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viagen\09 Registros de Producción\programacion semanal de alimento\2023\Modulo 2 Lote M614-F613\"/>
    </mc:Choice>
  </mc:AlternateContent>
  <bookViews>
    <workbookView xWindow="-120" yWindow="-120" windowWidth="19440" windowHeight="7650" tabRatio="743" activeTab="6"/>
  </bookViews>
  <sheets>
    <sheet name="Cepa 4 CasB" sheetId="19" r:id="rId1"/>
    <sheet name="Cepa 1 CasB" sheetId="15" r:id="rId2"/>
    <sheet name="Cepa 9 Cas A" sheetId="23" r:id="rId3"/>
    <sheet name="Cepa 9 Cas B" sheetId="21" r:id="rId4"/>
    <sheet name="Cepa 7 Cas A" sheetId="20" r:id="rId5"/>
    <sheet name="Cepa 7 Cas B" sheetId="26" r:id="rId6"/>
    <sheet name="Analisis de Datos" sheetId="25" r:id="rId7"/>
  </sheets>
  <calcPr calcId="162913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81" i="23" l="1"/>
  <c r="W178" i="20" l="1"/>
  <c r="B31" i="26"/>
  <c r="B32" i="26" s="1"/>
  <c r="B33" i="26" s="1"/>
  <c r="B34" i="26" s="1"/>
  <c r="B36" i="26" s="1"/>
  <c r="B37" i="26" s="1"/>
  <c r="B38" i="26" s="1"/>
  <c r="B39" i="26" s="1"/>
  <c r="B40" i="26" s="1"/>
  <c r="B41" i="26" s="1"/>
  <c r="B42" i="26" s="1"/>
  <c r="B44" i="26" s="1"/>
  <c r="B45" i="26" s="1"/>
  <c r="B46" i="26" s="1"/>
  <c r="B47" i="26" s="1"/>
  <c r="B48" i="26" s="1"/>
  <c r="B49" i="26" s="1"/>
  <c r="B50" i="26" s="1"/>
  <c r="B52" i="26" s="1"/>
  <c r="B53" i="26" s="1"/>
  <c r="B54" i="26" s="1"/>
  <c r="B55" i="26" s="1"/>
  <c r="B56" i="26" s="1"/>
  <c r="B57" i="26" s="1"/>
  <c r="B58" i="26" s="1"/>
  <c r="B60" i="26" s="1"/>
  <c r="B61" i="26" s="1"/>
  <c r="B62" i="26" s="1"/>
  <c r="B63" i="26" s="1"/>
  <c r="B64" i="26" s="1"/>
  <c r="B65" i="26" s="1"/>
  <c r="B66" i="26" s="1"/>
  <c r="B68" i="26" s="1"/>
  <c r="B69" i="26" s="1"/>
  <c r="B70" i="26" s="1"/>
  <c r="B71" i="26" s="1"/>
  <c r="B72" i="26" s="1"/>
  <c r="B73" i="26" s="1"/>
  <c r="B74" i="26" s="1"/>
  <c r="B76" i="26" s="1"/>
  <c r="B77" i="26" s="1"/>
  <c r="B78" i="26" s="1"/>
  <c r="B79" i="26" s="1"/>
  <c r="B80" i="26" s="1"/>
  <c r="B81" i="26" s="1"/>
  <c r="B82" i="26" s="1"/>
  <c r="B84" i="26" s="1"/>
  <c r="B85" i="26" s="1"/>
  <c r="B86" i="26" s="1"/>
  <c r="B87" i="26" s="1"/>
  <c r="B88" i="26" s="1"/>
  <c r="B89" i="26" s="1"/>
  <c r="B90" i="26" s="1"/>
  <c r="B92" i="26" s="1"/>
  <c r="B93" i="26" s="1"/>
  <c r="B94" i="26" s="1"/>
  <c r="B95" i="26" s="1"/>
  <c r="B96" i="26" s="1"/>
  <c r="B97" i="26" s="1"/>
  <c r="B98" i="26" s="1"/>
  <c r="B100" i="26" s="1"/>
  <c r="B101" i="26" s="1"/>
  <c r="B102" i="26" s="1"/>
  <c r="B103" i="26" s="1"/>
  <c r="B104" i="26" s="1"/>
  <c r="B105" i="26" s="1"/>
  <c r="B106" i="26" s="1"/>
  <c r="B108" i="26" s="1"/>
  <c r="B109" i="26" s="1"/>
  <c r="B110" i="26" s="1"/>
  <c r="B111" i="26" s="1"/>
  <c r="B112" i="26" s="1"/>
  <c r="B113" i="26" s="1"/>
  <c r="B114" i="26" s="1"/>
  <c r="B116" i="26" s="1"/>
  <c r="B117" i="26" s="1"/>
  <c r="B118" i="26" s="1"/>
  <c r="B119" i="26" s="1"/>
  <c r="B120" i="26" s="1"/>
  <c r="B121" i="26" s="1"/>
  <c r="B122" i="26" s="1"/>
  <c r="B124" i="26" s="1"/>
  <c r="B125" i="26" s="1"/>
  <c r="B126" i="26" s="1"/>
  <c r="B127" i="26" s="1"/>
  <c r="B128" i="26" s="1"/>
  <c r="B129" i="26" s="1"/>
  <c r="B130" i="26" s="1"/>
  <c r="B132" i="26" s="1"/>
  <c r="B133" i="26" s="1"/>
  <c r="B134" i="26" s="1"/>
  <c r="B135" i="26" s="1"/>
  <c r="B136" i="26" s="1"/>
  <c r="B137" i="26" s="1"/>
  <c r="B138" i="26" s="1"/>
  <c r="B140" i="26" s="1"/>
  <c r="B141" i="26" s="1"/>
  <c r="B142" i="26" s="1"/>
  <c r="B143" i="26" s="1"/>
  <c r="B144" i="26" s="1"/>
  <c r="B145" i="26" s="1"/>
  <c r="B146" i="26" s="1"/>
  <c r="B148" i="26" s="1"/>
  <c r="B149" i="26" s="1"/>
  <c r="B150" i="26" s="1"/>
  <c r="B151" i="26" s="1"/>
  <c r="B152" i="26" s="1"/>
  <c r="B153" i="26" s="1"/>
  <c r="B154" i="26" s="1"/>
  <c r="B156" i="26" s="1"/>
  <c r="B157" i="26" s="1"/>
  <c r="B158" i="26" s="1"/>
  <c r="B159" i="26" s="1"/>
  <c r="B160" i="26" s="1"/>
  <c r="B161" i="26" s="1"/>
  <c r="B162" i="26" s="1"/>
  <c r="B164" i="26" s="1"/>
  <c r="B165" i="26" s="1"/>
  <c r="B166" i="26" s="1"/>
  <c r="B167" i="26" s="1"/>
  <c r="B168" i="26" s="1"/>
  <c r="B169" i="26" s="1"/>
  <c r="B170" i="26" s="1"/>
  <c r="B172" i="26" s="1"/>
  <c r="B173" i="26" s="1"/>
  <c r="B174" i="26" s="1"/>
  <c r="B175" i="26" s="1"/>
  <c r="B176" i="26" s="1"/>
  <c r="B177" i="26" s="1"/>
  <c r="B178" i="26" s="1"/>
  <c r="B180" i="26" s="1"/>
  <c r="B181" i="26" s="1"/>
  <c r="B182" i="26" s="1"/>
  <c r="B183" i="26" s="1"/>
  <c r="B184" i="26" s="1"/>
  <c r="B185" i="26" s="1"/>
  <c r="B186" i="26" s="1"/>
  <c r="B188" i="26" s="1"/>
  <c r="B189" i="26" s="1"/>
  <c r="B190" i="26" s="1"/>
  <c r="B191" i="26" s="1"/>
  <c r="B192" i="26" s="1"/>
  <c r="B193" i="26" s="1"/>
  <c r="B194" i="26" s="1"/>
  <c r="B196" i="26" s="1"/>
  <c r="B197" i="26" s="1"/>
  <c r="B198" i="26" s="1"/>
  <c r="B199" i="26" s="1"/>
  <c r="B200" i="26" s="1"/>
  <c r="B201" i="26" s="1"/>
  <c r="B202" i="26" s="1"/>
  <c r="B204" i="26" s="1"/>
  <c r="B205" i="26" s="1"/>
  <c r="B206" i="26" s="1"/>
  <c r="B207" i="26" s="1"/>
  <c r="B208" i="26" s="1"/>
  <c r="B209" i="26" s="1"/>
  <c r="B210" i="26" s="1"/>
  <c r="B30" i="26"/>
  <c r="B29" i="26"/>
  <c r="B28" i="26"/>
  <c r="AB20" i="26"/>
  <c r="AB21" i="26" s="1"/>
  <c r="AB22" i="26" s="1"/>
  <c r="AB23" i="26" s="1"/>
  <c r="AB24" i="26" s="1"/>
  <c r="AB25" i="26" s="1"/>
  <c r="AB26" i="26" s="1"/>
  <c r="AB28" i="26" s="1"/>
  <c r="AB29" i="26" s="1"/>
  <c r="AB30" i="26" s="1"/>
  <c r="AB31" i="26" s="1"/>
  <c r="AB32" i="26" s="1"/>
  <c r="AB33" i="26" s="1"/>
  <c r="AB34" i="26" s="1"/>
  <c r="AB36" i="26" s="1"/>
  <c r="AB37" i="26" s="1"/>
  <c r="AB38" i="26" s="1"/>
  <c r="AB39" i="26" s="1"/>
  <c r="AB40" i="26" s="1"/>
  <c r="AB41" i="26" s="1"/>
  <c r="AB42" i="26" s="1"/>
  <c r="AB44" i="26" s="1"/>
  <c r="AB45" i="26" s="1"/>
  <c r="AB46" i="26" s="1"/>
  <c r="AB47" i="26" s="1"/>
  <c r="AB48" i="26" s="1"/>
  <c r="AB49" i="26" s="1"/>
  <c r="AB50" i="26" s="1"/>
  <c r="AB52" i="26" s="1"/>
  <c r="AB53" i="26" s="1"/>
  <c r="AB54" i="26" s="1"/>
  <c r="AB55" i="26" s="1"/>
  <c r="AB56" i="26" s="1"/>
  <c r="AB57" i="26" s="1"/>
  <c r="AB58" i="26" s="1"/>
  <c r="AB60" i="26" s="1"/>
  <c r="AB61" i="26" s="1"/>
  <c r="AB62" i="26" s="1"/>
  <c r="AB63" i="26" s="1"/>
  <c r="AB64" i="26" s="1"/>
  <c r="AB65" i="26" s="1"/>
  <c r="AB66" i="26" s="1"/>
  <c r="AB68" i="26" s="1"/>
  <c r="AB69" i="26" s="1"/>
  <c r="AB70" i="26" s="1"/>
  <c r="AB71" i="26" s="1"/>
  <c r="AB72" i="26" s="1"/>
  <c r="AB73" i="26" s="1"/>
  <c r="AB74" i="26" s="1"/>
  <c r="AB76" i="26" s="1"/>
  <c r="AB77" i="26" s="1"/>
  <c r="AB78" i="26" s="1"/>
  <c r="AB79" i="26" s="1"/>
  <c r="AB80" i="26" s="1"/>
  <c r="AB81" i="26" s="1"/>
  <c r="AB82" i="26" s="1"/>
  <c r="AB84" i="26" s="1"/>
  <c r="AB85" i="26" s="1"/>
  <c r="AB86" i="26" s="1"/>
  <c r="AB87" i="26" s="1"/>
  <c r="AB88" i="26" s="1"/>
  <c r="AB89" i="26" s="1"/>
  <c r="AB90" i="26" s="1"/>
  <c r="AB92" i="26" s="1"/>
  <c r="AB93" i="26" s="1"/>
  <c r="AB94" i="26" s="1"/>
  <c r="AB95" i="26" s="1"/>
  <c r="AB96" i="26" s="1"/>
  <c r="AB97" i="26" s="1"/>
  <c r="AB98" i="26" s="1"/>
  <c r="AB100" i="26" s="1"/>
  <c r="AB101" i="26" s="1"/>
  <c r="AB102" i="26" s="1"/>
  <c r="AB103" i="26" s="1"/>
  <c r="AB104" i="26" s="1"/>
  <c r="AB105" i="26" s="1"/>
  <c r="AB106" i="26" s="1"/>
  <c r="AB108" i="26" s="1"/>
  <c r="AB109" i="26" s="1"/>
  <c r="AB110" i="26" s="1"/>
  <c r="AB111" i="26" s="1"/>
  <c r="AB112" i="26" s="1"/>
  <c r="AB113" i="26" s="1"/>
  <c r="AB114" i="26" s="1"/>
  <c r="AB116" i="26" s="1"/>
  <c r="AB117" i="26" s="1"/>
  <c r="AB118" i="26" s="1"/>
  <c r="AB119" i="26" s="1"/>
  <c r="AB120" i="26" s="1"/>
  <c r="AB121" i="26" s="1"/>
  <c r="AB122" i="26" s="1"/>
  <c r="AB124" i="26" s="1"/>
  <c r="AB125" i="26" s="1"/>
  <c r="AB126" i="26" s="1"/>
  <c r="AB127" i="26" s="1"/>
  <c r="AB128" i="26" s="1"/>
  <c r="AB129" i="26" s="1"/>
  <c r="AB130" i="26" s="1"/>
  <c r="AB132" i="26" s="1"/>
  <c r="AB133" i="26" s="1"/>
  <c r="AB134" i="26" s="1"/>
  <c r="AB135" i="26" s="1"/>
  <c r="AB136" i="26" s="1"/>
  <c r="AB137" i="26" s="1"/>
  <c r="AB138" i="26" s="1"/>
  <c r="AB140" i="26" s="1"/>
  <c r="AB141" i="26" s="1"/>
  <c r="AB142" i="26" s="1"/>
  <c r="AB143" i="26" s="1"/>
  <c r="AB144" i="26" s="1"/>
  <c r="AB145" i="26" s="1"/>
  <c r="AB146" i="26" s="1"/>
  <c r="AB148" i="26" s="1"/>
  <c r="AB149" i="26" s="1"/>
  <c r="AB150" i="26" s="1"/>
  <c r="AB151" i="26" s="1"/>
  <c r="AB152" i="26" s="1"/>
  <c r="AB153" i="26" s="1"/>
  <c r="AB154" i="26" s="1"/>
  <c r="AB156" i="26" s="1"/>
  <c r="AB157" i="26" s="1"/>
  <c r="AB158" i="26" s="1"/>
  <c r="AB159" i="26" s="1"/>
  <c r="AB160" i="26" s="1"/>
  <c r="AB161" i="26" s="1"/>
  <c r="AB162" i="26" s="1"/>
  <c r="AB164" i="26" s="1"/>
  <c r="AB165" i="26" s="1"/>
  <c r="AB166" i="26" s="1"/>
  <c r="AB167" i="26" s="1"/>
  <c r="AB168" i="26" s="1"/>
  <c r="AB169" i="26" s="1"/>
  <c r="AB170" i="26" s="1"/>
  <c r="AB172" i="26" s="1"/>
  <c r="AB173" i="26" s="1"/>
  <c r="AB174" i="26" s="1"/>
  <c r="AB175" i="26" s="1"/>
  <c r="AB176" i="26" s="1"/>
  <c r="AB177" i="26" s="1"/>
  <c r="AB180" i="26" s="1"/>
  <c r="AB181" i="26" s="1"/>
  <c r="AB182" i="26" s="1"/>
  <c r="AB183" i="26" s="1"/>
  <c r="AB184" i="26" s="1"/>
  <c r="AB185" i="26" s="1"/>
  <c r="AB186" i="26" s="1"/>
  <c r="AB188" i="26" s="1"/>
  <c r="AB189" i="26" s="1"/>
  <c r="AB190" i="26" s="1"/>
  <c r="AB191" i="26" s="1"/>
  <c r="AB192" i="26" s="1"/>
  <c r="AB193" i="26" s="1"/>
  <c r="AB194" i="26" s="1"/>
  <c r="AB196" i="26" s="1"/>
  <c r="AB197" i="26" s="1"/>
  <c r="AB198" i="26" s="1"/>
  <c r="AB199" i="26" s="1"/>
  <c r="AB200" i="26" s="1"/>
  <c r="AB201" i="26" s="1"/>
  <c r="AB202" i="26" s="1"/>
  <c r="AB204" i="26" s="1"/>
  <c r="AB205" i="26" s="1"/>
  <c r="AB206" i="26" s="1"/>
  <c r="AB207" i="26" s="1"/>
  <c r="AB208" i="26" s="1"/>
  <c r="AB209" i="26" s="1"/>
  <c r="AB210" i="26" s="1"/>
  <c r="W20" i="26"/>
  <c r="W21" i="26" s="1"/>
  <c r="W22" i="26" s="1"/>
  <c r="W23" i="26" s="1"/>
  <c r="W24" i="26" s="1"/>
  <c r="W25" i="26" s="1"/>
  <c r="W26" i="26" s="1"/>
  <c r="W28" i="26" s="1"/>
  <c r="W29" i="26" s="1"/>
  <c r="W30" i="26" s="1"/>
  <c r="W31" i="26" s="1"/>
  <c r="W32" i="26" s="1"/>
  <c r="W33" i="26" s="1"/>
  <c r="W34" i="26" s="1"/>
  <c r="W36" i="26" s="1"/>
  <c r="W37" i="26" s="1"/>
  <c r="W38" i="26" s="1"/>
  <c r="W39" i="26" s="1"/>
  <c r="W40" i="26" s="1"/>
  <c r="W41" i="26" s="1"/>
  <c r="W42" i="26" s="1"/>
  <c r="W44" i="26" s="1"/>
  <c r="W45" i="26" s="1"/>
  <c r="W46" i="26" s="1"/>
  <c r="W47" i="26" s="1"/>
  <c r="W48" i="26" s="1"/>
  <c r="W49" i="26" s="1"/>
  <c r="W50" i="26" s="1"/>
  <c r="W52" i="26" s="1"/>
  <c r="W53" i="26" s="1"/>
  <c r="W54" i="26" s="1"/>
  <c r="W55" i="26" s="1"/>
  <c r="W56" i="26" s="1"/>
  <c r="W57" i="26" s="1"/>
  <c r="W58" i="26" s="1"/>
  <c r="W60" i="26" s="1"/>
  <c r="W61" i="26" s="1"/>
  <c r="W62" i="26" s="1"/>
  <c r="W63" i="26" s="1"/>
  <c r="W64" i="26" s="1"/>
  <c r="W65" i="26" s="1"/>
  <c r="W66" i="26" s="1"/>
  <c r="W68" i="26" s="1"/>
  <c r="W69" i="26" s="1"/>
  <c r="W70" i="26" s="1"/>
  <c r="W71" i="26" s="1"/>
  <c r="W72" i="26" s="1"/>
  <c r="W73" i="26" s="1"/>
  <c r="W74" i="26" s="1"/>
  <c r="W76" i="26" s="1"/>
  <c r="W77" i="26" s="1"/>
  <c r="W78" i="26" s="1"/>
  <c r="W79" i="26" s="1"/>
  <c r="W80" i="26" s="1"/>
  <c r="W81" i="26" s="1"/>
  <c r="W82" i="26" s="1"/>
  <c r="W84" i="26" s="1"/>
  <c r="W85" i="26" s="1"/>
  <c r="W86" i="26" s="1"/>
  <c r="W87" i="26" s="1"/>
  <c r="W88" i="26" s="1"/>
  <c r="W89" i="26" s="1"/>
  <c r="W90" i="26" s="1"/>
  <c r="W92" i="26" s="1"/>
  <c r="W93" i="26" s="1"/>
  <c r="W94" i="26" s="1"/>
  <c r="W95" i="26" s="1"/>
  <c r="W96" i="26" s="1"/>
  <c r="W97" i="26" s="1"/>
  <c r="W98" i="26" s="1"/>
  <c r="W100" i="26" s="1"/>
  <c r="W101" i="26" s="1"/>
  <c r="W102" i="26" s="1"/>
  <c r="W103" i="26" s="1"/>
  <c r="W104" i="26" s="1"/>
  <c r="W105" i="26" s="1"/>
  <c r="W106" i="26" s="1"/>
  <c r="W108" i="26" s="1"/>
  <c r="W109" i="26" s="1"/>
  <c r="W110" i="26" s="1"/>
  <c r="W111" i="26" s="1"/>
  <c r="W112" i="26" s="1"/>
  <c r="W113" i="26" s="1"/>
  <c r="W114" i="26" s="1"/>
  <c r="W116" i="26" s="1"/>
  <c r="W117" i="26" s="1"/>
  <c r="W118" i="26" s="1"/>
  <c r="W119" i="26" s="1"/>
  <c r="W120" i="26" s="1"/>
  <c r="W121" i="26" s="1"/>
  <c r="W122" i="26" s="1"/>
  <c r="W124" i="26" s="1"/>
  <c r="W125" i="26" s="1"/>
  <c r="W126" i="26" s="1"/>
  <c r="W127" i="26" s="1"/>
  <c r="W128" i="26" s="1"/>
  <c r="W129" i="26" s="1"/>
  <c r="W130" i="26" s="1"/>
  <c r="W132" i="26" s="1"/>
  <c r="W133" i="26" s="1"/>
  <c r="W134" i="26" s="1"/>
  <c r="W135" i="26" s="1"/>
  <c r="W136" i="26" s="1"/>
  <c r="W137" i="26" s="1"/>
  <c r="W138" i="26" s="1"/>
  <c r="W140" i="26" s="1"/>
  <c r="W141" i="26" s="1"/>
  <c r="W142" i="26" s="1"/>
  <c r="W143" i="26" s="1"/>
  <c r="W144" i="26" s="1"/>
  <c r="W145" i="26" s="1"/>
  <c r="W146" i="26" s="1"/>
  <c r="W148" i="26" s="1"/>
  <c r="W149" i="26" s="1"/>
  <c r="W150" i="26" s="1"/>
  <c r="W151" i="26" s="1"/>
  <c r="W152" i="26" s="1"/>
  <c r="W153" i="26" s="1"/>
  <c r="W154" i="26" s="1"/>
  <c r="W156" i="26" s="1"/>
  <c r="W157" i="26" s="1"/>
  <c r="W158" i="26" s="1"/>
  <c r="W159" i="26" s="1"/>
  <c r="W160" i="26" s="1"/>
  <c r="W161" i="26" s="1"/>
  <c r="W162" i="26" s="1"/>
  <c r="W164" i="26" s="1"/>
  <c r="W165" i="26" s="1"/>
  <c r="W166" i="26" s="1"/>
  <c r="W167" i="26" s="1"/>
  <c r="W168" i="26" s="1"/>
  <c r="W169" i="26" s="1"/>
  <c r="W170" i="26" s="1"/>
  <c r="W172" i="26" s="1"/>
  <c r="W173" i="26" s="1"/>
  <c r="W174" i="26" s="1"/>
  <c r="W175" i="26" s="1"/>
  <c r="W176" i="26" s="1"/>
  <c r="W177" i="26" s="1"/>
  <c r="W180" i="26" s="1"/>
  <c r="W181" i="26" s="1"/>
  <c r="W182" i="26" s="1"/>
  <c r="W183" i="26" s="1"/>
  <c r="W184" i="26" s="1"/>
  <c r="W185" i="26" s="1"/>
  <c r="W186" i="26" s="1"/>
  <c r="W188" i="26" s="1"/>
  <c r="W189" i="26" s="1"/>
  <c r="W190" i="26" s="1"/>
  <c r="W191" i="26" s="1"/>
  <c r="W192" i="26" s="1"/>
  <c r="W193" i="26" s="1"/>
  <c r="W194" i="26" s="1"/>
  <c r="W196" i="26" s="1"/>
  <c r="W197" i="26" s="1"/>
  <c r="W198" i="26" s="1"/>
  <c r="W199" i="26" s="1"/>
  <c r="W200" i="26" s="1"/>
  <c r="W201" i="26" s="1"/>
  <c r="W202" i="26" s="1"/>
  <c r="W204" i="26" s="1"/>
  <c r="W205" i="26" s="1"/>
  <c r="W206" i="26" s="1"/>
  <c r="W207" i="26" s="1"/>
  <c r="W208" i="26" s="1"/>
  <c r="W209" i="26" s="1"/>
  <c r="W210" i="26" s="1"/>
  <c r="R20" i="26"/>
  <c r="R21" i="26" s="1"/>
  <c r="R22" i="26" s="1"/>
  <c r="R23" i="26" s="1"/>
  <c r="R24" i="26" s="1"/>
  <c r="R25" i="26" s="1"/>
  <c r="R26" i="26" s="1"/>
  <c r="R28" i="26" s="1"/>
  <c r="R29" i="26" s="1"/>
  <c r="R30" i="26" s="1"/>
  <c r="R31" i="26" s="1"/>
  <c r="R32" i="26" s="1"/>
  <c r="R33" i="26" s="1"/>
  <c r="R34" i="26" s="1"/>
  <c r="R36" i="26" s="1"/>
  <c r="R37" i="26" s="1"/>
  <c r="R38" i="26" s="1"/>
  <c r="R39" i="26" s="1"/>
  <c r="R40" i="26" s="1"/>
  <c r="R41" i="26" s="1"/>
  <c r="R42" i="26" s="1"/>
  <c r="R44" i="26" s="1"/>
  <c r="R45" i="26" s="1"/>
  <c r="R46" i="26" s="1"/>
  <c r="R47" i="26" s="1"/>
  <c r="R48" i="26" s="1"/>
  <c r="R49" i="26" s="1"/>
  <c r="R50" i="26" s="1"/>
  <c r="R52" i="26" s="1"/>
  <c r="R53" i="26" s="1"/>
  <c r="R54" i="26" s="1"/>
  <c r="R55" i="26" s="1"/>
  <c r="R56" i="26" s="1"/>
  <c r="R57" i="26" s="1"/>
  <c r="R58" i="26" s="1"/>
  <c r="R60" i="26" s="1"/>
  <c r="R61" i="26" s="1"/>
  <c r="R62" i="26" s="1"/>
  <c r="R63" i="26" s="1"/>
  <c r="R64" i="26" s="1"/>
  <c r="R65" i="26" s="1"/>
  <c r="R66" i="26" s="1"/>
  <c r="R68" i="26" s="1"/>
  <c r="R69" i="26" s="1"/>
  <c r="R70" i="26" s="1"/>
  <c r="R71" i="26" s="1"/>
  <c r="R72" i="26" s="1"/>
  <c r="R73" i="26" s="1"/>
  <c r="R74" i="26" s="1"/>
  <c r="R76" i="26" s="1"/>
  <c r="R77" i="26" s="1"/>
  <c r="R78" i="26" s="1"/>
  <c r="R79" i="26" s="1"/>
  <c r="R80" i="26" s="1"/>
  <c r="R81" i="26" s="1"/>
  <c r="R82" i="26" s="1"/>
  <c r="R84" i="26" s="1"/>
  <c r="R85" i="26" s="1"/>
  <c r="R86" i="26" s="1"/>
  <c r="R87" i="26" s="1"/>
  <c r="R88" i="26" s="1"/>
  <c r="R89" i="26" s="1"/>
  <c r="R90" i="26" s="1"/>
  <c r="R92" i="26" s="1"/>
  <c r="R93" i="26" s="1"/>
  <c r="R94" i="26" s="1"/>
  <c r="R95" i="26" s="1"/>
  <c r="R96" i="26" s="1"/>
  <c r="R97" i="26" s="1"/>
  <c r="R98" i="26" s="1"/>
  <c r="R100" i="26" s="1"/>
  <c r="R101" i="26" s="1"/>
  <c r="R102" i="26" s="1"/>
  <c r="R103" i="26" s="1"/>
  <c r="R104" i="26" s="1"/>
  <c r="R105" i="26" s="1"/>
  <c r="R106" i="26" s="1"/>
  <c r="R108" i="26" s="1"/>
  <c r="R109" i="26" s="1"/>
  <c r="R110" i="26" s="1"/>
  <c r="R111" i="26" s="1"/>
  <c r="R112" i="26" s="1"/>
  <c r="R113" i="26" s="1"/>
  <c r="R114" i="26" s="1"/>
  <c r="R116" i="26" s="1"/>
  <c r="R117" i="26" s="1"/>
  <c r="R118" i="26" s="1"/>
  <c r="R119" i="26" s="1"/>
  <c r="R120" i="26" s="1"/>
  <c r="R121" i="26" s="1"/>
  <c r="R122" i="26" s="1"/>
  <c r="R124" i="26" s="1"/>
  <c r="R125" i="26" s="1"/>
  <c r="R126" i="26" s="1"/>
  <c r="R127" i="26" s="1"/>
  <c r="R128" i="26" s="1"/>
  <c r="R129" i="26" s="1"/>
  <c r="R130" i="26" s="1"/>
  <c r="R132" i="26" s="1"/>
  <c r="R133" i="26" s="1"/>
  <c r="R134" i="26" s="1"/>
  <c r="R135" i="26" s="1"/>
  <c r="R136" i="26" s="1"/>
  <c r="R137" i="26" s="1"/>
  <c r="R138" i="26" s="1"/>
  <c r="R140" i="26" s="1"/>
  <c r="R141" i="26" s="1"/>
  <c r="R142" i="26" s="1"/>
  <c r="R143" i="26" s="1"/>
  <c r="R144" i="26" s="1"/>
  <c r="R145" i="26" s="1"/>
  <c r="R146" i="26" s="1"/>
  <c r="R148" i="26" s="1"/>
  <c r="R149" i="26" s="1"/>
  <c r="R150" i="26" s="1"/>
  <c r="R151" i="26" s="1"/>
  <c r="R152" i="26" s="1"/>
  <c r="R153" i="26" s="1"/>
  <c r="R154" i="26" s="1"/>
  <c r="R156" i="26" s="1"/>
  <c r="R157" i="26" s="1"/>
  <c r="R158" i="26" s="1"/>
  <c r="R159" i="26" s="1"/>
  <c r="R160" i="26" s="1"/>
  <c r="R161" i="26" s="1"/>
  <c r="R162" i="26" s="1"/>
  <c r="R164" i="26" s="1"/>
  <c r="R165" i="26" s="1"/>
  <c r="R166" i="26" s="1"/>
  <c r="R167" i="26" s="1"/>
  <c r="R168" i="26" s="1"/>
  <c r="R169" i="26" s="1"/>
  <c r="R170" i="26" s="1"/>
  <c r="R172" i="26" s="1"/>
  <c r="R173" i="26" s="1"/>
  <c r="R174" i="26" s="1"/>
  <c r="R175" i="26" s="1"/>
  <c r="R176" i="26" s="1"/>
  <c r="R177" i="26" s="1"/>
  <c r="R180" i="26" s="1"/>
  <c r="R181" i="26" s="1"/>
  <c r="R182" i="26" s="1"/>
  <c r="R183" i="26" s="1"/>
  <c r="R184" i="26" s="1"/>
  <c r="R185" i="26" s="1"/>
  <c r="R186" i="26" s="1"/>
  <c r="R188" i="26" s="1"/>
  <c r="R189" i="26" s="1"/>
  <c r="R190" i="26" s="1"/>
  <c r="R191" i="26" s="1"/>
  <c r="R192" i="26" s="1"/>
  <c r="R193" i="26" s="1"/>
  <c r="R194" i="26" s="1"/>
  <c r="R196" i="26" s="1"/>
  <c r="R197" i="26" s="1"/>
  <c r="R198" i="26" s="1"/>
  <c r="R199" i="26" s="1"/>
  <c r="R200" i="26" s="1"/>
  <c r="R201" i="26" s="1"/>
  <c r="R202" i="26" s="1"/>
  <c r="R204" i="26" s="1"/>
  <c r="R205" i="26" s="1"/>
  <c r="R206" i="26" s="1"/>
  <c r="R207" i="26" s="1"/>
  <c r="R208" i="26" s="1"/>
  <c r="R209" i="26" s="1"/>
  <c r="R210" i="26" s="1"/>
  <c r="M20" i="26"/>
  <c r="M21" i="26" s="1"/>
  <c r="M22" i="26" s="1"/>
  <c r="M23" i="26" s="1"/>
  <c r="M24" i="26" s="1"/>
  <c r="M25" i="26" s="1"/>
  <c r="M26" i="26" s="1"/>
  <c r="M28" i="26" s="1"/>
  <c r="M29" i="26" s="1"/>
  <c r="M30" i="26" s="1"/>
  <c r="M31" i="26" s="1"/>
  <c r="M32" i="26" s="1"/>
  <c r="M33" i="26" s="1"/>
  <c r="M34" i="26" s="1"/>
  <c r="M36" i="26" s="1"/>
  <c r="M37" i="26" s="1"/>
  <c r="M38" i="26" s="1"/>
  <c r="M39" i="26" s="1"/>
  <c r="M40" i="26" s="1"/>
  <c r="M41" i="26" s="1"/>
  <c r="M42" i="26" s="1"/>
  <c r="M44" i="26" s="1"/>
  <c r="M45" i="26" s="1"/>
  <c r="M46" i="26" s="1"/>
  <c r="M47" i="26" s="1"/>
  <c r="M48" i="26" s="1"/>
  <c r="M49" i="26" s="1"/>
  <c r="M50" i="26" s="1"/>
  <c r="M52" i="26" s="1"/>
  <c r="M53" i="26" s="1"/>
  <c r="M54" i="26" s="1"/>
  <c r="M55" i="26" s="1"/>
  <c r="M56" i="26" s="1"/>
  <c r="M57" i="26" s="1"/>
  <c r="M58" i="26" s="1"/>
  <c r="M60" i="26" s="1"/>
  <c r="M61" i="26" s="1"/>
  <c r="M62" i="26" s="1"/>
  <c r="M63" i="26" s="1"/>
  <c r="M64" i="26" s="1"/>
  <c r="M65" i="26" s="1"/>
  <c r="M66" i="26" s="1"/>
  <c r="M68" i="26" s="1"/>
  <c r="M69" i="26" s="1"/>
  <c r="M70" i="26" s="1"/>
  <c r="M71" i="26" s="1"/>
  <c r="M72" i="26" s="1"/>
  <c r="M73" i="26" s="1"/>
  <c r="M74" i="26" s="1"/>
  <c r="M76" i="26" s="1"/>
  <c r="M77" i="26" s="1"/>
  <c r="M78" i="26" s="1"/>
  <c r="M79" i="26" s="1"/>
  <c r="M80" i="26" s="1"/>
  <c r="M81" i="26" s="1"/>
  <c r="M82" i="26" s="1"/>
  <c r="M84" i="26" s="1"/>
  <c r="M85" i="26" s="1"/>
  <c r="M86" i="26" s="1"/>
  <c r="M87" i="26" s="1"/>
  <c r="M88" i="26" s="1"/>
  <c r="M89" i="26" s="1"/>
  <c r="M90" i="26" s="1"/>
  <c r="M92" i="26" s="1"/>
  <c r="M93" i="26" s="1"/>
  <c r="M94" i="26" s="1"/>
  <c r="M95" i="26" s="1"/>
  <c r="M96" i="26" s="1"/>
  <c r="M97" i="26" s="1"/>
  <c r="M98" i="26" s="1"/>
  <c r="M100" i="26" s="1"/>
  <c r="M101" i="26" s="1"/>
  <c r="M102" i="26" s="1"/>
  <c r="M103" i="26" s="1"/>
  <c r="M104" i="26" s="1"/>
  <c r="M105" i="26" s="1"/>
  <c r="M106" i="26" s="1"/>
  <c r="M108" i="26" s="1"/>
  <c r="M109" i="26" s="1"/>
  <c r="M110" i="26" s="1"/>
  <c r="M111" i="26" s="1"/>
  <c r="M112" i="26" s="1"/>
  <c r="M113" i="26" s="1"/>
  <c r="M114" i="26" s="1"/>
  <c r="M116" i="26" s="1"/>
  <c r="M117" i="26" s="1"/>
  <c r="M118" i="26" s="1"/>
  <c r="M119" i="26" s="1"/>
  <c r="M120" i="26" s="1"/>
  <c r="M121" i="26" s="1"/>
  <c r="M122" i="26" s="1"/>
  <c r="M124" i="26" s="1"/>
  <c r="M125" i="26" s="1"/>
  <c r="M126" i="26" s="1"/>
  <c r="M127" i="26" s="1"/>
  <c r="M128" i="26" s="1"/>
  <c r="M129" i="26" s="1"/>
  <c r="M130" i="26" s="1"/>
  <c r="M132" i="26" s="1"/>
  <c r="M133" i="26" s="1"/>
  <c r="M134" i="26" s="1"/>
  <c r="M135" i="26" s="1"/>
  <c r="M136" i="26" s="1"/>
  <c r="M137" i="26" s="1"/>
  <c r="M138" i="26" s="1"/>
  <c r="M140" i="26" s="1"/>
  <c r="M141" i="26" s="1"/>
  <c r="M142" i="26" s="1"/>
  <c r="M143" i="26" s="1"/>
  <c r="M144" i="26" s="1"/>
  <c r="M145" i="26" s="1"/>
  <c r="M146" i="26" s="1"/>
  <c r="M148" i="26" s="1"/>
  <c r="M149" i="26" s="1"/>
  <c r="M150" i="26" s="1"/>
  <c r="M151" i="26" s="1"/>
  <c r="M152" i="26" s="1"/>
  <c r="M153" i="26" s="1"/>
  <c r="M154" i="26" s="1"/>
  <c r="M156" i="26" s="1"/>
  <c r="M157" i="26" s="1"/>
  <c r="M158" i="26" s="1"/>
  <c r="M159" i="26" s="1"/>
  <c r="M160" i="26" s="1"/>
  <c r="M161" i="26" s="1"/>
  <c r="M162" i="26" s="1"/>
  <c r="M164" i="26" s="1"/>
  <c r="M165" i="26" s="1"/>
  <c r="M166" i="26" s="1"/>
  <c r="M167" i="26" s="1"/>
  <c r="M168" i="26" s="1"/>
  <c r="M169" i="26" s="1"/>
  <c r="M170" i="26" s="1"/>
  <c r="M172" i="26" s="1"/>
  <c r="M173" i="26" s="1"/>
  <c r="M174" i="26" s="1"/>
  <c r="M175" i="26" s="1"/>
  <c r="M176" i="26" s="1"/>
  <c r="M177" i="26" s="1"/>
  <c r="M180" i="26" s="1"/>
  <c r="M182" i="26" s="1"/>
  <c r="M183" i="26" s="1"/>
  <c r="M184" i="26" s="1"/>
  <c r="M185" i="26" s="1"/>
  <c r="M186" i="26" s="1"/>
  <c r="M188" i="26" s="1"/>
  <c r="M189" i="26" s="1"/>
  <c r="M190" i="26" s="1"/>
  <c r="M191" i="26" s="1"/>
  <c r="M192" i="26" s="1"/>
  <c r="M193" i="26" s="1"/>
  <c r="M194" i="26" s="1"/>
  <c r="M196" i="26" s="1"/>
  <c r="M197" i="26" s="1"/>
  <c r="M198" i="26" s="1"/>
  <c r="M199" i="26" s="1"/>
  <c r="M200" i="26" s="1"/>
  <c r="M201" i="26" s="1"/>
  <c r="M202" i="26" s="1"/>
  <c r="M204" i="26" s="1"/>
  <c r="M205" i="26" s="1"/>
  <c r="M206" i="26" s="1"/>
  <c r="M207" i="26" s="1"/>
  <c r="M208" i="26" s="1"/>
  <c r="M209" i="26" s="1"/>
  <c r="M210" i="26" s="1"/>
  <c r="H20" i="26"/>
  <c r="H21" i="26" s="1"/>
  <c r="H22" i="26" s="1"/>
  <c r="H23" i="26" s="1"/>
  <c r="H24" i="26" s="1"/>
  <c r="H25" i="26" s="1"/>
  <c r="H26" i="26" s="1"/>
  <c r="H28" i="26" s="1"/>
  <c r="H29" i="26" s="1"/>
  <c r="H30" i="26" s="1"/>
  <c r="H31" i="26" s="1"/>
  <c r="H32" i="26" s="1"/>
  <c r="H33" i="26" s="1"/>
  <c r="H34" i="26" s="1"/>
  <c r="H36" i="26" s="1"/>
  <c r="H37" i="26" s="1"/>
  <c r="H38" i="26" s="1"/>
  <c r="H39" i="26" s="1"/>
  <c r="H40" i="26" s="1"/>
  <c r="H41" i="26" s="1"/>
  <c r="H42" i="26" s="1"/>
  <c r="H44" i="26" s="1"/>
  <c r="H45" i="26" s="1"/>
  <c r="H46" i="26" s="1"/>
  <c r="H47" i="26" s="1"/>
  <c r="H48" i="26" s="1"/>
  <c r="H49" i="26" s="1"/>
  <c r="H50" i="26" s="1"/>
  <c r="H52" i="26" s="1"/>
  <c r="H53" i="26" s="1"/>
  <c r="H54" i="26" s="1"/>
  <c r="H55" i="26" s="1"/>
  <c r="H56" i="26" s="1"/>
  <c r="H57" i="26" s="1"/>
  <c r="H58" i="26" s="1"/>
  <c r="H60" i="26" s="1"/>
  <c r="H61" i="26" s="1"/>
  <c r="H62" i="26" s="1"/>
  <c r="H63" i="26" s="1"/>
  <c r="H64" i="26" s="1"/>
  <c r="H65" i="26" s="1"/>
  <c r="H66" i="26" s="1"/>
  <c r="H68" i="26" s="1"/>
  <c r="H69" i="26" s="1"/>
  <c r="H70" i="26" s="1"/>
  <c r="H71" i="26" s="1"/>
  <c r="H72" i="26" s="1"/>
  <c r="H73" i="26" s="1"/>
  <c r="H74" i="26" s="1"/>
  <c r="H76" i="26" s="1"/>
  <c r="H77" i="26" s="1"/>
  <c r="H78" i="26" s="1"/>
  <c r="H79" i="26" s="1"/>
  <c r="H80" i="26" s="1"/>
  <c r="H81" i="26" s="1"/>
  <c r="H82" i="26" s="1"/>
  <c r="H84" i="26" s="1"/>
  <c r="H85" i="26" s="1"/>
  <c r="H86" i="26" s="1"/>
  <c r="H87" i="26" s="1"/>
  <c r="H88" i="26" s="1"/>
  <c r="H89" i="26" s="1"/>
  <c r="H90" i="26" s="1"/>
  <c r="H92" i="26" s="1"/>
  <c r="H93" i="26" s="1"/>
  <c r="H94" i="26" s="1"/>
  <c r="H95" i="26" s="1"/>
  <c r="H96" i="26" s="1"/>
  <c r="H97" i="26" s="1"/>
  <c r="H98" i="26" s="1"/>
  <c r="H100" i="26" s="1"/>
  <c r="H101" i="26" s="1"/>
  <c r="H102" i="26" s="1"/>
  <c r="H103" i="26" s="1"/>
  <c r="H104" i="26" s="1"/>
  <c r="H105" i="26" s="1"/>
  <c r="H106" i="26" s="1"/>
  <c r="H108" i="26" s="1"/>
  <c r="H109" i="26" s="1"/>
  <c r="H110" i="26" s="1"/>
  <c r="H111" i="26" s="1"/>
  <c r="H112" i="26" s="1"/>
  <c r="H113" i="26" s="1"/>
  <c r="H114" i="26" s="1"/>
  <c r="H116" i="26" s="1"/>
  <c r="H117" i="26" s="1"/>
  <c r="H118" i="26" s="1"/>
  <c r="H119" i="26" s="1"/>
  <c r="H120" i="26" s="1"/>
  <c r="H121" i="26" s="1"/>
  <c r="H122" i="26" s="1"/>
  <c r="H124" i="26" s="1"/>
  <c r="H125" i="26" s="1"/>
  <c r="H126" i="26" s="1"/>
  <c r="H127" i="26" s="1"/>
  <c r="H128" i="26" s="1"/>
  <c r="H129" i="26" s="1"/>
  <c r="H130" i="26" s="1"/>
  <c r="H132" i="26" s="1"/>
  <c r="H133" i="26" s="1"/>
  <c r="H134" i="26" s="1"/>
  <c r="H135" i="26" s="1"/>
  <c r="H136" i="26" s="1"/>
  <c r="H137" i="26" s="1"/>
  <c r="H138" i="26" s="1"/>
  <c r="H140" i="26" s="1"/>
  <c r="H141" i="26" s="1"/>
  <c r="H142" i="26" s="1"/>
  <c r="H143" i="26" s="1"/>
  <c r="H144" i="26" s="1"/>
  <c r="H145" i="26" s="1"/>
  <c r="H146" i="26" s="1"/>
  <c r="H148" i="26" s="1"/>
  <c r="H149" i="26" s="1"/>
  <c r="H150" i="26" s="1"/>
  <c r="H151" i="26" s="1"/>
  <c r="H152" i="26" s="1"/>
  <c r="H153" i="26" s="1"/>
  <c r="H154" i="26" s="1"/>
  <c r="H156" i="26" s="1"/>
  <c r="H157" i="26" s="1"/>
  <c r="H158" i="26" s="1"/>
  <c r="H159" i="26" s="1"/>
  <c r="H160" i="26" s="1"/>
  <c r="H161" i="26" s="1"/>
  <c r="H162" i="26" s="1"/>
  <c r="H164" i="26" s="1"/>
  <c r="H165" i="26" s="1"/>
  <c r="H166" i="26" s="1"/>
  <c r="H167" i="26" s="1"/>
  <c r="H168" i="26" s="1"/>
  <c r="H169" i="26" s="1"/>
  <c r="H170" i="26" s="1"/>
  <c r="H172" i="26" s="1"/>
  <c r="H173" i="26" s="1"/>
  <c r="H174" i="26" s="1"/>
  <c r="H175" i="26" s="1"/>
  <c r="H176" i="26" s="1"/>
  <c r="H177" i="26" s="1"/>
  <c r="H180" i="26" s="1"/>
  <c r="H182" i="26" s="1"/>
  <c r="H183" i="26" s="1"/>
  <c r="H184" i="26" s="1"/>
  <c r="H185" i="26" s="1"/>
  <c r="H186" i="26" s="1"/>
  <c r="H188" i="26" s="1"/>
  <c r="H189" i="26" s="1"/>
  <c r="H190" i="26" s="1"/>
  <c r="H191" i="26" s="1"/>
  <c r="H192" i="26" s="1"/>
  <c r="H193" i="26" s="1"/>
  <c r="H194" i="26" s="1"/>
  <c r="H196" i="26" s="1"/>
  <c r="H197" i="26" s="1"/>
  <c r="H198" i="26" s="1"/>
  <c r="H199" i="26" s="1"/>
  <c r="H200" i="26" s="1"/>
  <c r="H201" i="26" s="1"/>
  <c r="H202" i="26" s="1"/>
  <c r="H204" i="26" s="1"/>
  <c r="H205" i="26" s="1"/>
  <c r="H206" i="26" s="1"/>
  <c r="H207" i="26" s="1"/>
  <c r="H208" i="26" s="1"/>
  <c r="H209" i="26" s="1"/>
  <c r="H210" i="26" s="1"/>
  <c r="C20" i="26"/>
  <c r="C21" i="26" s="1"/>
  <c r="C22" i="26" s="1"/>
  <c r="C23" i="26" s="1"/>
  <c r="C24" i="26" s="1"/>
  <c r="C25" i="26" s="1"/>
  <c r="C26" i="26" s="1"/>
  <c r="C28" i="26" s="1"/>
  <c r="C29" i="26" s="1"/>
  <c r="C30" i="26" s="1"/>
  <c r="C31" i="26" s="1"/>
  <c r="C32" i="26" s="1"/>
  <c r="C33" i="26" s="1"/>
  <c r="C34" i="26" s="1"/>
  <c r="C36" i="26" s="1"/>
  <c r="C37" i="26" s="1"/>
  <c r="C38" i="26" s="1"/>
  <c r="C39" i="26" s="1"/>
  <c r="C40" i="26" s="1"/>
  <c r="C41" i="26" s="1"/>
  <c r="C42" i="26" s="1"/>
  <c r="C44" i="26" s="1"/>
  <c r="C45" i="26" s="1"/>
  <c r="C46" i="26" s="1"/>
  <c r="C47" i="26" s="1"/>
  <c r="C48" i="26" s="1"/>
  <c r="C49" i="26" s="1"/>
  <c r="C50" i="26" s="1"/>
  <c r="C52" i="26" s="1"/>
  <c r="C53" i="26" s="1"/>
  <c r="C54" i="26" s="1"/>
  <c r="C55" i="26" s="1"/>
  <c r="C56" i="26" s="1"/>
  <c r="C57" i="26" s="1"/>
  <c r="C58" i="26" s="1"/>
  <c r="C60" i="26" s="1"/>
  <c r="C61" i="26" s="1"/>
  <c r="C62" i="26" s="1"/>
  <c r="C63" i="26" s="1"/>
  <c r="C64" i="26" s="1"/>
  <c r="C65" i="26" s="1"/>
  <c r="C66" i="26" s="1"/>
  <c r="C68" i="26" s="1"/>
  <c r="C69" i="26" s="1"/>
  <c r="C70" i="26" s="1"/>
  <c r="C71" i="26" s="1"/>
  <c r="C72" i="26" s="1"/>
  <c r="C73" i="26" s="1"/>
  <c r="C74" i="26" s="1"/>
  <c r="C76" i="26" s="1"/>
  <c r="C77" i="26" s="1"/>
  <c r="C78" i="26" s="1"/>
  <c r="C79" i="26" s="1"/>
  <c r="C80" i="26" s="1"/>
  <c r="C81" i="26" s="1"/>
  <c r="C82" i="26" s="1"/>
  <c r="C84" i="26" s="1"/>
  <c r="C85" i="26" s="1"/>
  <c r="C86" i="26" s="1"/>
  <c r="C87" i="26" s="1"/>
  <c r="C88" i="26" s="1"/>
  <c r="C89" i="26" s="1"/>
  <c r="C90" i="26" s="1"/>
  <c r="C92" i="26" s="1"/>
  <c r="C93" i="26" s="1"/>
  <c r="C94" i="26" s="1"/>
  <c r="C95" i="26" s="1"/>
  <c r="C96" i="26" s="1"/>
  <c r="C97" i="26" s="1"/>
  <c r="C98" i="26" s="1"/>
  <c r="C100" i="26" s="1"/>
  <c r="C101" i="26" s="1"/>
  <c r="C102" i="26" s="1"/>
  <c r="C103" i="26" s="1"/>
  <c r="C104" i="26" s="1"/>
  <c r="C105" i="26" s="1"/>
  <c r="C106" i="26" s="1"/>
  <c r="C108" i="26" s="1"/>
  <c r="C109" i="26" s="1"/>
  <c r="C110" i="26" s="1"/>
  <c r="C111" i="26" s="1"/>
  <c r="C112" i="26" s="1"/>
  <c r="C113" i="26" s="1"/>
  <c r="C114" i="26" s="1"/>
  <c r="C116" i="26" s="1"/>
  <c r="C117" i="26" s="1"/>
  <c r="C118" i="26" s="1"/>
  <c r="C119" i="26" s="1"/>
  <c r="C120" i="26" s="1"/>
  <c r="C121" i="26" s="1"/>
  <c r="C122" i="26" s="1"/>
  <c r="C124" i="26" s="1"/>
  <c r="C125" i="26" s="1"/>
  <c r="C126" i="26" s="1"/>
  <c r="C127" i="26" s="1"/>
  <c r="C128" i="26" s="1"/>
  <c r="C129" i="26" s="1"/>
  <c r="C130" i="26" s="1"/>
  <c r="C132" i="26" s="1"/>
  <c r="C133" i="26" s="1"/>
  <c r="C134" i="26" s="1"/>
  <c r="C135" i="26" s="1"/>
  <c r="C136" i="26" s="1"/>
  <c r="C137" i="26" s="1"/>
  <c r="C138" i="26" s="1"/>
  <c r="C140" i="26" s="1"/>
  <c r="C141" i="26" s="1"/>
  <c r="C142" i="26" s="1"/>
  <c r="C143" i="26" s="1"/>
  <c r="C144" i="26" s="1"/>
  <c r="C145" i="26" s="1"/>
  <c r="C146" i="26" s="1"/>
  <c r="C148" i="26" s="1"/>
  <c r="C149" i="26" s="1"/>
  <c r="C150" i="26" s="1"/>
  <c r="C151" i="26" s="1"/>
  <c r="C152" i="26" s="1"/>
  <c r="C153" i="26" s="1"/>
  <c r="C154" i="26" s="1"/>
  <c r="C156" i="26" s="1"/>
  <c r="C157" i="26" s="1"/>
  <c r="C158" i="26" s="1"/>
  <c r="C159" i="26" s="1"/>
  <c r="C160" i="26" s="1"/>
  <c r="C161" i="26" s="1"/>
  <c r="C162" i="26" s="1"/>
  <c r="C164" i="26" s="1"/>
  <c r="C165" i="26" s="1"/>
  <c r="C166" i="26" s="1"/>
  <c r="C167" i="26" s="1"/>
  <c r="C168" i="26" s="1"/>
  <c r="C169" i="26" s="1"/>
  <c r="C170" i="26" s="1"/>
  <c r="C172" i="26" s="1"/>
  <c r="C173" i="26" s="1"/>
  <c r="C174" i="26" s="1"/>
  <c r="C175" i="26" s="1"/>
  <c r="C176" i="26" s="1"/>
  <c r="C177" i="26" s="1"/>
  <c r="C180" i="26" s="1"/>
  <c r="C182" i="26" s="1"/>
  <c r="C183" i="26" s="1"/>
  <c r="C184" i="26" s="1"/>
  <c r="C185" i="26" s="1"/>
  <c r="C186" i="26" s="1"/>
  <c r="C188" i="26" s="1"/>
  <c r="C189" i="26" s="1"/>
  <c r="C190" i="26" s="1"/>
  <c r="C191" i="26" s="1"/>
  <c r="C192" i="26" s="1"/>
  <c r="C193" i="26" s="1"/>
  <c r="C194" i="26" s="1"/>
  <c r="C196" i="26" s="1"/>
  <c r="C197" i="26" s="1"/>
  <c r="C198" i="26" s="1"/>
  <c r="C199" i="26" s="1"/>
  <c r="C200" i="26" s="1"/>
  <c r="C201" i="26" s="1"/>
  <c r="C202" i="26" s="1"/>
  <c r="C204" i="26" s="1"/>
  <c r="C205" i="26" s="1"/>
  <c r="C206" i="26" s="1"/>
  <c r="C207" i="26" s="1"/>
  <c r="C208" i="26" s="1"/>
  <c r="C209" i="26" s="1"/>
  <c r="C210" i="26" s="1"/>
  <c r="CR210" i="26"/>
  <c r="CQ210" i="26"/>
  <c r="CP210" i="26"/>
  <c r="CR209" i="26"/>
  <c r="CS209" i="26" s="1"/>
  <c r="CQ209" i="26"/>
  <c r="CP209" i="26"/>
  <c r="CR208" i="26"/>
  <c r="CQ208" i="26"/>
  <c r="CS208" i="26" s="1"/>
  <c r="CP208" i="26"/>
  <c r="CR207" i="26"/>
  <c r="CQ207" i="26"/>
  <c r="CP207" i="26"/>
  <c r="CR206" i="26"/>
  <c r="CS206" i="26" s="1"/>
  <c r="CQ206" i="26"/>
  <c r="CP206" i="26"/>
  <c r="CR205" i="26"/>
  <c r="CQ205" i="26"/>
  <c r="CP205" i="26"/>
  <c r="CR204" i="26"/>
  <c r="CQ204" i="26"/>
  <c r="CQ211" i="26" s="1"/>
  <c r="CP204" i="26"/>
  <c r="CR202" i="26"/>
  <c r="CQ202" i="26"/>
  <c r="CP202" i="26"/>
  <c r="CR201" i="26"/>
  <c r="CQ201" i="26"/>
  <c r="CP201" i="26"/>
  <c r="CR200" i="26"/>
  <c r="CQ200" i="26"/>
  <c r="CP200" i="26"/>
  <c r="CR199" i="26"/>
  <c r="CQ199" i="26"/>
  <c r="CP199" i="26"/>
  <c r="CR198" i="26"/>
  <c r="CQ198" i="26"/>
  <c r="CP198" i="26"/>
  <c r="CR197" i="26"/>
  <c r="CQ197" i="26"/>
  <c r="CP197" i="26"/>
  <c r="CR196" i="26"/>
  <c r="CQ196" i="26"/>
  <c r="CS196" i="26" s="1"/>
  <c r="CP196" i="26"/>
  <c r="CR194" i="26"/>
  <c r="CQ194" i="26"/>
  <c r="CP194" i="26"/>
  <c r="CR193" i="26"/>
  <c r="CQ193" i="26"/>
  <c r="CP193" i="26"/>
  <c r="CR192" i="26"/>
  <c r="CQ192" i="26"/>
  <c r="CP192" i="26"/>
  <c r="CR191" i="26"/>
  <c r="CQ191" i="26"/>
  <c r="CP191" i="26"/>
  <c r="CS191" i="26" s="1"/>
  <c r="CR190" i="26"/>
  <c r="CQ190" i="26"/>
  <c r="CP190" i="26"/>
  <c r="CS190" i="26" s="1"/>
  <c r="CR189" i="26"/>
  <c r="CQ189" i="26"/>
  <c r="CP189" i="26"/>
  <c r="CR188" i="26"/>
  <c r="CR195" i="26" s="1"/>
  <c r="CQ188" i="26"/>
  <c r="CQ195" i="26" s="1"/>
  <c r="CP188" i="26"/>
  <c r="CR186" i="26"/>
  <c r="CQ186" i="26"/>
  <c r="CP186" i="26"/>
  <c r="CR185" i="26"/>
  <c r="CQ185" i="26"/>
  <c r="CP185" i="26"/>
  <c r="CR184" i="26"/>
  <c r="CQ184" i="26"/>
  <c r="CP184" i="26"/>
  <c r="CR183" i="26"/>
  <c r="CQ183" i="26"/>
  <c r="CP183" i="26"/>
  <c r="CR182" i="26"/>
  <c r="CQ182" i="26"/>
  <c r="CP182" i="26"/>
  <c r="CR181" i="26"/>
  <c r="CQ181" i="26"/>
  <c r="CR180" i="26"/>
  <c r="CQ180" i="26"/>
  <c r="CQ187" i="26" s="1"/>
  <c r="CP180" i="26"/>
  <c r="CR178" i="26"/>
  <c r="CQ178" i="26"/>
  <c r="CP178" i="26"/>
  <c r="CR177" i="26"/>
  <c r="CS177" i="26" s="1"/>
  <c r="CQ177" i="26"/>
  <c r="CP177" i="26"/>
  <c r="CR176" i="26"/>
  <c r="CQ176" i="26"/>
  <c r="CP176" i="26"/>
  <c r="CR175" i="26"/>
  <c r="CQ175" i="26"/>
  <c r="CP175" i="26"/>
  <c r="CR174" i="26"/>
  <c r="CQ174" i="26"/>
  <c r="CP174" i="26"/>
  <c r="CS174" i="26" s="1"/>
  <c r="CR173" i="26"/>
  <c r="CQ173" i="26"/>
  <c r="CP173" i="26"/>
  <c r="CS173" i="26" s="1"/>
  <c r="CR172" i="26"/>
  <c r="CQ172" i="26"/>
  <c r="CP172" i="26"/>
  <c r="CR170" i="26"/>
  <c r="CQ170" i="26"/>
  <c r="CP170" i="26"/>
  <c r="CS170" i="26" s="1"/>
  <c r="CR169" i="26"/>
  <c r="CQ169" i="26"/>
  <c r="CP169" i="26"/>
  <c r="CR168" i="26"/>
  <c r="CQ168" i="26"/>
  <c r="CP168" i="26"/>
  <c r="CR167" i="26"/>
  <c r="CQ167" i="26"/>
  <c r="CP167" i="26"/>
  <c r="CS167" i="26" s="1"/>
  <c r="CR166" i="26"/>
  <c r="CQ166" i="26"/>
  <c r="CP166" i="26"/>
  <c r="CR165" i="26"/>
  <c r="CQ165" i="26"/>
  <c r="CP165" i="26"/>
  <c r="CS165" i="26" s="1"/>
  <c r="CR164" i="26"/>
  <c r="CQ164" i="26"/>
  <c r="CP164" i="26"/>
  <c r="CR162" i="26"/>
  <c r="CQ162" i="26"/>
  <c r="CP162" i="26"/>
  <c r="CS162" i="26" s="1"/>
  <c r="CR161" i="26"/>
  <c r="CQ161" i="26"/>
  <c r="CP161" i="26"/>
  <c r="CR160" i="26"/>
  <c r="CQ160" i="26"/>
  <c r="CP160" i="26"/>
  <c r="CS160" i="26" s="1"/>
  <c r="CR159" i="26"/>
  <c r="CQ159" i="26"/>
  <c r="CP159" i="26"/>
  <c r="CR158" i="26"/>
  <c r="CQ158" i="26"/>
  <c r="CP158" i="26"/>
  <c r="CR157" i="26"/>
  <c r="CQ157" i="26"/>
  <c r="CP157" i="26"/>
  <c r="CS157" i="26" s="1"/>
  <c r="CR156" i="26"/>
  <c r="CR163" i="26" s="1"/>
  <c r="CQ156" i="26"/>
  <c r="CQ163" i="26" s="1"/>
  <c r="CP156" i="26"/>
  <c r="CR154" i="26"/>
  <c r="CQ154" i="26"/>
  <c r="CP154" i="26"/>
  <c r="CS154" i="26" s="1"/>
  <c r="CR153" i="26"/>
  <c r="CQ153" i="26"/>
  <c r="CP153" i="26"/>
  <c r="CR152" i="26"/>
  <c r="CQ152" i="26"/>
  <c r="CP152" i="26"/>
  <c r="CS152" i="26" s="1"/>
  <c r="CR151" i="26"/>
  <c r="CQ151" i="26"/>
  <c r="CP151" i="26"/>
  <c r="CR150" i="26"/>
  <c r="CQ150" i="26"/>
  <c r="CP150" i="26"/>
  <c r="CR149" i="26"/>
  <c r="CQ149" i="26"/>
  <c r="CP149" i="26"/>
  <c r="CS149" i="26" s="1"/>
  <c r="CR148" i="26"/>
  <c r="CQ148" i="26"/>
  <c r="CP148" i="26"/>
  <c r="CR146" i="26"/>
  <c r="CQ146" i="26"/>
  <c r="CP146" i="26"/>
  <c r="CR145" i="26"/>
  <c r="CQ145" i="26"/>
  <c r="CP145" i="26"/>
  <c r="CR144" i="26"/>
  <c r="CQ144" i="26"/>
  <c r="CP144" i="26"/>
  <c r="CS144" i="26" s="1"/>
  <c r="CR143" i="26"/>
  <c r="CQ143" i="26"/>
  <c r="CS143" i="26" s="1"/>
  <c r="CP143" i="26"/>
  <c r="CR142" i="26"/>
  <c r="CQ142" i="26"/>
  <c r="CP142" i="26"/>
  <c r="CR141" i="26"/>
  <c r="CQ141" i="26"/>
  <c r="CP141" i="26"/>
  <c r="CR140" i="26"/>
  <c r="CQ140" i="26"/>
  <c r="CP140" i="26"/>
  <c r="CR138" i="26"/>
  <c r="CQ138" i="26"/>
  <c r="CS138" i="26" s="1"/>
  <c r="CP138" i="26"/>
  <c r="CR137" i="26"/>
  <c r="CS137" i="26" s="1"/>
  <c r="CQ137" i="26"/>
  <c r="CP137" i="26"/>
  <c r="CR136" i="26"/>
  <c r="CQ136" i="26"/>
  <c r="CP136" i="26"/>
  <c r="CR135" i="26"/>
  <c r="CQ135" i="26"/>
  <c r="CP135" i="26"/>
  <c r="CR134" i="26"/>
  <c r="CQ134" i="26"/>
  <c r="CP134" i="26"/>
  <c r="CS134" i="26" s="1"/>
  <c r="CR133" i="26"/>
  <c r="CQ133" i="26"/>
  <c r="CP133" i="26"/>
  <c r="CR132" i="26"/>
  <c r="CQ132" i="26"/>
  <c r="CP132" i="26"/>
  <c r="CR130" i="26"/>
  <c r="CQ130" i="26"/>
  <c r="CP130" i="26"/>
  <c r="CR129" i="26"/>
  <c r="CQ129" i="26"/>
  <c r="CP129" i="26"/>
  <c r="CS129" i="26" s="1"/>
  <c r="CR128" i="26"/>
  <c r="CQ128" i="26"/>
  <c r="CP128" i="26"/>
  <c r="CR127" i="26"/>
  <c r="CQ127" i="26"/>
  <c r="CP127" i="26"/>
  <c r="CR126" i="26"/>
  <c r="CQ126" i="26"/>
  <c r="CP126" i="26"/>
  <c r="CR125" i="26"/>
  <c r="CQ125" i="26"/>
  <c r="CP125" i="26"/>
  <c r="CR124" i="26"/>
  <c r="CQ124" i="26"/>
  <c r="CP124" i="26"/>
  <c r="CP131" i="26" s="1"/>
  <c r="CR122" i="26"/>
  <c r="CQ122" i="26"/>
  <c r="CS122" i="26" s="1"/>
  <c r="CP122" i="26"/>
  <c r="CR121" i="26"/>
  <c r="CQ121" i="26"/>
  <c r="CP121" i="26"/>
  <c r="CR120" i="26"/>
  <c r="CQ120" i="26"/>
  <c r="CP120" i="26"/>
  <c r="CR119" i="26"/>
  <c r="CQ119" i="26"/>
  <c r="CP119" i="26"/>
  <c r="CR118" i="26"/>
  <c r="CQ118" i="26"/>
  <c r="CP118" i="26"/>
  <c r="CR117" i="26"/>
  <c r="CQ117" i="26"/>
  <c r="CP117" i="26"/>
  <c r="CR116" i="26"/>
  <c r="CQ116" i="26"/>
  <c r="CP116" i="26"/>
  <c r="CS116" i="26" s="1"/>
  <c r="CR114" i="26"/>
  <c r="CQ114" i="26"/>
  <c r="CP114" i="26"/>
  <c r="CR113" i="26"/>
  <c r="CQ113" i="26"/>
  <c r="CP113" i="26"/>
  <c r="CS113" i="26" s="1"/>
  <c r="CR112" i="26"/>
  <c r="CQ112" i="26"/>
  <c r="CP112" i="26"/>
  <c r="CS111" i="26"/>
  <c r="CR111" i="26"/>
  <c r="CQ111" i="26"/>
  <c r="CR110" i="26"/>
  <c r="CQ110" i="26"/>
  <c r="CP110" i="26"/>
  <c r="CR109" i="26"/>
  <c r="CQ109" i="26"/>
  <c r="CP109" i="26"/>
  <c r="CR108" i="26"/>
  <c r="CQ108" i="26"/>
  <c r="CQ115" i="26" s="1"/>
  <c r="CP108" i="26"/>
  <c r="CS108" i="26" s="1"/>
  <c r="CR106" i="26"/>
  <c r="CQ106" i="26"/>
  <c r="CP106" i="26"/>
  <c r="CS106" i="26" s="1"/>
  <c r="CR105" i="26"/>
  <c r="CQ105" i="26"/>
  <c r="CP105" i="26"/>
  <c r="CR104" i="26"/>
  <c r="CQ104" i="26"/>
  <c r="CP104" i="26"/>
  <c r="CR103" i="26"/>
  <c r="CQ103" i="26"/>
  <c r="CP103" i="26"/>
  <c r="CS103" i="26" s="1"/>
  <c r="CR102" i="26"/>
  <c r="CQ102" i="26"/>
  <c r="CP102" i="26"/>
  <c r="CR101" i="26"/>
  <c r="CQ101" i="26"/>
  <c r="CP101" i="26"/>
  <c r="CS101" i="26" s="1"/>
  <c r="CR100" i="26"/>
  <c r="CR107" i="26" s="1"/>
  <c r="CQ100" i="26"/>
  <c r="CQ107" i="26" s="1"/>
  <c r="CP100" i="26"/>
  <c r="CR98" i="26"/>
  <c r="CQ98" i="26"/>
  <c r="CP98" i="26"/>
  <c r="CS98" i="26" s="1"/>
  <c r="CR97" i="26"/>
  <c r="CQ97" i="26"/>
  <c r="CP97" i="26"/>
  <c r="CR96" i="26"/>
  <c r="CQ96" i="26"/>
  <c r="CP96" i="26"/>
  <c r="CS96" i="26" s="1"/>
  <c r="CR95" i="26"/>
  <c r="CQ95" i="26"/>
  <c r="CP95" i="26"/>
  <c r="CS94" i="26"/>
  <c r="CR94" i="26"/>
  <c r="CQ94" i="26"/>
  <c r="CP94" i="26"/>
  <c r="CR93" i="26"/>
  <c r="CQ93" i="26"/>
  <c r="CP93" i="26"/>
  <c r="CR92" i="26"/>
  <c r="CQ92" i="26"/>
  <c r="CP92" i="26"/>
  <c r="CS92" i="26" s="1"/>
  <c r="CR90" i="26"/>
  <c r="CQ90" i="26"/>
  <c r="CP90" i="26"/>
  <c r="CR89" i="26"/>
  <c r="CQ89" i="26"/>
  <c r="CP89" i="26"/>
  <c r="CR88" i="26"/>
  <c r="CQ88" i="26"/>
  <c r="CP88" i="26"/>
  <c r="CR87" i="26"/>
  <c r="CQ87" i="26"/>
  <c r="CP87" i="26"/>
  <c r="CS87" i="26" s="1"/>
  <c r="CR86" i="26"/>
  <c r="CQ86" i="26"/>
  <c r="CP86" i="26"/>
  <c r="CR85" i="26"/>
  <c r="CQ85" i="26"/>
  <c r="CP85" i="26"/>
  <c r="CR84" i="26"/>
  <c r="CQ84" i="26"/>
  <c r="CP84" i="26"/>
  <c r="CS84" i="26" s="1"/>
  <c r="CR82" i="26"/>
  <c r="CQ82" i="26"/>
  <c r="CP82" i="26"/>
  <c r="CS82" i="26" s="1"/>
  <c r="CR81" i="26"/>
  <c r="CQ81" i="26"/>
  <c r="CP81" i="26"/>
  <c r="CR80" i="26"/>
  <c r="CQ80" i="26"/>
  <c r="CP80" i="26"/>
  <c r="CR79" i="26"/>
  <c r="CS79" i="26" s="1"/>
  <c r="CQ79" i="26"/>
  <c r="CP79" i="26"/>
  <c r="CR78" i="26"/>
  <c r="CQ78" i="26"/>
  <c r="CP78" i="26"/>
  <c r="CR77" i="26"/>
  <c r="CQ77" i="26"/>
  <c r="CP77" i="26"/>
  <c r="CS77" i="26" s="1"/>
  <c r="CR76" i="26"/>
  <c r="CQ76" i="26"/>
  <c r="CP76" i="26"/>
  <c r="CR74" i="26"/>
  <c r="CQ74" i="26"/>
  <c r="CP74" i="26"/>
  <c r="CR73" i="26"/>
  <c r="CQ73" i="26"/>
  <c r="CP73" i="26"/>
  <c r="CR72" i="26"/>
  <c r="CQ72" i="26"/>
  <c r="CP72" i="26"/>
  <c r="CS72" i="26" s="1"/>
  <c r="CR71" i="26"/>
  <c r="CQ71" i="26"/>
  <c r="CP71" i="26"/>
  <c r="CR70" i="26"/>
  <c r="CQ70" i="26"/>
  <c r="CP70" i="26"/>
  <c r="CR69" i="26"/>
  <c r="CQ69" i="26"/>
  <c r="CP69" i="26"/>
  <c r="CS69" i="26" s="1"/>
  <c r="CR68" i="26"/>
  <c r="CQ68" i="26"/>
  <c r="CP68" i="26"/>
  <c r="CR66" i="26"/>
  <c r="CQ66" i="26"/>
  <c r="CP66" i="26"/>
  <c r="CS66" i="26" s="1"/>
  <c r="CR65" i="26"/>
  <c r="CQ65" i="26"/>
  <c r="CP65" i="26"/>
  <c r="CR64" i="26"/>
  <c r="CQ64" i="26"/>
  <c r="CP64" i="26"/>
  <c r="CR63" i="26"/>
  <c r="CQ63" i="26"/>
  <c r="CP63" i="26"/>
  <c r="CS63" i="26" s="1"/>
  <c r="CR62" i="26"/>
  <c r="CQ62" i="26"/>
  <c r="CP62" i="26"/>
  <c r="CR61" i="26"/>
  <c r="CQ61" i="26"/>
  <c r="CP61" i="26"/>
  <c r="CS61" i="26" s="1"/>
  <c r="CR60" i="26"/>
  <c r="CQ60" i="26"/>
  <c r="CP60" i="26"/>
  <c r="CR58" i="26"/>
  <c r="CS58" i="26" s="1"/>
  <c r="CQ58" i="26"/>
  <c r="CP58" i="26"/>
  <c r="CR57" i="26"/>
  <c r="CQ57" i="26"/>
  <c r="CP57" i="26"/>
  <c r="CR56" i="26"/>
  <c r="CQ56" i="26"/>
  <c r="CP56" i="26"/>
  <c r="CR55" i="26"/>
  <c r="CQ55" i="26"/>
  <c r="CP55" i="26"/>
  <c r="CR54" i="26"/>
  <c r="CQ54" i="26"/>
  <c r="CP54" i="26"/>
  <c r="CR53" i="26"/>
  <c r="CQ53" i="26"/>
  <c r="CP53" i="26"/>
  <c r="CS53" i="26" s="1"/>
  <c r="CR52" i="26"/>
  <c r="CQ52" i="26"/>
  <c r="CP52" i="26"/>
  <c r="CR50" i="26"/>
  <c r="CQ50" i="26"/>
  <c r="CP50" i="26"/>
  <c r="CR49" i="26"/>
  <c r="CQ49" i="26"/>
  <c r="CP49" i="26"/>
  <c r="CR48" i="26"/>
  <c r="CS48" i="26" s="1"/>
  <c r="CQ48" i="26"/>
  <c r="CP48" i="26"/>
  <c r="CR47" i="26"/>
  <c r="CQ47" i="26"/>
  <c r="CP47" i="26"/>
  <c r="CR46" i="26"/>
  <c r="CQ46" i="26"/>
  <c r="CP46" i="26"/>
  <c r="CR45" i="26"/>
  <c r="CQ45" i="26"/>
  <c r="CP45" i="26"/>
  <c r="CS45" i="26" s="1"/>
  <c r="CR44" i="26"/>
  <c r="CQ44" i="26"/>
  <c r="CP44" i="26"/>
  <c r="CR42" i="26"/>
  <c r="CQ42" i="26"/>
  <c r="CP42" i="26"/>
  <c r="CR41" i="26"/>
  <c r="CS41" i="26" s="1"/>
  <c r="CQ41" i="26"/>
  <c r="CP41" i="26"/>
  <c r="CR40" i="26"/>
  <c r="CQ40" i="26"/>
  <c r="CP40" i="26"/>
  <c r="CR39" i="26"/>
  <c r="CQ39" i="26"/>
  <c r="CP39" i="26"/>
  <c r="CR38" i="26"/>
  <c r="CQ38" i="26"/>
  <c r="CP38" i="26"/>
  <c r="CS38" i="26" s="1"/>
  <c r="CR37" i="26"/>
  <c r="CQ37" i="26"/>
  <c r="CP37" i="26"/>
  <c r="CR36" i="26"/>
  <c r="CQ36" i="26"/>
  <c r="CP36" i="26"/>
  <c r="CR34" i="26"/>
  <c r="CQ34" i="26"/>
  <c r="CP34" i="26"/>
  <c r="CS33" i="26"/>
  <c r="CR33" i="26"/>
  <c r="CQ33" i="26"/>
  <c r="CP33" i="26"/>
  <c r="CR32" i="26"/>
  <c r="CQ32" i="26"/>
  <c r="CP32" i="26"/>
  <c r="CS32" i="26" s="1"/>
  <c r="CR31" i="26"/>
  <c r="CQ31" i="26"/>
  <c r="CP31" i="26"/>
  <c r="CR30" i="26"/>
  <c r="CS30" i="26" s="1"/>
  <c r="CQ30" i="26"/>
  <c r="CP30" i="26"/>
  <c r="CR29" i="26"/>
  <c r="CQ29" i="26"/>
  <c r="CP29" i="26"/>
  <c r="CR28" i="26"/>
  <c r="CQ28" i="26"/>
  <c r="CP28" i="26"/>
  <c r="CR26" i="26"/>
  <c r="CQ26" i="26"/>
  <c r="CP26" i="26"/>
  <c r="CS25" i="26"/>
  <c r="CR25" i="26"/>
  <c r="CQ25" i="26"/>
  <c r="CP25" i="26"/>
  <c r="CR24" i="26"/>
  <c r="CQ24" i="26"/>
  <c r="CP24" i="26"/>
  <c r="CR23" i="26"/>
  <c r="CQ23" i="26"/>
  <c r="CP23" i="26"/>
  <c r="CR22" i="26"/>
  <c r="CQ22" i="26"/>
  <c r="CP22" i="26"/>
  <c r="CR21" i="26"/>
  <c r="CQ21" i="26"/>
  <c r="CP21" i="26"/>
  <c r="CR20" i="26"/>
  <c r="CR27" i="26" s="1"/>
  <c r="CQ20" i="26"/>
  <c r="CP20" i="26"/>
  <c r="CR18" i="26"/>
  <c r="CQ18" i="26"/>
  <c r="CP18" i="26"/>
  <c r="CR17" i="26"/>
  <c r="CQ17" i="26"/>
  <c r="CP17" i="26"/>
  <c r="CR16" i="26"/>
  <c r="CQ16" i="26"/>
  <c r="CP16" i="26"/>
  <c r="CR15" i="26"/>
  <c r="CQ15" i="26"/>
  <c r="CP15" i="26"/>
  <c r="CR14" i="26"/>
  <c r="CQ14" i="26"/>
  <c r="CP14" i="26"/>
  <c r="CR13" i="26"/>
  <c r="CQ13" i="26"/>
  <c r="CP13" i="26"/>
  <c r="CR12" i="26"/>
  <c r="CR19" i="26" s="1"/>
  <c r="CQ12" i="26"/>
  <c r="CP12" i="26"/>
  <c r="CR10" i="26"/>
  <c r="CQ10" i="26"/>
  <c r="CP10" i="26"/>
  <c r="CR9" i="26"/>
  <c r="CQ9" i="26"/>
  <c r="CP9" i="26"/>
  <c r="CR8" i="26"/>
  <c r="CQ8" i="26"/>
  <c r="CP8" i="26"/>
  <c r="CR7" i="26"/>
  <c r="CR11" i="26" s="1"/>
  <c r="CQ7" i="26"/>
  <c r="CP7" i="26"/>
  <c r="CS7" i="26" s="1"/>
  <c r="CR6" i="26"/>
  <c r="CQ6" i="26"/>
  <c r="CP6" i="26"/>
  <c r="CE6" i="26"/>
  <c r="CE7" i="26" s="1"/>
  <c r="CE8" i="26" s="1"/>
  <c r="CE9" i="26" s="1"/>
  <c r="CE10" i="26" s="1"/>
  <c r="CE12" i="26" s="1"/>
  <c r="CE13" i="26" s="1"/>
  <c r="CE14" i="26" s="1"/>
  <c r="CE15" i="26" s="1"/>
  <c r="CE16" i="26" s="1"/>
  <c r="CE17" i="26" s="1"/>
  <c r="CE18" i="26" s="1"/>
  <c r="CE20" i="26" s="1"/>
  <c r="CE21" i="26" s="1"/>
  <c r="CE22" i="26" s="1"/>
  <c r="CE23" i="26" s="1"/>
  <c r="CE24" i="26" s="1"/>
  <c r="CE25" i="26" s="1"/>
  <c r="CE26" i="26" s="1"/>
  <c r="CE28" i="26" s="1"/>
  <c r="CE29" i="26" s="1"/>
  <c r="CE30" i="26" s="1"/>
  <c r="CE31" i="26" s="1"/>
  <c r="CE32" i="26" s="1"/>
  <c r="CE33" i="26" s="1"/>
  <c r="CE34" i="26" s="1"/>
  <c r="CE36" i="26" s="1"/>
  <c r="CE37" i="26" s="1"/>
  <c r="CE38" i="26" s="1"/>
  <c r="CE39" i="26" s="1"/>
  <c r="CE40" i="26" s="1"/>
  <c r="CE41" i="26" s="1"/>
  <c r="CE42" i="26" s="1"/>
  <c r="CE44" i="26" s="1"/>
  <c r="CE45" i="26" s="1"/>
  <c r="CE46" i="26" s="1"/>
  <c r="CE47" i="26" s="1"/>
  <c r="CE48" i="26" s="1"/>
  <c r="CE49" i="26" s="1"/>
  <c r="CE50" i="26" s="1"/>
  <c r="CE52" i="26" s="1"/>
  <c r="CE53" i="26" s="1"/>
  <c r="CE54" i="26" s="1"/>
  <c r="CE55" i="26" s="1"/>
  <c r="CE56" i="26" s="1"/>
  <c r="CE57" i="26" s="1"/>
  <c r="CE58" i="26" s="1"/>
  <c r="CE60" i="26" s="1"/>
  <c r="CE61" i="26" s="1"/>
  <c r="CE62" i="26" s="1"/>
  <c r="CE63" i="26" s="1"/>
  <c r="CE64" i="26" s="1"/>
  <c r="CE65" i="26" s="1"/>
  <c r="CE66" i="26" s="1"/>
  <c r="CE68" i="26" s="1"/>
  <c r="CE69" i="26" s="1"/>
  <c r="CE70" i="26" s="1"/>
  <c r="CE71" i="26" s="1"/>
  <c r="CE72" i="26" s="1"/>
  <c r="CE73" i="26" s="1"/>
  <c r="CE74" i="26" s="1"/>
  <c r="CE76" i="26" s="1"/>
  <c r="CE77" i="26" s="1"/>
  <c r="CE78" i="26" s="1"/>
  <c r="CE79" i="26" s="1"/>
  <c r="CE80" i="26" s="1"/>
  <c r="CE81" i="26" s="1"/>
  <c r="CE82" i="26" s="1"/>
  <c r="CE84" i="26" s="1"/>
  <c r="CE85" i="26" s="1"/>
  <c r="CE86" i="26" s="1"/>
  <c r="CE87" i="26" s="1"/>
  <c r="CE88" i="26" s="1"/>
  <c r="CE89" i="26" s="1"/>
  <c r="CE90" i="26" s="1"/>
  <c r="CE92" i="26" s="1"/>
  <c r="CE93" i="26" s="1"/>
  <c r="CE94" i="26" s="1"/>
  <c r="CE95" i="26" s="1"/>
  <c r="CE96" i="26" s="1"/>
  <c r="CE97" i="26" s="1"/>
  <c r="CE98" i="26" s="1"/>
  <c r="CE100" i="26" s="1"/>
  <c r="CE101" i="26" s="1"/>
  <c r="CE102" i="26" s="1"/>
  <c r="CE103" i="26" s="1"/>
  <c r="CE104" i="26" s="1"/>
  <c r="CE105" i="26" s="1"/>
  <c r="CE106" i="26" s="1"/>
  <c r="CE108" i="26" s="1"/>
  <c r="CE109" i="26" s="1"/>
  <c r="CE110" i="26" s="1"/>
  <c r="CE111" i="26" s="1"/>
  <c r="CE112" i="26" s="1"/>
  <c r="CE113" i="26" s="1"/>
  <c r="CE114" i="26" s="1"/>
  <c r="CE116" i="26" s="1"/>
  <c r="CE117" i="26" s="1"/>
  <c r="CE118" i="26" s="1"/>
  <c r="CE119" i="26" s="1"/>
  <c r="CE120" i="26" s="1"/>
  <c r="CE121" i="26" s="1"/>
  <c r="CE122" i="26" s="1"/>
  <c r="CE124" i="26" s="1"/>
  <c r="CE125" i="26" s="1"/>
  <c r="CE126" i="26" s="1"/>
  <c r="CE127" i="26" s="1"/>
  <c r="CE128" i="26" s="1"/>
  <c r="CE129" i="26" s="1"/>
  <c r="CE130" i="26" s="1"/>
  <c r="CE132" i="26" s="1"/>
  <c r="CE133" i="26" s="1"/>
  <c r="CE134" i="26" s="1"/>
  <c r="CE135" i="26" s="1"/>
  <c r="CE136" i="26" s="1"/>
  <c r="CE137" i="26" s="1"/>
  <c r="CE138" i="26" s="1"/>
  <c r="CE140" i="26" s="1"/>
  <c r="CE141" i="26" s="1"/>
  <c r="CE142" i="26" s="1"/>
  <c r="CE143" i="26" s="1"/>
  <c r="CE144" i="26" s="1"/>
  <c r="CE145" i="26" s="1"/>
  <c r="CE146" i="26" s="1"/>
  <c r="CE148" i="26" s="1"/>
  <c r="CE149" i="26" s="1"/>
  <c r="CE150" i="26" s="1"/>
  <c r="CE151" i="26" s="1"/>
  <c r="CE152" i="26" s="1"/>
  <c r="CE153" i="26" s="1"/>
  <c r="CE154" i="26" s="1"/>
  <c r="CE156" i="26" s="1"/>
  <c r="CE157" i="26" s="1"/>
  <c r="CE158" i="26" s="1"/>
  <c r="CE159" i="26" s="1"/>
  <c r="CE160" i="26" s="1"/>
  <c r="CE161" i="26" s="1"/>
  <c r="CE162" i="26" s="1"/>
  <c r="CE164" i="26" s="1"/>
  <c r="CE165" i="26" s="1"/>
  <c r="CE166" i="26" s="1"/>
  <c r="CE167" i="26" s="1"/>
  <c r="CE168" i="26" s="1"/>
  <c r="CE169" i="26" s="1"/>
  <c r="CE170" i="26" s="1"/>
  <c r="CE172" i="26" s="1"/>
  <c r="CE173" i="26" s="1"/>
  <c r="CE174" i="26" s="1"/>
  <c r="CE175" i="26" s="1"/>
  <c r="CE176" i="26" s="1"/>
  <c r="CE177" i="26" s="1"/>
  <c r="CE178" i="26" s="1"/>
  <c r="CE180" i="26" s="1"/>
  <c r="CE181" i="26" s="1"/>
  <c r="CE182" i="26" s="1"/>
  <c r="CE183" i="26" s="1"/>
  <c r="CE184" i="26" s="1"/>
  <c r="CE185" i="26" s="1"/>
  <c r="CE186" i="26" s="1"/>
  <c r="CE188" i="26" s="1"/>
  <c r="CE189" i="26" s="1"/>
  <c r="CE190" i="26" s="1"/>
  <c r="CE191" i="26" s="1"/>
  <c r="CE192" i="26" s="1"/>
  <c r="CE193" i="26" s="1"/>
  <c r="CE194" i="26" s="1"/>
  <c r="CE196" i="26" s="1"/>
  <c r="CE197" i="26" s="1"/>
  <c r="CE198" i="26" s="1"/>
  <c r="CE199" i="26" s="1"/>
  <c r="CE200" i="26" s="1"/>
  <c r="CE201" i="26" s="1"/>
  <c r="CE202" i="26" s="1"/>
  <c r="CE204" i="26" s="1"/>
  <c r="CE205" i="26" s="1"/>
  <c r="CE206" i="26" s="1"/>
  <c r="CE207" i="26" s="1"/>
  <c r="CE208" i="26" s="1"/>
  <c r="CE209" i="26" s="1"/>
  <c r="CE210" i="26" s="1"/>
  <c r="BA6" i="26"/>
  <c r="BA7" i="26" s="1"/>
  <c r="BA8" i="26" s="1"/>
  <c r="BA9" i="26" s="1"/>
  <c r="BA10" i="26" s="1"/>
  <c r="BA12" i="26" s="1"/>
  <c r="BA13" i="26" s="1"/>
  <c r="BA14" i="26" s="1"/>
  <c r="BA15" i="26" s="1"/>
  <c r="BA16" i="26" s="1"/>
  <c r="BA17" i="26" s="1"/>
  <c r="BA18" i="26" s="1"/>
  <c r="BA20" i="26" s="1"/>
  <c r="BA21" i="26" s="1"/>
  <c r="BA22" i="26" s="1"/>
  <c r="BA23" i="26" s="1"/>
  <c r="BA24" i="26" s="1"/>
  <c r="BA25" i="26" s="1"/>
  <c r="BA26" i="26" s="1"/>
  <c r="BA28" i="26" s="1"/>
  <c r="BA29" i="26" s="1"/>
  <c r="BA30" i="26" s="1"/>
  <c r="BA31" i="26" s="1"/>
  <c r="BA32" i="26" s="1"/>
  <c r="BA33" i="26" s="1"/>
  <c r="BA34" i="26" s="1"/>
  <c r="BA36" i="26" s="1"/>
  <c r="BA37" i="26" s="1"/>
  <c r="BA38" i="26" s="1"/>
  <c r="BA39" i="26" s="1"/>
  <c r="BA40" i="26" s="1"/>
  <c r="BA41" i="26" s="1"/>
  <c r="BA42" i="26" s="1"/>
  <c r="BA44" i="26" s="1"/>
  <c r="BA45" i="26" s="1"/>
  <c r="BA46" i="26" s="1"/>
  <c r="BA47" i="26" s="1"/>
  <c r="BA48" i="26" s="1"/>
  <c r="BA49" i="26" s="1"/>
  <c r="BA50" i="26" s="1"/>
  <c r="BA52" i="26" s="1"/>
  <c r="BA53" i="26" s="1"/>
  <c r="BA54" i="26" s="1"/>
  <c r="BA55" i="26" s="1"/>
  <c r="BA56" i="26" s="1"/>
  <c r="BA57" i="26" s="1"/>
  <c r="BA58" i="26" s="1"/>
  <c r="BA60" i="26" s="1"/>
  <c r="BA61" i="26" s="1"/>
  <c r="BA62" i="26" s="1"/>
  <c r="BA63" i="26" s="1"/>
  <c r="BA64" i="26" s="1"/>
  <c r="BA65" i="26" s="1"/>
  <c r="BA66" i="26" s="1"/>
  <c r="BA68" i="26" s="1"/>
  <c r="BA69" i="26" s="1"/>
  <c r="BA70" i="26" s="1"/>
  <c r="BA71" i="26" s="1"/>
  <c r="BA72" i="26" s="1"/>
  <c r="BA73" i="26" s="1"/>
  <c r="BA74" i="26" s="1"/>
  <c r="BA76" i="26" s="1"/>
  <c r="BA77" i="26" s="1"/>
  <c r="BA78" i="26" s="1"/>
  <c r="BA79" i="26" s="1"/>
  <c r="BA80" i="26" s="1"/>
  <c r="BA81" i="26" s="1"/>
  <c r="BA82" i="26" s="1"/>
  <c r="BA84" i="26" s="1"/>
  <c r="BA85" i="26" s="1"/>
  <c r="BA86" i="26" s="1"/>
  <c r="BA87" i="26" s="1"/>
  <c r="BA88" i="26" s="1"/>
  <c r="BA89" i="26" s="1"/>
  <c r="BA90" i="26" s="1"/>
  <c r="BA92" i="26" s="1"/>
  <c r="BA93" i="26" s="1"/>
  <c r="BA94" i="26" s="1"/>
  <c r="BA95" i="26" s="1"/>
  <c r="BA96" i="26" s="1"/>
  <c r="BA97" i="26" s="1"/>
  <c r="BA98" i="26" s="1"/>
  <c r="BA100" i="26" s="1"/>
  <c r="BA101" i="26" s="1"/>
  <c r="BA102" i="26" s="1"/>
  <c r="BA103" i="26" s="1"/>
  <c r="BA104" i="26" s="1"/>
  <c r="BA105" i="26" s="1"/>
  <c r="BA106" i="26" s="1"/>
  <c r="BA108" i="26" s="1"/>
  <c r="BA109" i="26" s="1"/>
  <c r="BA110" i="26" s="1"/>
  <c r="BA111" i="26" s="1"/>
  <c r="BA112" i="26" s="1"/>
  <c r="BA113" i="26" s="1"/>
  <c r="BA114" i="26" s="1"/>
  <c r="BA116" i="26" s="1"/>
  <c r="BA117" i="26" s="1"/>
  <c r="BA118" i="26" s="1"/>
  <c r="BA119" i="26" s="1"/>
  <c r="BA120" i="26" s="1"/>
  <c r="BA121" i="26" s="1"/>
  <c r="BA122" i="26" s="1"/>
  <c r="BA124" i="26" s="1"/>
  <c r="BA125" i="26" s="1"/>
  <c r="BA126" i="26" s="1"/>
  <c r="BA127" i="26" s="1"/>
  <c r="BA128" i="26" s="1"/>
  <c r="BA129" i="26" s="1"/>
  <c r="BA130" i="26" s="1"/>
  <c r="BA132" i="26" s="1"/>
  <c r="BA133" i="26" s="1"/>
  <c r="BA134" i="26" s="1"/>
  <c r="BA135" i="26" s="1"/>
  <c r="BA136" i="26" s="1"/>
  <c r="BA137" i="26" s="1"/>
  <c r="BA138" i="26" s="1"/>
  <c r="BA140" i="26" s="1"/>
  <c r="BA141" i="26" s="1"/>
  <c r="BA142" i="26" s="1"/>
  <c r="BA143" i="26" s="1"/>
  <c r="BA144" i="26" s="1"/>
  <c r="BA145" i="26" s="1"/>
  <c r="BA146" i="26" s="1"/>
  <c r="BA148" i="26" s="1"/>
  <c r="BA149" i="26" s="1"/>
  <c r="BA150" i="26" s="1"/>
  <c r="BA151" i="26" s="1"/>
  <c r="BA152" i="26" s="1"/>
  <c r="BA153" i="26" s="1"/>
  <c r="BA154" i="26" s="1"/>
  <c r="BA156" i="26" s="1"/>
  <c r="BA157" i="26" s="1"/>
  <c r="BA158" i="26" s="1"/>
  <c r="BA159" i="26" s="1"/>
  <c r="BA160" i="26" s="1"/>
  <c r="BA161" i="26" s="1"/>
  <c r="BA162" i="26" s="1"/>
  <c r="BA164" i="26" s="1"/>
  <c r="BA165" i="26" s="1"/>
  <c r="BA166" i="26" s="1"/>
  <c r="BA167" i="26" s="1"/>
  <c r="BA168" i="26" s="1"/>
  <c r="BA169" i="26" s="1"/>
  <c r="BA170" i="26" s="1"/>
  <c r="BA172" i="26" s="1"/>
  <c r="BA173" i="26" s="1"/>
  <c r="BA174" i="26" s="1"/>
  <c r="BA175" i="26" s="1"/>
  <c r="BA176" i="26" s="1"/>
  <c r="BA177" i="26" s="1"/>
  <c r="BA178" i="26" s="1"/>
  <c r="BA180" i="26" s="1"/>
  <c r="BA181" i="26" s="1"/>
  <c r="BA182" i="26" s="1"/>
  <c r="BA183" i="26" s="1"/>
  <c r="BA184" i="26" s="1"/>
  <c r="BA185" i="26" s="1"/>
  <c r="BA186" i="26" s="1"/>
  <c r="BA188" i="26" s="1"/>
  <c r="BA189" i="26" s="1"/>
  <c r="BA190" i="26" s="1"/>
  <c r="BA191" i="26" s="1"/>
  <c r="BA192" i="26" s="1"/>
  <c r="BA193" i="26" s="1"/>
  <c r="BA194" i="26" s="1"/>
  <c r="BA196" i="26" s="1"/>
  <c r="BA197" i="26" s="1"/>
  <c r="BA198" i="26" s="1"/>
  <c r="BA199" i="26" s="1"/>
  <c r="BA200" i="26" s="1"/>
  <c r="BA201" i="26" s="1"/>
  <c r="BA202" i="26" s="1"/>
  <c r="BA204" i="26" s="1"/>
  <c r="BA205" i="26" s="1"/>
  <c r="BA206" i="26" s="1"/>
  <c r="BA207" i="26" s="1"/>
  <c r="BA208" i="26" s="1"/>
  <c r="BA209" i="26" s="1"/>
  <c r="BA210" i="26" s="1"/>
  <c r="AQ6" i="26"/>
  <c r="AQ7" i="26" s="1"/>
  <c r="AQ8" i="26" s="1"/>
  <c r="AQ9" i="26" s="1"/>
  <c r="AQ10" i="26" s="1"/>
  <c r="AQ12" i="26" s="1"/>
  <c r="AQ13" i="26" s="1"/>
  <c r="AQ14" i="26" s="1"/>
  <c r="AQ15" i="26" s="1"/>
  <c r="AQ16" i="26" s="1"/>
  <c r="AQ17" i="26" s="1"/>
  <c r="AQ18" i="26" s="1"/>
  <c r="AQ20" i="26" s="1"/>
  <c r="AQ21" i="26" s="1"/>
  <c r="AQ22" i="26" s="1"/>
  <c r="AQ23" i="26" s="1"/>
  <c r="AQ24" i="26" s="1"/>
  <c r="AQ25" i="26" s="1"/>
  <c r="AQ26" i="26" s="1"/>
  <c r="AQ28" i="26" s="1"/>
  <c r="AQ29" i="26" s="1"/>
  <c r="AQ30" i="26" s="1"/>
  <c r="AQ31" i="26" s="1"/>
  <c r="AQ32" i="26" s="1"/>
  <c r="AQ33" i="26" s="1"/>
  <c r="AQ34" i="26" s="1"/>
  <c r="AQ36" i="26" s="1"/>
  <c r="AQ37" i="26" s="1"/>
  <c r="AQ38" i="26" s="1"/>
  <c r="AQ39" i="26" s="1"/>
  <c r="AQ40" i="26" s="1"/>
  <c r="AQ41" i="26" s="1"/>
  <c r="AQ42" i="26" s="1"/>
  <c r="AQ44" i="26" s="1"/>
  <c r="AQ45" i="26" s="1"/>
  <c r="AQ46" i="26" s="1"/>
  <c r="AQ47" i="26" s="1"/>
  <c r="AQ48" i="26" s="1"/>
  <c r="AQ49" i="26" s="1"/>
  <c r="AQ50" i="26" s="1"/>
  <c r="AQ52" i="26" s="1"/>
  <c r="AQ53" i="26" s="1"/>
  <c r="AQ54" i="26" s="1"/>
  <c r="AQ55" i="26" s="1"/>
  <c r="AQ56" i="26" s="1"/>
  <c r="AQ57" i="26" s="1"/>
  <c r="AQ58" i="26" s="1"/>
  <c r="AQ60" i="26" s="1"/>
  <c r="AQ61" i="26" s="1"/>
  <c r="AQ62" i="26" s="1"/>
  <c r="AQ63" i="26" s="1"/>
  <c r="AQ64" i="26" s="1"/>
  <c r="AQ65" i="26" s="1"/>
  <c r="AQ66" i="26" s="1"/>
  <c r="AQ68" i="26" s="1"/>
  <c r="AQ69" i="26" s="1"/>
  <c r="AQ70" i="26" s="1"/>
  <c r="AQ71" i="26" s="1"/>
  <c r="AQ72" i="26" s="1"/>
  <c r="AQ73" i="26" s="1"/>
  <c r="AQ74" i="26" s="1"/>
  <c r="AQ76" i="26" s="1"/>
  <c r="AQ77" i="26" s="1"/>
  <c r="AQ78" i="26" s="1"/>
  <c r="AQ79" i="26" s="1"/>
  <c r="AQ80" i="26" s="1"/>
  <c r="AQ81" i="26" s="1"/>
  <c r="AQ82" i="26" s="1"/>
  <c r="AQ84" i="26" s="1"/>
  <c r="AQ85" i="26" s="1"/>
  <c r="AQ86" i="26" s="1"/>
  <c r="AQ87" i="26" s="1"/>
  <c r="AQ88" i="26" s="1"/>
  <c r="AQ89" i="26" s="1"/>
  <c r="AQ90" i="26" s="1"/>
  <c r="AQ92" i="26" s="1"/>
  <c r="AQ93" i="26" s="1"/>
  <c r="AQ94" i="26" s="1"/>
  <c r="AQ95" i="26" s="1"/>
  <c r="AQ96" i="26" s="1"/>
  <c r="AQ97" i="26" s="1"/>
  <c r="AQ98" i="26" s="1"/>
  <c r="AQ100" i="26" s="1"/>
  <c r="AQ101" i="26" s="1"/>
  <c r="AQ102" i="26" s="1"/>
  <c r="AQ103" i="26" s="1"/>
  <c r="AQ104" i="26" s="1"/>
  <c r="AQ105" i="26" s="1"/>
  <c r="AQ106" i="26" s="1"/>
  <c r="AQ108" i="26" s="1"/>
  <c r="AQ109" i="26" s="1"/>
  <c r="AQ110" i="26" s="1"/>
  <c r="AQ111" i="26" s="1"/>
  <c r="AQ112" i="26" s="1"/>
  <c r="AQ113" i="26" s="1"/>
  <c r="AQ114" i="26" s="1"/>
  <c r="AQ116" i="26" s="1"/>
  <c r="AQ117" i="26" s="1"/>
  <c r="AQ118" i="26" s="1"/>
  <c r="AQ119" i="26" s="1"/>
  <c r="AQ120" i="26" s="1"/>
  <c r="AQ121" i="26" s="1"/>
  <c r="AQ122" i="26" s="1"/>
  <c r="AQ124" i="26" s="1"/>
  <c r="AQ125" i="26" s="1"/>
  <c r="AQ126" i="26" s="1"/>
  <c r="AQ127" i="26" s="1"/>
  <c r="AQ128" i="26" s="1"/>
  <c r="AQ129" i="26" s="1"/>
  <c r="AQ130" i="26" s="1"/>
  <c r="AQ132" i="26" s="1"/>
  <c r="AQ133" i="26" s="1"/>
  <c r="AQ134" i="26" s="1"/>
  <c r="AQ135" i="26" s="1"/>
  <c r="AQ136" i="26" s="1"/>
  <c r="AQ137" i="26" s="1"/>
  <c r="AQ138" i="26" s="1"/>
  <c r="AQ140" i="26" s="1"/>
  <c r="AQ141" i="26" s="1"/>
  <c r="AQ142" i="26" s="1"/>
  <c r="AQ143" i="26" s="1"/>
  <c r="AQ144" i="26" s="1"/>
  <c r="AQ145" i="26" s="1"/>
  <c r="AQ146" i="26" s="1"/>
  <c r="AQ148" i="26" s="1"/>
  <c r="AQ149" i="26" s="1"/>
  <c r="AQ150" i="26" s="1"/>
  <c r="AQ151" i="26" s="1"/>
  <c r="AQ152" i="26" s="1"/>
  <c r="AQ153" i="26" s="1"/>
  <c r="AQ154" i="26" s="1"/>
  <c r="AQ156" i="26" s="1"/>
  <c r="AQ157" i="26" s="1"/>
  <c r="AQ158" i="26" s="1"/>
  <c r="AQ159" i="26" s="1"/>
  <c r="AQ160" i="26" s="1"/>
  <c r="AQ161" i="26" s="1"/>
  <c r="AQ162" i="26" s="1"/>
  <c r="AQ164" i="26" s="1"/>
  <c r="AQ165" i="26" s="1"/>
  <c r="AQ166" i="26" s="1"/>
  <c r="AQ167" i="26" s="1"/>
  <c r="AQ168" i="26" s="1"/>
  <c r="AQ169" i="26" s="1"/>
  <c r="AQ170" i="26" s="1"/>
  <c r="AQ172" i="26" s="1"/>
  <c r="AQ173" i="26" s="1"/>
  <c r="AQ174" i="26" s="1"/>
  <c r="AQ175" i="26" s="1"/>
  <c r="AQ176" i="26" s="1"/>
  <c r="AQ177" i="26" s="1"/>
  <c r="AQ178" i="26" s="1"/>
  <c r="AQ180" i="26" s="1"/>
  <c r="AQ181" i="26" s="1"/>
  <c r="AQ182" i="26" s="1"/>
  <c r="AQ183" i="26" s="1"/>
  <c r="AQ184" i="26" s="1"/>
  <c r="AQ185" i="26" s="1"/>
  <c r="AQ186" i="26" s="1"/>
  <c r="AQ188" i="26" s="1"/>
  <c r="AQ189" i="26" s="1"/>
  <c r="AQ190" i="26" s="1"/>
  <c r="AQ191" i="26" s="1"/>
  <c r="AQ192" i="26" s="1"/>
  <c r="AQ193" i="26" s="1"/>
  <c r="AQ194" i="26" s="1"/>
  <c r="AQ196" i="26" s="1"/>
  <c r="AQ197" i="26" s="1"/>
  <c r="AQ198" i="26" s="1"/>
  <c r="AQ199" i="26" s="1"/>
  <c r="AQ200" i="26" s="1"/>
  <c r="AQ201" i="26" s="1"/>
  <c r="AQ202" i="26" s="1"/>
  <c r="AQ204" i="26" s="1"/>
  <c r="AQ205" i="26" s="1"/>
  <c r="AQ206" i="26" s="1"/>
  <c r="AQ207" i="26" s="1"/>
  <c r="AQ208" i="26" s="1"/>
  <c r="AQ209" i="26" s="1"/>
  <c r="AQ210" i="26" s="1"/>
  <c r="M6" i="26"/>
  <c r="M7" i="26" s="1"/>
  <c r="M8" i="26" s="1"/>
  <c r="M9" i="26" s="1"/>
  <c r="M10" i="26" s="1"/>
  <c r="M12" i="26" s="1"/>
  <c r="M13" i="26" s="1"/>
  <c r="M14" i="26" s="1"/>
  <c r="M15" i="26" s="1"/>
  <c r="M16" i="26" s="1"/>
  <c r="M17" i="26" s="1"/>
  <c r="M18" i="26" s="1"/>
  <c r="CR5" i="26"/>
  <c r="CQ5" i="26"/>
  <c r="CP5" i="26"/>
  <c r="CJ5" i="26"/>
  <c r="CJ6" i="26" s="1"/>
  <c r="CJ7" i="26" s="1"/>
  <c r="CJ8" i="26" s="1"/>
  <c r="CJ9" i="26" s="1"/>
  <c r="CJ10" i="26" s="1"/>
  <c r="CJ12" i="26" s="1"/>
  <c r="CJ13" i="26" s="1"/>
  <c r="CJ14" i="26" s="1"/>
  <c r="CJ15" i="26" s="1"/>
  <c r="CJ16" i="26" s="1"/>
  <c r="CJ17" i="26" s="1"/>
  <c r="CJ18" i="26" s="1"/>
  <c r="CJ20" i="26" s="1"/>
  <c r="CJ21" i="26" s="1"/>
  <c r="CJ22" i="26" s="1"/>
  <c r="CJ23" i="26" s="1"/>
  <c r="CJ24" i="26" s="1"/>
  <c r="CJ25" i="26" s="1"/>
  <c r="CJ26" i="26" s="1"/>
  <c r="CJ28" i="26" s="1"/>
  <c r="CJ29" i="26" s="1"/>
  <c r="CJ30" i="26" s="1"/>
  <c r="CJ31" i="26" s="1"/>
  <c r="CJ32" i="26" s="1"/>
  <c r="CJ33" i="26" s="1"/>
  <c r="CJ34" i="26" s="1"/>
  <c r="CJ36" i="26" s="1"/>
  <c r="CJ37" i="26" s="1"/>
  <c r="CJ38" i="26" s="1"/>
  <c r="CJ39" i="26" s="1"/>
  <c r="CJ40" i="26" s="1"/>
  <c r="CJ41" i="26" s="1"/>
  <c r="CJ42" i="26" s="1"/>
  <c r="CJ44" i="26" s="1"/>
  <c r="CJ45" i="26" s="1"/>
  <c r="CJ46" i="26" s="1"/>
  <c r="CJ47" i="26" s="1"/>
  <c r="CJ48" i="26" s="1"/>
  <c r="CJ49" i="26" s="1"/>
  <c r="CJ50" i="26" s="1"/>
  <c r="CJ52" i="26" s="1"/>
  <c r="CJ53" i="26" s="1"/>
  <c r="CJ54" i="26" s="1"/>
  <c r="CJ55" i="26" s="1"/>
  <c r="CJ56" i="26" s="1"/>
  <c r="CJ57" i="26" s="1"/>
  <c r="CJ58" i="26" s="1"/>
  <c r="CJ60" i="26" s="1"/>
  <c r="CJ61" i="26" s="1"/>
  <c r="CJ62" i="26" s="1"/>
  <c r="CJ63" i="26" s="1"/>
  <c r="CJ64" i="26" s="1"/>
  <c r="CJ65" i="26" s="1"/>
  <c r="CJ66" i="26" s="1"/>
  <c r="CJ68" i="26" s="1"/>
  <c r="CJ69" i="26" s="1"/>
  <c r="CJ70" i="26" s="1"/>
  <c r="CJ71" i="26" s="1"/>
  <c r="CJ72" i="26" s="1"/>
  <c r="CJ73" i="26" s="1"/>
  <c r="CJ74" i="26" s="1"/>
  <c r="CJ76" i="26" s="1"/>
  <c r="CJ77" i="26" s="1"/>
  <c r="CJ78" i="26" s="1"/>
  <c r="CJ79" i="26" s="1"/>
  <c r="CJ80" i="26" s="1"/>
  <c r="CJ81" i="26" s="1"/>
  <c r="CJ82" i="26" s="1"/>
  <c r="CJ84" i="26" s="1"/>
  <c r="CJ85" i="26" s="1"/>
  <c r="CJ86" i="26" s="1"/>
  <c r="CJ87" i="26" s="1"/>
  <c r="CJ88" i="26" s="1"/>
  <c r="CJ89" i="26" s="1"/>
  <c r="CJ90" i="26" s="1"/>
  <c r="CJ92" i="26" s="1"/>
  <c r="CJ93" i="26" s="1"/>
  <c r="CJ94" i="26" s="1"/>
  <c r="CJ95" i="26" s="1"/>
  <c r="CJ96" i="26" s="1"/>
  <c r="CJ97" i="26" s="1"/>
  <c r="CJ98" i="26" s="1"/>
  <c r="CJ100" i="26" s="1"/>
  <c r="CJ101" i="26" s="1"/>
  <c r="CJ102" i="26" s="1"/>
  <c r="CJ103" i="26" s="1"/>
  <c r="CJ104" i="26" s="1"/>
  <c r="CJ105" i="26" s="1"/>
  <c r="CJ106" i="26" s="1"/>
  <c r="CJ108" i="26" s="1"/>
  <c r="CJ109" i="26" s="1"/>
  <c r="CJ110" i="26" s="1"/>
  <c r="CJ111" i="26" s="1"/>
  <c r="CJ112" i="26" s="1"/>
  <c r="CJ113" i="26" s="1"/>
  <c r="CJ114" i="26" s="1"/>
  <c r="CJ116" i="26" s="1"/>
  <c r="CJ117" i="26" s="1"/>
  <c r="CJ118" i="26" s="1"/>
  <c r="CJ119" i="26" s="1"/>
  <c r="CJ120" i="26" s="1"/>
  <c r="CJ121" i="26" s="1"/>
  <c r="CJ122" i="26" s="1"/>
  <c r="CJ124" i="26" s="1"/>
  <c r="CJ125" i="26" s="1"/>
  <c r="CJ126" i="26" s="1"/>
  <c r="CJ127" i="26" s="1"/>
  <c r="CJ128" i="26" s="1"/>
  <c r="CJ129" i="26" s="1"/>
  <c r="CJ130" i="26" s="1"/>
  <c r="CJ132" i="26" s="1"/>
  <c r="CJ133" i="26" s="1"/>
  <c r="CJ134" i="26" s="1"/>
  <c r="CJ135" i="26" s="1"/>
  <c r="CJ136" i="26" s="1"/>
  <c r="CJ137" i="26" s="1"/>
  <c r="CJ138" i="26" s="1"/>
  <c r="CJ140" i="26" s="1"/>
  <c r="CJ141" i="26" s="1"/>
  <c r="CJ142" i="26" s="1"/>
  <c r="CJ143" i="26" s="1"/>
  <c r="CJ144" i="26" s="1"/>
  <c r="CJ145" i="26" s="1"/>
  <c r="CJ146" i="26" s="1"/>
  <c r="CJ148" i="26" s="1"/>
  <c r="CJ149" i="26" s="1"/>
  <c r="CJ150" i="26" s="1"/>
  <c r="CJ151" i="26" s="1"/>
  <c r="CJ152" i="26" s="1"/>
  <c r="CJ153" i="26" s="1"/>
  <c r="CJ154" i="26" s="1"/>
  <c r="CJ156" i="26" s="1"/>
  <c r="CJ157" i="26" s="1"/>
  <c r="CJ158" i="26" s="1"/>
  <c r="CJ159" i="26" s="1"/>
  <c r="CJ160" i="26" s="1"/>
  <c r="CJ161" i="26" s="1"/>
  <c r="CJ162" i="26" s="1"/>
  <c r="CJ164" i="26" s="1"/>
  <c r="CJ165" i="26" s="1"/>
  <c r="CJ166" i="26" s="1"/>
  <c r="CJ167" i="26" s="1"/>
  <c r="CJ168" i="26" s="1"/>
  <c r="CJ169" i="26" s="1"/>
  <c r="CJ170" i="26" s="1"/>
  <c r="CJ172" i="26" s="1"/>
  <c r="CJ173" i="26" s="1"/>
  <c r="CJ174" i="26" s="1"/>
  <c r="CJ175" i="26" s="1"/>
  <c r="CJ176" i="26" s="1"/>
  <c r="CJ177" i="26" s="1"/>
  <c r="CJ178" i="26" s="1"/>
  <c r="CJ180" i="26" s="1"/>
  <c r="CJ181" i="26" s="1"/>
  <c r="CJ182" i="26" s="1"/>
  <c r="CJ183" i="26" s="1"/>
  <c r="CJ184" i="26" s="1"/>
  <c r="CJ185" i="26" s="1"/>
  <c r="CJ186" i="26" s="1"/>
  <c r="CJ188" i="26" s="1"/>
  <c r="CJ189" i="26" s="1"/>
  <c r="CJ190" i="26" s="1"/>
  <c r="CJ191" i="26" s="1"/>
  <c r="CJ192" i="26" s="1"/>
  <c r="CJ193" i="26" s="1"/>
  <c r="CJ194" i="26" s="1"/>
  <c r="CJ196" i="26" s="1"/>
  <c r="CJ197" i="26" s="1"/>
  <c r="CJ198" i="26" s="1"/>
  <c r="CJ199" i="26" s="1"/>
  <c r="CJ200" i="26" s="1"/>
  <c r="CJ201" i="26" s="1"/>
  <c r="CJ202" i="26" s="1"/>
  <c r="CJ204" i="26" s="1"/>
  <c r="CJ205" i="26" s="1"/>
  <c r="CJ206" i="26" s="1"/>
  <c r="CJ207" i="26" s="1"/>
  <c r="CJ208" i="26" s="1"/>
  <c r="CJ209" i="26" s="1"/>
  <c r="CJ210" i="26" s="1"/>
  <c r="CE5" i="26"/>
  <c r="BZ5" i="26"/>
  <c r="BZ6" i="26" s="1"/>
  <c r="BZ7" i="26" s="1"/>
  <c r="BZ8" i="26" s="1"/>
  <c r="BZ9" i="26" s="1"/>
  <c r="BZ10" i="26" s="1"/>
  <c r="BZ12" i="26" s="1"/>
  <c r="BZ13" i="26" s="1"/>
  <c r="BZ14" i="26" s="1"/>
  <c r="BZ15" i="26" s="1"/>
  <c r="BZ16" i="26" s="1"/>
  <c r="BZ17" i="26" s="1"/>
  <c r="BZ18" i="26" s="1"/>
  <c r="BZ20" i="26" s="1"/>
  <c r="BZ21" i="26" s="1"/>
  <c r="BZ22" i="26" s="1"/>
  <c r="BZ23" i="26" s="1"/>
  <c r="BZ24" i="26" s="1"/>
  <c r="BZ25" i="26" s="1"/>
  <c r="BZ26" i="26" s="1"/>
  <c r="BZ28" i="26" s="1"/>
  <c r="BZ29" i="26" s="1"/>
  <c r="BZ30" i="26" s="1"/>
  <c r="BZ31" i="26" s="1"/>
  <c r="BZ32" i="26" s="1"/>
  <c r="BZ33" i="26" s="1"/>
  <c r="BZ34" i="26" s="1"/>
  <c r="BZ36" i="26" s="1"/>
  <c r="BZ37" i="26" s="1"/>
  <c r="BZ38" i="26" s="1"/>
  <c r="BZ39" i="26" s="1"/>
  <c r="BZ40" i="26" s="1"/>
  <c r="BZ41" i="26" s="1"/>
  <c r="BZ42" i="26" s="1"/>
  <c r="BZ44" i="26" s="1"/>
  <c r="BZ45" i="26" s="1"/>
  <c r="BZ46" i="26" s="1"/>
  <c r="BZ47" i="26" s="1"/>
  <c r="BZ48" i="26" s="1"/>
  <c r="BZ49" i="26" s="1"/>
  <c r="BZ50" i="26" s="1"/>
  <c r="BZ52" i="26" s="1"/>
  <c r="BZ53" i="26" s="1"/>
  <c r="BZ54" i="26" s="1"/>
  <c r="BZ55" i="26" s="1"/>
  <c r="BZ56" i="26" s="1"/>
  <c r="BZ57" i="26" s="1"/>
  <c r="BZ58" i="26" s="1"/>
  <c r="BZ60" i="26" s="1"/>
  <c r="BZ61" i="26" s="1"/>
  <c r="BZ62" i="26" s="1"/>
  <c r="BZ63" i="26" s="1"/>
  <c r="BZ64" i="26" s="1"/>
  <c r="BZ65" i="26" s="1"/>
  <c r="BZ66" i="26" s="1"/>
  <c r="BZ68" i="26" s="1"/>
  <c r="BZ69" i="26" s="1"/>
  <c r="BZ70" i="26" s="1"/>
  <c r="BZ71" i="26" s="1"/>
  <c r="BZ72" i="26" s="1"/>
  <c r="BZ73" i="26" s="1"/>
  <c r="BZ74" i="26" s="1"/>
  <c r="BZ76" i="26" s="1"/>
  <c r="BZ77" i="26" s="1"/>
  <c r="BZ78" i="26" s="1"/>
  <c r="BZ79" i="26" s="1"/>
  <c r="BZ80" i="26" s="1"/>
  <c r="BZ81" i="26" s="1"/>
  <c r="BZ82" i="26" s="1"/>
  <c r="BZ84" i="26" s="1"/>
  <c r="BZ85" i="26" s="1"/>
  <c r="BZ86" i="26" s="1"/>
  <c r="BZ87" i="26" s="1"/>
  <c r="BZ88" i="26" s="1"/>
  <c r="BZ89" i="26" s="1"/>
  <c r="BZ90" i="26" s="1"/>
  <c r="BZ92" i="26" s="1"/>
  <c r="BZ93" i="26" s="1"/>
  <c r="BZ94" i="26" s="1"/>
  <c r="BZ95" i="26" s="1"/>
  <c r="BZ96" i="26" s="1"/>
  <c r="BZ97" i="26" s="1"/>
  <c r="BZ98" i="26" s="1"/>
  <c r="BZ100" i="26" s="1"/>
  <c r="BZ101" i="26" s="1"/>
  <c r="BZ102" i="26" s="1"/>
  <c r="BZ103" i="26" s="1"/>
  <c r="BZ104" i="26" s="1"/>
  <c r="BZ105" i="26" s="1"/>
  <c r="BZ106" i="26" s="1"/>
  <c r="BZ108" i="26" s="1"/>
  <c r="BZ109" i="26" s="1"/>
  <c r="BZ110" i="26" s="1"/>
  <c r="BZ111" i="26" s="1"/>
  <c r="BZ112" i="26" s="1"/>
  <c r="BZ113" i="26" s="1"/>
  <c r="BZ114" i="26" s="1"/>
  <c r="BZ116" i="26" s="1"/>
  <c r="BZ117" i="26" s="1"/>
  <c r="BZ118" i="26" s="1"/>
  <c r="BZ119" i="26" s="1"/>
  <c r="BZ120" i="26" s="1"/>
  <c r="BZ121" i="26" s="1"/>
  <c r="BZ122" i="26" s="1"/>
  <c r="BZ124" i="26" s="1"/>
  <c r="BZ125" i="26" s="1"/>
  <c r="BZ126" i="26" s="1"/>
  <c r="BZ127" i="26" s="1"/>
  <c r="BZ128" i="26" s="1"/>
  <c r="BZ129" i="26" s="1"/>
  <c r="BZ130" i="26" s="1"/>
  <c r="BZ132" i="26" s="1"/>
  <c r="BZ133" i="26" s="1"/>
  <c r="BZ134" i="26" s="1"/>
  <c r="BZ135" i="26" s="1"/>
  <c r="BZ136" i="26" s="1"/>
  <c r="BZ137" i="26" s="1"/>
  <c r="BZ138" i="26" s="1"/>
  <c r="BZ140" i="26" s="1"/>
  <c r="BZ141" i="26" s="1"/>
  <c r="BZ142" i="26" s="1"/>
  <c r="BZ143" i="26" s="1"/>
  <c r="BZ144" i="26" s="1"/>
  <c r="BZ145" i="26" s="1"/>
  <c r="BZ146" i="26" s="1"/>
  <c r="BZ148" i="26" s="1"/>
  <c r="BZ149" i="26" s="1"/>
  <c r="BZ150" i="26" s="1"/>
  <c r="BZ151" i="26" s="1"/>
  <c r="BZ152" i="26" s="1"/>
  <c r="BZ153" i="26" s="1"/>
  <c r="BZ154" i="26" s="1"/>
  <c r="BZ156" i="26" s="1"/>
  <c r="BZ157" i="26" s="1"/>
  <c r="BZ158" i="26" s="1"/>
  <c r="BZ159" i="26" s="1"/>
  <c r="BZ160" i="26" s="1"/>
  <c r="BZ161" i="26" s="1"/>
  <c r="BZ162" i="26" s="1"/>
  <c r="BZ164" i="26" s="1"/>
  <c r="BZ165" i="26" s="1"/>
  <c r="BZ166" i="26" s="1"/>
  <c r="BZ167" i="26" s="1"/>
  <c r="BZ168" i="26" s="1"/>
  <c r="BZ169" i="26" s="1"/>
  <c r="BZ170" i="26" s="1"/>
  <c r="BZ172" i="26" s="1"/>
  <c r="BZ173" i="26" s="1"/>
  <c r="BZ174" i="26" s="1"/>
  <c r="BZ175" i="26" s="1"/>
  <c r="BZ176" i="26" s="1"/>
  <c r="BZ177" i="26" s="1"/>
  <c r="BZ178" i="26" s="1"/>
  <c r="BZ180" i="26" s="1"/>
  <c r="BZ181" i="26" s="1"/>
  <c r="BZ182" i="26" s="1"/>
  <c r="BZ183" i="26" s="1"/>
  <c r="BZ184" i="26" s="1"/>
  <c r="BZ185" i="26" s="1"/>
  <c r="BZ186" i="26" s="1"/>
  <c r="BZ188" i="26" s="1"/>
  <c r="BZ189" i="26" s="1"/>
  <c r="BZ190" i="26" s="1"/>
  <c r="BZ191" i="26" s="1"/>
  <c r="BZ192" i="26" s="1"/>
  <c r="BZ193" i="26" s="1"/>
  <c r="BZ194" i="26" s="1"/>
  <c r="BZ196" i="26" s="1"/>
  <c r="BZ197" i="26" s="1"/>
  <c r="BZ198" i="26" s="1"/>
  <c r="BZ199" i="26" s="1"/>
  <c r="BZ200" i="26" s="1"/>
  <c r="BZ201" i="26" s="1"/>
  <c r="BZ202" i="26" s="1"/>
  <c r="BZ204" i="26" s="1"/>
  <c r="BZ205" i="26" s="1"/>
  <c r="BZ206" i="26" s="1"/>
  <c r="BZ207" i="26" s="1"/>
  <c r="BZ208" i="26" s="1"/>
  <c r="BZ209" i="26" s="1"/>
  <c r="BZ210" i="26" s="1"/>
  <c r="BU5" i="26"/>
  <c r="BU6" i="26" s="1"/>
  <c r="BU7" i="26" s="1"/>
  <c r="BU8" i="26" s="1"/>
  <c r="BU9" i="26" s="1"/>
  <c r="BU10" i="26" s="1"/>
  <c r="BU12" i="26" s="1"/>
  <c r="BU13" i="26" s="1"/>
  <c r="BU14" i="26" s="1"/>
  <c r="BU15" i="26" s="1"/>
  <c r="BU16" i="26" s="1"/>
  <c r="BU17" i="26" s="1"/>
  <c r="BU18" i="26" s="1"/>
  <c r="BU20" i="26" s="1"/>
  <c r="BU21" i="26" s="1"/>
  <c r="BU22" i="26" s="1"/>
  <c r="BU23" i="26" s="1"/>
  <c r="BU24" i="26" s="1"/>
  <c r="BU25" i="26" s="1"/>
  <c r="BU26" i="26" s="1"/>
  <c r="BU28" i="26" s="1"/>
  <c r="BU29" i="26" s="1"/>
  <c r="BU30" i="26" s="1"/>
  <c r="BU31" i="26" s="1"/>
  <c r="BU32" i="26" s="1"/>
  <c r="BU33" i="26" s="1"/>
  <c r="BU34" i="26" s="1"/>
  <c r="BU36" i="26" s="1"/>
  <c r="BU37" i="26" s="1"/>
  <c r="BU38" i="26" s="1"/>
  <c r="BU39" i="26" s="1"/>
  <c r="BU40" i="26" s="1"/>
  <c r="BU41" i="26" s="1"/>
  <c r="BU42" i="26" s="1"/>
  <c r="BU44" i="26" s="1"/>
  <c r="BU45" i="26" s="1"/>
  <c r="BU46" i="26" s="1"/>
  <c r="BU47" i="26" s="1"/>
  <c r="BU48" i="26" s="1"/>
  <c r="BU49" i="26" s="1"/>
  <c r="BU50" i="26" s="1"/>
  <c r="BU52" i="26" s="1"/>
  <c r="BU53" i="26" s="1"/>
  <c r="BU54" i="26" s="1"/>
  <c r="BU55" i="26" s="1"/>
  <c r="BU56" i="26" s="1"/>
  <c r="BU57" i="26" s="1"/>
  <c r="BU58" i="26" s="1"/>
  <c r="BU60" i="26" s="1"/>
  <c r="BU61" i="26" s="1"/>
  <c r="BU62" i="26" s="1"/>
  <c r="BU63" i="26" s="1"/>
  <c r="BU64" i="26" s="1"/>
  <c r="BU65" i="26" s="1"/>
  <c r="BU66" i="26" s="1"/>
  <c r="BU68" i="26" s="1"/>
  <c r="BU69" i="26" s="1"/>
  <c r="BU70" i="26" s="1"/>
  <c r="BU71" i="26" s="1"/>
  <c r="BU72" i="26" s="1"/>
  <c r="BU73" i="26" s="1"/>
  <c r="BU74" i="26" s="1"/>
  <c r="BU76" i="26" s="1"/>
  <c r="BU77" i="26" s="1"/>
  <c r="BU78" i="26" s="1"/>
  <c r="BU79" i="26" s="1"/>
  <c r="BU80" i="26" s="1"/>
  <c r="BU81" i="26" s="1"/>
  <c r="BU82" i="26" s="1"/>
  <c r="BU84" i="26" s="1"/>
  <c r="BU85" i="26" s="1"/>
  <c r="BU86" i="26" s="1"/>
  <c r="BU87" i="26" s="1"/>
  <c r="BU88" i="26" s="1"/>
  <c r="BU89" i="26" s="1"/>
  <c r="BU90" i="26" s="1"/>
  <c r="BU92" i="26" s="1"/>
  <c r="BU93" i="26" s="1"/>
  <c r="BU94" i="26" s="1"/>
  <c r="BU95" i="26" s="1"/>
  <c r="BU96" i="26" s="1"/>
  <c r="BU97" i="26" s="1"/>
  <c r="BU98" i="26" s="1"/>
  <c r="BU100" i="26" s="1"/>
  <c r="BU101" i="26" s="1"/>
  <c r="BU102" i="26" s="1"/>
  <c r="BU103" i="26" s="1"/>
  <c r="BU104" i="26" s="1"/>
  <c r="BU105" i="26" s="1"/>
  <c r="BU106" i="26" s="1"/>
  <c r="BU108" i="26" s="1"/>
  <c r="BU109" i="26" s="1"/>
  <c r="BU110" i="26" s="1"/>
  <c r="BU111" i="26" s="1"/>
  <c r="BU112" i="26" s="1"/>
  <c r="BU113" i="26" s="1"/>
  <c r="BU114" i="26" s="1"/>
  <c r="BU116" i="26" s="1"/>
  <c r="BU117" i="26" s="1"/>
  <c r="BU118" i="26" s="1"/>
  <c r="BU119" i="26" s="1"/>
  <c r="BU120" i="26" s="1"/>
  <c r="BU121" i="26" s="1"/>
  <c r="BU122" i="26" s="1"/>
  <c r="BU124" i="26" s="1"/>
  <c r="BU125" i="26" s="1"/>
  <c r="BU126" i="26" s="1"/>
  <c r="BU127" i="26" s="1"/>
  <c r="BU128" i="26" s="1"/>
  <c r="BU129" i="26" s="1"/>
  <c r="BU130" i="26" s="1"/>
  <c r="BU132" i="26" s="1"/>
  <c r="BU133" i="26" s="1"/>
  <c r="BU134" i="26" s="1"/>
  <c r="BU135" i="26" s="1"/>
  <c r="BU136" i="26" s="1"/>
  <c r="BU137" i="26" s="1"/>
  <c r="BU138" i="26" s="1"/>
  <c r="BU140" i="26" s="1"/>
  <c r="BU141" i="26" s="1"/>
  <c r="BU142" i="26" s="1"/>
  <c r="BU143" i="26" s="1"/>
  <c r="BU144" i="26" s="1"/>
  <c r="BU145" i="26" s="1"/>
  <c r="BU146" i="26" s="1"/>
  <c r="BU148" i="26" s="1"/>
  <c r="BU149" i="26" s="1"/>
  <c r="BU150" i="26" s="1"/>
  <c r="BU151" i="26" s="1"/>
  <c r="BU152" i="26" s="1"/>
  <c r="BU153" i="26" s="1"/>
  <c r="BU154" i="26" s="1"/>
  <c r="BU156" i="26" s="1"/>
  <c r="BU157" i="26" s="1"/>
  <c r="BU158" i="26" s="1"/>
  <c r="BU159" i="26" s="1"/>
  <c r="BU160" i="26" s="1"/>
  <c r="BU161" i="26" s="1"/>
  <c r="BU162" i="26" s="1"/>
  <c r="BU164" i="26" s="1"/>
  <c r="BU165" i="26" s="1"/>
  <c r="BU166" i="26" s="1"/>
  <c r="BU167" i="26" s="1"/>
  <c r="BU168" i="26" s="1"/>
  <c r="BU169" i="26" s="1"/>
  <c r="BU170" i="26" s="1"/>
  <c r="BU172" i="26" s="1"/>
  <c r="BU173" i="26" s="1"/>
  <c r="BU174" i="26" s="1"/>
  <c r="BU175" i="26" s="1"/>
  <c r="BU176" i="26" s="1"/>
  <c r="BU177" i="26" s="1"/>
  <c r="BU178" i="26" s="1"/>
  <c r="BU180" i="26" s="1"/>
  <c r="BU181" i="26" s="1"/>
  <c r="BU182" i="26" s="1"/>
  <c r="BU183" i="26" s="1"/>
  <c r="BU184" i="26" s="1"/>
  <c r="BU185" i="26" s="1"/>
  <c r="BU186" i="26" s="1"/>
  <c r="BU188" i="26" s="1"/>
  <c r="BU189" i="26" s="1"/>
  <c r="BU190" i="26" s="1"/>
  <c r="BU191" i="26" s="1"/>
  <c r="BU192" i="26" s="1"/>
  <c r="BU193" i="26" s="1"/>
  <c r="BU194" i="26" s="1"/>
  <c r="BU196" i="26" s="1"/>
  <c r="BU197" i="26" s="1"/>
  <c r="BU198" i="26" s="1"/>
  <c r="BU199" i="26" s="1"/>
  <c r="BU200" i="26" s="1"/>
  <c r="BU201" i="26" s="1"/>
  <c r="BU202" i="26" s="1"/>
  <c r="BU204" i="26" s="1"/>
  <c r="BU205" i="26" s="1"/>
  <c r="BU206" i="26" s="1"/>
  <c r="BU207" i="26" s="1"/>
  <c r="BU208" i="26" s="1"/>
  <c r="BU209" i="26" s="1"/>
  <c r="BU210" i="26" s="1"/>
  <c r="BP5" i="26"/>
  <c r="BP6" i="26" s="1"/>
  <c r="BP7" i="26" s="1"/>
  <c r="BP8" i="26" s="1"/>
  <c r="BP9" i="26" s="1"/>
  <c r="BP10" i="26" s="1"/>
  <c r="BP12" i="26" s="1"/>
  <c r="BP13" i="26" s="1"/>
  <c r="BP14" i="26" s="1"/>
  <c r="BP15" i="26" s="1"/>
  <c r="BP16" i="26" s="1"/>
  <c r="BP17" i="26" s="1"/>
  <c r="BP18" i="26" s="1"/>
  <c r="BP20" i="26" s="1"/>
  <c r="BP21" i="26" s="1"/>
  <c r="BP22" i="26" s="1"/>
  <c r="BP23" i="26" s="1"/>
  <c r="BP24" i="26" s="1"/>
  <c r="BP25" i="26" s="1"/>
  <c r="BP26" i="26" s="1"/>
  <c r="BP28" i="26" s="1"/>
  <c r="BP29" i="26" s="1"/>
  <c r="BP30" i="26" s="1"/>
  <c r="BP31" i="26" s="1"/>
  <c r="BP32" i="26" s="1"/>
  <c r="BP33" i="26" s="1"/>
  <c r="BP34" i="26" s="1"/>
  <c r="BP36" i="26" s="1"/>
  <c r="BP37" i="26" s="1"/>
  <c r="BP38" i="26" s="1"/>
  <c r="BP39" i="26" s="1"/>
  <c r="BP40" i="26" s="1"/>
  <c r="BP41" i="26" s="1"/>
  <c r="BP42" i="26" s="1"/>
  <c r="BP44" i="26" s="1"/>
  <c r="BP45" i="26" s="1"/>
  <c r="BP46" i="26" s="1"/>
  <c r="BP47" i="26" s="1"/>
  <c r="BP48" i="26" s="1"/>
  <c r="BP49" i="26" s="1"/>
  <c r="BP50" i="26" s="1"/>
  <c r="BP52" i="26" s="1"/>
  <c r="BP53" i="26" s="1"/>
  <c r="BP54" i="26" s="1"/>
  <c r="BP55" i="26" s="1"/>
  <c r="BP56" i="26" s="1"/>
  <c r="BP57" i="26" s="1"/>
  <c r="BP58" i="26" s="1"/>
  <c r="BP60" i="26" s="1"/>
  <c r="BP61" i="26" s="1"/>
  <c r="BP62" i="26" s="1"/>
  <c r="BP63" i="26" s="1"/>
  <c r="BP64" i="26" s="1"/>
  <c r="BP65" i="26" s="1"/>
  <c r="BP66" i="26" s="1"/>
  <c r="BP68" i="26" s="1"/>
  <c r="BP69" i="26" s="1"/>
  <c r="BP70" i="26" s="1"/>
  <c r="BP71" i="26" s="1"/>
  <c r="BP72" i="26" s="1"/>
  <c r="BP73" i="26" s="1"/>
  <c r="BP74" i="26" s="1"/>
  <c r="BP76" i="26" s="1"/>
  <c r="BP77" i="26" s="1"/>
  <c r="BP78" i="26" s="1"/>
  <c r="BP79" i="26" s="1"/>
  <c r="BP80" i="26" s="1"/>
  <c r="BP81" i="26" s="1"/>
  <c r="BP82" i="26" s="1"/>
  <c r="BP84" i="26" s="1"/>
  <c r="BP85" i="26" s="1"/>
  <c r="BP86" i="26" s="1"/>
  <c r="BP87" i="26" s="1"/>
  <c r="BP88" i="26" s="1"/>
  <c r="BP89" i="26" s="1"/>
  <c r="BP90" i="26" s="1"/>
  <c r="BP92" i="26" s="1"/>
  <c r="BP93" i="26" s="1"/>
  <c r="BP94" i="26" s="1"/>
  <c r="BP95" i="26" s="1"/>
  <c r="BP96" i="26" s="1"/>
  <c r="BP97" i="26" s="1"/>
  <c r="BP98" i="26" s="1"/>
  <c r="BP100" i="26" s="1"/>
  <c r="BP101" i="26" s="1"/>
  <c r="BP102" i="26" s="1"/>
  <c r="BP103" i="26" s="1"/>
  <c r="BP104" i="26" s="1"/>
  <c r="BP105" i="26" s="1"/>
  <c r="BP106" i="26" s="1"/>
  <c r="BP108" i="26" s="1"/>
  <c r="BP109" i="26" s="1"/>
  <c r="BP110" i="26" s="1"/>
  <c r="BP111" i="26" s="1"/>
  <c r="BP112" i="26" s="1"/>
  <c r="BP113" i="26" s="1"/>
  <c r="BP114" i="26" s="1"/>
  <c r="BP116" i="26" s="1"/>
  <c r="BP117" i="26" s="1"/>
  <c r="BP118" i="26" s="1"/>
  <c r="BP119" i="26" s="1"/>
  <c r="BP120" i="26" s="1"/>
  <c r="BP121" i="26" s="1"/>
  <c r="BP122" i="26" s="1"/>
  <c r="BP124" i="26" s="1"/>
  <c r="BP125" i="26" s="1"/>
  <c r="BP126" i="26" s="1"/>
  <c r="BP127" i="26" s="1"/>
  <c r="BP128" i="26" s="1"/>
  <c r="BP129" i="26" s="1"/>
  <c r="BP130" i="26" s="1"/>
  <c r="BP132" i="26" s="1"/>
  <c r="BP133" i="26" s="1"/>
  <c r="BP134" i="26" s="1"/>
  <c r="BP135" i="26" s="1"/>
  <c r="BP136" i="26" s="1"/>
  <c r="BP137" i="26" s="1"/>
  <c r="BP138" i="26" s="1"/>
  <c r="BP140" i="26" s="1"/>
  <c r="BP141" i="26" s="1"/>
  <c r="BP142" i="26" s="1"/>
  <c r="BP143" i="26" s="1"/>
  <c r="BP144" i="26" s="1"/>
  <c r="BP145" i="26" s="1"/>
  <c r="BP146" i="26" s="1"/>
  <c r="BP148" i="26" s="1"/>
  <c r="BP149" i="26" s="1"/>
  <c r="BP150" i="26" s="1"/>
  <c r="BP151" i="26" s="1"/>
  <c r="BP152" i="26" s="1"/>
  <c r="BP153" i="26" s="1"/>
  <c r="BP154" i="26" s="1"/>
  <c r="BP156" i="26" s="1"/>
  <c r="BP157" i="26" s="1"/>
  <c r="BP158" i="26" s="1"/>
  <c r="BP159" i="26" s="1"/>
  <c r="BP160" i="26" s="1"/>
  <c r="BP161" i="26" s="1"/>
  <c r="BP162" i="26" s="1"/>
  <c r="BP164" i="26" s="1"/>
  <c r="BP165" i="26" s="1"/>
  <c r="BP166" i="26" s="1"/>
  <c r="BP167" i="26" s="1"/>
  <c r="BP168" i="26" s="1"/>
  <c r="BP169" i="26" s="1"/>
  <c r="BP170" i="26" s="1"/>
  <c r="BP172" i="26" s="1"/>
  <c r="BP173" i="26" s="1"/>
  <c r="BP174" i="26" s="1"/>
  <c r="BP175" i="26" s="1"/>
  <c r="BP176" i="26" s="1"/>
  <c r="BP177" i="26" s="1"/>
  <c r="BP178" i="26" s="1"/>
  <c r="BP180" i="26" s="1"/>
  <c r="BP181" i="26" s="1"/>
  <c r="BP182" i="26" s="1"/>
  <c r="BP183" i="26" s="1"/>
  <c r="BP184" i="26" s="1"/>
  <c r="BP185" i="26" s="1"/>
  <c r="BP186" i="26" s="1"/>
  <c r="BP188" i="26" s="1"/>
  <c r="BP189" i="26" s="1"/>
  <c r="BP190" i="26" s="1"/>
  <c r="BP191" i="26" s="1"/>
  <c r="BP192" i="26" s="1"/>
  <c r="BP193" i="26" s="1"/>
  <c r="BP194" i="26" s="1"/>
  <c r="BP196" i="26" s="1"/>
  <c r="BP197" i="26" s="1"/>
  <c r="BP198" i="26" s="1"/>
  <c r="BP199" i="26" s="1"/>
  <c r="BP200" i="26" s="1"/>
  <c r="BP201" i="26" s="1"/>
  <c r="BP202" i="26" s="1"/>
  <c r="BP204" i="26" s="1"/>
  <c r="BP205" i="26" s="1"/>
  <c r="BP206" i="26" s="1"/>
  <c r="BP207" i="26" s="1"/>
  <c r="BP208" i="26" s="1"/>
  <c r="BP209" i="26" s="1"/>
  <c r="BP210" i="26" s="1"/>
  <c r="BK5" i="26"/>
  <c r="BK6" i="26" s="1"/>
  <c r="BK7" i="26" s="1"/>
  <c r="BK8" i="26" s="1"/>
  <c r="BK9" i="26" s="1"/>
  <c r="BK10" i="26" s="1"/>
  <c r="BK12" i="26" s="1"/>
  <c r="BK13" i="26" s="1"/>
  <c r="BK14" i="26" s="1"/>
  <c r="BK15" i="26" s="1"/>
  <c r="BK16" i="26" s="1"/>
  <c r="BK17" i="26" s="1"/>
  <c r="BK18" i="26" s="1"/>
  <c r="BK20" i="26" s="1"/>
  <c r="BK21" i="26" s="1"/>
  <c r="BK22" i="26" s="1"/>
  <c r="BK23" i="26" s="1"/>
  <c r="BK24" i="26" s="1"/>
  <c r="BK25" i="26" s="1"/>
  <c r="BK26" i="26" s="1"/>
  <c r="BK28" i="26" s="1"/>
  <c r="BK29" i="26" s="1"/>
  <c r="BK30" i="26" s="1"/>
  <c r="BK31" i="26" s="1"/>
  <c r="BK32" i="26" s="1"/>
  <c r="BK33" i="26" s="1"/>
  <c r="BK34" i="26" s="1"/>
  <c r="BK36" i="26" s="1"/>
  <c r="BK37" i="26" s="1"/>
  <c r="BK38" i="26" s="1"/>
  <c r="BK39" i="26" s="1"/>
  <c r="BK40" i="26" s="1"/>
  <c r="BK41" i="26" s="1"/>
  <c r="BK42" i="26" s="1"/>
  <c r="BK44" i="26" s="1"/>
  <c r="BK45" i="26" s="1"/>
  <c r="BK46" i="26" s="1"/>
  <c r="BK47" i="26" s="1"/>
  <c r="BK48" i="26" s="1"/>
  <c r="BK49" i="26" s="1"/>
  <c r="BK50" i="26" s="1"/>
  <c r="BK52" i="26" s="1"/>
  <c r="BK53" i="26" s="1"/>
  <c r="BK54" i="26" s="1"/>
  <c r="BK55" i="26" s="1"/>
  <c r="BK56" i="26" s="1"/>
  <c r="BK57" i="26" s="1"/>
  <c r="BK58" i="26" s="1"/>
  <c r="BK60" i="26" s="1"/>
  <c r="BK61" i="26" s="1"/>
  <c r="BK62" i="26" s="1"/>
  <c r="BK63" i="26" s="1"/>
  <c r="BK64" i="26" s="1"/>
  <c r="BK65" i="26" s="1"/>
  <c r="BK66" i="26" s="1"/>
  <c r="BK68" i="26" s="1"/>
  <c r="BK69" i="26" s="1"/>
  <c r="BK70" i="26" s="1"/>
  <c r="BK71" i="26" s="1"/>
  <c r="BK72" i="26" s="1"/>
  <c r="BK73" i="26" s="1"/>
  <c r="BK74" i="26" s="1"/>
  <c r="BK76" i="26" s="1"/>
  <c r="BK77" i="26" s="1"/>
  <c r="BK78" i="26" s="1"/>
  <c r="BK79" i="26" s="1"/>
  <c r="BK80" i="26" s="1"/>
  <c r="BK81" i="26" s="1"/>
  <c r="BK82" i="26" s="1"/>
  <c r="BK84" i="26" s="1"/>
  <c r="BK85" i="26" s="1"/>
  <c r="BK86" i="26" s="1"/>
  <c r="BK87" i="26" s="1"/>
  <c r="BK88" i="26" s="1"/>
  <c r="BK89" i="26" s="1"/>
  <c r="BK90" i="26" s="1"/>
  <c r="BK92" i="26" s="1"/>
  <c r="BK93" i="26" s="1"/>
  <c r="BK94" i="26" s="1"/>
  <c r="BK95" i="26" s="1"/>
  <c r="BK96" i="26" s="1"/>
  <c r="BK97" i="26" s="1"/>
  <c r="BK98" i="26" s="1"/>
  <c r="BK100" i="26" s="1"/>
  <c r="BK101" i="26" s="1"/>
  <c r="BK102" i="26" s="1"/>
  <c r="BK103" i="26" s="1"/>
  <c r="BK104" i="26" s="1"/>
  <c r="BK105" i="26" s="1"/>
  <c r="BK106" i="26" s="1"/>
  <c r="BK108" i="26" s="1"/>
  <c r="BK109" i="26" s="1"/>
  <c r="BK110" i="26" s="1"/>
  <c r="BK111" i="26" s="1"/>
  <c r="BK112" i="26" s="1"/>
  <c r="BK113" i="26" s="1"/>
  <c r="BK114" i="26" s="1"/>
  <c r="BK116" i="26" s="1"/>
  <c r="BK117" i="26" s="1"/>
  <c r="BK118" i="26" s="1"/>
  <c r="BK119" i="26" s="1"/>
  <c r="BK120" i="26" s="1"/>
  <c r="BK121" i="26" s="1"/>
  <c r="BK122" i="26" s="1"/>
  <c r="BK124" i="26" s="1"/>
  <c r="BK125" i="26" s="1"/>
  <c r="BK126" i="26" s="1"/>
  <c r="BK127" i="26" s="1"/>
  <c r="BK128" i="26" s="1"/>
  <c r="BK129" i="26" s="1"/>
  <c r="BK130" i="26" s="1"/>
  <c r="BK132" i="26" s="1"/>
  <c r="BK133" i="26" s="1"/>
  <c r="BK134" i="26" s="1"/>
  <c r="BK135" i="26" s="1"/>
  <c r="BK136" i="26" s="1"/>
  <c r="BK137" i="26" s="1"/>
  <c r="BK138" i="26" s="1"/>
  <c r="BK140" i="26" s="1"/>
  <c r="BK141" i="26" s="1"/>
  <c r="BK142" i="26" s="1"/>
  <c r="BK143" i="26" s="1"/>
  <c r="BK144" i="26" s="1"/>
  <c r="BK145" i="26" s="1"/>
  <c r="BK146" i="26" s="1"/>
  <c r="BK148" i="26" s="1"/>
  <c r="BK149" i="26" s="1"/>
  <c r="BK150" i="26" s="1"/>
  <c r="BK151" i="26" s="1"/>
  <c r="BK152" i="26" s="1"/>
  <c r="BK153" i="26" s="1"/>
  <c r="BK154" i="26" s="1"/>
  <c r="BK156" i="26" s="1"/>
  <c r="BK157" i="26" s="1"/>
  <c r="BK158" i="26" s="1"/>
  <c r="BK159" i="26" s="1"/>
  <c r="BK160" i="26" s="1"/>
  <c r="BK161" i="26" s="1"/>
  <c r="BK162" i="26" s="1"/>
  <c r="BK164" i="26" s="1"/>
  <c r="BK165" i="26" s="1"/>
  <c r="BK166" i="26" s="1"/>
  <c r="BK167" i="26" s="1"/>
  <c r="BK168" i="26" s="1"/>
  <c r="BK169" i="26" s="1"/>
  <c r="BK170" i="26" s="1"/>
  <c r="BK172" i="26" s="1"/>
  <c r="BK173" i="26" s="1"/>
  <c r="BK174" i="26" s="1"/>
  <c r="BK175" i="26" s="1"/>
  <c r="BK176" i="26" s="1"/>
  <c r="BK177" i="26" s="1"/>
  <c r="BK178" i="26" s="1"/>
  <c r="BK180" i="26" s="1"/>
  <c r="BK181" i="26" s="1"/>
  <c r="BK182" i="26" s="1"/>
  <c r="BK183" i="26" s="1"/>
  <c r="BK184" i="26" s="1"/>
  <c r="BK185" i="26" s="1"/>
  <c r="BK186" i="26" s="1"/>
  <c r="BK188" i="26" s="1"/>
  <c r="BK189" i="26" s="1"/>
  <c r="BK190" i="26" s="1"/>
  <c r="BK191" i="26" s="1"/>
  <c r="BK192" i="26" s="1"/>
  <c r="BK193" i="26" s="1"/>
  <c r="BK194" i="26" s="1"/>
  <c r="BK196" i="26" s="1"/>
  <c r="BK197" i="26" s="1"/>
  <c r="BK198" i="26" s="1"/>
  <c r="BK199" i="26" s="1"/>
  <c r="BK200" i="26" s="1"/>
  <c r="BK201" i="26" s="1"/>
  <c r="BK202" i="26" s="1"/>
  <c r="BK204" i="26" s="1"/>
  <c r="BK205" i="26" s="1"/>
  <c r="BK206" i="26" s="1"/>
  <c r="BK207" i="26" s="1"/>
  <c r="BK208" i="26" s="1"/>
  <c r="BK209" i="26" s="1"/>
  <c r="BK210" i="26" s="1"/>
  <c r="BF5" i="26"/>
  <c r="BF6" i="26" s="1"/>
  <c r="BF7" i="26" s="1"/>
  <c r="BF8" i="26" s="1"/>
  <c r="BF9" i="26" s="1"/>
  <c r="BF10" i="26" s="1"/>
  <c r="BF12" i="26" s="1"/>
  <c r="BF13" i="26" s="1"/>
  <c r="BF14" i="26" s="1"/>
  <c r="BF15" i="26" s="1"/>
  <c r="BF16" i="26" s="1"/>
  <c r="BF17" i="26" s="1"/>
  <c r="BF18" i="26" s="1"/>
  <c r="BF20" i="26" s="1"/>
  <c r="BF21" i="26" s="1"/>
  <c r="BF22" i="26" s="1"/>
  <c r="BF23" i="26" s="1"/>
  <c r="BF24" i="26" s="1"/>
  <c r="BF25" i="26" s="1"/>
  <c r="BF26" i="26" s="1"/>
  <c r="BF28" i="26" s="1"/>
  <c r="BF29" i="26" s="1"/>
  <c r="BF30" i="26" s="1"/>
  <c r="BF31" i="26" s="1"/>
  <c r="BF32" i="26" s="1"/>
  <c r="BF33" i="26" s="1"/>
  <c r="BF34" i="26" s="1"/>
  <c r="BF36" i="26" s="1"/>
  <c r="BF37" i="26" s="1"/>
  <c r="BF38" i="26" s="1"/>
  <c r="BF39" i="26" s="1"/>
  <c r="BF40" i="26" s="1"/>
  <c r="BF41" i="26" s="1"/>
  <c r="BF42" i="26" s="1"/>
  <c r="BF44" i="26" s="1"/>
  <c r="BF45" i="26" s="1"/>
  <c r="BF46" i="26" s="1"/>
  <c r="BF47" i="26" s="1"/>
  <c r="BF48" i="26" s="1"/>
  <c r="BF49" i="26" s="1"/>
  <c r="BF50" i="26" s="1"/>
  <c r="BF52" i="26" s="1"/>
  <c r="BF53" i="26" s="1"/>
  <c r="BF54" i="26" s="1"/>
  <c r="BF55" i="26" s="1"/>
  <c r="BF56" i="26" s="1"/>
  <c r="BF57" i="26" s="1"/>
  <c r="BF58" i="26" s="1"/>
  <c r="BF60" i="26" s="1"/>
  <c r="BF61" i="26" s="1"/>
  <c r="BF62" i="26" s="1"/>
  <c r="BF63" i="26" s="1"/>
  <c r="BF64" i="26" s="1"/>
  <c r="BF65" i="26" s="1"/>
  <c r="BF66" i="26" s="1"/>
  <c r="BF68" i="26" s="1"/>
  <c r="BF69" i="26" s="1"/>
  <c r="BF70" i="26" s="1"/>
  <c r="BF71" i="26" s="1"/>
  <c r="BF72" i="26" s="1"/>
  <c r="BF73" i="26" s="1"/>
  <c r="BF74" i="26" s="1"/>
  <c r="BF76" i="26" s="1"/>
  <c r="BF77" i="26" s="1"/>
  <c r="BF78" i="26" s="1"/>
  <c r="BF79" i="26" s="1"/>
  <c r="BF80" i="26" s="1"/>
  <c r="BF81" i="26" s="1"/>
  <c r="BF82" i="26" s="1"/>
  <c r="BF84" i="26" s="1"/>
  <c r="BF85" i="26" s="1"/>
  <c r="BF86" i="26" s="1"/>
  <c r="BF87" i="26" s="1"/>
  <c r="BF88" i="26" s="1"/>
  <c r="BF89" i="26" s="1"/>
  <c r="BF90" i="26" s="1"/>
  <c r="BF92" i="26" s="1"/>
  <c r="BF93" i="26" s="1"/>
  <c r="BF94" i="26" s="1"/>
  <c r="BF95" i="26" s="1"/>
  <c r="BF96" i="26" s="1"/>
  <c r="BF97" i="26" s="1"/>
  <c r="BF98" i="26" s="1"/>
  <c r="BF100" i="26" s="1"/>
  <c r="BF101" i="26" s="1"/>
  <c r="BF102" i="26" s="1"/>
  <c r="BF103" i="26" s="1"/>
  <c r="BF104" i="26" s="1"/>
  <c r="BF105" i="26" s="1"/>
  <c r="BF106" i="26" s="1"/>
  <c r="BF108" i="26" s="1"/>
  <c r="BF109" i="26" s="1"/>
  <c r="BF110" i="26" s="1"/>
  <c r="BF111" i="26" s="1"/>
  <c r="BF112" i="26" s="1"/>
  <c r="BF113" i="26" s="1"/>
  <c r="BF114" i="26" s="1"/>
  <c r="BF116" i="26" s="1"/>
  <c r="BF117" i="26" s="1"/>
  <c r="BF118" i="26" s="1"/>
  <c r="BF119" i="26" s="1"/>
  <c r="BF120" i="26" s="1"/>
  <c r="BF121" i="26" s="1"/>
  <c r="BF122" i="26" s="1"/>
  <c r="BF124" i="26" s="1"/>
  <c r="BF125" i="26" s="1"/>
  <c r="BF126" i="26" s="1"/>
  <c r="BF127" i="26" s="1"/>
  <c r="BF128" i="26" s="1"/>
  <c r="BF129" i="26" s="1"/>
  <c r="BF130" i="26" s="1"/>
  <c r="BF132" i="26" s="1"/>
  <c r="BF133" i="26" s="1"/>
  <c r="BF134" i="26" s="1"/>
  <c r="BF135" i="26" s="1"/>
  <c r="BF136" i="26" s="1"/>
  <c r="BF137" i="26" s="1"/>
  <c r="BF138" i="26" s="1"/>
  <c r="BF140" i="26" s="1"/>
  <c r="BF141" i="26" s="1"/>
  <c r="BF142" i="26" s="1"/>
  <c r="BF143" i="26" s="1"/>
  <c r="BF144" i="26" s="1"/>
  <c r="BF145" i="26" s="1"/>
  <c r="BF146" i="26" s="1"/>
  <c r="BF148" i="26" s="1"/>
  <c r="BF149" i="26" s="1"/>
  <c r="BF150" i="26" s="1"/>
  <c r="BF151" i="26" s="1"/>
  <c r="BF152" i="26" s="1"/>
  <c r="BF153" i="26" s="1"/>
  <c r="BF154" i="26" s="1"/>
  <c r="BF156" i="26" s="1"/>
  <c r="BF157" i="26" s="1"/>
  <c r="BF158" i="26" s="1"/>
  <c r="BF159" i="26" s="1"/>
  <c r="BF160" i="26" s="1"/>
  <c r="BF161" i="26" s="1"/>
  <c r="BF162" i="26" s="1"/>
  <c r="BF164" i="26" s="1"/>
  <c r="BF165" i="26" s="1"/>
  <c r="BF166" i="26" s="1"/>
  <c r="BF167" i="26" s="1"/>
  <c r="BF168" i="26" s="1"/>
  <c r="BF169" i="26" s="1"/>
  <c r="BF170" i="26" s="1"/>
  <c r="BF172" i="26" s="1"/>
  <c r="BF173" i="26" s="1"/>
  <c r="BF174" i="26" s="1"/>
  <c r="BF175" i="26" s="1"/>
  <c r="BF176" i="26" s="1"/>
  <c r="BF177" i="26" s="1"/>
  <c r="BF178" i="26" s="1"/>
  <c r="BF180" i="26" s="1"/>
  <c r="BF181" i="26" s="1"/>
  <c r="BF182" i="26" s="1"/>
  <c r="BF183" i="26" s="1"/>
  <c r="BF184" i="26" s="1"/>
  <c r="BF185" i="26" s="1"/>
  <c r="BF186" i="26" s="1"/>
  <c r="BF188" i="26" s="1"/>
  <c r="BF189" i="26" s="1"/>
  <c r="BF190" i="26" s="1"/>
  <c r="BF191" i="26" s="1"/>
  <c r="BF192" i="26" s="1"/>
  <c r="BF193" i="26" s="1"/>
  <c r="BF194" i="26" s="1"/>
  <c r="BF196" i="26" s="1"/>
  <c r="BF197" i="26" s="1"/>
  <c r="BF198" i="26" s="1"/>
  <c r="BF199" i="26" s="1"/>
  <c r="BF200" i="26" s="1"/>
  <c r="BF201" i="26" s="1"/>
  <c r="BF202" i="26" s="1"/>
  <c r="BF204" i="26" s="1"/>
  <c r="BF205" i="26" s="1"/>
  <c r="BF206" i="26" s="1"/>
  <c r="BF207" i="26" s="1"/>
  <c r="BF208" i="26" s="1"/>
  <c r="BF209" i="26" s="1"/>
  <c r="BF210" i="26" s="1"/>
  <c r="BA5" i="26"/>
  <c r="AV5" i="26"/>
  <c r="AV6" i="26" s="1"/>
  <c r="AV7" i="26" s="1"/>
  <c r="AV8" i="26" s="1"/>
  <c r="AV9" i="26" s="1"/>
  <c r="AV10" i="26" s="1"/>
  <c r="AV12" i="26" s="1"/>
  <c r="AV13" i="26" s="1"/>
  <c r="AV14" i="26" s="1"/>
  <c r="AV15" i="26" s="1"/>
  <c r="AV16" i="26" s="1"/>
  <c r="AV17" i="26" s="1"/>
  <c r="AV18" i="26" s="1"/>
  <c r="AV20" i="26" s="1"/>
  <c r="AV21" i="26" s="1"/>
  <c r="AV22" i="26" s="1"/>
  <c r="AV23" i="26" s="1"/>
  <c r="AV24" i="26" s="1"/>
  <c r="AV25" i="26" s="1"/>
  <c r="AV26" i="26" s="1"/>
  <c r="AV28" i="26" s="1"/>
  <c r="AV29" i="26" s="1"/>
  <c r="AV30" i="26" s="1"/>
  <c r="AV31" i="26" s="1"/>
  <c r="AV32" i="26" s="1"/>
  <c r="AV33" i="26" s="1"/>
  <c r="AV34" i="26" s="1"/>
  <c r="AV36" i="26" s="1"/>
  <c r="AV37" i="26" s="1"/>
  <c r="AV38" i="26" s="1"/>
  <c r="AV39" i="26" s="1"/>
  <c r="AV40" i="26" s="1"/>
  <c r="AV41" i="26" s="1"/>
  <c r="AV42" i="26" s="1"/>
  <c r="AV44" i="26" s="1"/>
  <c r="AV45" i="26" s="1"/>
  <c r="AV46" i="26" s="1"/>
  <c r="AV47" i="26" s="1"/>
  <c r="AV48" i="26" s="1"/>
  <c r="AV49" i="26" s="1"/>
  <c r="AV50" i="26" s="1"/>
  <c r="AV52" i="26" s="1"/>
  <c r="AV53" i="26" s="1"/>
  <c r="AV54" i="26" s="1"/>
  <c r="AV55" i="26" s="1"/>
  <c r="AV56" i="26" s="1"/>
  <c r="AV57" i="26" s="1"/>
  <c r="AV58" i="26" s="1"/>
  <c r="AV60" i="26" s="1"/>
  <c r="AV61" i="26" s="1"/>
  <c r="AV62" i="26" s="1"/>
  <c r="AV63" i="26" s="1"/>
  <c r="AV64" i="26" s="1"/>
  <c r="AV65" i="26" s="1"/>
  <c r="AV66" i="26" s="1"/>
  <c r="AV68" i="26" s="1"/>
  <c r="AV69" i="26" s="1"/>
  <c r="AV70" i="26" s="1"/>
  <c r="AV71" i="26" s="1"/>
  <c r="AV72" i="26" s="1"/>
  <c r="AV73" i="26" s="1"/>
  <c r="AV74" i="26" s="1"/>
  <c r="AV76" i="26" s="1"/>
  <c r="AV77" i="26" s="1"/>
  <c r="AV78" i="26" s="1"/>
  <c r="AV79" i="26" s="1"/>
  <c r="AV80" i="26" s="1"/>
  <c r="AV81" i="26" s="1"/>
  <c r="AV82" i="26" s="1"/>
  <c r="AV84" i="26" s="1"/>
  <c r="AV85" i="26" s="1"/>
  <c r="AV86" i="26" s="1"/>
  <c r="AV87" i="26" s="1"/>
  <c r="AV88" i="26" s="1"/>
  <c r="AV89" i="26" s="1"/>
  <c r="AV90" i="26" s="1"/>
  <c r="AV92" i="26" s="1"/>
  <c r="AV93" i="26" s="1"/>
  <c r="AV94" i="26" s="1"/>
  <c r="AV95" i="26" s="1"/>
  <c r="AV96" i="26" s="1"/>
  <c r="AV97" i="26" s="1"/>
  <c r="AV98" i="26" s="1"/>
  <c r="AV100" i="26" s="1"/>
  <c r="AV101" i="26" s="1"/>
  <c r="AV102" i="26" s="1"/>
  <c r="AV103" i="26" s="1"/>
  <c r="AV104" i="26" s="1"/>
  <c r="AV105" i="26" s="1"/>
  <c r="AV106" i="26" s="1"/>
  <c r="AV108" i="26" s="1"/>
  <c r="AV109" i="26" s="1"/>
  <c r="AV110" i="26" s="1"/>
  <c r="AV111" i="26" s="1"/>
  <c r="AV112" i="26" s="1"/>
  <c r="AV113" i="26" s="1"/>
  <c r="AV114" i="26" s="1"/>
  <c r="AV116" i="26" s="1"/>
  <c r="AV117" i="26" s="1"/>
  <c r="AV118" i="26" s="1"/>
  <c r="AV119" i="26" s="1"/>
  <c r="AV120" i="26" s="1"/>
  <c r="AV121" i="26" s="1"/>
  <c r="AV122" i="26" s="1"/>
  <c r="AV124" i="26" s="1"/>
  <c r="AV125" i="26" s="1"/>
  <c r="AV126" i="26" s="1"/>
  <c r="AV127" i="26" s="1"/>
  <c r="AV128" i="26" s="1"/>
  <c r="AV129" i="26" s="1"/>
  <c r="AV130" i="26" s="1"/>
  <c r="AV132" i="26" s="1"/>
  <c r="AV133" i="26" s="1"/>
  <c r="AV134" i="26" s="1"/>
  <c r="AV135" i="26" s="1"/>
  <c r="AV136" i="26" s="1"/>
  <c r="AV137" i="26" s="1"/>
  <c r="AV138" i="26" s="1"/>
  <c r="AV140" i="26" s="1"/>
  <c r="AV141" i="26" s="1"/>
  <c r="AV142" i="26" s="1"/>
  <c r="AV143" i="26" s="1"/>
  <c r="AV144" i="26" s="1"/>
  <c r="AV145" i="26" s="1"/>
  <c r="AV146" i="26" s="1"/>
  <c r="AV148" i="26" s="1"/>
  <c r="AV149" i="26" s="1"/>
  <c r="AV150" i="26" s="1"/>
  <c r="AV151" i="26" s="1"/>
  <c r="AV152" i="26" s="1"/>
  <c r="AV153" i="26" s="1"/>
  <c r="AV154" i="26" s="1"/>
  <c r="AV156" i="26" s="1"/>
  <c r="AV157" i="26" s="1"/>
  <c r="AV158" i="26" s="1"/>
  <c r="AV159" i="26" s="1"/>
  <c r="AV160" i="26" s="1"/>
  <c r="AV161" i="26" s="1"/>
  <c r="AV162" i="26" s="1"/>
  <c r="AV164" i="26" s="1"/>
  <c r="AV165" i="26" s="1"/>
  <c r="AV166" i="26" s="1"/>
  <c r="AV167" i="26" s="1"/>
  <c r="AV168" i="26" s="1"/>
  <c r="AV169" i="26" s="1"/>
  <c r="AV170" i="26" s="1"/>
  <c r="AV172" i="26" s="1"/>
  <c r="AV173" i="26" s="1"/>
  <c r="AV174" i="26" s="1"/>
  <c r="AV175" i="26" s="1"/>
  <c r="AV176" i="26" s="1"/>
  <c r="AV177" i="26" s="1"/>
  <c r="AV178" i="26" s="1"/>
  <c r="AV180" i="26" s="1"/>
  <c r="AV181" i="26" s="1"/>
  <c r="AV182" i="26" s="1"/>
  <c r="AV183" i="26" s="1"/>
  <c r="AV184" i="26" s="1"/>
  <c r="AV185" i="26" s="1"/>
  <c r="AV186" i="26" s="1"/>
  <c r="AV188" i="26" s="1"/>
  <c r="AV189" i="26" s="1"/>
  <c r="AV190" i="26" s="1"/>
  <c r="AV191" i="26" s="1"/>
  <c r="AV192" i="26" s="1"/>
  <c r="AV193" i="26" s="1"/>
  <c r="AV194" i="26" s="1"/>
  <c r="AV196" i="26" s="1"/>
  <c r="AV197" i="26" s="1"/>
  <c r="AV198" i="26" s="1"/>
  <c r="AV199" i="26" s="1"/>
  <c r="AV200" i="26" s="1"/>
  <c r="AV201" i="26" s="1"/>
  <c r="AV202" i="26" s="1"/>
  <c r="AV204" i="26" s="1"/>
  <c r="AV205" i="26" s="1"/>
  <c r="AV206" i="26" s="1"/>
  <c r="AV207" i="26" s="1"/>
  <c r="AV208" i="26" s="1"/>
  <c r="AV209" i="26" s="1"/>
  <c r="AV210" i="26" s="1"/>
  <c r="AQ5" i="26"/>
  <c r="AL5" i="26"/>
  <c r="AL6" i="26" s="1"/>
  <c r="AL7" i="26" s="1"/>
  <c r="AL8" i="26" s="1"/>
  <c r="AL9" i="26" s="1"/>
  <c r="AL10" i="26" s="1"/>
  <c r="AL12" i="26" s="1"/>
  <c r="AL13" i="26" s="1"/>
  <c r="AL14" i="26" s="1"/>
  <c r="AL15" i="26" s="1"/>
  <c r="AL16" i="26" s="1"/>
  <c r="AL17" i="26" s="1"/>
  <c r="AL18" i="26" s="1"/>
  <c r="AL20" i="26" s="1"/>
  <c r="AL21" i="26" s="1"/>
  <c r="AL22" i="26" s="1"/>
  <c r="AL23" i="26" s="1"/>
  <c r="AL24" i="26" s="1"/>
  <c r="AL25" i="26" s="1"/>
  <c r="AL26" i="26" s="1"/>
  <c r="AL28" i="26" s="1"/>
  <c r="AL29" i="26" s="1"/>
  <c r="AL30" i="26" s="1"/>
  <c r="AL31" i="26" s="1"/>
  <c r="AL32" i="26" s="1"/>
  <c r="AL33" i="26" s="1"/>
  <c r="AL34" i="26" s="1"/>
  <c r="AL36" i="26" s="1"/>
  <c r="AL37" i="26" s="1"/>
  <c r="AL38" i="26" s="1"/>
  <c r="AL39" i="26" s="1"/>
  <c r="AL40" i="26" s="1"/>
  <c r="AL41" i="26" s="1"/>
  <c r="AL42" i="26" s="1"/>
  <c r="AL44" i="26" s="1"/>
  <c r="AL45" i="26" s="1"/>
  <c r="AL46" i="26" s="1"/>
  <c r="AL47" i="26" s="1"/>
  <c r="AL48" i="26" s="1"/>
  <c r="AL49" i="26" s="1"/>
  <c r="AL50" i="26" s="1"/>
  <c r="AL52" i="26" s="1"/>
  <c r="AL53" i="26" s="1"/>
  <c r="AL54" i="26" s="1"/>
  <c r="AL55" i="26" s="1"/>
  <c r="AL56" i="26" s="1"/>
  <c r="AL57" i="26" s="1"/>
  <c r="AL58" i="26" s="1"/>
  <c r="AL60" i="26" s="1"/>
  <c r="AL61" i="26" s="1"/>
  <c r="AL62" i="26" s="1"/>
  <c r="AL63" i="26" s="1"/>
  <c r="AL64" i="26" s="1"/>
  <c r="AL65" i="26" s="1"/>
  <c r="AL66" i="26" s="1"/>
  <c r="AL68" i="26" s="1"/>
  <c r="AL69" i="26" s="1"/>
  <c r="AL70" i="26" s="1"/>
  <c r="AL71" i="26" s="1"/>
  <c r="AL72" i="26" s="1"/>
  <c r="AL73" i="26" s="1"/>
  <c r="AL74" i="26" s="1"/>
  <c r="AL76" i="26" s="1"/>
  <c r="AL77" i="26" s="1"/>
  <c r="AL78" i="26" s="1"/>
  <c r="AL79" i="26" s="1"/>
  <c r="AL80" i="26" s="1"/>
  <c r="AL81" i="26" s="1"/>
  <c r="AL82" i="26" s="1"/>
  <c r="AL84" i="26" s="1"/>
  <c r="AL85" i="26" s="1"/>
  <c r="AL86" i="26" s="1"/>
  <c r="AL87" i="26" s="1"/>
  <c r="AL88" i="26" s="1"/>
  <c r="AL89" i="26" s="1"/>
  <c r="AL90" i="26" s="1"/>
  <c r="AL92" i="26" s="1"/>
  <c r="AL93" i="26" s="1"/>
  <c r="AL94" i="26" s="1"/>
  <c r="AL95" i="26" s="1"/>
  <c r="AL96" i="26" s="1"/>
  <c r="AL97" i="26" s="1"/>
  <c r="AL98" i="26" s="1"/>
  <c r="AL100" i="26" s="1"/>
  <c r="AL101" i="26" s="1"/>
  <c r="AL102" i="26" s="1"/>
  <c r="AL103" i="26" s="1"/>
  <c r="AL104" i="26" s="1"/>
  <c r="AL105" i="26" s="1"/>
  <c r="AL106" i="26" s="1"/>
  <c r="AL108" i="26" s="1"/>
  <c r="AL109" i="26" s="1"/>
  <c r="AL110" i="26" s="1"/>
  <c r="AL111" i="26" s="1"/>
  <c r="AL112" i="26" s="1"/>
  <c r="AL113" i="26" s="1"/>
  <c r="AL114" i="26" s="1"/>
  <c r="AL116" i="26" s="1"/>
  <c r="AL117" i="26" s="1"/>
  <c r="AL118" i="26" s="1"/>
  <c r="AL119" i="26" s="1"/>
  <c r="AL120" i="26" s="1"/>
  <c r="AL121" i="26" s="1"/>
  <c r="AL122" i="26" s="1"/>
  <c r="AL124" i="26" s="1"/>
  <c r="AL125" i="26" s="1"/>
  <c r="AL126" i="26" s="1"/>
  <c r="AL127" i="26" s="1"/>
  <c r="AL128" i="26" s="1"/>
  <c r="AL129" i="26" s="1"/>
  <c r="AL130" i="26" s="1"/>
  <c r="AL132" i="26" s="1"/>
  <c r="AL133" i="26" s="1"/>
  <c r="AL134" i="26" s="1"/>
  <c r="AL135" i="26" s="1"/>
  <c r="AL136" i="26" s="1"/>
  <c r="AL137" i="26" s="1"/>
  <c r="AL138" i="26" s="1"/>
  <c r="AL140" i="26" s="1"/>
  <c r="AL141" i="26" s="1"/>
  <c r="AL142" i="26" s="1"/>
  <c r="AL143" i="26" s="1"/>
  <c r="AL144" i="26" s="1"/>
  <c r="AL145" i="26" s="1"/>
  <c r="AL146" i="26" s="1"/>
  <c r="AL148" i="26" s="1"/>
  <c r="AL149" i="26" s="1"/>
  <c r="AL150" i="26" s="1"/>
  <c r="AL151" i="26" s="1"/>
  <c r="AL152" i="26" s="1"/>
  <c r="AL153" i="26" s="1"/>
  <c r="AL154" i="26" s="1"/>
  <c r="AL156" i="26" s="1"/>
  <c r="AL157" i="26" s="1"/>
  <c r="AL158" i="26" s="1"/>
  <c r="AL159" i="26" s="1"/>
  <c r="AL160" i="26" s="1"/>
  <c r="AL161" i="26" s="1"/>
  <c r="AL162" i="26" s="1"/>
  <c r="AL164" i="26" s="1"/>
  <c r="AL165" i="26" s="1"/>
  <c r="AL166" i="26" s="1"/>
  <c r="AL167" i="26" s="1"/>
  <c r="AL168" i="26" s="1"/>
  <c r="AL169" i="26" s="1"/>
  <c r="AL170" i="26" s="1"/>
  <c r="AL172" i="26" s="1"/>
  <c r="AL173" i="26" s="1"/>
  <c r="AL174" i="26" s="1"/>
  <c r="AL175" i="26" s="1"/>
  <c r="AL176" i="26" s="1"/>
  <c r="AL177" i="26" s="1"/>
  <c r="AL178" i="26" s="1"/>
  <c r="AL180" i="26" s="1"/>
  <c r="AL181" i="26" s="1"/>
  <c r="AL182" i="26" s="1"/>
  <c r="AL183" i="26" s="1"/>
  <c r="AL184" i="26" s="1"/>
  <c r="AL185" i="26" s="1"/>
  <c r="AL186" i="26" s="1"/>
  <c r="AL188" i="26" s="1"/>
  <c r="AL189" i="26" s="1"/>
  <c r="AL190" i="26" s="1"/>
  <c r="AL191" i="26" s="1"/>
  <c r="AL192" i="26" s="1"/>
  <c r="AL193" i="26" s="1"/>
  <c r="AL194" i="26" s="1"/>
  <c r="AL196" i="26" s="1"/>
  <c r="AL197" i="26" s="1"/>
  <c r="AL198" i="26" s="1"/>
  <c r="AL199" i="26" s="1"/>
  <c r="AL200" i="26" s="1"/>
  <c r="AL201" i="26" s="1"/>
  <c r="AL202" i="26" s="1"/>
  <c r="AL204" i="26" s="1"/>
  <c r="AL205" i="26" s="1"/>
  <c r="AL206" i="26" s="1"/>
  <c r="AL207" i="26" s="1"/>
  <c r="AL208" i="26" s="1"/>
  <c r="AL209" i="26" s="1"/>
  <c r="AL210" i="26" s="1"/>
  <c r="AG5" i="26"/>
  <c r="AG6" i="26" s="1"/>
  <c r="AG7" i="26" s="1"/>
  <c r="AG8" i="26" s="1"/>
  <c r="AG9" i="26" s="1"/>
  <c r="AG10" i="26" s="1"/>
  <c r="AG12" i="26" s="1"/>
  <c r="AG13" i="26" s="1"/>
  <c r="AG14" i="26" s="1"/>
  <c r="AG15" i="26" s="1"/>
  <c r="AG16" i="26" s="1"/>
  <c r="AG17" i="26" s="1"/>
  <c r="AG18" i="26" s="1"/>
  <c r="AG20" i="26" s="1"/>
  <c r="AG21" i="26" s="1"/>
  <c r="AG22" i="26" s="1"/>
  <c r="AG23" i="26" s="1"/>
  <c r="AG24" i="26" s="1"/>
  <c r="AG25" i="26" s="1"/>
  <c r="AG26" i="26" s="1"/>
  <c r="AG28" i="26" s="1"/>
  <c r="AG29" i="26" s="1"/>
  <c r="AG30" i="26" s="1"/>
  <c r="AG31" i="26" s="1"/>
  <c r="AG32" i="26" s="1"/>
  <c r="AG33" i="26" s="1"/>
  <c r="AG34" i="26" s="1"/>
  <c r="AG36" i="26" s="1"/>
  <c r="AG37" i="26" s="1"/>
  <c r="AG38" i="26" s="1"/>
  <c r="AG39" i="26" s="1"/>
  <c r="AB5" i="26"/>
  <c r="AB6" i="26" s="1"/>
  <c r="AB7" i="26" s="1"/>
  <c r="AB8" i="26" s="1"/>
  <c r="AB9" i="26" s="1"/>
  <c r="AB10" i="26" s="1"/>
  <c r="AB12" i="26" s="1"/>
  <c r="AB13" i="26" s="1"/>
  <c r="AB14" i="26" s="1"/>
  <c r="AB15" i="26" s="1"/>
  <c r="AB16" i="26" s="1"/>
  <c r="AB17" i="26" s="1"/>
  <c r="AB18" i="26" s="1"/>
  <c r="W5" i="26"/>
  <c r="W6" i="26" s="1"/>
  <c r="W7" i="26" s="1"/>
  <c r="W8" i="26" s="1"/>
  <c r="W9" i="26" s="1"/>
  <c r="W10" i="26" s="1"/>
  <c r="W12" i="26" s="1"/>
  <c r="W13" i="26" s="1"/>
  <c r="W14" i="26" s="1"/>
  <c r="W15" i="26" s="1"/>
  <c r="W16" i="26" s="1"/>
  <c r="W17" i="26" s="1"/>
  <c r="W18" i="26" s="1"/>
  <c r="R5" i="26"/>
  <c r="R6" i="26" s="1"/>
  <c r="R7" i="26" s="1"/>
  <c r="R8" i="26" s="1"/>
  <c r="R9" i="26" s="1"/>
  <c r="R10" i="26" s="1"/>
  <c r="R12" i="26" s="1"/>
  <c r="R13" i="26" s="1"/>
  <c r="R14" i="26" s="1"/>
  <c r="R15" i="26" s="1"/>
  <c r="R16" i="26" s="1"/>
  <c r="R17" i="26" s="1"/>
  <c r="R18" i="26" s="1"/>
  <c r="M5" i="26"/>
  <c r="H5" i="26"/>
  <c r="H6" i="26" s="1"/>
  <c r="H7" i="26" s="1"/>
  <c r="H8" i="26" s="1"/>
  <c r="H9" i="26" s="1"/>
  <c r="H10" i="26" s="1"/>
  <c r="H12" i="26" s="1"/>
  <c r="H13" i="26" s="1"/>
  <c r="H14" i="26" s="1"/>
  <c r="H15" i="26" s="1"/>
  <c r="H16" i="26" s="1"/>
  <c r="H17" i="26" s="1"/>
  <c r="H18" i="26" s="1"/>
  <c r="C5" i="26"/>
  <c r="B5" i="26"/>
  <c r="B6" i="26" s="1"/>
  <c r="B7" i="26" s="1"/>
  <c r="B8" i="26" s="1"/>
  <c r="B9" i="26" s="1"/>
  <c r="B10" i="26" s="1"/>
  <c r="B12" i="26" s="1"/>
  <c r="B13" i="26" s="1"/>
  <c r="B14" i="26" s="1"/>
  <c r="B15" i="26" s="1"/>
  <c r="B16" i="26" s="1"/>
  <c r="B17" i="26" s="1"/>
  <c r="B18" i="26" s="1"/>
  <c r="B20" i="26" s="1"/>
  <c r="B21" i="26" s="1"/>
  <c r="B22" i="26" s="1"/>
  <c r="B23" i="26" s="1"/>
  <c r="B24" i="26" s="1"/>
  <c r="B25" i="26" s="1"/>
  <c r="B26" i="26" s="1"/>
  <c r="CS4" i="26"/>
  <c r="CV4" i="26" s="1"/>
  <c r="CR4" i="26"/>
  <c r="CQ4" i="26"/>
  <c r="CQ11" i="26" s="1"/>
  <c r="CP4" i="26"/>
  <c r="CO4" i="26"/>
  <c r="AV178" i="21"/>
  <c r="CP187" i="26" l="1"/>
  <c r="CP51" i="26"/>
  <c r="CS125" i="26"/>
  <c r="CQ51" i="26"/>
  <c r="CR59" i="26"/>
  <c r="CR179" i="26"/>
  <c r="CR203" i="26"/>
  <c r="CS126" i="26"/>
  <c r="CQ99" i="26"/>
  <c r="CS150" i="26"/>
  <c r="CS158" i="26"/>
  <c r="CP179" i="26"/>
  <c r="CQ91" i="26"/>
  <c r="CR99" i="26"/>
  <c r="CS20" i="26"/>
  <c r="CQ35" i="26"/>
  <c r="CS64" i="26"/>
  <c r="CR83" i="26"/>
  <c r="CS159" i="26"/>
  <c r="CS23" i="26"/>
  <c r="CS56" i="26"/>
  <c r="CQ67" i="26"/>
  <c r="CS89" i="26"/>
  <c r="CS118" i="26"/>
  <c r="CS121" i="26"/>
  <c r="CS127" i="26"/>
  <c r="CS153" i="26"/>
  <c r="CS172" i="26"/>
  <c r="CQ43" i="26"/>
  <c r="CS40" i="26"/>
  <c r="CS16" i="26"/>
  <c r="CP19" i="26"/>
  <c r="CS14" i="26"/>
  <c r="CS15" i="26"/>
  <c r="CP11" i="26"/>
  <c r="CT11" i="26" s="1"/>
  <c r="CS9" i="26"/>
  <c r="CO5" i="26"/>
  <c r="CT5" i="26" s="1"/>
  <c r="C6" i="26"/>
  <c r="C7" i="26" s="1"/>
  <c r="CO7" i="26" s="1"/>
  <c r="CT7" i="26" s="1"/>
  <c r="CW4" i="26"/>
  <c r="AG40" i="26"/>
  <c r="AG41" i="26" s="1"/>
  <c r="AG42" i="26" s="1"/>
  <c r="AG44" i="26" s="1"/>
  <c r="AG45" i="26" s="1"/>
  <c r="AG46" i="26" s="1"/>
  <c r="AG47" i="26" s="1"/>
  <c r="AG48" i="26" s="1"/>
  <c r="AG49" i="26" s="1"/>
  <c r="AG50" i="26" s="1"/>
  <c r="AG52" i="26" s="1"/>
  <c r="AG53" i="26" s="1"/>
  <c r="AG54" i="26" s="1"/>
  <c r="AG55" i="26" s="1"/>
  <c r="AG56" i="26" s="1"/>
  <c r="AG57" i="26" s="1"/>
  <c r="AG58" i="26" s="1"/>
  <c r="AG60" i="26" s="1"/>
  <c r="AG61" i="26" s="1"/>
  <c r="AG62" i="26" s="1"/>
  <c r="AG63" i="26" s="1"/>
  <c r="AG64" i="26" s="1"/>
  <c r="AG65" i="26" s="1"/>
  <c r="AG66" i="26" s="1"/>
  <c r="AG68" i="26" s="1"/>
  <c r="AG69" i="26" s="1"/>
  <c r="AG70" i="26" s="1"/>
  <c r="AG71" i="26" s="1"/>
  <c r="AG72" i="26" s="1"/>
  <c r="AG73" i="26" s="1"/>
  <c r="AG74" i="26" s="1"/>
  <c r="AG76" i="26" s="1"/>
  <c r="AG77" i="26" s="1"/>
  <c r="AG78" i="26" s="1"/>
  <c r="CO39" i="26"/>
  <c r="CT39" i="26" s="1"/>
  <c r="CO28" i="26"/>
  <c r="CS57" i="26"/>
  <c r="CT4" i="26"/>
  <c r="CS12" i="26"/>
  <c r="CS34" i="26"/>
  <c r="CS10" i="26"/>
  <c r="CP43" i="26"/>
  <c r="CS36" i="26"/>
  <c r="CS18" i="26"/>
  <c r="CS42" i="26"/>
  <c r="CT28" i="26"/>
  <c r="CS28" i="26"/>
  <c r="CP35" i="26"/>
  <c r="CT35" i="26" s="1"/>
  <c r="CS5" i="26"/>
  <c r="CV5" i="26" s="1"/>
  <c r="CS8" i="26"/>
  <c r="CS13" i="26"/>
  <c r="CR35" i="26"/>
  <c r="CR43" i="26"/>
  <c r="CS21" i="26"/>
  <c r="CS26" i="26"/>
  <c r="CP27" i="26"/>
  <c r="CS24" i="26"/>
  <c r="CO30" i="26"/>
  <c r="CT30" i="26" s="1"/>
  <c r="CS6" i="26"/>
  <c r="CQ19" i="26"/>
  <c r="CQ27" i="26"/>
  <c r="CO29" i="26"/>
  <c r="CT29" i="26" s="1"/>
  <c r="CR51" i="26"/>
  <c r="CS73" i="26"/>
  <c r="CS37" i="26"/>
  <c r="CS46" i="26"/>
  <c r="CS62" i="26"/>
  <c r="CS31" i="26"/>
  <c r="CS47" i="26"/>
  <c r="CS49" i="26"/>
  <c r="CR67" i="26"/>
  <c r="CS17" i="26"/>
  <c r="CS22" i="26"/>
  <c r="CS29" i="26"/>
  <c r="CS39" i="26"/>
  <c r="CS52" i="26"/>
  <c r="CP59" i="26"/>
  <c r="CS54" i="26"/>
  <c r="CS44" i="26"/>
  <c r="CQ59" i="26"/>
  <c r="CS65" i="26"/>
  <c r="CP91" i="26"/>
  <c r="CQ139" i="26"/>
  <c r="CS132" i="26"/>
  <c r="CS88" i="26"/>
  <c r="CS93" i="26"/>
  <c r="CP67" i="26"/>
  <c r="CS68" i="26"/>
  <c r="CP75" i="26"/>
  <c r="CQ75" i="26"/>
  <c r="CS50" i="26"/>
  <c r="CS55" i="26"/>
  <c r="CS60" i="26"/>
  <c r="CR75" i="26"/>
  <c r="CQ83" i="26"/>
  <c r="CR91" i="26"/>
  <c r="CS90" i="26"/>
  <c r="CS70" i="26"/>
  <c r="CS80" i="26"/>
  <c r="CS85" i="26"/>
  <c r="CS112" i="26"/>
  <c r="CS117" i="26"/>
  <c r="CS133" i="26"/>
  <c r="CP139" i="26"/>
  <c r="CS104" i="26"/>
  <c r="CS142" i="26"/>
  <c r="CS71" i="26"/>
  <c r="CS76" i="26"/>
  <c r="CS78" i="26"/>
  <c r="CP83" i="26"/>
  <c r="CS74" i="26"/>
  <c r="CS81" i="26"/>
  <c r="CS86" i="26"/>
  <c r="CP99" i="26"/>
  <c r="CS109" i="26"/>
  <c r="CS97" i="26"/>
  <c r="CS114" i="26"/>
  <c r="CR123" i="26"/>
  <c r="CS102" i="26"/>
  <c r="CR115" i="26"/>
  <c r="CS119" i="26"/>
  <c r="CQ131" i="26"/>
  <c r="CR131" i="26"/>
  <c r="CS124" i="26"/>
  <c r="CS135" i="26"/>
  <c r="CS140" i="26"/>
  <c r="CP147" i="26"/>
  <c r="CP107" i="26"/>
  <c r="CS105" i="26"/>
  <c r="CS110" i="26"/>
  <c r="CS128" i="26"/>
  <c r="CR139" i="26"/>
  <c r="CS95" i="26"/>
  <c r="CS100" i="26"/>
  <c r="CP115" i="26"/>
  <c r="CP123" i="26"/>
  <c r="CQ123" i="26"/>
  <c r="CS130" i="26"/>
  <c r="CQ147" i="26"/>
  <c r="CS166" i="26"/>
  <c r="CS189" i="26"/>
  <c r="CR147" i="26"/>
  <c r="CS120" i="26"/>
  <c r="CS148" i="26"/>
  <c r="CP155" i="26"/>
  <c r="CQ155" i="26"/>
  <c r="CS136" i="26"/>
  <c r="CS141" i="26"/>
  <c r="CS145" i="26"/>
  <c r="CR155" i="26"/>
  <c r="CS168" i="26"/>
  <c r="CS161" i="26"/>
  <c r="CS169" i="26"/>
  <c r="CS198" i="26"/>
  <c r="CR187" i="26"/>
  <c r="CP163" i="26"/>
  <c r="CP171" i="26"/>
  <c r="CQ171" i="26"/>
  <c r="CS146" i="26"/>
  <c r="CS151" i="26"/>
  <c r="CS156" i="26"/>
  <c r="CR171" i="26"/>
  <c r="CQ179" i="26"/>
  <c r="CS181" i="26"/>
  <c r="CS164" i="26"/>
  <c r="CS175" i="26"/>
  <c r="CS180" i="26"/>
  <c r="CS182" i="26"/>
  <c r="CS183" i="26"/>
  <c r="CS185" i="26"/>
  <c r="CS186" i="26"/>
  <c r="CP195" i="26"/>
  <c r="CP203" i="26"/>
  <c r="CS178" i="26"/>
  <c r="CS194" i="26"/>
  <c r="CQ203" i="26"/>
  <c r="CQ212" i="26" s="1"/>
  <c r="CS204" i="26"/>
  <c r="CS210" i="26"/>
  <c r="CS176" i="26"/>
  <c r="CS188" i="26"/>
  <c r="CS197" i="26"/>
  <c r="CR211" i="26"/>
  <c r="CS201" i="26"/>
  <c r="CS184" i="26"/>
  <c r="CS193" i="26"/>
  <c r="CS202" i="26"/>
  <c r="CS207" i="26"/>
  <c r="CP211" i="26"/>
  <c r="CS192" i="26"/>
  <c r="CS199" i="26"/>
  <c r="CS200" i="26"/>
  <c r="CS205" i="26"/>
  <c r="AG177" i="19"/>
  <c r="AB177" i="19"/>
  <c r="W177" i="19"/>
  <c r="R177" i="19"/>
  <c r="CO6" i="26" l="1"/>
  <c r="CT6" i="26" s="1"/>
  <c r="C8" i="26"/>
  <c r="CO8" i="26" s="1"/>
  <c r="CT8" i="26" s="1"/>
  <c r="CW5" i="26"/>
  <c r="CV6" i="26"/>
  <c r="CO78" i="26"/>
  <c r="CT78" i="26" s="1"/>
  <c r="AG79" i="26"/>
  <c r="CP212" i="26"/>
  <c r="CO31" i="26"/>
  <c r="CT31" i="26" s="1"/>
  <c r="CR212" i="26"/>
  <c r="CO40" i="26"/>
  <c r="CT40" i="26" s="1"/>
  <c r="CO41" i="26"/>
  <c r="CT41" i="26" s="1"/>
  <c r="C175" i="20"/>
  <c r="C176" i="20" s="1"/>
  <c r="C9" i="26" l="1"/>
  <c r="C10" i="26" s="1"/>
  <c r="CO42" i="26"/>
  <c r="CT42" i="26" s="1"/>
  <c r="CO32" i="26"/>
  <c r="CT32" i="26" s="1"/>
  <c r="CV7" i="26"/>
  <c r="CW6" i="26"/>
  <c r="AG80" i="26"/>
  <c r="CO79" i="26"/>
  <c r="CT79" i="26" s="1"/>
  <c r="CO9" i="26"/>
  <c r="CT9" i="26" s="1"/>
  <c r="W156" i="21"/>
  <c r="AG81" i="26" l="1"/>
  <c r="CO80" i="26"/>
  <c r="CT80" i="26" s="1"/>
  <c r="CO33" i="26"/>
  <c r="CT33" i="26" s="1"/>
  <c r="CO10" i="26"/>
  <c r="CT10" i="26" s="1"/>
  <c r="C12" i="26"/>
  <c r="CV8" i="26"/>
  <c r="CW7" i="26"/>
  <c r="CO44" i="26"/>
  <c r="AQ151" i="21"/>
  <c r="AL151" i="21"/>
  <c r="CO45" i="26" l="1"/>
  <c r="CT45" i="26" s="1"/>
  <c r="CT44" i="26"/>
  <c r="CT51" i="26"/>
  <c r="CO34" i="26"/>
  <c r="CT34" i="26" s="1"/>
  <c r="AG82" i="26"/>
  <c r="CO81" i="26"/>
  <c r="CT81" i="26" s="1"/>
  <c r="C13" i="26"/>
  <c r="CO12" i="26"/>
  <c r="CW8" i="26"/>
  <c r="CV9" i="26"/>
  <c r="B2" i="25"/>
  <c r="CO13" i="26" l="1"/>
  <c r="CT13" i="26" s="1"/>
  <c r="C14" i="26"/>
  <c r="CT12" i="26"/>
  <c r="CT19" i="26"/>
  <c r="CO36" i="26"/>
  <c r="CV10" i="26"/>
  <c r="CW9" i="26"/>
  <c r="AG84" i="26"/>
  <c r="CO82" i="26"/>
  <c r="CT82" i="26" s="1"/>
  <c r="CO46" i="26"/>
  <c r="CT46" i="26" s="1"/>
  <c r="C116" i="15"/>
  <c r="AG85" i="26" l="1"/>
  <c r="CO84" i="26"/>
  <c r="C15" i="26"/>
  <c r="CO14" i="26"/>
  <c r="CT14" i="26" s="1"/>
  <c r="CT36" i="26"/>
  <c r="CT43" i="26"/>
  <c r="CO38" i="26"/>
  <c r="CT38" i="26" s="1"/>
  <c r="CO37" i="26"/>
  <c r="CT37" i="26" s="1"/>
  <c r="CW10" i="26"/>
  <c r="CV12" i="26"/>
  <c r="CO47" i="26"/>
  <c r="CT47" i="26" s="1"/>
  <c r="CJ111" i="23"/>
  <c r="CP104" i="23"/>
  <c r="BA76" i="23"/>
  <c r="BA77" i="23" s="1"/>
  <c r="C16" i="26" l="1"/>
  <c r="CO15" i="26"/>
  <c r="CT15" i="26" s="1"/>
  <c r="CV13" i="26"/>
  <c r="CW12" i="26"/>
  <c r="CT84" i="26"/>
  <c r="CT91" i="26"/>
  <c r="CO48" i="26"/>
  <c r="CT48" i="26" s="1"/>
  <c r="AG86" i="26"/>
  <c r="CO85" i="26"/>
  <c r="CT85" i="26" s="1"/>
  <c r="CQ39" i="15"/>
  <c r="CO49" i="26" l="1"/>
  <c r="CT49" i="26" s="1"/>
  <c r="AG87" i="26"/>
  <c r="CO86" i="26"/>
  <c r="CT86" i="26" s="1"/>
  <c r="CW13" i="26"/>
  <c r="CV14" i="26"/>
  <c r="CO16" i="26"/>
  <c r="CT16" i="26" s="1"/>
  <c r="C17" i="26"/>
  <c r="AG8" i="19"/>
  <c r="AG88" i="26" l="1"/>
  <c r="CO87" i="26"/>
  <c r="CT87" i="26" s="1"/>
  <c r="C18" i="26"/>
  <c r="CO17" i="26"/>
  <c r="CT17" i="26" s="1"/>
  <c r="CO50" i="26"/>
  <c r="CT50" i="26" s="1"/>
  <c r="CV15" i="26"/>
  <c r="CW14" i="26"/>
  <c r="W10" i="23"/>
  <c r="W12" i="23" s="1"/>
  <c r="W13" i="23" s="1"/>
  <c r="W14" i="23" s="1"/>
  <c r="W15" i="23" s="1"/>
  <c r="W16" i="23" s="1"/>
  <c r="W17" i="23" s="1"/>
  <c r="W18" i="23" s="1"/>
  <c r="W20" i="23" s="1"/>
  <c r="W21" i="23" s="1"/>
  <c r="W22" i="23" s="1"/>
  <c r="W23" i="23" s="1"/>
  <c r="W24" i="23" s="1"/>
  <c r="W25" i="23" s="1"/>
  <c r="W26" i="23" s="1"/>
  <c r="W28" i="23" s="1"/>
  <c r="W31" i="23" s="1"/>
  <c r="W32" i="23" s="1"/>
  <c r="W33" i="23" s="1"/>
  <c r="W34" i="23" s="1"/>
  <c r="W36" i="23" s="1"/>
  <c r="W37" i="23" s="1"/>
  <c r="W38" i="23" s="1"/>
  <c r="W39" i="23" s="1"/>
  <c r="W40" i="23" s="1"/>
  <c r="W41" i="23" s="1"/>
  <c r="W42" i="23" s="1"/>
  <c r="W44" i="23" s="1"/>
  <c r="W45" i="23" s="1"/>
  <c r="W46" i="23" s="1"/>
  <c r="W47" i="23" s="1"/>
  <c r="W48" i="23" s="1"/>
  <c r="W49" i="23" s="1"/>
  <c r="W50" i="23" s="1"/>
  <c r="W52" i="23" s="1"/>
  <c r="W53" i="23" s="1"/>
  <c r="W54" i="23" s="1"/>
  <c r="W55" i="23" s="1"/>
  <c r="W56" i="23" s="1"/>
  <c r="W57" i="23" s="1"/>
  <c r="W58" i="23" s="1"/>
  <c r="AB8" i="19"/>
  <c r="AB9" i="19" s="1"/>
  <c r="AB10" i="19" s="1"/>
  <c r="W8" i="19"/>
  <c r="W9" i="19" s="1"/>
  <c r="W10" i="19" s="1"/>
  <c r="R8" i="19"/>
  <c r="R9" i="19" s="1"/>
  <c r="R10" i="19" s="1"/>
  <c r="M8" i="19"/>
  <c r="M9" i="19" s="1"/>
  <c r="M10" i="19" s="1"/>
  <c r="H8" i="19"/>
  <c r="H9" i="19" s="1"/>
  <c r="H10" i="19" s="1"/>
  <c r="C8" i="19"/>
  <c r="C9" i="19" s="1"/>
  <c r="C10" i="19" s="1"/>
  <c r="CO52" i="26" l="1"/>
  <c r="CV16" i="26"/>
  <c r="CW15" i="26"/>
  <c r="CO18" i="26"/>
  <c r="CT18" i="26" s="1"/>
  <c r="AG89" i="26"/>
  <c r="CO88" i="26"/>
  <c r="CT88" i="26" s="1"/>
  <c r="M5" i="23"/>
  <c r="CW16" i="26" l="1"/>
  <c r="CV17" i="26"/>
  <c r="CO20" i="26"/>
  <c r="CO53" i="26"/>
  <c r="CT53" i="26" s="1"/>
  <c r="AG90" i="26"/>
  <c r="CO89" i="26"/>
  <c r="CT89" i="26" s="1"/>
  <c r="CT52" i="26"/>
  <c r="CT59" i="26"/>
  <c r="CP10" i="21"/>
  <c r="CP39" i="20"/>
  <c r="CP40" i="20"/>
  <c r="CP41" i="20"/>
  <c r="CP42" i="20"/>
  <c r="CQ7" i="19"/>
  <c r="CQ8" i="19"/>
  <c r="CQ9" i="19"/>
  <c r="CQ10" i="19"/>
  <c r="CP8" i="19"/>
  <c r="CP9" i="19"/>
  <c r="CP10" i="19"/>
  <c r="CQ13" i="23"/>
  <c r="CP13" i="23"/>
  <c r="CQ9" i="23"/>
  <c r="CO54" i="26" l="1"/>
  <c r="CT54" i="26" s="1"/>
  <c r="CV18" i="26"/>
  <c r="CW17" i="26"/>
  <c r="CT20" i="26"/>
  <c r="CT27" i="26"/>
  <c r="AG92" i="26"/>
  <c r="CO90" i="26"/>
  <c r="CT90" i="26" s="1"/>
  <c r="CO21" i="26"/>
  <c r="CT21" i="26" s="1"/>
  <c r="CO4" i="20"/>
  <c r="B4" i="25" s="1"/>
  <c r="CO22" i="26" l="1"/>
  <c r="CT22" i="26" s="1"/>
  <c r="CW18" i="26"/>
  <c r="CV20" i="26"/>
  <c r="AG93" i="26"/>
  <c r="CO92" i="26"/>
  <c r="CO55" i="26"/>
  <c r="CT55" i="26" s="1"/>
  <c r="CR210" i="23"/>
  <c r="CQ210" i="23"/>
  <c r="CP210" i="23"/>
  <c r="CR209" i="23"/>
  <c r="CQ209" i="23"/>
  <c r="CP209" i="23"/>
  <c r="CR208" i="23"/>
  <c r="CQ208" i="23"/>
  <c r="CP208" i="23"/>
  <c r="CR207" i="23"/>
  <c r="CQ207" i="23"/>
  <c r="CP207" i="23"/>
  <c r="CR206" i="23"/>
  <c r="CQ206" i="23"/>
  <c r="CP206" i="23"/>
  <c r="CR205" i="23"/>
  <c r="CQ205" i="23"/>
  <c r="CP205" i="23"/>
  <c r="CR204" i="23"/>
  <c r="CQ204" i="23"/>
  <c r="CP204" i="23"/>
  <c r="CR202" i="23"/>
  <c r="CQ202" i="23"/>
  <c r="CP202" i="23"/>
  <c r="CR201" i="23"/>
  <c r="CQ201" i="23"/>
  <c r="CP201" i="23"/>
  <c r="CR200" i="23"/>
  <c r="CQ200" i="23"/>
  <c r="CP200" i="23"/>
  <c r="CR199" i="23"/>
  <c r="CQ199" i="23"/>
  <c r="CP199" i="23"/>
  <c r="CR198" i="23"/>
  <c r="CQ198" i="23"/>
  <c r="CP198" i="23"/>
  <c r="CR197" i="23"/>
  <c r="CQ197" i="23"/>
  <c r="CP197" i="23"/>
  <c r="CR196" i="23"/>
  <c r="CQ196" i="23"/>
  <c r="CP196" i="23"/>
  <c r="CR194" i="23"/>
  <c r="CQ194" i="23"/>
  <c r="CP194" i="23"/>
  <c r="CR193" i="23"/>
  <c r="CQ193" i="23"/>
  <c r="CP193" i="23"/>
  <c r="CR192" i="23"/>
  <c r="CQ192" i="23"/>
  <c r="CP192" i="23"/>
  <c r="CR191" i="23"/>
  <c r="CQ191" i="23"/>
  <c r="CP191" i="23"/>
  <c r="CR190" i="23"/>
  <c r="CQ190" i="23"/>
  <c r="CP190" i="23"/>
  <c r="CR189" i="23"/>
  <c r="CQ189" i="23"/>
  <c r="CP189" i="23"/>
  <c r="CR188" i="23"/>
  <c r="CQ188" i="23"/>
  <c r="CP188" i="23"/>
  <c r="CR186" i="23"/>
  <c r="CQ186" i="23"/>
  <c r="CP186" i="23"/>
  <c r="CR185" i="23"/>
  <c r="CQ185" i="23"/>
  <c r="CP185" i="23"/>
  <c r="CR184" i="23"/>
  <c r="CQ184" i="23"/>
  <c r="CP184" i="23"/>
  <c r="CR183" i="23"/>
  <c r="CQ183" i="23"/>
  <c r="CP183" i="23"/>
  <c r="CR182" i="23"/>
  <c r="CQ182" i="23"/>
  <c r="CP182" i="23"/>
  <c r="CR181" i="23"/>
  <c r="CQ181" i="23"/>
  <c r="CR180" i="23"/>
  <c r="CQ180" i="23"/>
  <c r="CP180" i="23"/>
  <c r="CR178" i="23"/>
  <c r="CP178" i="23"/>
  <c r="CR177" i="23"/>
  <c r="CQ177" i="23"/>
  <c r="CP177" i="23"/>
  <c r="CR176" i="23"/>
  <c r="CQ176" i="23"/>
  <c r="CP176" i="23"/>
  <c r="CR175" i="23"/>
  <c r="CQ175" i="23"/>
  <c r="CP175" i="23"/>
  <c r="CR174" i="23"/>
  <c r="CQ174" i="23"/>
  <c r="CP174" i="23"/>
  <c r="CR173" i="23"/>
  <c r="CQ173" i="23"/>
  <c r="CP173" i="23"/>
  <c r="CR172" i="23"/>
  <c r="CQ172" i="23"/>
  <c r="CP172" i="23"/>
  <c r="CR170" i="23"/>
  <c r="CQ170" i="23"/>
  <c r="CP170" i="23"/>
  <c r="CR169" i="23"/>
  <c r="CQ169" i="23"/>
  <c r="CP169" i="23"/>
  <c r="CR168" i="23"/>
  <c r="CQ168" i="23"/>
  <c r="CP168" i="23"/>
  <c r="CR167" i="23"/>
  <c r="CQ167" i="23"/>
  <c r="CP167" i="23"/>
  <c r="CR166" i="23"/>
  <c r="CQ166" i="23"/>
  <c r="CP166" i="23"/>
  <c r="CR165" i="23"/>
  <c r="CQ165" i="23"/>
  <c r="CP165" i="23"/>
  <c r="CR164" i="23"/>
  <c r="CQ164" i="23"/>
  <c r="CP164" i="23"/>
  <c r="CR162" i="23"/>
  <c r="CQ162" i="23"/>
  <c r="CP162" i="23"/>
  <c r="CR161" i="23"/>
  <c r="CQ161" i="23"/>
  <c r="CP161" i="23"/>
  <c r="CR160" i="23"/>
  <c r="CQ160" i="23"/>
  <c r="CP160" i="23"/>
  <c r="CR159" i="23"/>
  <c r="CQ159" i="23"/>
  <c r="CP159" i="23"/>
  <c r="CR158" i="23"/>
  <c r="CQ158" i="23"/>
  <c r="CP158" i="23"/>
  <c r="CR157" i="23"/>
  <c r="CQ157" i="23"/>
  <c r="CP157" i="23"/>
  <c r="CR156" i="23"/>
  <c r="CQ156" i="23"/>
  <c r="CP156" i="23"/>
  <c r="CR154" i="23"/>
  <c r="CQ154" i="23"/>
  <c r="CP154" i="23"/>
  <c r="CR153" i="23"/>
  <c r="CQ153" i="23"/>
  <c r="CP153" i="23"/>
  <c r="CR152" i="23"/>
  <c r="CQ152" i="23"/>
  <c r="CP152" i="23"/>
  <c r="CR151" i="23"/>
  <c r="CQ151" i="23"/>
  <c r="CP151" i="23"/>
  <c r="CR150" i="23"/>
  <c r="CQ150" i="23"/>
  <c r="CP150" i="23"/>
  <c r="CR149" i="23"/>
  <c r="CQ149" i="23"/>
  <c r="CP149" i="23"/>
  <c r="CR148" i="23"/>
  <c r="CQ148" i="23"/>
  <c r="CP148" i="23"/>
  <c r="CR146" i="23"/>
  <c r="CQ146" i="23"/>
  <c r="CP146" i="23"/>
  <c r="CR145" i="23"/>
  <c r="CQ145" i="23"/>
  <c r="CP145" i="23"/>
  <c r="CR144" i="23"/>
  <c r="CQ144" i="23"/>
  <c r="CP144" i="23"/>
  <c r="CR143" i="23"/>
  <c r="CQ143" i="23"/>
  <c r="CP143" i="23"/>
  <c r="CR142" i="23"/>
  <c r="CQ142" i="23"/>
  <c r="CP142" i="23"/>
  <c r="CR141" i="23"/>
  <c r="CQ141" i="23"/>
  <c r="CP141" i="23"/>
  <c r="CR140" i="23"/>
  <c r="CQ140" i="23"/>
  <c r="CP140" i="23"/>
  <c r="CR138" i="23"/>
  <c r="CQ138" i="23"/>
  <c r="CP138" i="23"/>
  <c r="CR137" i="23"/>
  <c r="CQ137" i="23"/>
  <c r="CP137" i="23"/>
  <c r="CR136" i="23"/>
  <c r="CQ136" i="23"/>
  <c r="CP136" i="23"/>
  <c r="CR135" i="23"/>
  <c r="CQ135" i="23"/>
  <c r="CP135" i="23"/>
  <c r="CR134" i="23"/>
  <c r="CQ134" i="23"/>
  <c r="CP134" i="23"/>
  <c r="CR133" i="23"/>
  <c r="CQ133" i="23"/>
  <c r="CP133" i="23"/>
  <c r="CR132" i="23"/>
  <c r="CQ132" i="23"/>
  <c r="CP132" i="23"/>
  <c r="CR130" i="23"/>
  <c r="CQ130" i="23"/>
  <c r="CP130" i="23"/>
  <c r="CR129" i="23"/>
  <c r="CQ129" i="23"/>
  <c r="CP129" i="23"/>
  <c r="CR128" i="23"/>
  <c r="CQ128" i="23"/>
  <c r="CP128" i="23"/>
  <c r="CR127" i="23"/>
  <c r="CQ127" i="23"/>
  <c r="CP127" i="23"/>
  <c r="CR126" i="23"/>
  <c r="CQ126" i="23"/>
  <c r="CP126" i="23"/>
  <c r="CR125" i="23"/>
  <c r="CQ125" i="23"/>
  <c r="CP125" i="23"/>
  <c r="CS125" i="23" s="1"/>
  <c r="CR124" i="23"/>
  <c r="CQ124" i="23"/>
  <c r="CP124" i="23"/>
  <c r="CR122" i="23"/>
  <c r="CQ122" i="23"/>
  <c r="CP122" i="23"/>
  <c r="CR121" i="23"/>
  <c r="CQ121" i="23"/>
  <c r="CP121" i="23"/>
  <c r="CR120" i="23"/>
  <c r="CQ120" i="23"/>
  <c r="CP120" i="23"/>
  <c r="CR119" i="23"/>
  <c r="CQ119" i="23"/>
  <c r="CP119" i="23"/>
  <c r="CR118" i="23"/>
  <c r="CQ118" i="23"/>
  <c r="CP118" i="23"/>
  <c r="CR117" i="23"/>
  <c r="CQ117" i="23"/>
  <c r="CP117" i="23"/>
  <c r="CR116" i="23"/>
  <c r="CQ116" i="23"/>
  <c r="CP116" i="23"/>
  <c r="CR114" i="23"/>
  <c r="CQ114" i="23"/>
  <c r="CP114" i="23"/>
  <c r="CR113" i="23"/>
  <c r="CQ113" i="23"/>
  <c r="CP113" i="23"/>
  <c r="CR112" i="23"/>
  <c r="CQ112" i="23"/>
  <c r="CP112" i="23"/>
  <c r="CR111" i="23"/>
  <c r="CQ111" i="23"/>
  <c r="CP111" i="23"/>
  <c r="CR110" i="23"/>
  <c r="CQ110" i="23"/>
  <c r="CP110" i="23"/>
  <c r="CR109" i="23"/>
  <c r="CQ109" i="23"/>
  <c r="CP109" i="23"/>
  <c r="CR108" i="23"/>
  <c r="CQ108" i="23"/>
  <c r="CP108" i="23"/>
  <c r="CR106" i="23"/>
  <c r="CQ106" i="23"/>
  <c r="CP106" i="23"/>
  <c r="CR105" i="23"/>
  <c r="CQ105" i="23"/>
  <c r="CP105" i="23"/>
  <c r="CR104" i="23"/>
  <c r="CQ104" i="23"/>
  <c r="CR103" i="23"/>
  <c r="CQ103" i="23"/>
  <c r="CP103" i="23"/>
  <c r="CR102" i="23"/>
  <c r="CQ102" i="23"/>
  <c r="CP102" i="23"/>
  <c r="CR101" i="23"/>
  <c r="CQ101" i="23"/>
  <c r="CP101" i="23"/>
  <c r="CR100" i="23"/>
  <c r="CQ100" i="23"/>
  <c r="CP100" i="23"/>
  <c r="CR98" i="23"/>
  <c r="CQ98" i="23"/>
  <c r="CP98" i="23"/>
  <c r="CR97" i="23"/>
  <c r="CQ97" i="23"/>
  <c r="CP97" i="23"/>
  <c r="CR96" i="23"/>
  <c r="CQ96" i="23"/>
  <c r="CP96" i="23"/>
  <c r="CR95" i="23"/>
  <c r="CQ95" i="23"/>
  <c r="CP95" i="23"/>
  <c r="CR94" i="23"/>
  <c r="CQ94" i="23"/>
  <c r="CP94" i="23"/>
  <c r="CR93" i="23"/>
  <c r="CQ93" i="23"/>
  <c r="CP93" i="23"/>
  <c r="CR92" i="23"/>
  <c r="CQ92" i="23"/>
  <c r="CP92" i="23"/>
  <c r="CR90" i="23"/>
  <c r="CQ90" i="23"/>
  <c r="CP90" i="23"/>
  <c r="CR89" i="23"/>
  <c r="CQ89" i="23"/>
  <c r="CP89" i="23"/>
  <c r="CR88" i="23"/>
  <c r="CQ88" i="23"/>
  <c r="CP88" i="23"/>
  <c r="CR87" i="23"/>
  <c r="CQ87" i="23"/>
  <c r="CP87" i="23"/>
  <c r="CR86" i="23"/>
  <c r="CQ86" i="23"/>
  <c r="CP86" i="23"/>
  <c r="CR85" i="23"/>
  <c r="CQ85" i="23"/>
  <c r="CP85" i="23"/>
  <c r="CR84" i="23"/>
  <c r="CQ84" i="23"/>
  <c r="CP84" i="23"/>
  <c r="CR82" i="23"/>
  <c r="CQ82" i="23"/>
  <c r="CP82" i="23"/>
  <c r="CR81" i="23"/>
  <c r="CQ81" i="23"/>
  <c r="CP81" i="23"/>
  <c r="CR80" i="23"/>
  <c r="CQ80" i="23"/>
  <c r="CP80" i="23"/>
  <c r="CR79" i="23"/>
  <c r="CQ79" i="23"/>
  <c r="CP79" i="23"/>
  <c r="CR78" i="23"/>
  <c r="CQ78" i="23"/>
  <c r="CP78" i="23"/>
  <c r="CR77" i="23"/>
  <c r="CQ77" i="23"/>
  <c r="CP77" i="23"/>
  <c r="CR76" i="23"/>
  <c r="CQ76" i="23"/>
  <c r="CP76" i="23"/>
  <c r="CR74" i="23"/>
  <c r="CQ74" i="23"/>
  <c r="CP74" i="23"/>
  <c r="CR73" i="23"/>
  <c r="CQ73" i="23"/>
  <c r="CP73" i="23"/>
  <c r="CR72" i="23"/>
  <c r="CQ72" i="23"/>
  <c r="CP72" i="23"/>
  <c r="CR71" i="23"/>
  <c r="CQ71" i="23"/>
  <c r="CP71" i="23"/>
  <c r="CR70" i="23"/>
  <c r="CQ70" i="23"/>
  <c r="CP70" i="23"/>
  <c r="CR69" i="23"/>
  <c r="CQ69" i="23"/>
  <c r="CP69" i="23"/>
  <c r="CR68" i="23"/>
  <c r="CQ68" i="23"/>
  <c r="CP68" i="23"/>
  <c r="CR66" i="23"/>
  <c r="CQ66" i="23"/>
  <c r="CP66" i="23"/>
  <c r="CS66" i="23" s="1"/>
  <c r="CR65" i="23"/>
  <c r="CQ65" i="23"/>
  <c r="CP65" i="23"/>
  <c r="CR64" i="23"/>
  <c r="CQ64" i="23"/>
  <c r="CP64" i="23"/>
  <c r="CR63" i="23"/>
  <c r="CQ63" i="23"/>
  <c r="CP63" i="23"/>
  <c r="CR62" i="23"/>
  <c r="CQ62" i="23"/>
  <c r="CP62" i="23"/>
  <c r="CR61" i="23"/>
  <c r="CQ61" i="23"/>
  <c r="CP61" i="23"/>
  <c r="CR60" i="23"/>
  <c r="CQ60" i="23"/>
  <c r="CP60" i="23"/>
  <c r="CR58" i="23"/>
  <c r="CQ58" i="23"/>
  <c r="CP58" i="23"/>
  <c r="CR57" i="23"/>
  <c r="CQ57" i="23"/>
  <c r="CP57" i="23"/>
  <c r="CR56" i="23"/>
  <c r="CQ56" i="23"/>
  <c r="CP56" i="23"/>
  <c r="CR55" i="23"/>
  <c r="CQ55" i="23"/>
  <c r="CP55" i="23"/>
  <c r="CR54" i="23"/>
  <c r="CQ54" i="23"/>
  <c r="CP54" i="23"/>
  <c r="CR53" i="23"/>
  <c r="CQ53" i="23"/>
  <c r="CP53" i="23"/>
  <c r="CR52" i="23"/>
  <c r="CQ52" i="23"/>
  <c r="CP52" i="23"/>
  <c r="CR50" i="23"/>
  <c r="CQ50" i="23"/>
  <c r="CP50" i="23"/>
  <c r="CR49" i="23"/>
  <c r="CQ49" i="23"/>
  <c r="CP49" i="23"/>
  <c r="CR48" i="23"/>
  <c r="CQ48" i="23"/>
  <c r="CP48" i="23"/>
  <c r="CR47" i="23"/>
  <c r="CQ47" i="23"/>
  <c r="CP47" i="23"/>
  <c r="CR46" i="23"/>
  <c r="CQ46" i="23"/>
  <c r="CP46" i="23"/>
  <c r="CR45" i="23"/>
  <c r="CQ45" i="23"/>
  <c r="CP45" i="23"/>
  <c r="CR44" i="23"/>
  <c r="CQ44" i="23"/>
  <c r="CP44" i="23"/>
  <c r="CR42" i="23"/>
  <c r="CQ42" i="23"/>
  <c r="CP42" i="23"/>
  <c r="CR41" i="23"/>
  <c r="CQ41" i="23"/>
  <c r="CP41" i="23"/>
  <c r="CR40" i="23"/>
  <c r="CQ40" i="23"/>
  <c r="CP40" i="23"/>
  <c r="CR39" i="23"/>
  <c r="CQ39" i="23"/>
  <c r="CP39" i="23"/>
  <c r="CR38" i="23"/>
  <c r="CQ38" i="23"/>
  <c r="CP38" i="23"/>
  <c r="CR37" i="23"/>
  <c r="CQ37" i="23"/>
  <c r="CP37" i="23"/>
  <c r="CR36" i="23"/>
  <c r="CQ36" i="23"/>
  <c r="CP36" i="23"/>
  <c r="CR34" i="23"/>
  <c r="CQ34" i="23"/>
  <c r="CP34" i="23"/>
  <c r="CR33" i="23"/>
  <c r="CQ33" i="23"/>
  <c r="CP33" i="23"/>
  <c r="CR32" i="23"/>
  <c r="CQ32" i="23"/>
  <c r="CP32" i="23"/>
  <c r="CR31" i="23"/>
  <c r="CQ31" i="23"/>
  <c r="CP31" i="23"/>
  <c r="CR30" i="23"/>
  <c r="CQ30" i="23"/>
  <c r="CP30" i="23"/>
  <c r="CR29" i="23"/>
  <c r="CQ29" i="23"/>
  <c r="CP29" i="23"/>
  <c r="CR28" i="23"/>
  <c r="CQ28" i="23"/>
  <c r="CP28" i="23"/>
  <c r="CR26" i="23"/>
  <c r="CQ26" i="23"/>
  <c r="CP26" i="23"/>
  <c r="CR25" i="23"/>
  <c r="CQ25" i="23"/>
  <c r="CP25" i="23"/>
  <c r="CR24" i="23"/>
  <c r="CQ24" i="23"/>
  <c r="CP24" i="23"/>
  <c r="CR23" i="23"/>
  <c r="CQ23" i="23"/>
  <c r="CP23" i="23"/>
  <c r="CR22" i="23"/>
  <c r="CQ22" i="23"/>
  <c r="CP22" i="23"/>
  <c r="CR21" i="23"/>
  <c r="CQ21" i="23"/>
  <c r="CP21" i="23"/>
  <c r="CR20" i="23"/>
  <c r="CQ20" i="23"/>
  <c r="CP20" i="23"/>
  <c r="CR18" i="23"/>
  <c r="CQ18" i="23"/>
  <c r="CP18" i="23"/>
  <c r="CR17" i="23"/>
  <c r="CQ17" i="23"/>
  <c r="CP17" i="23"/>
  <c r="CR16" i="23"/>
  <c r="CQ16" i="23"/>
  <c r="CP16" i="23"/>
  <c r="CR15" i="23"/>
  <c r="CQ15" i="23"/>
  <c r="CP15" i="23"/>
  <c r="CR14" i="23"/>
  <c r="CQ14" i="23"/>
  <c r="CP14" i="23"/>
  <c r="CR13" i="23"/>
  <c r="CR12" i="23"/>
  <c r="CQ12" i="23"/>
  <c r="CP12" i="23"/>
  <c r="CR10" i="23"/>
  <c r="CQ10" i="23"/>
  <c r="CP10" i="23"/>
  <c r="CR9" i="23"/>
  <c r="CR8" i="23"/>
  <c r="CQ8" i="23"/>
  <c r="CP8" i="23"/>
  <c r="CR7" i="23"/>
  <c r="CQ7" i="23"/>
  <c r="CP7" i="23"/>
  <c r="CR6" i="23"/>
  <c r="CQ6" i="23"/>
  <c r="CP6" i="23"/>
  <c r="CR5" i="23"/>
  <c r="CQ5" i="23"/>
  <c r="CP5" i="23"/>
  <c r="CJ5" i="23"/>
  <c r="CJ6" i="23" s="1"/>
  <c r="CJ7" i="23" s="1"/>
  <c r="CJ8" i="23" s="1"/>
  <c r="CJ9" i="23" s="1"/>
  <c r="CJ10" i="23" s="1"/>
  <c r="CJ12" i="23" s="1"/>
  <c r="CJ13" i="23" s="1"/>
  <c r="CJ14" i="23" s="1"/>
  <c r="CJ15" i="23" s="1"/>
  <c r="CJ16" i="23" s="1"/>
  <c r="CJ17" i="23" s="1"/>
  <c r="CJ18" i="23" s="1"/>
  <c r="CJ20" i="23" s="1"/>
  <c r="CJ21" i="23" s="1"/>
  <c r="CJ22" i="23" s="1"/>
  <c r="CJ23" i="23" s="1"/>
  <c r="CJ24" i="23" s="1"/>
  <c r="CJ25" i="23" s="1"/>
  <c r="CJ26" i="23" s="1"/>
  <c r="CJ28" i="23" s="1"/>
  <c r="CJ29" i="23" s="1"/>
  <c r="CJ30" i="23" s="1"/>
  <c r="CJ31" i="23" s="1"/>
  <c r="CJ32" i="23" s="1"/>
  <c r="CJ33" i="23" s="1"/>
  <c r="CJ34" i="23" s="1"/>
  <c r="CJ36" i="23" s="1"/>
  <c r="CJ37" i="23" s="1"/>
  <c r="CJ38" i="23" s="1"/>
  <c r="CJ39" i="23" s="1"/>
  <c r="CJ40" i="23" s="1"/>
  <c r="CJ41" i="23" s="1"/>
  <c r="CJ42" i="23" s="1"/>
  <c r="CJ44" i="23" s="1"/>
  <c r="CJ45" i="23" s="1"/>
  <c r="CJ46" i="23" s="1"/>
  <c r="CJ47" i="23" s="1"/>
  <c r="CJ48" i="23" s="1"/>
  <c r="CJ49" i="23" s="1"/>
  <c r="CJ50" i="23" s="1"/>
  <c r="CJ52" i="23" s="1"/>
  <c r="CJ53" i="23" s="1"/>
  <c r="CJ54" i="23" s="1"/>
  <c r="CJ55" i="23" s="1"/>
  <c r="CJ56" i="23" s="1"/>
  <c r="CJ57" i="23" s="1"/>
  <c r="CJ58" i="23" s="1"/>
  <c r="CJ60" i="23" s="1"/>
  <c r="CJ61" i="23" s="1"/>
  <c r="CJ62" i="23" s="1"/>
  <c r="CJ63" i="23" s="1"/>
  <c r="CJ64" i="23" s="1"/>
  <c r="CJ65" i="23" s="1"/>
  <c r="CJ66" i="23" s="1"/>
  <c r="CJ68" i="23" s="1"/>
  <c r="CJ69" i="23" s="1"/>
  <c r="CJ70" i="23" s="1"/>
  <c r="CJ71" i="23" s="1"/>
  <c r="CJ72" i="23" s="1"/>
  <c r="CJ73" i="23" s="1"/>
  <c r="CJ74" i="23" s="1"/>
  <c r="CJ76" i="23" s="1"/>
  <c r="CJ77" i="23" s="1"/>
  <c r="CJ78" i="23" s="1"/>
  <c r="CJ79" i="23" s="1"/>
  <c r="CJ80" i="23" s="1"/>
  <c r="CJ81" i="23" s="1"/>
  <c r="CJ82" i="23" s="1"/>
  <c r="CJ84" i="23" s="1"/>
  <c r="CJ85" i="23" s="1"/>
  <c r="CJ86" i="23" s="1"/>
  <c r="CJ87" i="23" s="1"/>
  <c r="CJ88" i="23" s="1"/>
  <c r="CJ89" i="23" s="1"/>
  <c r="CJ90" i="23" s="1"/>
  <c r="CJ92" i="23" s="1"/>
  <c r="CJ93" i="23" s="1"/>
  <c r="CJ94" i="23" s="1"/>
  <c r="CJ95" i="23" s="1"/>
  <c r="CJ96" i="23" s="1"/>
  <c r="CJ97" i="23" s="1"/>
  <c r="CJ98" i="23" s="1"/>
  <c r="CJ100" i="23" s="1"/>
  <c r="CJ101" i="23" s="1"/>
  <c r="CJ102" i="23" s="1"/>
  <c r="CJ103" i="23" s="1"/>
  <c r="CJ104" i="23" s="1"/>
  <c r="CJ105" i="23" s="1"/>
  <c r="CJ106" i="23" s="1"/>
  <c r="CJ108" i="23" s="1"/>
  <c r="CJ109" i="23" s="1"/>
  <c r="CJ112" i="23" s="1"/>
  <c r="CJ113" i="23" s="1"/>
  <c r="CJ114" i="23" s="1"/>
  <c r="CJ116" i="23" s="1"/>
  <c r="CJ117" i="23" s="1"/>
  <c r="CJ118" i="23" s="1"/>
  <c r="CJ119" i="23" s="1"/>
  <c r="CJ120" i="23" s="1"/>
  <c r="CJ121" i="23" s="1"/>
  <c r="CJ122" i="23" s="1"/>
  <c r="CJ124" i="23" s="1"/>
  <c r="CJ125" i="23" s="1"/>
  <c r="CJ126" i="23" s="1"/>
  <c r="CJ127" i="23" s="1"/>
  <c r="CJ128" i="23" s="1"/>
  <c r="CJ129" i="23" s="1"/>
  <c r="CJ130" i="23" s="1"/>
  <c r="CJ132" i="23" s="1"/>
  <c r="CJ133" i="23" s="1"/>
  <c r="CJ134" i="23" s="1"/>
  <c r="CJ135" i="23" s="1"/>
  <c r="CJ136" i="23" s="1"/>
  <c r="CJ137" i="23" s="1"/>
  <c r="CJ138" i="23" s="1"/>
  <c r="CJ140" i="23" s="1"/>
  <c r="CJ141" i="23" s="1"/>
  <c r="CJ142" i="23" s="1"/>
  <c r="CJ143" i="23" s="1"/>
  <c r="CJ144" i="23" s="1"/>
  <c r="CJ145" i="23" s="1"/>
  <c r="CJ146" i="23" s="1"/>
  <c r="CJ148" i="23" s="1"/>
  <c r="CJ149" i="23" s="1"/>
  <c r="CJ150" i="23" s="1"/>
  <c r="CJ151" i="23" s="1"/>
  <c r="CJ152" i="23" s="1"/>
  <c r="CJ154" i="23" s="1"/>
  <c r="CJ156" i="23" s="1"/>
  <c r="CJ157" i="23" s="1"/>
  <c r="CJ158" i="23" s="1"/>
  <c r="CJ159" i="23" s="1"/>
  <c r="CJ160" i="23" s="1"/>
  <c r="CJ161" i="23" s="1"/>
  <c r="CJ162" i="23" s="1"/>
  <c r="CJ164" i="23" s="1"/>
  <c r="CJ165" i="23" s="1"/>
  <c r="CJ166" i="23" s="1"/>
  <c r="CJ167" i="23" s="1"/>
  <c r="CJ168" i="23" s="1"/>
  <c r="CJ169" i="23" s="1"/>
  <c r="CJ170" i="23" s="1"/>
  <c r="CJ172" i="23" s="1"/>
  <c r="CJ173" i="23" s="1"/>
  <c r="CJ174" i="23" s="1"/>
  <c r="CJ175" i="23" s="1"/>
  <c r="CJ176" i="23" s="1"/>
  <c r="CJ177" i="23" s="1"/>
  <c r="CJ180" i="23" s="1"/>
  <c r="CJ181" i="23" s="1"/>
  <c r="CJ182" i="23" s="1"/>
  <c r="CJ183" i="23" s="1"/>
  <c r="CJ184" i="23" s="1"/>
  <c r="CJ185" i="23" s="1"/>
  <c r="CJ186" i="23" s="1"/>
  <c r="CJ188" i="23" s="1"/>
  <c r="CJ189" i="23" s="1"/>
  <c r="CJ190" i="23" s="1"/>
  <c r="CJ191" i="23" s="1"/>
  <c r="CJ192" i="23" s="1"/>
  <c r="CJ193" i="23" s="1"/>
  <c r="CJ194" i="23" s="1"/>
  <c r="CJ196" i="23" s="1"/>
  <c r="CJ197" i="23" s="1"/>
  <c r="CJ198" i="23" s="1"/>
  <c r="CJ199" i="23" s="1"/>
  <c r="CJ200" i="23" s="1"/>
  <c r="CJ201" i="23" s="1"/>
  <c r="CJ202" i="23" s="1"/>
  <c r="CJ204" i="23" s="1"/>
  <c r="CJ205" i="23" s="1"/>
  <c r="CJ206" i="23" s="1"/>
  <c r="CJ207" i="23" s="1"/>
  <c r="CJ208" i="23" s="1"/>
  <c r="CJ209" i="23" s="1"/>
  <c r="CJ210" i="23" s="1"/>
  <c r="CE5" i="23"/>
  <c r="CE6" i="23" s="1"/>
  <c r="CE7" i="23" s="1"/>
  <c r="CE8" i="23" s="1"/>
  <c r="CE9" i="23" s="1"/>
  <c r="CE10" i="23" s="1"/>
  <c r="CE12" i="23" s="1"/>
  <c r="CE13" i="23" s="1"/>
  <c r="CE14" i="23" s="1"/>
  <c r="CE15" i="23" s="1"/>
  <c r="CE16" i="23" s="1"/>
  <c r="CE17" i="23" s="1"/>
  <c r="CE18" i="23" s="1"/>
  <c r="CE20" i="23" s="1"/>
  <c r="CE21" i="23" s="1"/>
  <c r="CE22" i="23" s="1"/>
  <c r="CE23" i="23" s="1"/>
  <c r="CE24" i="23" s="1"/>
  <c r="CE25" i="23" s="1"/>
  <c r="CE26" i="23" s="1"/>
  <c r="CE28" i="23" s="1"/>
  <c r="CE29" i="23" s="1"/>
  <c r="CE30" i="23" s="1"/>
  <c r="CE31" i="23" s="1"/>
  <c r="CE32" i="23" s="1"/>
  <c r="CE33" i="23" s="1"/>
  <c r="CE34" i="23" s="1"/>
  <c r="CE36" i="23" s="1"/>
  <c r="CE37" i="23" s="1"/>
  <c r="CE38" i="23" s="1"/>
  <c r="CE39" i="23" s="1"/>
  <c r="CE40" i="23" s="1"/>
  <c r="CE41" i="23" s="1"/>
  <c r="CE42" i="23" s="1"/>
  <c r="CE44" i="23" s="1"/>
  <c r="CE45" i="23" s="1"/>
  <c r="CE46" i="23" s="1"/>
  <c r="CE47" i="23" s="1"/>
  <c r="CE48" i="23" s="1"/>
  <c r="CE49" i="23" s="1"/>
  <c r="CE50" i="23" s="1"/>
  <c r="CE52" i="23" s="1"/>
  <c r="CE53" i="23" s="1"/>
  <c r="CE54" i="23" s="1"/>
  <c r="CE55" i="23" s="1"/>
  <c r="CE56" i="23" s="1"/>
  <c r="CE57" i="23" s="1"/>
  <c r="CE58" i="23" s="1"/>
  <c r="CE60" i="23" s="1"/>
  <c r="CE61" i="23" s="1"/>
  <c r="CE62" i="23" s="1"/>
  <c r="CE63" i="23" s="1"/>
  <c r="CE64" i="23" s="1"/>
  <c r="CE65" i="23" s="1"/>
  <c r="CE66" i="23" s="1"/>
  <c r="CE68" i="23" s="1"/>
  <c r="CE69" i="23" s="1"/>
  <c r="CE70" i="23" s="1"/>
  <c r="CE71" i="23" s="1"/>
  <c r="CE72" i="23" s="1"/>
  <c r="CE73" i="23" s="1"/>
  <c r="CE76" i="23" s="1"/>
  <c r="CE77" i="23" s="1"/>
  <c r="CE79" i="23" s="1"/>
  <c r="CE80" i="23" s="1"/>
  <c r="CE81" i="23" s="1"/>
  <c r="CE82" i="23" s="1"/>
  <c r="CE84" i="23" s="1"/>
  <c r="CE85" i="23" s="1"/>
  <c r="CE86" i="23" s="1"/>
  <c r="CE87" i="23" s="1"/>
  <c r="CE88" i="23" s="1"/>
  <c r="CE89" i="23" s="1"/>
  <c r="CE90" i="23" s="1"/>
  <c r="CE92" i="23" s="1"/>
  <c r="CE93" i="23" s="1"/>
  <c r="CE94" i="23" s="1"/>
  <c r="CE95" i="23" s="1"/>
  <c r="CE96" i="23" s="1"/>
  <c r="CE97" i="23" s="1"/>
  <c r="CE100" i="23" s="1"/>
  <c r="CE101" i="23" s="1"/>
  <c r="CE102" i="23" s="1"/>
  <c r="CE103" i="23" s="1"/>
  <c r="CE104" i="23" s="1"/>
  <c r="CE105" i="23" s="1"/>
  <c r="CE106" i="23" s="1"/>
  <c r="CE108" i="23" s="1"/>
  <c r="CE109" i="23" s="1"/>
  <c r="CE111" i="23" s="1"/>
  <c r="CE112" i="23" s="1"/>
  <c r="CE113" i="23" s="1"/>
  <c r="CE114" i="23" s="1"/>
  <c r="CE116" i="23" s="1"/>
  <c r="CE117" i="23" s="1"/>
  <c r="CE118" i="23" s="1"/>
  <c r="CE119" i="23" s="1"/>
  <c r="CE120" i="23" s="1"/>
  <c r="CE121" i="23" s="1"/>
  <c r="CE122" i="23" s="1"/>
  <c r="CE124" i="23" s="1"/>
  <c r="CE125" i="23" s="1"/>
  <c r="CE126" i="23" s="1"/>
  <c r="CE127" i="23" s="1"/>
  <c r="CE128" i="23" s="1"/>
  <c r="CE129" i="23" s="1"/>
  <c r="CE130" i="23" s="1"/>
  <c r="CE132" i="23" s="1"/>
  <c r="CE133" i="23" s="1"/>
  <c r="CE134" i="23" s="1"/>
  <c r="CE135" i="23" s="1"/>
  <c r="CE136" i="23" s="1"/>
  <c r="CE137" i="23" s="1"/>
  <c r="CE138" i="23" s="1"/>
  <c r="CE140" i="23" s="1"/>
  <c r="CE141" i="23" s="1"/>
  <c r="CE142" i="23" s="1"/>
  <c r="CE143" i="23" s="1"/>
  <c r="CE144" i="23" s="1"/>
  <c r="CE145" i="23" s="1"/>
  <c r="CE146" i="23" s="1"/>
  <c r="CE148" i="23" s="1"/>
  <c r="CE149" i="23" s="1"/>
  <c r="CE150" i="23" s="1"/>
  <c r="CE151" i="23" s="1"/>
  <c r="CE152" i="23" s="1"/>
  <c r="CE154" i="23" s="1"/>
  <c r="CE156" i="23" s="1"/>
  <c r="CE157" i="23" s="1"/>
  <c r="CE158" i="23" s="1"/>
  <c r="CE159" i="23" s="1"/>
  <c r="CE160" i="23" s="1"/>
  <c r="CE161" i="23" s="1"/>
  <c r="CE162" i="23" s="1"/>
  <c r="CE164" i="23" s="1"/>
  <c r="CE165" i="23" s="1"/>
  <c r="CE166" i="23" s="1"/>
  <c r="CE167" i="23" s="1"/>
  <c r="CE168" i="23" s="1"/>
  <c r="CE169" i="23" s="1"/>
  <c r="CE170" i="23" s="1"/>
  <c r="CE172" i="23" s="1"/>
  <c r="CE173" i="23" s="1"/>
  <c r="CE174" i="23" s="1"/>
  <c r="CE175" i="23" s="1"/>
  <c r="CE176" i="23" s="1"/>
  <c r="CE177" i="23" s="1"/>
  <c r="CE180" i="23" s="1"/>
  <c r="CE182" i="23" s="1"/>
  <c r="CE183" i="23" s="1"/>
  <c r="CE184" i="23" s="1"/>
  <c r="CE185" i="23" s="1"/>
  <c r="CE186" i="23" s="1"/>
  <c r="CE188" i="23" s="1"/>
  <c r="CE189" i="23" s="1"/>
  <c r="CE190" i="23" s="1"/>
  <c r="CE191" i="23" s="1"/>
  <c r="CE192" i="23" s="1"/>
  <c r="CE193" i="23" s="1"/>
  <c r="CE194" i="23" s="1"/>
  <c r="CE196" i="23" s="1"/>
  <c r="CE197" i="23" s="1"/>
  <c r="CE198" i="23" s="1"/>
  <c r="CE199" i="23" s="1"/>
  <c r="CE200" i="23" s="1"/>
  <c r="CE201" i="23" s="1"/>
  <c r="CE202" i="23" s="1"/>
  <c r="CE204" i="23" s="1"/>
  <c r="CE205" i="23" s="1"/>
  <c r="CE206" i="23" s="1"/>
  <c r="CE207" i="23" s="1"/>
  <c r="CE208" i="23" s="1"/>
  <c r="CE209" i="23" s="1"/>
  <c r="CE210" i="23" s="1"/>
  <c r="BZ5" i="23"/>
  <c r="BZ6" i="23" s="1"/>
  <c r="BZ7" i="23" s="1"/>
  <c r="BZ8" i="23" s="1"/>
  <c r="BZ9" i="23" s="1"/>
  <c r="BZ10" i="23" s="1"/>
  <c r="BZ12" i="23" s="1"/>
  <c r="BZ13" i="23" s="1"/>
  <c r="BZ14" i="23" s="1"/>
  <c r="BZ15" i="23" s="1"/>
  <c r="BZ16" i="23" s="1"/>
  <c r="BZ17" i="23" s="1"/>
  <c r="BZ18" i="23" s="1"/>
  <c r="BZ20" i="23" s="1"/>
  <c r="BZ21" i="23" s="1"/>
  <c r="BZ22" i="23" s="1"/>
  <c r="BZ23" i="23" s="1"/>
  <c r="BZ24" i="23" s="1"/>
  <c r="BZ25" i="23" s="1"/>
  <c r="BZ26" i="23" s="1"/>
  <c r="BZ28" i="23" s="1"/>
  <c r="BZ29" i="23" s="1"/>
  <c r="BZ30" i="23" s="1"/>
  <c r="BZ31" i="23" s="1"/>
  <c r="BZ32" i="23" s="1"/>
  <c r="BZ33" i="23" s="1"/>
  <c r="BZ34" i="23" s="1"/>
  <c r="BZ36" i="23" s="1"/>
  <c r="BZ37" i="23" s="1"/>
  <c r="BZ38" i="23" s="1"/>
  <c r="BZ39" i="23" s="1"/>
  <c r="BZ40" i="23" s="1"/>
  <c r="BZ41" i="23" s="1"/>
  <c r="BZ42" i="23" s="1"/>
  <c r="BZ44" i="23" s="1"/>
  <c r="BZ45" i="23" s="1"/>
  <c r="BZ46" i="23" s="1"/>
  <c r="BZ47" i="23" s="1"/>
  <c r="BZ48" i="23" s="1"/>
  <c r="BZ49" i="23" s="1"/>
  <c r="BZ50" i="23" s="1"/>
  <c r="BZ52" i="23" s="1"/>
  <c r="BZ53" i="23" s="1"/>
  <c r="BZ54" i="23" s="1"/>
  <c r="BZ55" i="23" s="1"/>
  <c r="BZ56" i="23" s="1"/>
  <c r="BZ57" i="23" s="1"/>
  <c r="BZ58" i="23" s="1"/>
  <c r="BZ60" i="23" s="1"/>
  <c r="BZ61" i="23" s="1"/>
  <c r="BZ62" i="23" s="1"/>
  <c r="BZ63" i="23" s="1"/>
  <c r="BZ64" i="23" s="1"/>
  <c r="BZ65" i="23" s="1"/>
  <c r="BZ66" i="23" s="1"/>
  <c r="BZ68" i="23" s="1"/>
  <c r="BZ69" i="23" s="1"/>
  <c r="BZ70" i="23" s="1"/>
  <c r="BZ71" i="23" s="1"/>
  <c r="BZ72" i="23" s="1"/>
  <c r="BZ73" i="23" s="1"/>
  <c r="BZ76" i="23" s="1"/>
  <c r="BZ77" i="23" s="1"/>
  <c r="BZ79" i="23" s="1"/>
  <c r="BZ80" i="23" s="1"/>
  <c r="BZ81" i="23" s="1"/>
  <c r="BZ82" i="23" s="1"/>
  <c r="BZ84" i="23" s="1"/>
  <c r="BZ85" i="23" s="1"/>
  <c r="BZ86" i="23" s="1"/>
  <c r="BZ87" i="23" s="1"/>
  <c r="BZ88" i="23" s="1"/>
  <c r="BZ89" i="23" s="1"/>
  <c r="BZ90" i="23" s="1"/>
  <c r="BZ92" i="23" s="1"/>
  <c r="BZ93" i="23" s="1"/>
  <c r="BZ94" i="23" s="1"/>
  <c r="BZ95" i="23" s="1"/>
  <c r="BZ96" i="23" s="1"/>
  <c r="BZ97" i="23" s="1"/>
  <c r="BZ100" i="23" s="1"/>
  <c r="BZ101" i="23" s="1"/>
  <c r="BZ102" i="23" s="1"/>
  <c r="BZ103" i="23" s="1"/>
  <c r="BZ104" i="23" s="1"/>
  <c r="BZ105" i="23" s="1"/>
  <c r="BZ106" i="23" s="1"/>
  <c r="BZ108" i="23" s="1"/>
  <c r="BZ109" i="23" s="1"/>
  <c r="BZ111" i="23" s="1"/>
  <c r="BZ112" i="23" s="1"/>
  <c r="BZ113" i="23" s="1"/>
  <c r="BZ114" i="23" s="1"/>
  <c r="BZ116" i="23" s="1"/>
  <c r="BZ117" i="23" s="1"/>
  <c r="BZ118" i="23" s="1"/>
  <c r="BZ119" i="23" s="1"/>
  <c r="BZ120" i="23" s="1"/>
  <c r="BZ121" i="23" s="1"/>
  <c r="BZ122" i="23" s="1"/>
  <c r="BZ124" i="23" s="1"/>
  <c r="BZ125" i="23" s="1"/>
  <c r="BZ126" i="23" s="1"/>
  <c r="BZ127" i="23" s="1"/>
  <c r="BZ128" i="23" s="1"/>
  <c r="BZ129" i="23" s="1"/>
  <c r="BZ130" i="23" s="1"/>
  <c r="BZ132" i="23" s="1"/>
  <c r="BZ133" i="23" s="1"/>
  <c r="BZ134" i="23" s="1"/>
  <c r="BZ135" i="23" s="1"/>
  <c r="BZ136" i="23" s="1"/>
  <c r="BZ137" i="23" s="1"/>
  <c r="BZ138" i="23" s="1"/>
  <c r="BZ140" i="23" s="1"/>
  <c r="BZ141" i="23" s="1"/>
  <c r="BZ142" i="23" s="1"/>
  <c r="BZ143" i="23" s="1"/>
  <c r="BZ144" i="23" s="1"/>
  <c r="BZ145" i="23" s="1"/>
  <c r="BZ146" i="23" s="1"/>
  <c r="BZ148" i="23" s="1"/>
  <c r="BZ149" i="23" s="1"/>
  <c r="BZ150" i="23" s="1"/>
  <c r="BZ151" i="23" s="1"/>
  <c r="BZ152" i="23" s="1"/>
  <c r="BZ154" i="23" s="1"/>
  <c r="BZ156" i="23" s="1"/>
  <c r="BZ157" i="23" s="1"/>
  <c r="BZ158" i="23" s="1"/>
  <c r="BZ159" i="23" s="1"/>
  <c r="BZ160" i="23" s="1"/>
  <c r="BZ161" i="23" s="1"/>
  <c r="BZ162" i="23" s="1"/>
  <c r="BZ164" i="23" s="1"/>
  <c r="BZ165" i="23" s="1"/>
  <c r="BZ166" i="23" s="1"/>
  <c r="BZ167" i="23" s="1"/>
  <c r="BZ168" i="23" s="1"/>
  <c r="BZ169" i="23" s="1"/>
  <c r="BZ170" i="23" s="1"/>
  <c r="BZ172" i="23" s="1"/>
  <c r="BZ173" i="23" s="1"/>
  <c r="BZ174" i="23" s="1"/>
  <c r="BZ175" i="23" s="1"/>
  <c r="BZ176" i="23" s="1"/>
  <c r="BZ177" i="23" s="1"/>
  <c r="BZ180" i="23" s="1"/>
  <c r="BZ182" i="23" s="1"/>
  <c r="BZ183" i="23" s="1"/>
  <c r="BZ184" i="23" s="1"/>
  <c r="BZ185" i="23" s="1"/>
  <c r="BZ186" i="23" s="1"/>
  <c r="BZ188" i="23" s="1"/>
  <c r="BZ189" i="23" s="1"/>
  <c r="BZ190" i="23" s="1"/>
  <c r="BZ191" i="23" s="1"/>
  <c r="BZ192" i="23" s="1"/>
  <c r="BZ193" i="23" s="1"/>
  <c r="BZ194" i="23" s="1"/>
  <c r="BZ196" i="23" s="1"/>
  <c r="BZ197" i="23" s="1"/>
  <c r="BZ198" i="23" s="1"/>
  <c r="BZ199" i="23" s="1"/>
  <c r="BZ200" i="23" s="1"/>
  <c r="BZ201" i="23" s="1"/>
  <c r="BZ202" i="23" s="1"/>
  <c r="BZ204" i="23" s="1"/>
  <c r="BZ205" i="23" s="1"/>
  <c r="BZ206" i="23" s="1"/>
  <c r="BZ207" i="23" s="1"/>
  <c r="BZ208" i="23" s="1"/>
  <c r="BZ209" i="23" s="1"/>
  <c r="BZ210" i="23" s="1"/>
  <c r="BU5" i="23"/>
  <c r="BU6" i="23" s="1"/>
  <c r="BU7" i="23" s="1"/>
  <c r="BU8" i="23" s="1"/>
  <c r="BU9" i="23" s="1"/>
  <c r="BU10" i="23" s="1"/>
  <c r="BU12" i="23" s="1"/>
  <c r="BU13" i="23" s="1"/>
  <c r="BU14" i="23" s="1"/>
  <c r="BU15" i="23" s="1"/>
  <c r="BU16" i="23" s="1"/>
  <c r="BU17" i="23" s="1"/>
  <c r="BU18" i="23" s="1"/>
  <c r="BU20" i="23" s="1"/>
  <c r="BU21" i="23" s="1"/>
  <c r="BU22" i="23" s="1"/>
  <c r="BU23" i="23" s="1"/>
  <c r="BU24" i="23" s="1"/>
  <c r="BU25" i="23" s="1"/>
  <c r="BU26" i="23" s="1"/>
  <c r="BU28" i="23" s="1"/>
  <c r="BU29" i="23" s="1"/>
  <c r="BU30" i="23" s="1"/>
  <c r="BU31" i="23" s="1"/>
  <c r="BU32" i="23" s="1"/>
  <c r="BU33" i="23" s="1"/>
  <c r="BU34" i="23" s="1"/>
  <c r="BU36" i="23" s="1"/>
  <c r="BU37" i="23" s="1"/>
  <c r="BU38" i="23" s="1"/>
  <c r="BU39" i="23" s="1"/>
  <c r="BU40" i="23" s="1"/>
  <c r="BU41" i="23" s="1"/>
  <c r="BU42" i="23" s="1"/>
  <c r="BU44" i="23" s="1"/>
  <c r="BU45" i="23" s="1"/>
  <c r="BU46" i="23" s="1"/>
  <c r="BU47" i="23" s="1"/>
  <c r="BU48" i="23" s="1"/>
  <c r="BU49" i="23" s="1"/>
  <c r="BU50" i="23" s="1"/>
  <c r="BU52" i="23" s="1"/>
  <c r="BU53" i="23" s="1"/>
  <c r="BU54" i="23" s="1"/>
  <c r="BU55" i="23" s="1"/>
  <c r="BU56" i="23" s="1"/>
  <c r="BU57" i="23" s="1"/>
  <c r="BU58" i="23" s="1"/>
  <c r="BU60" i="23" s="1"/>
  <c r="BU61" i="23" s="1"/>
  <c r="BU62" i="23" s="1"/>
  <c r="BU63" i="23" s="1"/>
  <c r="BU64" i="23" s="1"/>
  <c r="BU65" i="23" s="1"/>
  <c r="BU66" i="23" s="1"/>
  <c r="BU68" i="23" s="1"/>
  <c r="BU69" i="23" s="1"/>
  <c r="BU70" i="23" s="1"/>
  <c r="BU71" i="23" s="1"/>
  <c r="BU72" i="23" s="1"/>
  <c r="BU73" i="23" s="1"/>
  <c r="BU76" i="23" s="1"/>
  <c r="BU77" i="23" s="1"/>
  <c r="BU79" i="23" s="1"/>
  <c r="BU80" i="23" s="1"/>
  <c r="BU81" i="23" s="1"/>
  <c r="BU82" i="23" s="1"/>
  <c r="BU84" i="23" s="1"/>
  <c r="BU85" i="23" s="1"/>
  <c r="BU86" i="23" s="1"/>
  <c r="BU87" i="23" s="1"/>
  <c r="BU88" i="23" s="1"/>
  <c r="BU89" i="23" s="1"/>
  <c r="BU90" i="23" s="1"/>
  <c r="BU92" i="23" s="1"/>
  <c r="BU93" i="23" s="1"/>
  <c r="BU94" i="23" s="1"/>
  <c r="BU95" i="23" s="1"/>
  <c r="BU96" i="23" s="1"/>
  <c r="BU97" i="23" s="1"/>
  <c r="BU100" i="23" s="1"/>
  <c r="BU101" i="23" s="1"/>
  <c r="BU102" i="23" s="1"/>
  <c r="BU103" i="23" s="1"/>
  <c r="BU104" i="23" s="1"/>
  <c r="BU105" i="23" s="1"/>
  <c r="BU106" i="23" s="1"/>
  <c r="BU108" i="23" s="1"/>
  <c r="BU109" i="23" s="1"/>
  <c r="BU111" i="23" s="1"/>
  <c r="BU112" i="23" s="1"/>
  <c r="BU113" i="23" s="1"/>
  <c r="BU114" i="23" s="1"/>
  <c r="BU116" i="23" s="1"/>
  <c r="BU117" i="23" s="1"/>
  <c r="BU118" i="23" s="1"/>
  <c r="BU119" i="23" s="1"/>
  <c r="BU120" i="23" s="1"/>
  <c r="BU121" i="23" s="1"/>
  <c r="BU122" i="23" s="1"/>
  <c r="BU124" i="23" s="1"/>
  <c r="BU125" i="23" s="1"/>
  <c r="BU126" i="23" s="1"/>
  <c r="BU127" i="23" s="1"/>
  <c r="BU128" i="23" s="1"/>
  <c r="BU129" i="23" s="1"/>
  <c r="BU130" i="23" s="1"/>
  <c r="BU132" i="23" s="1"/>
  <c r="BU133" i="23" s="1"/>
  <c r="BU134" i="23" s="1"/>
  <c r="BU135" i="23" s="1"/>
  <c r="BU136" i="23" s="1"/>
  <c r="BU137" i="23" s="1"/>
  <c r="BU138" i="23" s="1"/>
  <c r="BU140" i="23" s="1"/>
  <c r="BU141" i="23" s="1"/>
  <c r="BU142" i="23" s="1"/>
  <c r="BU143" i="23" s="1"/>
  <c r="BU144" i="23" s="1"/>
  <c r="BU145" i="23" s="1"/>
  <c r="BU146" i="23" s="1"/>
  <c r="BU148" i="23" s="1"/>
  <c r="BU149" i="23" s="1"/>
  <c r="BU150" i="23" s="1"/>
  <c r="BU151" i="23" s="1"/>
  <c r="BU152" i="23" s="1"/>
  <c r="BU154" i="23" s="1"/>
  <c r="BU156" i="23" s="1"/>
  <c r="BU157" i="23" s="1"/>
  <c r="BU158" i="23" s="1"/>
  <c r="BU159" i="23" s="1"/>
  <c r="BU160" i="23" s="1"/>
  <c r="BU161" i="23" s="1"/>
  <c r="BU162" i="23" s="1"/>
  <c r="BU164" i="23" s="1"/>
  <c r="BU165" i="23" s="1"/>
  <c r="BU166" i="23" s="1"/>
  <c r="BU167" i="23" s="1"/>
  <c r="BU168" i="23" s="1"/>
  <c r="BU169" i="23" s="1"/>
  <c r="BU170" i="23" s="1"/>
  <c r="BU172" i="23" s="1"/>
  <c r="BU173" i="23" s="1"/>
  <c r="BU174" i="23" s="1"/>
  <c r="BU175" i="23" s="1"/>
  <c r="BU176" i="23" s="1"/>
  <c r="BU177" i="23" s="1"/>
  <c r="BU180" i="23" s="1"/>
  <c r="BU182" i="23" s="1"/>
  <c r="BU183" i="23" s="1"/>
  <c r="BU184" i="23" s="1"/>
  <c r="BU185" i="23" s="1"/>
  <c r="BU186" i="23" s="1"/>
  <c r="BU188" i="23" s="1"/>
  <c r="BU189" i="23" s="1"/>
  <c r="BU190" i="23" s="1"/>
  <c r="BU191" i="23" s="1"/>
  <c r="BU192" i="23" s="1"/>
  <c r="BU193" i="23" s="1"/>
  <c r="BU194" i="23" s="1"/>
  <c r="BU196" i="23" s="1"/>
  <c r="BU197" i="23" s="1"/>
  <c r="BU198" i="23" s="1"/>
  <c r="BU199" i="23" s="1"/>
  <c r="BU200" i="23" s="1"/>
  <c r="BU201" i="23" s="1"/>
  <c r="BU202" i="23" s="1"/>
  <c r="BU204" i="23" s="1"/>
  <c r="BU205" i="23" s="1"/>
  <c r="BU206" i="23" s="1"/>
  <c r="BU207" i="23" s="1"/>
  <c r="BU208" i="23" s="1"/>
  <c r="BU209" i="23" s="1"/>
  <c r="BU210" i="23" s="1"/>
  <c r="BP5" i="23"/>
  <c r="BP6" i="23" s="1"/>
  <c r="BP7" i="23" s="1"/>
  <c r="BP8" i="23" s="1"/>
  <c r="BP9" i="23" s="1"/>
  <c r="BP10" i="23" s="1"/>
  <c r="BP12" i="23" s="1"/>
  <c r="BP13" i="23" s="1"/>
  <c r="BP14" i="23" s="1"/>
  <c r="BP15" i="23" s="1"/>
  <c r="BP16" i="23" s="1"/>
  <c r="BP17" i="23" s="1"/>
  <c r="BP18" i="23" s="1"/>
  <c r="BP20" i="23" s="1"/>
  <c r="BP21" i="23" s="1"/>
  <c r="BP22" i="23" s="1"/>
  <c r="BP23" i="23" s="1"/>
  <c r="BP24" i="23" s="1"/>
  <c r="BP25" i="23" s="1"/>
  <c r="BP26" i="23" s="1"/>
  <c r="BP28" i="23" s="1"/>
  <c r="BP29" i="23" s="1"/>
  <c r="BP30" i="23" s="1"/>
  <c r="BP31" i="23" s="1"/>
  <c r="BP32" i="23" s="1"/>
  <c r="BP33" i="23" s="1"/>
  <c r="BP34" i="23" s="1"/>
  <c r="BP36" i="23" s="1"/>
  <c r="BP37" i="23" s="1"/>
  <c r="BP38" i="23" s="1"/>
  <c r="BP39" i="23" s="1"/>
  <c r="BP40" i="23" s="1"/>
  <c r="BP41" i="23" s="1"/>
  <c r="BP42" i="23" s="1"/>
  <c r="BP44" i="23" s="1"/>
  <c r="BP45" i="23" s="1"/>
  <c r="BP46" i="23" s="1"/>
  <c r="BP47" i="23" s="1"/>
  <c r="BP48" i="23" s="1"/>
  <c r="BP49" i="23" s="1"/>
  <c r="BP50" i="23" s="1"/>
  <c r="BP52" i="23" s="1"/>
  <c r="BP53" i="23" s="1"/>
  <c r="BP54" i="23" s="1"/>
  <c r="BP55" i="23" s="1"/>
  <c r="BP56" i="23" s="1"/>
  <c r="BP57" i="23" s="1"/>
  <c r="BP58" i="23" s="1"/>
  <c r="BP60" i="23" s="1"/>
  <c r="BP61" i="23" s="1"/>
  <c r="BP62" i="23" s="1"/>
  <c r="BP63" i="23" s="1"/>
  <c r="BP64" i="23" s="1"/>
  <c r="BP65" i="23" s="1"/>
  <c r="BP66" i="23" s="1"/>
  <c r="BP68" i="23" s="1"/>
  <c r="BP69" i="23" s="1"/>
  <c r="BP70" i="23" s="1"/>
  <c r="BP71" i="23" s="1"/>
  <c r="BP72" i="23" s="1"/>
  <c r="BP73" i="23" s="1"/>
  <c r="BP76" i="23" s="1"/>
  <c r="BP77" i="23" s="1"/>
  <c r="BP79" i="23" s="1"/>
  <c r="BP80" i="23" s="1"/>
  <c r="BP81" i="23" s="1"/>
  <c r="BP82" i="23" s="1"/>
  <c r="BP84" i="23" s="1"/>
  <c r="BP85" i="23" s="1"/>
  <c r="BP86" i="23" s="1"/>
  <c r="BP87" i="23" s="1"/>
  <c r="BP88" i="23" s="1"/>
  <c r="BP89" i="23" s="1"/>
  <c r="BP90" i="23" s="1"/>
  <c r="BP92" i="23" s="1"/>
  <c r="BP93" i="23" s="1"/>
  <c r="BP94" i="23" s="1"/>
  <c r="BP95" i="23" s="1"/>
  <c r="BP96" i="23" s="1"/>
  <c r="BP97" i="23" s="1"/>
  <c r="BP98" i="23" s="1"/>
  <c r="BP100" i="23" s="1"/>
  <c r="BP101" i="23" s="1"/>
  <c r="BP102" i="23" s="1"/>
  <c r="BP103" i="23" s="1"/>
  <c r="BP104" i="23" s="1"/>
  <c r="BP105" i="23" s="1"/>
  <c r="BP106" i="23" s="1"/>
  <c r="BP108" i="23" s="1"/>
  <c r="BP109" i="23" s="1"/>
  <c r="BP111" i="23" s="1"/>
  <c r="BP112" i="23" s="1"/>
  <c r="BP113" i="23" s="1"/>
  <c r="BP114" i="23" s="1"/>
  <c r="BP116" i="23" s="1"/>
  <c r="BP117" i="23" s="1"/>
  <c r="BP118" i="23" s="1"/>
  <c r="BP119" i="23" s="1"/>
  <c r="BP120" i="23" s="1"/>
  <c r="BP121" i="23" s="1"/>
  <c r="BP122" i="23" s="1"/>
  <c r="BP124" i="23" s="1"/>
  <c r="BP125" i="23" s="1"/>
  <c r="BP126" i="23" s="1"/>
  <c r="BP127" i="23" s="1"/>
  <c r="BP128" i="23" s="1"/>
  <c r="BP129" i="23" s="1"/>
  <c r="BP130" i="23" s="1"/>
  <c r="BP132" i="23" s="1"/>
  <c r="BP133" i="23" s="1"/>
  <c r="BP134" i="23" s="1"/>
  <c r="BP135" i="23" s="1"/>
  <c r="BP136" i="23" s="1"/>
  <c r="BP137" i="23" s="1"/>
  <c r="BP138" i="23" s="1"/>
  <c r="BP140" i="23" s="1"/>
  <c r="BP141" i="23" s="1"/>
  <c r="BP142" i="23" s="1"/>
  <c r="BP143" i="23" s="1"/>
  <c r="BP144" i="23" s="1"/>
  <c r="BP145" i="23" s="1"/>
  <c r="BP146" i="23" s="1"/>
  <c r="BP148" i="23" s="1"/>
  <c r="BP149" i="23" s="1"/>
  <c r="BP150" i="23" s="1"/>
  <c r="BP151" i="23" s="1"/>
  <c r="BP152" i="23" s="1"/>
  <c r="BP153" i="23" s="1"/>
  <c r="BP156" i="23" s="1"/>
  <c r="BP157" i="23" s="1"/>
  <c r="BP158" i="23" s="1"/>
  <c r="BP159" i="23" s="1"/>
  <c r="BP160" i="23" s="1"/>
  <c r="BP161" i="23" s="1"/>
  <c r="BP162" i="23" s="1"/>
  <c r="BP164" i="23" s="1"/>
  <c r="BP165" i="23" s="1"/>
  <c r="BP166" i="23" s="1"/>
  <c r="BP167" i="23" s="1"/>
  <c r="BP168" i="23" s="1"/>
  <c r="BP169" i="23" s="1"/>
  <c r="BP170" i="23" s="1"/>
  <c r="BP172" i="23" s="1"/>
  <c r="BP173" i="23" s="1"/>
  <c r="BP174" i="23" s="1"/>
  <c r="BP175" i="23" s="1"/>
  <c r="BP176" i="23" s="1"/>
  <c r="BP177" i="23" s="1"/>
  <c r="BP180" i="23" s="1"/>
  <c r="BP182" i="23" s="1"/>
  <c r="BP183" i="23" s="1"/>
  <c r="BP184" i="23" s="1"/>
  <c r="BP185" i="23" s="1"/>
  <c r="BP186" i="23" s="1"/>
  <c r="BP188" i="23" s="1"/>
  <c r="BP189" i="23" s="1"/>
  <c r="BP190" i="23" s="1"/>
  <c r="BP191" i="23" s="1"/>
  <c r="BP192" i="23" s="1"/>
  <c r="BP193" i="23" s="1"/>
  <c r="BP194" i="23" s="1"/>
  <c r="BP196" i="23" s="1"/>
  <c r="BP197" i="23" s="1"/>
  <c r="BP198" i="23" s="1"/>
  <c r="BP199" i="23" s="1"/>
  <c r="BP200" i="23" s="1"/>
  <c r="BP201" i="23" s="1"/>
  <c r="BP202" i="23" s="1"/>
  <c r="BP204" i="23" s="1"/>
  <c r="BP205" i="23" s="1"/>
  <c r="BP206" i="23" s="1"/>
  <c r="BP207" i="23" s="1"/>
  <c r="BP208" i="23" s="1"/>
  <c r="BP209" i="23" s="1"/>
  <c r="BP210" i="23" s="1"/>
  <c r="BK5" i="23"/>
  <c r="BK6" i="23" s="1"/>
  <c r="BK7" i="23" s="1"/>
  <c r="BK8" i="23" s="1"/>
  <c r="BK9" i="23" s="1"/>
  <c r="BK10" i="23" s="1"/>
  <c r="BK12" i="23" s="1"/>
  <c r="BK13" i="23" s="1"/>
  <c r="BK14" i="23" s="1"/>
  <c r="BK15" i="23" s="1"/>
  <c r="BK16" i="23" s="1"/>
  <c r="BK17" i="23" s="1"/>
  <c r="BK18" i="23" s="1"/>
  <c r="BK20" i="23" s="1"/>
  <c r="BK21" i="23" s="1"/>
  <c r="BK22" i="23" s="1"/>
  <c r="BK23" i="23" s="1"/>
  <c r="BK24" i="23" s="1"/>
  <c r="BK25" i="23" s="1"/>
  <c r="BK26" i="23" s="1"/>
  <c r="BK28" i="23" s="1"/>
  <c r="BK30" i="23" s="1"/>
  <c r="BK31" i="23" s="1"/>
  <c r="BK32" i="23" s="1"/>
  <c r="BK33" i="23" s="1"/>
  <c r="BK34" i="23" s="1"/>
  <c r="BK36" i="23" s="1"/>
  <c r="BK37" i="23" s="1"/>
  <c r="BK38" i="23" s="1"/>
  <c r="BK39" i="23" s="1"/>
  <c r="BK40" i="23" s="1"/>
  <c r="BK41" i="23" s="1"/>
  <c r="BK42" i="23" s="1"/>
  <c r="BK44" i="23" s="1"/>
  <c r="BK45" i="23" s="1"/>
  <c r="BK46" i="23" s="1"/>
  <c r="BK47" i="23" s="1"/>
  <c r="BK48" i="23" s="1"/>
  <c r="BK49" i="23" s="1"/>
  <c r="BK50" i="23" s="1"/>
  <c r="BK52" i="23" s="1"/>
  <c r="BK53" i="23" s="1"/>
  <c r="BK54" i="23" s="1"/>
  <c r="BK55" i="23" s="1"/>
  <c r="BK56" i="23" s="1"/>
  <c r="BK57" i="23" s="1"/>
  <c r="BK58" i="23" s="1"/>
  <c r="BK60" i="23" s="1"/>
  <c r="BK61" i="23" s="1"/>
  <c r="BK62" i="23" s="1"/>
  <c r="BK63" i="23" s="1"/>
  <c r="BK64" i="23" s="1"/>
  <c r="BK65" i="23" s="1"/>
  <c r="BK66" i="23" s="1"/>
  <c r="BK68" i="23" s="1"/>
  <c r="BK69" i="23" s="1"/>
  <c r="BK70" i="23" s="1"/>
  <c r="BK71" i="23" s="1"/>
  <c r="BK72" i="23" s="1"/>
  <c r="BK73" i="23" s="1"/>
  <c r="BK76" i="23" s="1"/>
  <c r="BK77" i="23" s="1"/>
  <c r="BK78" i="23" s="1"/>
  <c r="BK79" i="23" s="1"/>
  <c r="BK80" i="23" s="1"/>
  <c r="BK81" i="23" s="1"/>
  <c r="BK82" i="23" s="1"/>
  <c r="BK84" i="23" s="1"/>
  <c r="BK85" i="23" s="1"/>
  <c r="BK86" i="23" s="1"/>
  <c r="BK87" i="23" s="1"/>
  <c r="BK88" i="23" s="1"/>
  <c r="BK89" i="23" s="1"/>
  <c r="BK90" i="23" s="1"/>
  <c r="BK92" i="23" s="1"/>
  <c r="BK93" i="23" s="1"/>
  <c r="BK94" i="23" s="1"/>
  <c r="BK95" i="23" s="1"/>
  <c r="BK96" i="23" s="1"/>
  <c r="BK97" i="23" s="1"/>
  <c r="BK98" i="23" s="1"/>
  <c r="BK100" i="23" s="1"/>
  <c r="BK101" i="23" s="1"/>
  <c r="BK102" i="23" s="1"/>
  <c r="BK103" i="23" s="1"/>
  <c r="BK104" i="23" s="1"/>
  <c r="BK105" i="23" s="1"/>
  <c r="BK106" i="23" s="1"/>
  <c r="BK108" i="23" s="1"/>
  <c r="BK109" i="23" s="1"/>
  <c r="BK110" i="23" s="1"/>
  <c r="BK111" i="23" s="1"/>
  <c r="BK112" i="23" s="1"/>
  <c r="BK113" i="23" s="1"/>
  <c r="BK114" i="23" s="1"/>
  <c r="BK116" i="23" s="1"/>
  <c r="BK117" i="23" s="1"/>
  <c r="BK118" i="23" s="1"/>
  <c r="BK119" i="23" s="1"/>
  <c r="BK120" i="23" s="1"/>
  <c r="BK121" i="23" s="1"/>
  <c r="BK122" i="23" s="1"/>
  <c r="BK124" i="23" s="1"/>
  <c r="BK125" i="23" s="1"/>
  <c r="BK126" i="23" s="1"/>
  <c r="BK127" i="23" s="1"/>
  <c r="BK128" i="23" s="1"/>
  <c r="BK129" i="23" s="1"/>
  <c r="BK130" i="23" s="1"/>
  <c r="BK132" i="23" s="1"/>
  <c r="BK133" i="23" s="1"/>
  <c r="BK134" i="23" s="1"/>
  <c r="BK135" i="23" s="1"/>
  <c r="BK136" i="23" s="1"/>
  <c r="BK137" i="23" s="1"/>
  <c r="BK138" i="23" s="1"/>
  <c r="BK140" i="23" s="1"/>
  <c r="BK141" i="23" s="1"/>
  <c r="BK142" i="23" s="1"/>
  <c r="BK143" i="23" s="1"/>
  <c r="BK144" i="23" s="1"/>
  <c r="BK145" i="23" s="1"/>
  <c r="BK146" i="23" s="1"/>
  <c r="BK148" i="23" s="1"/>
  <c r="BK149" i="23" s="1"/>
  <c r="BK150" i="23" s="1"/>
  <c r="BK151" i="23" s="1"/>
  <c r="BK152" i="23" s="1"/>
  <c r="BK153" i="23" s="1"/>
  <c r="BK154" i="23" s="1"/>
  <c r="BK156" i="23" s="1"/>
  <c r="BK157" i="23" s="1"/>
  <c r="BK158" i="23" s="1"/>
  <c r="BK159" i="23" s="1"/>
  <c r="BK160" i="23" s="1"/>
  <c r="BK161" i="23" s="1"/>
  <c r="BK162" i="23" s="1"/>
  <c r="BK164" i="23" s="1"/>
  <c r="BK165" i="23" s="1"/>
  <c r="BK166" i="23" s="1"/>
  <c r="BK167" i="23" s="1"/>
  <c r="BK168" i="23" s="1"/>
  <c r="BK169" i="23" s="1"/>
  <c r="BK170" i="23" s="1"/>
  <c r="BK172" i="23" s="1"/>
  <c r="BK173" i="23" s="1"/>
  <c r="BK174" i="23" s="1"/>
  <c r="BK175" i="23" s="1"/>
  <c r="BK176" i="23" s="1"/>
  <c r="BK177" i="23" s="1"/>
  <c r="BK180" i="23" s="1"/>
  <c r="BK182" i="23" s="1"/>
  <c r="BK183" i="23" s="1"/>
  <c r="BK184" i="23" s="1"/>
  <c r="BK185" i="23" s="1"/>
  <c r="BK186" i="23" s="1"/>
  <c r="BK188" i="23" s="1"/>
  <c r="BK189" i="23" s="1"/>
  <c r="BK190" i="23" s="1"/>
  <c r="BK191" i="23" s="1"/>
  <c r="BK192" i="23" s="1"/>
  <c r="BK193" i="23" s="1"/>
  <c r="BK194" i="23" s="1"/>
  <c r="BK196" i="23" s="1"/>
  <c r="BK197" i="23" s="1"/>
  <c r="BK198" i="23" s="1"/>
  <c r="BK199" i="23" s="1"/>
  <c r="BK200" i="23" s="1"/>
  <c r="BK201" i="23" s="1"/>
  <c r="BK202" i="23" s="1"/>
  <c r="BK204" i="23" s="1"/>
  <c r="BK205" i="23" s="1"/>
  <c r="BK206" i="23" s="1"/>
  <c r="BK207" i="23" s="1"/>
  <c r="BK208" i="23" s="1"/>
  <c r="BK209" i="23" s="1"/>
  <c r="BK210" i="23" s="1"/>
  <c r="BF5" i="23"/>
  <c r="BF6" i="23" s="1"/>
  <c r="BF7" i="23" s="1"/>
  <c r="BF8" i="23" s="1"/>
  <c r="BF9" i="23" s="1"/>
  <c r="BF10" i="23" s="1"/>
  <c r="BF12" i="23" s="1"/>
  <c r="BF13" i="23" s="1"/>
  <c r="BF14" i="23" s="1"/>
  <c r="BF15" i="23" s="1"/>
  <c r="BF16" i="23" s="1"/>
  <c r="BF17" i="23" s="1"/>
  <c r="BF18" i="23" s="1"/>
  <c r="BF20" i="23" s="1"/>
  <c r="BF21" i="23" s="1"/>
  <c r="BF22" i="23" s="1"/>
  <c r="BF23" i="23" s="1"/>
  <c r="BF24" i="23" s="1"/>
  <c r="BF25" i="23" s="1"/>
  <c r="BF26" i="23" s="1"/>
  <c r="BF28" i="23" s="1"/>
  <c r="BF30" i="23" s="1"/>
  <c r="BF31" i="23" s="1"/>
  <c r="BF32" i="23" s="1"/>
  <c r="BF33" i="23" s="1"/>
  <c r="BF34" i="23" s="1"/>
  <c r="BF36" i="23" s="1"/>
  <c r="BF37" i="23" s="1"/>
  <c r="BF38" i="23" s="1"/>
  <c r="BF39" i="23" s="1"/>
  <c r="BF40" i="23" s="1"/>
  <c r="BF41" i="23" s="1"/>
  <c r="BF42" i="23" s="1"/>
  <c r="BF44" i="23" s="1"/>
  <c r="BF45" i="23" s="1"/>
  <c r="BF46" i="23" s="1"/>
  <c r="BF47" i="23" s="1"/>
  <c r="BF48" i="23" s="1"/>
  <c r="BF49" i="23" s="1"/>
  <c r="BF50" i="23" s="1"/>
  <c r="BF52" i="23" s="1"/>
  <c r="BF53" i="23" s="1"/>
  <c r="BF54" i="23" s="1"/>
  <c r="BF55" i="23" s="1"/>
  <c r="BF56" i="23" s="1"/>
  <c r="BF57" i="23" s="1"/>
  <c r="BF58" i="23" s="1"/>
  <c r="BF60" i="23" s="1"/>
  <c r="BF61" i="23" s="1"/>
  <c r="BF62" i="23" s="1"/>
  <c r="BF63" i="23" s="1"/>
  <c r="BF64" i="23" s="1"/>
  <c r="BF65" i="23" s="1"/>
  <c r="BF66" i="23" s="1"/>
  <c r="BF68" i="23" s="1"/>
  <c r="BF69" i="23" s="1"/>
  <c r="BF70" i="23" s="1"/>
  <c r="BF71" i="23" s="1"/>
  <c r="BF72" i="23" s="1"/>
  <c r="BF73" i="23" s="1"/>
  <c r="BF76" i="23" s="1"/>
  <c r="BF77" i="23" s="1"/>
  <c r="BA5" i="23"/>
  <c r="BA6" i="23" s="1"/>
  <c r="BA7" i="23" s="1"/>
  <c r="BA8" i="23" s="1"/>
  <c r="BA9" i="23" s="1"/>
  <c r="BA10" i="23" s="1"/>
  <c r="BA12" i="23" s="1"/>
  <c r="BA13" i="23" s="1"/>
  <c r="BA14" i="23" s="1"/>
  <c r="BA15" i="23" s="1"/>
  <c r="BA16" i="23" s="1"/>
  <c r="BA17" i="23" s="1"/>
  <c r="BA18" i="23" s="1"/>
  <c r="BA20" i="23" s="1"/>
  <c r="BA21" i="23" s="1"/>
  <c r="BA22" i="23" s="1"/>
  <c r="BA23" i="23" s="1"/>
  <c r="BA24" i="23" s="1"/>
  <c r="BA25" i="23" s="1"/>
  <c r="BA26" i="23" s="1"/>
  <c r="BA28" i="23" s="1"/>
  <c r="BA30" i="23" s="1"/>
  <c r="BA31" i="23" s="1"/>
  <c r="BA32" i="23" s="1"/>
  <c r="BA33" i="23" s="1"/>
  <c r="BA34" i="23" s="1"/>
  <c r="BA36" i="23" s="1"/>
  <c r="BA37" i="23" s="1"/>
  <c r="BA38" i="23" s="1"/>
  <c r="BA39" i="23" s="1"/>
  <c r="BA40" i="23" s="1"/>
  <c r="BA41" i="23" s="1"/>
  <c r="BA42" i="23" s="1"/>
  <c r="BA44" i="23" s="1"/>
  <c r="BA45" i="23" s="1"/>
  <c r="BA46" i="23" s="1"/>
  <c r="BA47" i="23" s="1"/>
  <c r="BA48" i="23" s="1"/>
  <c r="BA49" i="23" s="1"/>
  <c r="BA50" i="23" s="1"/>
  <c r="BA52" i="23" s="1"/>
  <c r="BA53" i="23" s="1"/>
  <c r="BA54" i="23" s="1"/>
  <c r="BA55" i="23" s="1"/>
  <c r="BA56" i="23" s="1"/>
  <c r="BA57" i="23" s="1"/>
  <c r="BA58" i="23" s="1"/>
  <c r="BA60" i="23" s="1"/>
  <c r="BA61" i="23" s="1"/>
  <c r="BA62" i="23" s="1"/>
  <c r="BA63" i="23" s="1"/>
  <c r="BA64" i="23" s="1"/>
  <c r="BA65" i="23" s="1"/>
  <c r="BA66" i="23" s="1"/>
  <c r="BA68" i="23" s="1"/>
  <c r="BA69" i="23" s="1"/>
  <c r="BA70" i="23" s="1"/>
  <c r="BA71" i="23" s="1"/>
  <c r="BA72" i="23" s="1"/>
  <c r="BA73" i="23" s="1"/>
  <c r="BA78" i="23" s="1"/>
  <c r="BA79" i="23" s="1"/>
  <c r="BA80" i="23" s="1"/>
  <c r="BA81" i="23" s="1"/>
  <c r="BA82" i="23" s="1"/>
  <c r="BA84" i="23" s="1"/>
  <c r="BA85" i="23" s="1"/>
  <c r="BA86" i="23" s="1"/>
  <c r="BA87" i="23" s="1"/>
  <c r="BA88" i="23" s="1"/>
  <c r="BA89" i="23" s="1"/>
  <c r="BA90" i="23" s="1"/>
  <c r="BA92" i="23" s="1"/>
  <c r="BA93" i="23" s="1"/>
  <c r="BA94" i="23" s="1"/>
  <c r="BA95" i="23" s="1"/>
  <c r="BA96" i="23" s="1"/>
  <c r="BA97" i="23" s="1"/>
  <c r="BA98" i="23" s="1"/>
  <c r="BA100" i="23" s="1"/>
  <c r="BA101" i="23" s="1"/>
  <c r="BA102" i="23" s="1"/>
  <c r="BA103" i="23" s="1"/>
  <c r="BA104" i="23" s="1"/>
  <c r="BA105" i="23" s="1"/>
  <c r="BA106" i="23" s="1"/>
  <c r="BA108" i="23" s="1"/>
  <c r="BA109" i="23" s="1"/>
  <c r="BA110" i="23" s="1"/>
  <c r="BA111" i="23" s="1"/>
  <c r="BA112" i="23" s="1"/>
  <c r="BA113" i="23" s="1"/>
  <c r="BA114" i="23" s="1"/>
  <c r="BA116" i="23" s="1"/>
  <c r="BA117" i="23" s="1"/>
  <c r="BA118" i="23" s="1"/>
  <c r="BA119" i="23" s="1"/>
  <c r="BA120" i="23" s="1"/>
  <c r="BA121" i="23" s="1"/>
  <c r="BA122" i="23" s="1"/>
  <c r="BA124" i="23" s="1"/>
  <c r="BA125" i="23" s="1"/>
  <c r="BA126" i="23" s="1"/>
  <c r="BA127" i="23" s="1"/>
  <c r="BA128" i="23" s="1"/>
  <c r="BA129" i="23" s="1"/>
  <c r="BA130" i="23" s="1"/>
  <c r="BA132" i="23" s="1"/>
  <c r="BA133" i="23" s="1"/>
  <c r="BA134" i="23" s="1"/>
  <c r="BA135" i="23" s="1"/>
  <c r="BA136" i="23" s="1"/>
  <c r="BA137" i="23" s="1"/>
  <c r="BA138" i="23" s="1"/>
  <c r="BA140" i="23" s="1"/>
  <c r="BA141" i="23" s="1"/>
  <c r="BA142" i="23" s="1"/>
  <c r="BA143" i="23" s="1"/>
  <c r="BA144" i="23" s="1"/>
  <c r="BA145" i="23" s="1"/>
  <c r="BA146" i="23" s="1"/>
  <c r="BA148" i="23" s="1"/>
  <c r="BA149" i="23" s="1"/>
  <c r="BA150" i="23" s="1"/>
  <c r="BA151" i="23" s="1"/>
  <c r="BA152" i="23" s="1"/>
  <c r="BA153" i="23" s="1"/>
  <c r="BA154" i="23" s="1"/>
  <c r="BA156" i="23" s="1"/>
  <c r="BA157" i="23" s="1"/>
  <c r="BA158" i="23" s="1"/>
  <c r="BA159" i="23" s="1"/>
  <c r="BA160" i="23" s="1"/>
  <c r="BA161" i="23" s="1"/>
  <c r="BA162" i="23" s="1"/>
  <c r="BA164" i="23" s="1"/>
  <c r="BA165" i="23" s="1"/>
  <c r="BA166" i="23" s="1"/>
  <c r="BA167" i="23" s="1"/>
  <c r="BA168" i="23" s="1"/>
  <c r="BA169" i="23" s="1"/>
  <c r="BA170" i="23" s="1"/>
  <c r="BA172" i="23" s="1"/>
  <c r="BA173" i="23" s="1"/>
  <c r="BA174" i="23" s="1"/>
  <c r="BA175" i="23" s="1"/>
  <c r="BA176" i="23" s="1"/>
  <c r="BA177" i="23" s="1"/>
  <c r="BA180" i="23" s="1"/>
  <c r="BA182" i="23" s="1"/>
  <c r="BA183" i="23" s="1"/>
  <c r="BA184" i="23" s="1"/>
  <c r="BA185" i="23" s="1"/>
  <c r="BA186" i="23" s="1"/>
  <c r="BA188" i="23" s="1"/>
  <c r="BA189" i="23" s="1"/>
  <c r="BA190" i="23" s="1"/>
  <c r="BA191" i="23" s="1"/>
  <c r="BA192" i="23" s="1"/>
  <c r="BA193" i="23" s="1"/>
  <c r="BA194" i="23" s="1"/>
  <c r="BA196" i="23" s="1"/>
  <c r="BA197" i="23" s="1"/>
  <c r="BA198" i="23" s="1"/>
  <c r="BA199" i="23" s="1"/>
  <c r="BA200" i="23" s="1"/>
  <c r="BA201" i="23" s="1"/>
  <c r="BA202" i="23" s="1"/>
  <c r="BA204" i="23" s="1"/>
  <c r="BA205" i="23" s="1"/>
  <c r="BA206" i="23" s="1"/>
  <c r="BA207" i="23" s="1"/>
  <c r="BA208" i="23" s="1"/>
  <c r="BA209" i="23" s="1"/>
  <c r="BA210" i="23" s="1"/>
  <c r="AV5" i="23"/>
  <c r="AV6" i="23" s="1"/>
  <c r="AV7" i="23" s="1"/>
  <c r="AV8" i="23" s="1"/>
  <c r="AQ5" i="23"/>
  <c r="AQ6" i="23" s="1"/>
  <c r="AQ7" i="23" s="1"/>
  <c r="AQ8" i="23" s="1"/>
  <c r="AQ10" i="23" s="1"/>
  <c r="AQ12" i="23" s="1"/>
  <c r="AQ13" i="23" s="1"/>
  <c r="AQ14" i="23" s="1"/>
  <c r="AQ15" i="23" s="1"/>
  <c r="AQ16" i="23" s="1"/>
  <c r="AQ17" i="23" s="1"/>
  <c r="AQ18" i="23" s="1"/>
  <c r="AQ20" i="23" s="1"/>
  <c r="AQ21" i="23" s="1"/>
  <c r="AQ22" i="23" s="1"/>
  <c r="AQ23" i="23" s="1"/>
  <c r="AQ24" i="23" s="1"/>
  <c r="AQ25" i="23" s="1"/>
  <c r="AQ26" i="23" s="1"/>
  <c r="AQ28" i="23" s="1"/>
  <c r="AQ31" i="23" s="1"/>
  <c r="AQ32" i="23" s="1"/>
  <c r="AQ33" i="23" s="1"/>
  <c r="AQ34" i="23" s="1"/>
  <c r="AQ36" i="23" s="1"/>
  <c r="AQ37" i="23" s="1"/>
  <c r="AQ38" i="23" s="1"/>
  <c r="AQ39" i="23" s="1"/>
  <c r="AQ40" i="23" s="1"/>
  <c r="AQ41" i="23" s="1"/>
  <c r="AQ42" i="23" s="1"/>
  <c r="AQ44" i="23" s="1"/>
  <c r="AQ45" i="23" s="1"/>
  <c r="AQ46" i="23" s="1"/>
  <c r="AQ47" i="23" s="1"/>
  <c r="AQ48" i="23" s="1"/>
  <c r="AQ49" i="23" s="1"/>
  <c r="AQ50" i="23" s="1"/>
  <c r="AQ52" i="23" s="1"/>
  <c r="AQ53" i="23" s="1"/>
  <c r="AQ54" i="23" s="1"/>
  <c r="AQ55" i="23" s="1"/>
  <c r="AQ56" i="23" s="1"/>
  <c r="AQ57" i="23" s="1"/>
  <c r="AQ58" i="23" s="1"/>
  <c r="AL5" i="23"/>
  <c r="AL6" i="23" s="1"/>
  <c r="AL7" i="23" s="1"/>
  <c r="AL8" i="23" s="1"/>
  <c r="AG5" i="23"/>
  <c r="AG6" i="23" s="1"/>
  <c r="AG7" i="23" s="1"/>
  <c r="AG8" i="23" s="1"/>
  <c r="AG10" i="23" s="1"/>
  <c r="AG12" i="23" s="1"/>
  <c r="AG13" i="23" s="1"/>
  <c r="AG14" i="23" s="1"/>
  <c r="AG15" i="23" s="1"/>
  <c r="AG16" i="23" s="1"/>
  <c r="AG17" i="23" s="1"/>
  <c r="AG18" i="23" s="1"/>
  <c r="AG20" i="23" s="1"/>
  <c r="AG21" i="23" s="1"/>
  <c r="AG22" i="23" s="1"/>
  <c r="AG23" i="23" s="1"/>
  <c r="AG24" i="23" s="1"/>
  <c r="AG25" i="23" s="1"/>
  <c r="AG26" i="23" s="1"/>
  <c r="AG28" i="23" s="1"/>
  <c r="AG31" i="23" s="1"/>
  <c r="AG32" i="23" s="1"/>
  <c r="AG33" i="23" s="1"/>
  <c r="AG34" i="23" s="1"/>
  <c r="AG36" i="23" s="1"/>
  <c r="AG37" i="23" s="1"/>
  <c r="AG38" i="23" s="1"/>
  <c r="AG39" i="23" s="1"/>
  <c r="AG40" i="23" s="1"/>
  <c r="AG41" i="23" s="1"/>
  <c r="AG42" i="23" s="1"/>
  <c r="AG44" i="23" s="1"/>
  <c r="AG45" i="23" s="1"/>
  <c r="AG46" i="23" s="1"/>
  <c r="AG47" i="23" s="1"/>
  <c r="AG48" i="23" s="1"/>
  <c r="AG49" i="23" s="1"/>
  <c r="AG50" i="23" s="1"/>
  <c r="AG52" i="23" s="1"/>
  <c r="AG53" i="23" s="1"/>
  <c r="AG54" i="23" s="1"/>
  <c r="AG55" i="23" s="1"/>
  <c r="AG56" i="23" s="1"/>
  <c r="AG57" i="23" s="1"/>
  <c r="AG58" i="23" s="1"/>
  <c r="AB5" i="23"/>
  <c r="AB6" i="23" s="1"/>
  <c r="AB7" i="23" s="1"/>
  <c r="AB8" i="23" s="1"/>
  <c r="AB10" i="23" s="1"/>
  <c r="AB12" i="23" s="1"/>
  <c r="AB13" i="23" s="1"/>
  <c r="AB14" i="23" s="1"/>
  <c r="AB15" i="23" s="1"/>
  <c r="AB16" i="23" s="1"/>
  <c r="AB17" i="23" s="1"/>
  <c r="AB18" i="23" s="1"/>
  <c r="AB20" i="23" s="1"/>
  <c r="AB21" i="23" s="1"/>
  <c r="AB22" i="23" s="1"/>
  <c r="AB23" i="23" s="1"/>
  <c r="AB24" i="23" s="1"/>
  <c r="AB25" i="23" s="1"/>
  <c r="AB26" i="23" s="1"/>
  <c r="AB28" i="23" s="1"/>
  <c r="AB31" i="23" s="1"/>
  <c r="AB32" i="23" s="1"/>
  <c r="AB33" i="23" s="1"/>
  <c r="AB34" i="23" s="1"/>
  <c r="AB36" i="23" s="1"/>
  <c r="AB37" i="23" s="1"/>
  <c r="AB38" i="23" s="1"/>
  <c r="AB39" i="23" s="1"/>
  <c r="AB40" i="23" s="1"/>
  <c r="AB41" i="23" s="1"/>
  <c r="AB42" i="23" s="1"/>
  <c r="AB44" i="23" s="1"/>
  <c r="AB45" i="23" s="1"/>
  <c r="AB46" i="23" s="1"/>
  <c r="AB47" i="23" s="1"/>
  <c r="AB48" i="23" s="1"/>
  <c r="AB49" i="23" s="1"/>
  <c r="AB50" i="23" s="1"/>
  <c r="AB52" i="23" s="1"/>
  <c r="AB53" i="23" s="1"/>
  <c r="AB54" i="23" s="1"/>
  <c r="AB55" i="23" s="1"/>
  <c r="AB56" i="23" s="1"/>
  <c r="AB57" i="23" s="1"/>
  <c r="AB58" i="23" s="1"/>
  <c r="W5" i="23"/>
  <c r="W6" i="23" s="1"/>
  <c r="W7" i="23" s="1"/>
  <c r="W8" i="23" s="1"/>
  <c r="R5" i="23"/>
  <c r="R6" i="23" s="1"/>
  <c r="R7" i="23" s="1"/>
  <c r="R8" i="23" s="1"/>
  <c r="M6" i="23"/>
  <c r="M7" i="23" s="1"/>
  <c r="M8" i="23" s="1"/>
  <c r="H5" i="23"/>
  <c r="H6" i="23" s="1"/>
  <c r="H7" i="23" s="1"/>
  <c r="H8" i="23" s="1"/>
  <c r="C5" i="23"/>
  <c r="C6" i="23" s="1"/>
  <c r="B5" i="23"/>
  <c r="B6" i="23" s="1"/>
  <c r="B7" i="23" s="1"/>
  <c r="B8" i="23" s="1"/>
  <c r="CR4" i="23"/>
  <c r="CQ4" i="23"/>
  <c r="CP4" i="23"/>
  <c r="CO4" i="23"/>
  <c r="CT92" i="26" l="1"/>
  <c r="CT99" i="26"/>
  <c r="AG94" i="26"/>
  <c r="CO93" i="26"/>
  <c r="CT93" i="26" s="1"/>
  <c r="CV21" i="26"/>
  <c r="CW20" i="26"/>
  <c r="CO56" i="26"/>
  <c r="CT56" i="26" s="1"/>
  <c r="CO23" i="26"/>
  <c r="CT23" i="26" s="1"/>
  <c r="CS140" i="23"/>
  <c r="BF78" i="23"/>
  <c r="BF79" i="23" s="1"/>
  <c r="BF80" i="23" s="1"/>
  <c r="BF81" i="23" s="1"/>
  <c r="BF82" i="23" s="1"/>
  <c r="BF84" i="23" s="1"/>
  <c r="BF85" i="23" s="1"/>
  <c r="BF86" i="23" s="1"/>
  <c r="BF87" i="23" s="1"/>
  <c r="BF88" i="23" s="1"/>
  <c r="BF89" i="23" s="1"/>
  <c r="BF90" i="23" s="1"/>
  <c r="BF92" i="23" s="1"/>
  <c r="BF93" i="23" s="1"/>
  <c r="BF94" i="23" s="1"/>
  <c r="BF95" i="23" s="1"/>
  <c r="BF96" i="23" s="1"/>
  <c r="BF97" i="23" s="1"/>
  <c r="BF98" i="23" s="1"/>
  <c r="BF100" i="23" s="1"/>
  <c r="BF101" i="23" s="1"/>
  <c r="BF102" i="23" s="1"/>
  <c r="BF103" i="23" s="1"/>
  <c r="BF104" i="23" s="1"/>
  <c r="BF105" i="23" s="1"/>
  <c r="BF106" i="23" s="1"/>
  <c r="BF108" i="23" s="1"/>
  <c r="BF109" i="23" s="1"/>
  <c r="BF110" i="23" s="1"/>
  <c r="BF111" i="23" s="1"/>
  <c r="BF112" i="23" s="1"/>
  <c r="BF113" i="23" s="1"/>
  <c r="BF114" i="23" s="1"/>
  <c r="BF116" i="23" s="1"/>
  <c r="BF117" i="23" s="1"/>
  <c r="BF118" i="23" s="1"/>
  <c r="BF119" i="23" s="1"/>
  <c r="BF120" i="23" s="1"/>
  <c r="BF121" i="23" s="1"/>
  <c r="BF122" i="23" s="1"/>
  <c r="BF124" i="23" s="1"/>
  <c r="BF125" i="23" s="1"/>
  <c r="BF126" i="23" s="1"/>
  <c r="BF127" i="23" s="1"/>
  <c r="BF128" i="23" s="1"/>
  <c r="BF129" i="23" s="1"/>
  <c r="BF130" i="23" s="1"/>
  <c r="BF132" i="23" s="1"/>
  <c r="BF133" i="23" s="1"/>
  <c r="BF134" i="23" s="1"/>
  <c r="BF135" i="23" s="1"/>
  <c r="BF136" i="23" s="1"/>
  <c r="BF137" i="23" s="1"/>
  <c r="BF138" i="23" s="1"/>
  <c r="BF140" i="23" s="1"/>
  <c r="BF141" i="23" s="1"/>
  <c r="BF142" i="23" s="1"/>
  <c r="BF143" i="23" s="1"/>
  <c r="BF144" i="23" s="1"/>
  <c r="BF145" i="23" s="1"/>
  <c r="BF146" i="23" s="1"/>
  <c r="BF148" i="23" s="1"/>
  <c r="BF149" i="23" s="1"/>
  <c r="BF150" i="23" s="1"/>
  <c r="BF151" i="23" s="1"/>
  <c r="BF152" i="23" s="1"/>
  <c r="BF153" i="23" s="1"/>
  <c r="BF154" i="23" s="1"/>
  <c r="BF156" i="23" s="1"/>
  <c r="BF157" i="23" s="1"/>
  <c r="BF158" i="23" s="1"/>
  <c r="BF159" i="23" s="1"/>
  <c r="BF160" i="23" s="1"/>
  <c r="BF161" i="23" s="1"/>
  <c r="BF162" i="23" s="1"/>
  <c r="BF164" i="23" s="1"/>
  <c r="BF165" i="23" s="1"/>
  <c r="BF166" i="23" s="1"/>
  <c r="BF167" i="23" s="1"/>
  <c r="BF168" i="23" s="1"/>
  <c r="BF169" i="23" s="1"/>
  <c r="BF170" i="23" s="1"/>
  <c r="BF172" i="23" s="1"/>
  <c r="BF173" i="23" s="1"/>
  <c r="BF174" i="23" s="1"/>
  <c r="BF175" i="23" s="1"/>
  <c r="BF176" i="23" s="1"/>
  <c r="BF177" i="23" s="1"/>
  <c r="BF180" i="23" s="1"/>
  <c r="BF182" i="23" s="1"/>
  <c r="BF183" i="23" s="1"/>
  <c r="BF184" i="23" s="1"/>
  <c r="BF185" i="23" s="1"/>
  <c r="BF186" i="23" s="1"/>
  <c r="BF188" i="23" s="1"/>
  <c r="BF189" i="23" s="1"/>
  <c r="BF190" i="23" s="1"/>
  <c r="BF191" i="23" s="1"/>
  <c r="BF192" i="23" s="1"/>
  <c r="BF193" i="23" s="1"/>
  <c r="BF194" i="23" s="1"/>
  <c r="BF196" i="23" s="1"/>
  <c r="BF197" i="23" s="1"/>
  <c r="BF198" i="23" s="1"/>
  <c r="BF199" i="23" s="1"/>
  <c r="BF200" i="23" s="1"/>
  <c r="BF201" i="23" s="1"/>
  <c r="BF202" i="23" s="1"/>
  <c r="BF204" i="23" s="1"/>
  <c r="BF205" i="23" s="1"/>
  <c r="BF206" i="23" s="1"/>
  <c r="BF207" i="23" s="1"/>
  <c r="BF208" i="23" s="1"/>
  <c r="BF209" i="23" s="1"/>
  <c r="BF210" i="23" s="1"/>
  <c r="CO77" i="23"/>
  <c r="CS18" i="23"/>
  <c r="CS206" i="23"/>
  <c r="CS42" i="23"/>
  <c r="CS52" i="23"/>
  <c r="AV10" i="23"/>
  <c r="AV12" i="23" s="1"/>
  <c r="AV13" i="23" s="1"/>
  <c r="AV14" i="23" s="1"/>
  <c r="AV15" i="23" s="1"/>
  <c r="AV16" i="23" s="1"/>
  <c r="AV17" i="23" s="1"/>
  <c r="AV18" i="23" s="1"/>
  <c r="AV20" i="23" s="1"/>
  <c r="AV21" i="23" s="1"/>
  <c r="AV22" i="23" s="1"/>
  <c r="AV23" i="23" s="1"/>
  <c r="AV24" i="23" s="1"/>
  <c r="AV25" i="23" s="1"/>
  <c r="AV26" i="23" s="1"/>
  <c r="AV28" i="23" s="1"/>
  <c r="AV31" i="23" s="1"/>
  <c r="AV32" i="23" s="1"/>
  <c r="AV33" i="23" s="1"/>
  <c r="AV34" i="23" s="1"/>
  <c r="AV36" i="23" s="1"/>
  <c r="AV37" i="23" s="1"/>
  <c r="AV38" i="23" s="1"/>
  <c r="AV39" i="23" s="1"/>
  <c r="AV40" i="23" s="1"/>
  <c r="AV41" i="23" s="1"/>
  <c r="AV42" i="23" s="1"/>
  <c r="AV44" i="23" s="1"/>
  <c r="AV45" i="23" s="1"/>
  <c r="AV46" i="23" s="1"/>
  <c r="AV47" i="23" s="1"/>
  <c r="AV48" i="23" s="1"/>
  <c r="AV49" i="23" s="1"/>
  <c r="AV50" i="23" s="1"/>
  <c r="AV52" i="23" s="1"/>
  <c r="AV53" i="23" s="1"/>
  <c r="AV54" i="23" s="1"/>
  <c r="AV55" i="23" s="1"/>
  <c r="AV56" i="23" s="1"/>
  <c r="AV57" i="23" s="1"/>
  <c r="AV58" i="23" s="1"/>
  <c r="AV60" i="23" s="1"/>
  <c r="AV61" i="23" s="1"/>
  <c r="AV62" i="23" s="1"/>
  <c r="AV63" i="23" s="1"/>
  <c r="AV64" i="23" s="1"/>
  <c r="AV65" i="23" s="1"/>
  <c r="AV66" i="23" s="1"/>
  <c r="AV68" i="23" s="1"/>
  <c r="AV69" i="23" s="1"/>
  <c r="AV70" i="23" s="1"/>
  <c r="AV71" i="23" s="1"/>
  <c r="AV72" i="23" s="1"/>
  <c r="AV73" i="23" s="1"/>
  <c r="AV74" i="23" s="1"/>
  <c r="AV76" i="23" s="1"/>
  <c r="AV78" i="23" s="1"/>
  <c r="AL10" i="23"/>
  <c r="AL12" i="23" s="1"/>
  <c r="AL13" i="23" s="1"/>
  <c r="AL14" i="23" s="1"/>
  <c r="AL15" i="23" s="1"/>
  <c r="AL16" i="23" s="1"/>
  <c r="AL17" i="23" s="1"/>
  <c r="AL18" i="23" s="1"/>
  <c r="AL20" i="23" s="1"/>
  <c r="AL21" i="23" s="1"/>
  <c r="AL22" i="23" s="1"/>
  <c r="AL23" i="23" s="1"/>
  <c r="AL24" i="23" s="1"/>
  <c r="AL25" i="23" s="1"/>
  <c r="AL26" i="23" s="1"/>
  <c r="AL28" i="23" s="1"/>
  <c r="AL31" i="23" s="1"/>
  <c r="AL32" i="23" s="1"/>
  <c r="AL33" i="23" s="1"/>
  <c r="AL34" i="23" s="1"/>
  <c r="AL36" i="23" s="1"/>
  <c r="AL37" i="23" s="1"/>
  <c r="AL38" i="23" s="1"/>
  <c r="AL39" i="23" s="1"/>
  <c r="AL40" i="23" s="1"/>
  <c r="AL41" i="23" s="1"/>
  <c r="AL42" i="23" s="1"/>
  <c r="AL44" i="23" s="1"/>
  <c r="AL45" i="23" s="1"/>
  <c r="AL46" i="23" s="1"/>
  <c r="AL47" i="23" s="1"/>
  <c r="AL48" i="23" s="1"/>
  <c r="AL49" i="23" s="1"/>
  <c r="AL50" i="23" s="1"/>
  <c r="AL52" i="23" s="1"/>
  <c r="AL53" i="23" s="1"/>
  <c r="AL54" i="23" s="1"/>
  <c r="AL55" i="23" s="1"/>
  <c r="AL56" i="23" s="1"/>
  <c r="AL57" i="23" s="1"/>
  <c r="AL58" i="23" s="1"/>
  <c r="AL60" i="23" s="1"/>
  <c r="AL61" i="23" s="1"/>
  <c r="AL62" i="23" s="1"/>
  <c r="AL63" i="23" s="1"/>
  <c r="AL64" i="23" s="1"/>
  <c r="AL65" i="23" s="1"/>
  <c r="AL66" i="23" s="1"/>
  <c r="AL68" i="23" s="1"/>
  <c r="AL69" i="23" s="1"/>
  <c r="AL70" i="23" s="1"/>
  <c r="AL71" i="23" s="1"/>
  <c r="AL72" i="23" s="1"/>
  <c r="AL73" i="23" s="1"/>
  <c r="AL74" i="23" s="1"/>
  <c r="AL76" i="23" s="1"/>
  <c r="AL78" i="23" s="1"/>
  <c r="AL79" i="23" s="1"/>
  <c r="AL80" i="23" s="1"/>
  <c r="AL81" i="23" s="1"/>
  <c r="AL82" i="23" s="1"/>
  <c r="AL84" i="23" s="1"/>
  <c r="AL85" i="23" s="1"/>
  <c r="AL86" i="23" s="1"/>
  <c r="AL87" i="23" s="1"/>
  <c r="AL88" i="23" s="1"/>
  <c r="AL89" i="23" s="1"/>
  <c r="AL90" i="23" s="1"/>
  <c r="AL92" i="23" s="1"/>
  <c r="AL93" i="23" s="1"/>
  <c r="AL94" i="23" s="1"/>
  <c r="AL95" i="23" s="1"/>
  <c r="AL96" i="23" s="1"/>
  <c r="AL97" i="23" s="1"/>
  <c r="AL98" i="23" s="1"/>
  <c r="AL100" i="23" s="1"/>
  <c r="AL101" i="23" s="1"/>
  <c r="AL102" i="23" s="1"/>
  <c r="AL103" i="23" s="1"/>
  <c r="AL104" i="23" s="1"/>
  <c r="AL105" i="23" s="1"/>
  <c r="AL106" i="23" s="1"/>
  <c r="AL108" i="23" s="1"/>
  <c r="AL109" i="23" s="1"/>
  <c r="AL111" i="23" s="1"/>
  <c r="AL112" i="23" s="1"/>
  <c r="AL113" i="23" s="1"/>
  <c r="AL114" i="23" s="1"/>
  <c r="AL116" i="23" s="1"/>
  <c r="AL117" i="23" s="1"/>
  <c r="AL118" i="23" s="1"/>
  <c r="AL119" i="23" s="1"/>
  <c r="AL120" i="23" s="1"/>
  <c r="AL121" i="23" s="1"/>
  <c r="AL122" i="23" s="1"/>
  <c r="AL124" i="23" s="1"/>
  <c r="AL125" i="23" s="1"/>
  <c r="AL126" i="23" s="1"/>
  <c r="AL127" i="23" s="1"/>
  <c r="AL128" i="23" s="1"/>
  <c r="AL129" i="23" s="1"/>
  <c r="AL130" i="23" s="1"/>
  <c r="AL132" i="23" s="1"/>
  <c r="AL133" i="23" s="1"/>
  <c r="AL134" i="23" s="1"/>
  <c r="AL135" i="23" s="1"/>
  <c r="AL136" i="23" s="1"/>
  <c r="AL137" i="23" s="1"/>
  <c r="AL138" i="23" s="1"/>
  <c r="AL140" i="23" s="1"/>
  <c r="AL141" i="23" s="1"/>
  <c r="AL142" i="23" s="1"/>
  <c r="AL143" i="23" s="1"/>
  <c r="AL144" i="23" s="1"/>
  <c r="AL145" i="23" s="1"/>
  <c r="AL146" i="23" s="1"/>
  <c r="AL148" i="23" s="1"/>
  <c r="AL149" i="23" s="1"/>
  <c r="AL150" i="23" s="1"/>
  <c r="AL151" i="23" s="1"/>
  <c r="AL152" i="23" s="1"/>
  <c r="AL153" i="23" s="1"/>
  <c r="AL156" i="23" s="1"/>
  <c r="AL157" i="23" s="1"/>
  <c r="AL158" i="23" s="1"/>
  <c r="AL159" i="23" s="1"/>
  <c r="AL160" i="23" s="1"/>
  <c r="AL161" i="23" s="1"/>
  <c r="AL162" i="23" s="1"/>
  <c r="AL164" i="23" s="1"/>
  <c r="AL165" i="23" s="1"/>
  <c r="AL166" i="23" s="1"/>
  <c r="AL167" i="23" s="1"/>
  <c r="AL168" i="23" s="1"/>
  <c r="AL169" i="23" s="1"/>
  <c r="AL170" i="23" s="1"/>
  <c r="AL172" i="23" s="1"/>
  <c r="AL173" i="23" s="1"/>
  <c r="AL174" i="23" s="1"/>
  <c r="AL175" i="23" s="1"/>
  <c r="AL176" i="23" s="1"/>
  <c r="AL177" i="23" s="1"/>
  <c r="AL180" i="23" s="1"/>
  <c r="AL181" i="23" s="1"/>
  <c r="AL182" i="23" s="1"/>
  <c r="AL183" i="23" s="1"/>
  <c r="AL184" i="23" s="1"/>
  <c r="AL185" i="23" s="1"/>
  <c r="AL186" i="23" s="1"/>
  <c r="AL188" i="23" s="1"/>
  <c r="AL189" i="23" s="1"/>
  <c r="AL190" i="23" s="1"/>
  <c r="AL191" i="23" s="1"/>
  <c r="AL192" i="23" s="1"/>
  <c r="AL193" i="23" s="1"/>
  <c r="AL194" i="23" s="1"/>
  <c r="AL196" i="23" s="1"/>
  <c r="AL197" i="23" s="1"/>
  <c r="AL198" i="23" s="1"/>
  <c r="AL199" i="23" s="1"/>
  <c r="AL200" i="23" s="1"/>
  <c r="AL201" i="23" s="1"/>
  <c r="AL202" i="23" s="1"/>
  <c r="AL204" i="23" s="1"/>
  <c r="AL205" i="23" s="1"/>
  <c r="AL206" i="23" s="1"/>
  <c r="AL207" i="23" s="1"/>
  <c r="AL208" i="23" s="1"/>
  <c r="AL209" i="23" s="1"/>
  <c r="AL210" i="23" s="1"/>
  <c r="R10" i="23"/>
  <c r="R12" i="23" s="1"/>
  <c r="R13" i="23" s="1"/>
  <c r="R14" i="23" s="1"/>
  <c r="R15" i="23" s="1"/>
  <c r="R16" i="23" s="1"/>
  <c r="R17" i="23" s="1"/>
  <c r="R18" i="23" s="1"/>
  <c r="R20" i="23" s="1"/>
  <c r="R21" i="23" s="1"/>
  <c r="R22" i="23" s="1"/>
  <c r="R23" i="23" s="1"/>
  <c r="R24" i="23" s="1"/>
  <c r="R25" i="23" s="1"/>
  <c r="R26" i="23" s="1"/>
  <c r="R28" i="23" s="1"/>
  <c r="R31" i="23" s="1"/>
  <c r="R32" i="23" s="1"/>
  <c r="R33" i="23" s="1"/>
  <c r="R34" i="23" s="1"/>
  <c r="R36" i="23" s="1"/>
  <c r="R37" i="23" s="1"/>
  <c r="R38" i="23" s="1"/>
  <c r="R39" i="23" s="1"/>
  <c r="R40" i="23" s="1"/>
  <c r="R41" i="23" s="1"/>
  <c r="R42" i="23" s="1"/>
  <c r="R44" i="23" s="1"/>
  <c r="R45" i="23" s="1"/>
  <c r="R46" i="23" s="1"/>
  <c r="R47" i="23" s="1"/>
  <c r="R48" i="23" s="1"/>
  <c r="R49" i="23" s="1"/>
  <c r="R50" i="23" s="1"/>
  <c r="R52" i="23" s="1"/>
  <c r="R53" i="23" s="1"/>
  <c r="R54" i="23" s="1"/>
  <c r="R55" i="23" s="1"/>
  <c r="R56" i="23" s="1"/>
  <c r="R57" i="23" s="1"/>
  <c r="R58" i="23" s="1"/>
  <c r="R60" i="23" s="1"/>
  <c r="R61" i="23" s="1"/>
  <c r="R62" i="23" s="1"/>
  <c r="R63" i="23" s="1"/>
  <c r="R64" i="23" s="1"/>
  <c r="R65" i="23" s="1"/>
  <c r="R66" i="23" s="1"/>
  <c r="R68" i="23" s="1"/>
  <c r="R69" i="23" s="1"/>
  <c r="R70" i="23" s="1"/>
  <c r="R71" i="23" s="1"/>
  <c r="R72" i="23" s="1"/>
  <c r="R73" i="23" s="1"/>
  <c r="R74" i="23" s="1"/>
  <c r="R76" i="23" s="1"/>
  <c r="R78" i="23" s="1"/>
  <c r="R79" i="23" s="1"/>
  <c r="R80" i="23" s="1"/>
  <c r="R81" i="23" s="1"/>
  <c r="R82" i="23" s="1"/>
  <c r="R84" i="23" s="1"/>
  <c r="R85" i="23" s="1"/>
  <c r="R86" i="23" s="1"/>
  <c r="R87" i="23" s="1"/>
  <c r="R88" i="23" s="1"/>
  <c r="R89" i="23" s="1"/>
  <c r="R90" i="23" s="1"/>
  <c r="R92" i="23" s="1"/>
  <c r="R93" i="23" s="1"/>
  <c r="R94" i="23" s="1"/>
  <c r="R95" i="23" s="1"/>
  <c r="R96" i="23" s="1"/>
  <c r="R97" i="23" s="1"/>
  <c r="R98" i="23" s="1"/>
  <c r="R100" i="23" s="1"/>
  <c r="R101" i="23" s="1"/>
  <c r="R102" i="23" s="1"/>
  <c r="R103" i="23" s="1"/>
  <c r="R104" i="23" s="1"/>
  <c r="R105" i="23" s="1"/>
  <c r="R106" i="23" s="1"/>
  <c r="R108" i="23" s="1"/>
  <c r="R109" i="23" s="1"/>
  <c r="R111" i="23" s="1"/>
  <c r="R112" i="23" s="1"/>
  <c r="R113" i="23" s="1"/>
  <c r="R114" i="23" s="1"/>
  <c r="R116" i="23" s="1"/>
  <c r="R117" i="23" s="1"/>
  <c r="R118" i="23" s="1"/>
  <c r="R119" i="23" s="1"/>
  <c r="R120" i="23" s="1"/>
  <c r="R121" i="23" s="1"/>
  <c r="R122" i="23" s="1"/>
  <c r="R124" i="23" s="1"/>
  <c r="R125" i="23" s="1"/>
  <c r="R126" i="23" s="1"/>
  <c r="R127" i="23" s="1"/>
  <c r="R128" i="23" s="1"/>
  <c r="R129" i="23" s="1"/>
  <c r="R130" i="23" s="1"/>
  <c r="R132" i="23" s="1"/>
  <c r="R133" i="23" s="1"/>
  <c r="R134" i="23" s="1"/>
  <c r="R135" i="23" s="1"/>
  <c r="R136" i="23" s="1"/>
  <c r="R137" i="23" s="1"/>
  <c r="R138" i="23" s="1"/>
  <c r="R140" i="23" s="1"/>
  <c r="R141" i="23" s="1"/>
  <c r="R142" i="23" s="1"/>
  <c r="R143" i="23" s="1"/>
  <c r="R144" i="23" s="1"/>
  <c r="R145" i="23" s="1"/>
  <c r="R146" i="23" s="1"/>
  <c r="R148" i="23" s="1"/>
  <c r="R149" i="23" s="1"/>
  <c r="R150" i="23" s="1"/>
  <c r="R151" i="23" s="1"/>
  <c r="R152" i="23" s="1"/>
  <c r="R153" i="23" s="1"/>
  <c r="R154" i="23" s="1"/>
  <c r="R156" i="23" s="1"/>
  <c r="R157" i="23" s="1"/>
  <c r="R159" i="23" s="1"/>
  <c r="R160" i="23" s="1"/>
  <c r="R161" i="23" s="1"/>
  <c r="R162" i="23" s="1"/>
  <c r="R164" i="23" s="1"/>
  <c r="R165" i="23" s="1"/>
  <c r="R166" i="23" s="1"/>
  <c r="R167" i="23" s="1"/>
  <c r="R168" i="23" s="1"/>
  <c r="R169" i="23" s="1"/>
  <c r="R170" i="23" s="1"/>
  <c r="R172" i="23" s="1"/>
  <c r="R173" i="23" s="1"/>
  <c r="R174" i="23" s="1"/>
  <c r="R175" i="23" s="1"/>
  <c r="R176" i="23" s="1"/>
  <c r="R177" i="23" s="1"/>
  <c r="R180" i="23" s="1"/>
  <c r="R182" i="23" s="1"/>
  <c r="R183" i="23" s="1"/>
  <c r="R184" i="23" s="1"/>
  <c r="R185" i="23" s="1"/>
  <c r="R186" i="23" s="1"/>
  <c r="R188" i="23" s="1"/>
  <c r="R189" i="23" s="1"/>
  <c r="R190" i="23" s="1"/>
  <c r="R191" i="23" s="1"/>
  <c r="R192" i="23" s="1"/>
  <c r="R193" i="23" s="1"/>
  <c r="R194" i="23" s="1"/>
  <c r="R196" i="23" s="1"/>
  <c r="R197" i="23" s="1"/>
  <c r="R198" i="23" s="1"/>
  <c r="R199" i="23" s="1"/>
  <c r="R200" i="23" s="1"/>
  <c r="R201" i="23" s="1"/>
  <c r="R202" i="23" s="1"/>
  <c r="R204" i="23" s="1"/>
  <c r="R205" i="23" s="1"/>
  <c r="R206" i="23" s="1"/>
  <c r="R207" i="23" s="1"/>
  <c r="R208" i="23" s="1"/>
  <c r="R209" i="23" s="1"/>
  <c r="R210" i="23" s="1"/>
  <c r="M10" i="23"/>
  <c r="M12" i="23" s="1"/>
  <c r="M13" i="23" s="1"/>
  <c r="M14" i="23" s="1"/>
  <c r="M15" i="23" s="1"/>
  <c r="M16" i="23" s="1"/>
  <c r="M17" i="23" s="1"/>
  <c r="M18" i="23" s="1"/>
  <c r="M20" i="23" s="1"/>
  <c r="M21" i="23" s="1"/>
  <c r="M22" i="23" s="1"/>
  <c r="M23" i="23" s="1"/>
  <c r="M24" i="23" s="1"/>
  <c r="M25" i="23" s="1"/>
  <c r="M26" i="23" s="1"/>
  <c r="M28" i="23" s="1"/>
  <c r="M31" i="23" s="1"/>
  <c r="M32" i="23" s="1"/>
  <c r="M33" i="23" s="1"/>
  <c r="M34" i="23" s="1"/>
  <c r="M36" i="23" s="1"/>
  <c r="M37" i="23" s="1"/>
  <c r="M38" i="23" s="1"/>
  <c r="M39" i="23" s="1"/>
  <c r="M40" i="23" s="1"/>
  <c r="M41" i="23" s="1"/>
  <c r="M42" i="23" s="1"/>
  <c r="M44" i="23" s="1"/>
  <c r="M45" i="23" s="1"/>
  <c r="M46" i="23" s="1"/>
  <c r="M47" i="23" s="1"/>
  <c r="M48" i="23" s="1"/>
  <c r="M49" i="23" s="1"/>
  <c r="M50" i="23" s="1"/>
  <c r="M52" i="23" s="1"/>
  <c r="M53" i="23" s="1"/>
  <c r="M54" i="23" s="1"/>
  <c r="M55" i="23" s="1"/>
  <c r="M56" i="23" s="1"/>
  <c r="M57" i="23" s="1"/>
  <c r="M58" i="23" s="1"/>
  <c r="M60" i="23" s="1"/>
  <c r="M61" i="23" s="1"/>
  <c r="M62" i="23" s="1"/>
  <c r="M63" i="23" s="1"/>
  <c r="M64" i="23" s="1"/>
  <c r="M65" i="23" s="1"/>
  <c r="M66" i="23" s="1"/>
  <c r="M68" i="23" s="1"/>
  <c r="M69" i="23" s="1"/>
  <c r="M70" i="23" s="1"/>
  <c r="M71" i="23" s="1"/>
  <c r="M72" i="23" s="1"/>
  <c r="M73" i="23" s="1"/>
  <c r="M74" i="23" s="1"/>
  <c r="M76" i="23" s="1"/>
  <c r="M78" i="23" s="1"/>
  <c r="M79" i="23" s="1"/>
  <c r="M80" i="23" s="1"/>
  <c r="M81" i="23" s="1"/>
  <c r="M82" i="23" s="1"/>
  <c r="M84" i="23" s="1"/>
  <c r="M85" i="23" s="1"/>
  <c r="M86" i="23" s="1"/>
  <c r="M87" i="23" s="1"/>
  <c r="M88" i="23" s="1"/>
  <c r="M89" i="23" s="1"/>
  <c r="M90" i="23" s="1"/>
  <c r="M92" i="23" s="1"/>
  <c r="M93" i="23" s="1"/>
  <c r="M94" i="23" s="1"/>
  <c r="M95" i="23" s="1"/>
  <c r="M96" i="23" s="1"/>
  <c r="M97" i="23" s="1"/>
  <c r="M98" i="23" s="1"/>
  <c r="M100" i="23" s="1"/>
  <c r="M101" i="23" s="1"/>
  <c r="M102" i="23" s="1"/>
  <c r="M103" i="23" s="1"/>
  <c r="M104" i="23" s="1"/>
  <c r="M105" i="23" s="1"/>
  <c r="M106" i="23" s="1"/>
  <c r="M108" i="23" s="1"/>
  <c r="M109" i="23" s="1"/>
  <c r="M111" i="23" s="1"/>
  <c r="M112" i="23" s="1"/>
  <c r="M113" i="23" s="1"/>
  <c r="M114" i="23" s="1"/>
  <c r="M116" i="23" s="1"/>
  <c r="M117" i="23" s="1"/>
  <c r="M118" i="23" s="1"/>
  <c r="M119" i="23" s="1"/>
  <c r="M120" i="23" s="1"/>
  <c r="M121" i="23" s="1"/>
  <c r="M122" i="23" s="1"/>
  <c r="M124" i="23" s="1"/>
  <c r="M125" i="23" s="1"/>
  <c r="M126" i="23" s="1"/>
  <c r="M127" i="23" s="1"/>
  <c r="M128" i="23" s="1"/>
  <c r="M129" i="23" s="1"/>
  <c r="M130" i="23" s="1"/>
  <c r="M132" i="23" s="1"/>
  <c r="M133" i="23" s="1"/>
  <c r="M134" i="23" s="1"/>
  <c r="M135" i="23" s="1"/>
  <c r="M136" i="23" s="1"/>
  <c r="M137" i="23" s="1"/>
  <c r="M138" i="23" s="1"/>
  <c r="M140" i="23" s="1"/>
  <c r="M141" i="23" s="1"/>
  <c r="M142" i="23" s="1"/>
  <c r="M143" i="23" s="1"/>
  <c r="M144" i="23" s="1"/>
  <c r="M145" i="23" s="1"/>
  <c r="M146" i="23" s="1"/>
  <c r="M148" i="23" s="1"/>
  <c r="M149" i="23" s="1"/>
  <c r="M150" i="23" s="1"/>
  <c r="M151" i="23" s="1"/>
  <c r="M152" i="23" s="1"/>
  <c r="M153" i="23" s="1"/>
  <c r="M156" i="23" s="1"/>
  <c r="M157" i="23" s="1"/>
  <c r="M158" i="23" s="1"/>
  <c r="M159" i="23" s="1"/>
  <c r="M160" i="23" s="1"/>
  <c r="M161" i="23" s="1"/>
  <c r="M162" i="23" s="1"/>
  <c r="M164" i="23" s="1"/>
  <c r="M165" i="23" s="1"/>
  <c r="M166" i="23" s="1"/>
  <c r="M167" i="23" s="1"/>
  <c r="M168" i="23" s="1"/>
  <c r="M169" i="23" s="1"/>
  <c r="M170" i="23" s="1"/>
  <c r="M172" i="23" s="1"/>
  <c r="M173" i="23" s="1"/>
  <c r="M174" i="23" s="1"/>
  <c r="M175" i="23" s="1"/>
  <c r="M176" i="23" s="1"/>
  <c r="M177" i="23" s="1"/>
  <c r="M180" i="23" s="1"/>
  <c r="M182" i="23" s="1"/>
  <c r="M183" i="23" s="1"/>
  <c r="M184" i="23" s="1"/>
  <c r="M185" i="23" s="1"/>
  <c r="M186" i="23" s="1"/>
  <c r="M188" i="23" s="1"/>
  <c r="M189" i="23" s="1"/>
  <c r="M190" i="23" s="1"/>
  <c r="M191" i="23" s="1"/>
  <c r="M192" i="23" s="1"/>
  <c r="M193" i="23" s="1"/>
  <c r="M194" i="23" s="1"/>
  <c r="M196" i="23" s="1"/>
  <c r="M197" i="23" s="1"/>
  <c r="M198" i="23" s="1"/>
  <c r="M199" i="23" s="1"/>
  <c r="M200" i="23" s="1"/>
  <c r="M201" i="23" s="1"/>
  <c r="M202" i="23" s="1"/>
  <c r="M204" i="23" s="1"/>
  <c r="M205" i="23" s="1"/>
  <c r="M206" i="23" s="1"/>
  <c r="M207" i="23" s="1"/>
  <c r="M208" i="23" s="1"/>
  <c r="M209" i="23" s="1"/>
  <c r="M210" i="23" s="1"/>
  <c r="H10" i="23"/>
  <c r="H12" i="23" s="1"/>
  <c r="H13" i="23" s="1"/>
  <c r="H14" i="23" s="1"/>
  <c r="H15" i="23" s="1"/>
  <c r="H16" i="23" s="1"/>
  <c r="H17" i="23" s="1"/>
  <c r="H18" i="23" s="1"/>
  <c r="H20" i="23" s="1"/>
  <c r="H21" i="23" s="1"/>
  <c r="H22" i="23" s="1"/>
  <c r="H23" i="23" s="1"/>
  <c r="H24" i="23" s="1"/>
  <c r="H25" i="23" s="1"/>
  <c r="H26" i="23" s="1"/>
  <c r="H28" i="23" s="1"/>
  <c r="H31" i="23" s="1"/>
  <c r="H32" i="23" s="1"/>
  <c r="H33" i="23" s="1"/>
  <c r="H34" i="23" s="1"/>
  <c r="H36" i="23" s="1"/>
  <c r="H37" i="23" s="1"/>
  <c r="H38" i="23" s="1"/>
  <c r="H39" i="23" s="1"/>
  <c r="H40" i="23" s="1"/>
  <c r="H41" i="23" s="1"/>
  <c r="H42" i="23" s="1"/>
  <c r="H44" i="23" s="1"/>
  <c r="H45" i="23" s="1"/>
  <c r="H46" i="23" s="1"/>
  <c r="H47" i="23" s="1"/>
  <c r="H48" i="23" s="1"/>
  <c r="H49" i="23" s="1"/>
  <c r="H50" i="23" s="1"/>
  <c r="H52" i="23" s="1"/>
  <c r="H53" i="23" s="1"/>
  <c r="H54" i="23" s="1"/>
  <c r="H55" i="23" s="1"/>
  <c r="H56" i="23" s="1"/>
  <c r="H57" i="23" s="1"/>
  <c r="H58" i="23" s="1"/>
  <c r="H60" i="23" s="1"/>
  <c r="H61" i="23" s="1"/>
  <c r="H62" i="23" s="1"/>
  <c r="H63" i="23" s="1"/>
  <c r="H64" i="23" s="1"/>
  <c r="H65" i="23" s="1"/>
  <c r="H66" i="23" s="1"/>
  <c r="H68" i="23" s="1"/>
  <c r="H69" i="23" s="1"/>
  <c r="H70" i="23" s="1"/>
  <c r="H71" i="23" s="1"/>
  <c r="H72" i="23" s="1"/>
  <c r="H73" i="23" s="1"/>
  <c r="H74" i="23" s="1"/>
  <c r="H76" i="23" s="1"/>
  <c r="H78" i="23" s="1"/>
  <c r="H79" i="23" s="1"/>
  <c r="H80" i="23" s="1"/>
  <c r="H81" i="23" s="1"/>
  <c r="H82" i="23" s="1"/>
  <c r="H84" i="23" s="1"/>
  <c r="H85" i="23" s="1"/>
  <c r="H86" i="23" s="1"/>
  <c r="H87" i="23" s="1"/>
  <c r="H88" i="23" s="1"/>
  <c r="H89" i="23" s="1"/>
  <c r="H90" i="23" s="1"/>
  <c r="H92" i="23" s="1"/>
  <c r="H93" i="23" s="1"/>
  <c r="H94" i="23" s="1"/>
  <c r="H95" i="23" s="1"/>
  <c r="H96" i="23" s="1"/>
  <c r="H97" i="23" s="1"/>
  <c r="H98" i="23" s="1"/>
  <c r="H100" i="23" s="1"/>
  <c r="H101" i="23" s="1"/>
  <c r="H102" i="23" s="1"/>
  <c r="H103" i="23" s="1"/>
  <c r="H104" i="23" s="1"/>
  <c r="H105" i="23" s="1"/>
  <c r="H106" i="23" s="1"/>
  <c r="H108" i="23" s="1"/>
  <c r="H109" i="23" s="1"/>
  <c r="H111" i="23" s="1"/>
  <c r="H112" i="23" s="1"/>
  <c r="H113" i="23" s="1"/>
  <c r="H114" i="23" s="1"/>
  <c r="H116" i="23" s="1"/>
  <c r="H117" i="23" s="1"/>
  <c r="H118" i="23" s="1"/>
  <c r="H119" i="23" s="1"/>
  <c r="H120" i="23" s="1"/>
  <c r="H121" i="23" s="1"/>
  <c r="H122" i="23" s="1"/>
  <c r="H124" i="23" s="1"/>
  <c r="H125" i="23" s="1"/>
  <c r="H126" i="23" s="1"/>
  <c r="H127" i="23" s="1"/>
  <c r="H128" i="23" s="1"/>
  <c r="H129" i="23" s="1"/>
  <c r="H130" i="23" s="1"/>
  <c r="H132" i="23" s="1"/>
  <c r="H133" i="23" s="1"/>
  <c r="H134" i="23" s="1"/>
  <c r="H135" i="23" s="1"/>
  <c r="H136" i="23" s="1"/>
  <c r="H137" i="23" s="1"/>
  <c r="H138" i="23" s="1"/>
  <c r="H140" i="23" s="1"/>
  <c r="H141" i="23" s="1"/>
  <c r="H142" i="23" s="1"/>
  <c r="H143" i="23" s="1"/>
  <c r="H144" i="23" s="1"/>
  <c r="H145" i="23" s="1"/>
  <c r="H146" i="23" s="1"/>
  <c r="H148" i="23" s="1"/>
  <c r="H149" i="23" s="1"/>
  <c r="H150" i="23" s="1"/>
  <c r="H151" i="23" s="1"/>
  <c r="H152" i="23" s="1"/>
  <c r="H153" i="23" s="1"/>
  <c r="H156" i="23" s="1"/>
  <c r="H157" i="23" s="1"/>
  <c r="H158" i="23" s="1"/>
  <c r="H159" i="23" s="1"/>
  <c r="H160" i="23" s="1"/>
  <c r="H161" i="23" s="1"/>
  <c r="H162" i="23" s="1"/>
  <c r="H164" i="23" s="1"/>
  <c r="H165" i="23" s="1"/>
  <c r="H166" i="23" s="1"/>
  <c r="H167" i="23" s="1"/>
  <c r="H168" i="23" s="1"/>
  <c r="H169" i="23" s="1"/>
  <c r="H170" i="23" s="1"/>
  <c r="H172" i="23" s="1"/>
  <c r="H173" i="23" s="1"/>
  <c r="H174" i="23" s="1"/>
  <c r="H175" i="23" s="1"/>
  <c r="H176" i="23" s="1"/>
  <c r="H177" i="23" s="1"/>
  <c r="H180" i="23" s="1"/>
  <c r="H182" i="23" s="1"/>
  <c r="H183" i="23" s="1"/>
  <c r="H184" i="23" s="1"/>
  <c r="H185" i="23" s="1"/>
  <c r="H186" i="23" s="1"/>
  <c r="H188" i="23" s="1"/>
  <c r="H189" i="23" s="1"/>
  <c r="H190" i="23" s="1"/>
  <c r="H191" i="23" s="1"/>
  <c r="H192" i="23" s="1"/>
  <c r="H193" i="23" s="1"/>
  <c r="H194" i="23" s="1"/>
  <c r="H196" i="23" s="1"/>
  <c r="H197" i="23" s="1"/>
  <c r="H198" i="23" s="1"/>
  <c r="H199" i="23" s="1"/>
  <c r="H200" i="23" s="1"/>
  <c r="H201" i="23" s="1"/>
  <c r="H202" i="23" s="1"/>
  <c r="H204" i="23" s="1"/>
  <c r="H205" i="23" s="1"/>
  <c r="H206" i="23" s="1"/>
  <c r="H207" i="23" s="1"/>
  <c r="H208" i="23" s="1"/>
  <c r="H209" i="23" s="1"/>
  <c r="H210" i="23" s="1"/>
  <c r="B9" i="23"/>
  <c r="B10" i="23" s="1"/>
  <c r="B12" i="23" s="1"/>
  <c r="B13" i="23" s="1"/>
  <c r="B14" i="23" s="1"/>
  <c r="B15" i="23" s="1"/>
  <c r="B16" i="23" s="1"/>
  <c r="B17" i="23" s="1"/>
  <c r="B18" i="23" s="1"/>
  <c r="B20" i="23" s="1"/>
  <c r="B21" i="23" s="1"/>
  <c r="B22" i="23" s="1"/>
  <c r="B23" i="23" s="1"/>
  <c r="B24" i="23" s="1"/>
  <c r="B25" i="23" s="1"/>
  <c r="B26" i="23" s="1"/>
  <c r="B28" i="23" s="1"/>
  <c r="B29" i="23" s="1"/>
  <c r="B30" i="23" s="1"/>
  <c r="B31" i="23" s="1"/>
  <c r="B32" i="23" s="1"/>
  <c r="B33" i="23" s="1"/>
  <c r="B34" i="23" s="1"/>
  <c r="B36" i="23" s="1"/>
  <c r="B37" i="23" s="1"/>
  <c r="B38" i="23" s="1"/>
  <c r="B39" i="23" s="1"/>
  <c r="B40" i="23" s="1"/>
  <c r="B41" i="23" s="1"/>
  <c r="B42" i="23" s="1"/>
  <c r="B44" i="23" s="1"/>
  <c r="B45" i="23" s="1"/>
  <c r="B46" i="23" s="1"/>
  <c r="B47" i="23" s="1"/>
  <c r="B48" i="23" s="1"/>
  <c r="B49" i="23" s="1"/>
  <c r="B50" i="23" s="1"/>
  <c r="B52" i="23" s="1"/>
  <c r="B53" i="23" s="1"/>
  <c r="B54" i="23" s="1"/>
  <c r="B55" i="23" s="1"/>
  <c r="B56" i="23" s="1"/>
  <c r="B57" i="23" s="1"/>
  <c r="B58" i="23" s="1"/>
  <c r="B60" i="23" s="1"/>
  <c r="B61" i="23" s="1"/>
  <c r="B62" i="23" s="1"/>
  <c r="B63" i="23" s="1"/>
  <c r="B64" i="23" s="1"/>
  <c r="B65" i="23" s="1"/>
  <c r="B66" i="23" s="1"/>
  <c r="B68" i="23" s="1"/>
  <c r="B69" i="23" s="1"/>
  <c r="B70" i="23" s="1"/>
  <c r="B71" i="23" s="1"/>
  <c r="B72" i="23" s="1"/>
  <c r="B73" i="23" s="1"/>
  <c r="B74" i="23" s="1"/>
  <c r="B76" i="23" s="1"/>
  <c r="B77" i="23" s="1"/>
  <c r="B78" i="23" s="1"/>
  <c r="B79" i="23" s="1"/>
  <c r="B80" i="23" s="1"/>
  <c r="B81" i="23" s="1"/>
  <c r="B82" i="23" s="1"/>
  <c r="B84" i="23" s="1"/>
  <c r="B85" i="23" s="1"/>
  <c r="B86" i="23" s="1"/>
  <c r="B87" i="23" s="1"/>
  <c r="B88" i="23" s="1"/>
  <c r="B89" i="23" s="1"/>
  <c r="B90" i="23" s="1"/>
  <c r="B92" i="23" s="1"/>
  <c r="B93" i="23" s="1"/>
  <c r="B94" i="23" s="1"/>
  <c r="B95" i="23" s="1"/>
  <c r="B96" i="23" s="1"/>
  <c r="B97" i="23" s="1"/>
  <c r="B98" i="23" s="1"/>
  <c r="B100" i="23" s="1"/>
  <c r="B101" i="23" s="1"/>
  <c r="B102" i="23" s="1"/>
  <c r="B103" i="23" s="1"/>
  <c r="B104" i="23" s="1"/>
  <c r="B105" i="23" s="1"/>
  <c r="B106" i="23" s="1"/>
  <c r="B108" i="23" s="1"/>
  <c r="B109" i="23" s="1"/>
  <c r="B110" i="23" s="1"/>
  <c r="B111" i="23" s="1"/>
  <c r="B112" i="23" s="1"/>
  <c r="B113" i="23" s="1"/>
  <c r="B114" i="23" s="1"/>
  <c r="B116" i="23" s="1"/>
  <c r="B117" i="23" s="1"/>
  <c r="B118" i="23" s="1"/>
  <c r="B119" i="23" s="1"/>
  <c r="B120" i="23" s="1"/>
  <c r="B121" i="23" s="1"/>
  <c r="B122" i="23" s="1"/>
  <c r="B124" i="23" s="1"/>
  <c r="B125" i="23" s="1"/>
  <c r="B126" i="23" s="1"/>
  <c r="B127" i="23" s="1"/>
  <c r="B128" i="23" s="1"/>
  <c r="B129" i="23" s="1"/>
  <c r="B130" i="23" s="1"/>
  <c r="B132" i="23" s="1"/>
  <c r="B133" i="23" s="1"/>
  <c r="B134" i="23" s="1"/>
  <c r="B135" i="23" s="1"/>
  <c r="B136" i="23" s="1"/>
  <c r="B137" i="23" s="1"/>
  <c r="B138" i="23" s="1"/>
  <c r="B140" i="23" s="1"/>
  <c r="B141" i="23" s="1"/>
  <c r="B142" i="23" s="1"/>
  <c r="B143" i="23" s="1"/>
  <c r="B144" i="23" s="1"/>
  <c r="B145" i="23" s="1"/>
  <c r="B146" i="23" s="1"/>
  <c r="B148" i="23" s="1"/>
  <c r="B149" i="23" s="1"/>
  <c r="B150" i="23" s="1"/>
  <c r="B151" i="23" s="1"/>
  <c r="B152" i="23" s="1"/>
  <c r="B153" i="23" s="1"/>
  <c r="B154" i="23" s="1"/>
  <c r="B156" i="23" s="1"/>
  <c r="B157" i="23" s="1"/>
  <c r="B158" i="23" s="1"/>
  <c r="B159" i="23" s="1"/>
  <c r="B160" i="23" s="1"/>
  <c r="B161" i="23" s="1"/>
  <c r="B162" i="23" s="1"/>
  <c r="B164" i="23" s="1"/>
  <c r="B165" i="23" s="1"/>
  <c r="B166" i="23" s="1"/>
  <c r="B167" i="23" s="1"/>
  <c r="B168" i="23" s="1"/>
  <c r="B169" i="23" s="1"/>
  <c r="B170" i="23" s="1"/>
  <c r="B172" i="23" s="1"/>
  <c r="B173" i="23" s="1"/>
  <c r="B174" i="23" s="1"/>
  <c r="B175" i="23" s="1"/>
  <c r="B176" i="23" s="1"/>
  <c r="B177" i="23" s="1"/>
  <c r="B178" i="23" s="1"/>
  <c r="B180" i="23" s="1"/>
  <c r="B181" i="23" s="1"/>
  <c r="B182" i="23" s="1"/>
  <c r="B183" i="23" s="1"/>
  <c r="B184" i="23" s="1"/>
  <c r="B185" i="23" s="1"/>
  <c r="B186" i="23" s="1"/>
  <c r="B188" i="23" s="1"/>
  <c r="B189" i="23" s="1"/>
  <c r="B190" i="23" s="1"/>
  <c r="B191" i="23" s="1"/>
  <c r="B192" i="23" s="1"/>
  <c r="B193" i="23" s="1"/>
  <c r="B194" i="23" s="1"/>
  <c r="B196" i="23" s="1"/>
  <c r="B197" i="23" s="1"/>
  <c r="B198" i="23" s="1"/>
  <c r="B199" i="23" s="1"/>
  <c r="B200" i="23" s="1"/>
  <c r="B201" i="23" s="1"/>
  <c r="B202" i="23" s="1"/>
  <c r="B204" i="23" s="1"/>
  <c r="B205" i="23" s="1"/>
  <c r="B206" i="23" s="1"/>
  <c r="B207" i="23" s="1"/>
  <c r="B208" i="23" s="1"/>
  <c r="B209" i="23" s="1"/>
  <c r="B210" i="23" s="1"/>
  <c r="CP11" i="23"/>
  <c r="CS162" i="23"/>
  <c r="AB60" i="23"/>
  <c r="AB61" i="23" s="1"/>
  <c r="AB62" i="23" s="1"/>
  <c r="AB63" i="23" s="1"/>
  <c r="AB64" i="23" s="1"/>
  <c r="AB65" i="23" s="1"/>
  <c r="AB66" i="23" s="1"/>
  <c r="AB68" i="23" s="1"/>
  <c r="AB69" i="23" s="1"/>
  <c r="AB70" i="23" s="1"/>
  <c r="AB71" i="23" s="1"/>
  <c r="AB72" i="23" s="1"/>
  <c r="AB73" i="23" s="1"/>
  <c r="AB74" i="23" s="1"/>
  <c r="AB76" i="23" s="1"/>
  <c r="AB78" i="23" s="1"/>
  <c r="AB79" i="23" s="1"/>
  <c r="AB80" i="23" s="1"/>
  <c r="AB81" i="23" s="1"/>
  <c r="AB82" i="23" s="1"/>
  <c r="AB84" i="23" s="1"/>
  <c r="AB85" i="23" s="1"/>
  <c r="AB86" i="23" s="1"/>
  <c r="AB87" i="23" s="1"/>
  <c r="AB88" i="23" s="1"/>
  <c r="AB89" i="23" s="1"/>
  <c r="AB90" i="23" s="1"/>
  <c r="AB92" i="23" s="1"/>
  <c r="AB93" i="23" s="1"/>
  <c r="AB94" i="23" s="1"/>
  <c r="AB95" i="23" s="1"/>
  <c r="AB96" i="23" s="1"/>
  <c r="AB97" i="23" s="1"/>
  <c r="AB98" i="23" s="1"/>
  <c r="AB100" i="23" s="1"/>
  <c r="AB101" i="23" s="1"/>
  <c r="AB102" i="23" s="1"/>
  <c r="AB103" i="23" s="1"/>
  <c r="AB104" i="23" s="1"/>
  <c r="AB105" i="23" s="1"/>
  <c r="AB106" i="23" s="1"/>
  <c r="AB108" i="23" s="1"/>
  <c r="AB109" i="23" s="1"/>
  <c r="AB111" i="23" s="1"/>
  <c r="AB112" i="23" s="1"/>
  <c r="AB113" i="23" s="1"/>
  <c r="AB114" i="23" s="1"/>
  <c r="AB116" i="23" s="1"/>
  <c r="AB117" i="23" s="1"/>
  <c r="AB118" i="23" s="1"/>
  <c r="AB119" i="23" s="1"/>
  <c r="AB120" i="23" s="1"/>
  <c r="AB121" i="23" s="1"/>
  <c r="AB122" i="23" s="1"/>
  <c r="AB124" i="23" s="1"/>
  <c r="AB125" i="23" s="1"/>
  <c r="AB126" i="23" s="1"/>
  <c r="AB127" i="23" s="1"/>
  <c r="AB128" i="23" s="1"/>
  <c r="AB129" i="23" s="1"/>
  <c r="AB130" i="23" s="1"/>
  <c r="AB132" i="23" s="1"/>
  <c r="AB133" i="23" s="1"/>
  <c r="AB134" i="23" s="1"/>
  <c r="AB135" i="23" s="1"/>
  <c r="AB136" i="23" s="1"/>
  <c r="AB137" i="23" s="1"/>
  <c r="AB138" i="23" s="1"/>
  <c r="AB140" i="23" s="1"/>
  <c r="AB141" i="23" s="1"/>
  <c r="AB142" i="23" s="1"/>
  <c r="AB143" i="23" s="1"/>
  <c r="AB144" i="23" s="1"/>
  <c r="AB145" i="23" s="1"/>
  <c r="AB146" i="23" s="1"/>
  <c r="AB148" i="23" s="1"/>
  <c r="AB149" i="23" s="1"/>
  <c r="AB150" i="23" s="1"/>
  <c r="AB151" i="23" s="1"/>
  <c r="AB152" i="23" s="1"/>
  <c r="AB153" i="23" s="1"/>
  <c r="AB154" i="23" s="1"/>
  <c r="AB156" i="23" s="1"/>
  <c r="AB157" i="23" s="1"/>
  <c r="AB159" i="23" s="1"/>
  <c r="AB160" i="23" s="1"/>
  <c r="AB161" i="23" s="1"/>
  <c r="AB162" i="23" s="1"/>
  <c r="AB164" i="23" s="1"/>
  <c r="AB165" i="23" s="1"/>
  <c r="AB166" i="23" s="1"/>
  <c r="AB167" i="23" s="1"/>
  <c r="AB168" i="23" s="1"/>
  <c r="AB169" i="23" s="1"/>
  <c r="AB170" i="23" s="1"/>
  <c r="AB172" i="23" s="1"/>
  <c r="AB173" i="23" s="1"/>
  <c r="AB174" i="23" s="1"/>
  <c r="AB175" i="23" s="1"/>
  <c r="AB176" i="23" s="1"/>
  <c r="AB177" i="23" s="1"/>
  <c r="AB180" i="23" s="1"/>
  <c r="AB182" i="23" s="1"/>
  <c r="AB183" i="23" s="1"/>
  <c r="AB184" i="23" s="1"/>
  <c r="AB185" i="23" s="1"/>
  <c r="AB186" i="23" s="1"/>
  <c r="AB188" i="23" s="1"/>
  <c r="AB189" i="23" s="1"/>
  <c r="AB190" i="23" s="1"/>
  <c r="AB191" i="23" s="1"/>
  <c r="AB192" i="23" s="1"/>
  <c r="AB193" i="23" s="1"/>
  <c r="AB194" i="23" s="1"/>
  <c r="AB196" i="23" s="1"/>
  <c r="AB197" i="23" s="1"/>
  <c r="AB198" i="23" s="1"/>
  <c r="AB199" i="23" s="1"/>
  <c r="AB200" i="23" s="1"/>
  <c r="AB201" i="23" s="1"/>
  <c r="AB202" i="23" s="1"/>
  <c r="AB204" i="23" s="1"/>
  <c r="AB205" i="23" s="1"/>
  <c r="AB206" i="23" s="1"/>
  <c r="AB207" i="23" s="1"/>
  <c r="AB208" i="23" s="1"/>
  <c r="AB209" i="23" s="1"/>
  <c r="AB210" i="23" s="1"/>
  <c r="CS12" i="23"/>
  <c r="AQ60" i="23"/>
  <c r="AQ61" i="23" s="1"/>
  <c r="AQ62" i="23" s="1"/>
  <c r="AQ63" i="23" s="1"/>
  <c r="AQ64" i="23" s="1"/>
  <c r="AQ65" i="23" s="1"/>
  <c r="AQ66" i="23" s="1"/>
  <c r="AQ68" i="23" s="1"/>
  <c r="AQ69" i="23" s="1"/>
  <c r="AQ70" i="23" s="1"/>
  <c r="AQ71" i="23" s="1"/>
  <c r="AQ72" i="23" s="1"/>
  <c r="AQ73" i="23" s="1"/>
  <c r="AQ74" i="23" s="1"/>
  <c r="AQ76" i="23" s="1"/>
  <c r="AQ78" i="23" s="1"/>
  <c r="AQ79" i="23" s="1"/>
  <c r="AQ80" i="23" s="1"/>
  <c r="AQ81" i="23" s="1"/>
  <c r="AQ82" i="23" s="1"/>
  <c r="AQ84" i="23" s="1"/>
  <c r="AQ85" i="23" s="1"/>
  <c r="AQ86" i="23" s="1"/>
  <c r="AQ87" i="23" s="1"/>
  <c r="AQ88" i="23" s="1"/>
  <c r="AQ89" i="23" s="1"/>
  <c r="AQ90" i="23" s="1"/>
  <c r="AQ92" i="23" s="1"/>
  <c r="AQ93" i="23" s="1"/>
  <c r="AQ94" i="23" s="1"/>
  <c r="AQ95" i="23" s="1"/>
  <c r="AQ96" i="23" s="1"/>
  <c r="AQ97" i="23" s="1"/>
  <c r="AQ98" i="23" s="1"/>
  <c r="AQ100" i="23" s="1"/>
  <c r="AQ101" i="23" s="1"/>
  <c r="AQ102" i="23" s="1"/>
  <c r="AQ103" i="23" s="1"/>
  <c r="AQ104" i="23" s="1"/>
  <c r="AQ105" i="23" s="1"/>
  <c r="AQ106" i="23" s="1"/>
  <c r="AQ108" i="23" s="1"/>
  <c r="AQ109" i="23" s="1"/>
  <c r="AQ111" i="23" s="1"/>
  <c r="AQ112" i="23" s="1"/>
  <c r="AQ113" i="23" s="1"/>
  <c r="AQ114" i="23" s="1"/>
  <c r="AQ116" i="23" s="1"/>
  <c r="AQ117" i="23" s="1"/>
  <c r="AQ118" i="23" s="1"/>
  <c r="AQ119" i="23" s="1"/>
  <c r="AQ120" i="23" s="1"/>
  <c r="AQ121" i="23" s="1"/>
  <c r="AQ122" i="23" s="1"/>
  <c r="AQ124" i="23" s="1"/>
  <c r="AQ125" i="23" s="1"/>
  <c r="AQ126" i="23" s="1"/>
  <c r="AQ127" i="23" s="1"/>
  <c r="AQ128" i="23" s="1"/>
  <c r="AQ129" i="23" s="1"/>
  <c r="AQ130" i="23" s="1"/>
  <c r="AQ132" i="23" s="1"/>
  <c r="AQ133" i="23" s="1"/>
  <c r="AQ134" i="23" s="1"/>
  <c r="AQ135" i="23" s="1"/>
  <c r="AQ136" i="23" s="1"/>
  <c r="AQ137" i="23" s="1"/>
  <c r="AQ138" i="23" s="1"/>
  <c r="AQ140" i="23" s="1"/>
  <c r="AQ141" i="23" s="1"/>
  <c r="AQ142" i="23" s="1"/>
  <c r="AQ143" i="23" s="1"/>
  <c r="AQ144" i="23" s="1"/>
  <c r="AQ145" i="23" s="1"/>
  <c r="AQ146" i="23" s="1"/>
  <c r="AQ148" i="23" s="1"/>
  <c r="AQ149" i="23" s="1"/>
  <c r="AQ150" i="23" s="1"/>
  <c r="AQ151" i="23" s="1"/>
  <c r="AQ152" i="23" s="1"/>
  <c r="AQ153" i="23" s="1"/>
  <c r="AQ154" i="23" s="1"/>
  <c r="AQ156" i="23" s="1"/>
  <c r="AQ157" i="23" s="1"/>
  <c r="AQ159" i="23" s="1"/>
  <c r="AQ160" i="23" s="1"/>
  <c r="AQ161" i="23" s="1"/>
  <c r="AQ162" i="23" s="1"/>
  <c r="AQ164" i="23" s="1"/>
  <c r="AQ165" i="23" s="1"/>
  <c r="AQ166" i="23" s="1"/>
  <c r="AQ167" i="23" s="1"/>
  <c r="AQ168" i="23" s="1"/>
  <c r="AQ169" i="23" s="1"/>
  <c r="AQ170" i="23" s="1"/>
  <c r="AQ172" i="23" s="1"/>
  <c r="AQ173" i="23" s="1"/>
  <c r="AQ174" i="23" s="1"/>
  <c r="AQ175" i="23" s="1"/>
  <c r="AQ176" i="23" s="1"/>
  <c r="AQ177" i="23" s="1"/>
  <c r="AQ180" i="23" s="1"/>
  <c r="AQ181" i="23" s="1"/>
  <c r="AQ182" i="23" s="1"/>
  <c r="AQ183" i="23" s="1"/>
  <c r="AQ184" i="23" s="1"/>
  <c r="AQ185" i="23" s="1"/>
  <c r="AQ186" i="23" s="1"/>
  <c r="AQ188" i="23" s="1"/>
  <c r="AQ189" i="23" s="1"/>
  <c r="AQ190" i="23" s="1"/>
  <c r="AQ191" i="23" s="1"/>
  <c r="AQ192" i="23" s="1"/>
  <c r="AQ193" i="23" s="1"/>
  <c r="AQ194" i="23" s="1"/>
  <c r="AQ196" i="23" s="1"/>
  <c r="AQ197" i="23" s="1"/>
  <c r="AQ198" i="23" s="1"/>
  <c r="AQ199" i="23" s="1"/>
  <c r="AQ200" i="23" s="1"/>
  <c r="AQ201" i="23" s="1"/>
  <c r="AQ202" i="23" s="1"/>
  <c r="AQ204" i="23" s="1"/>
  <c r="AQ205" i="23" s="1"/>
  <c r="AQ206" i="23" s="1"/>
  <c r="AQ207" i="23" s="1"/>
  <c r="AQ208" i="23" s="1"/>
  <c r="AQ209" i="23" s="1"/>
  <c r="AQ210" i="23" s="1"/>
  <c r="AG60" i="23"/>
  <c r="AG61" i="23" s="1"/>
  <c r="AG62" i="23" s="1"/>
  <c r="AG63" i="23" s="1"/>
  <c r="AG64" i="23" s="1"/>
  <c r="AG65" i="23" s="1"/>
  <c r="AG66" i="23" s="1"/>
  <c r="AG68" i="23" s="1"/>
  <c r="AG69" i="23" s="1"/>
  <c r="AG70" i="23" s="1"/>
  <c r="AG71" i="23" s="1"/>
  <c r="AG72" i="23" s="1"/>
  <c r="AG73" i="23" s="1"/>
  <c r="AG74" i="23" s="1"/>
  <c r="AG76" i="23" s="1"/>
  <c r="AG78" i="23" s="1"/>
  <c r="AG79" i="23" s="1"/>
  <c r="AG80" i="23" s="1"/>
  <c r="AG81" i="23" s="1"/>
  <c r="AG82" i="23" s="1"/>
  <c r="AG84" i="23" s="1"/>
  <c r="AG85" i="23" s="1"/>
  <c r="AG86" i="23" s="1"/>
  <c r="AG87" i="23" s="1"/>
  <c r="AG88" i="23" s="1"/>
  <c r="AG89" i="23" s="1"/>
  <c r="AG90" i="23" s="1"/>
  <c r="AG92" i="23" s="1"/>
  <c r="AG93" i="23" s="1"/>
  <c r="AG94" i="23" s="1"/>
  <c r="AG95" i="23" s="1"/>
  <c r="AG96" i="23" s="1"/>
  <c r="AG97" i="23" s="1"/>
  <c r="AG98" i="23" s="1"/>
  <c r="AG100" i="23" s="1"/>
  <c r="AG101" i="23" s="1"/>
  <c r="AG102" i="23" s="1"/>
  <c r="AG103" i="23" s="1"/>
  <c r="AG104" i="23" s="1"/>
  <c r="AG105" i="23" s="1"/>
  <c r="AG106" i="23" s="1"/>
  <c r="AG108" i="23" s="1"/>
  <c r="AG109" i="23" s="1"/>
  <c r="AG111" i="23" s="1"/>
  <c r="AG112" i="23" s="1"/>
  <c r="AG113" i="23" s="1"/>
  <c r="AG114" i="23" s="1"/>
  <c r="AG116" i="23" s="1"/>
  <c r="AG117" i="23" s="1"/>
  <c r="AG118" i="23" s="1"/>
  <c r="AG119" i="23" s="1"/>
  <c r="AG120" i="23" s="1"/>
  <c r="AG121" i="23" s="1"/>
  <c r="AG122" i="23" s="1"/>
  <c r="AG124" i="23" s="1"/>
  <c r="AG125" i="23" s="1"/>
  <c r="AG126" i="23" s="1"/>
  <c r="AG127" i="23" s="1"/>
  <c r="AG128" i="23" s="1"/>
  <c r="AG129" i="23" s="1"/>
  <c r="AG130" i="23" s="1"/>
  <c r="AG132" i="23" s="1"/>
  <c r="AG133" i="23" s="1"/>
  <c r="AG134" i="23" s="1"/>
  <c r="AG135" i="23" s="1"/>
  <c r="AG136" i="23" s="1"/>
  <c r="AG137" i="23" s="1"/>
  <c r="AG138" i="23" s="1"/>
  <c r="AG140" i="23" s="1"/>
  <c r="AG141" i="23" s="1"/>
  <c r="AG142" i="23" s="1"/>
  <c r="AG143" i="23" s="1"/>
  <c r="AG144" i="23" s="1"/>
  <c r="AG145" i="23" s="1"/>
  <c r="AG146" i="23" s="1"/>
  <c r="AG148" i="23" s="1"/>
  <c r="AG149" i="23" s="1"/>
  <c r="AG150" i="23" s="1"/>
  <c r="AG151" i="23" s="1"/>
  <c r="AG152" i="23" s="1"/>
  <c r="AG153" i="23" s="1"/>
  <c r="AG154" i="23" s="1"/>
  <c r="AG156" i="23" s="1"/>
  <c r="AG157" i="23" s="1"/>
  <c r="AG159" i="23" s="1"/>
  <c r="AG160" i="23" s="1"/>
  <c r="AG161" i="23" s="1"/>
  <c r="AG162" i="23" s="1"/>
  <c r="AG164" i="23" s="1"/>
  <c r="AG165" i="23" s="1"/>
  <c r="AG166" i="23" s="1"/>
  <c r="AG167" i="23" s="1"/>
  <c r="AG168" i="23" s="1"/>
  <c r="AG169" i="23" s="1"/>
  <c r="AG170" i="23" s="1"/>
  <c r="AG172" i="23" s="1"/>
  <c r="AG173" i="23" s="1"/>
  <c r="AG174" i="23" s="1"/>
  <c r="AG175" i="23" s="1"/>
  <c r="AG176" i="23" s="1"/>
  <c r="AG177" i="23" s="1"/>
  <c r="AG180" i="23" s="1"/>
  <c r="AG182" i="23" s="1"/>
  <c r="AG183" i="23" s="1"/>
  <c r="AG184" i="23" s="1"/>
  <c r="AG185" i="23" s="1"/>
  <c r="AG186" i="23" s="1"/>
  <c r="AG188" i="23" s="1"/>
  <c r="AG189" i="23" s="1"/>
  <c r="AG190" i="23" s="1"/>
  <c r="AG191" i="23" s="1"/>
  <c r="AG192" i="23" s="1"/>
  <c r="AG193" i="23" s="1"/>
  <c r="AG194" i="23" s="1"/>
  <c r="AG196" i="23" s="1"/>
  <c r="AG197" i="23" s="1"/>
  <c r="AG198" i="23" s="1"/>
  <c r="AG199" i="23" s="1"/>
  <c r="AG200" i="23" s="1"/>
  <c r="AG201" i="23" s="1"/>
  <c r="AG202" i="23" s="1"/>
  <c r="AG204" i="23" s="1"/>
  <c r="AG205" i="23" s="1"/>
  <c r="AG206" i="23" s="1"/>
  <c r="AG207" i="23" s="1"/>
  <c r="AG208" i="23" s="1"/>
  <c r="AG209" i="23" s="1"/>
  <c r="AG210" i="23" s="1"/>
  <c r="CS56" i="23"/>
  <c r="CS157" i="23"/>
  <c r="CS193" i="23"/>
  <c r="CS202" i="23"/>
  <c r="CS90" i="23"/>
  <c r="CS94" i="23"/>
  <c r="CS73" i="23"/>
  <c r="CS210" i="23"/>
  <c r="CS92" i="23"/>
  <c r="CS95" i="23"/>
  <c r="CS104" i="23"/>
  <c r="CS174" i="23"/>
  <c r="CS192" i="23"/>
  <c r="CS201" i="23"/>
  <c r="CS169" i="23"/>
  <c r="CS89" i="23"/>
  <c r="CS114" i="23"/>
  <c r="CS129" i="23"/>
  <c r="CR19" i="23"/>
  <c r="CS5" i="23"/>
  <c r="CS47" i="23"/>
  <c r="CS79" i="23"/>
  <c r="CS86" i="23"/>
  <c r="CS121" i="23"/>
  <c r="CS154" i="23"/>
  <c r="CS197" i="23"/>
  <c r="CT4" i="23"/>
  <c r="CS178" i="23"/>
  <c r="CS71" i="23"/>
  <c r="CS117" i="23"/>
  <c r="CS152" i="23"/>
  <c r="CS170" i="23"/>
  <c r="CS176" i="23"/>
  <c r="CS180" i="23"/>
  <c r="CS189" i="23"/>
  <c r="CS194" i="23"/>
  <c r="CQ27" i="23"/>
  <c r="CS26" i="23"/>
  <c r="CS39" i="23"/>
  <c r="CS48" i="23"/>
  <c r="CQ75" i="23"/>
  <c r="CS120" i="23"/>
  <c r="CS153" i="23"/>
  <c r="CS165" i="23"/>
  <c r="CS207" i="23"/>
  <c r="CS8" i="23"/>
  <c r="CR115" i="23"/>
  <c r="CQ147" i="23"/>
  <c r="CS198" i="23"/>
  <c r="CS100" i="23"/>
  <c r="CS151" i="23"/>
  <c r="CS172" i="23"/>
  <c r="CP203" i="23"/>
  <c r="CS31" i="23"/>
  <c r="CS61" i="23"/>
  <c r="CS64" i="23"/>
  <c r="CS112" i="23"/>
  <c r="CS136" i="23"/>
  <c r="CS138" i="23"/>
  <c r="CS145" i="23"/>
  <c r="CS175" i="23"/>
  <c r="CQ195" i="23"/>
  <c r="CS199" i="23"/>
  <c r="CR27" i="23"/>
  <c r="CS24" i="23"/>
  <c r="CR51" i="23"/>
  <c r="CS53" i="23"/>
  <c r="CP91" i="23"/>
  <c r="CQ107" i="23"/>
  <c r="CS102" i="23"/>
  <c r="CS105" i="23"/>
  <c r="CS109" i="23"/>
  <c r="CS142" i="23"/>
  <c r="CS15" i="23"/>
  <c r="CQ43" i="23"/>
  <c r="CS69" i="23"/>
  <c r="CQ155" i="23"/>
  <c r="CP35" i="23"/>
  <c r="CR59" i="23"/>
  <c r="CS72" i="23"/>
  <c r="CS134" i="23"/>
  <c r="CR155" i="23"/>
  <c r="CQ187" i="23"/>
  <c r="CQ35" i="23"/>
  <c r="CS84" i="23"/>
  <c r="CS87" i="23"/>
  <c r="CS128" i="23"/>
  <c r="CR147" i="23"/>
  <c r="CS167" i="23"/>
  <c r="CP179" i="23"/>
  <c r="CR35" i="23"/>
  <c r="CS110" i="23"/>
  <c r="CQ123" i="23"/>
  <c r="CQ139" i="23"/>
  <c r="CQ171" i="23"/>
  <c r="CR203" i="23"/>
  <c r="CQ211" i="23"/>
  <c r="CR11" i="23"/>
  <c r="CS7" i="23"/>
  <c r="CS10" i="23"/>
  <c r="CS16" i="23"/>
  <c r="CS34" i="23"/>
  <c r="CQ59" i="23"/>
  <c r="CS63" i="23"/>
  <c r="CR75" i="23"/>
  <c r="CR179" i="23"/>
  <c r="CS186" i="23"/>
  <c r="CP27" i="23"/>
  <c r="CS21" i="23"/>
  <c r="CS77" i="23"/>
  <c r="CS111" i="23"/>
  <c r="CR123" i="23"/>
  <c r="CS133" i="23"/>
  <c r="CO6" i="23"/>
  <c r="CT6" i="23" s="1"/>
  <c r="C7" i="23"/>
  <c r="W60" i="23"/>
  <c r="W61" i="23" s="1"/>
  <c r="W62" i="23" s="1"/>
  <c r="W63" i="23" s="1"/>
  <c r="W64" i="23" s="1"/>
  <c r="W65" i="23" s="1"/>
  <c r="W66" i="23" s="1"/>
  <c r="W68" i="23" s="1"/>
  <c r="W69" i="23" s="1"/>
  <c r="W70" i="23" s="1"/>
  <c r="W71" i="23" s="1"/>
  <c r="W72" i="23" s="1"/>
  <c r="W73" i="23" s="1"/>
  <c r="W74" i="23" s="1"/>
  <c r="W76" i="23" s="1"/>
  <c r="W78" i="23" s="1"/>
  <c r="W79" i="23" s="1"/>
  <c r="CS36" i="23"/>
  <c r="CS101" i="23"/>
  <c r="CS13" i="23"/>
  <c r="CS22" i="23"/>
  <c r="CS33" i="23"/>
  <c r="CS41" i="23"/>
  <c r="CS44" i="23"/>
  <c r="CP51" i="23"/>
  <c r="CS96" i="23"/>
  <c r="CS6" i="23"/>
  <c r="CS20" i="23"/>
  <c r="CS30" i="23"/>
  <c r="CS40" i="23"/>
  <c r="CP43" i="23"/>
  <c r="CS78" i="23"/>
  <c r="CO5" i="23"/>
  <c r="CT5" i="23" s="1"/>
  <c r="CS14" i="23"/>
  <c r="CP19" i="23"/>
  <c r="CS23" i="23"/>
  <c r="CS25" i="23"/>
  <c r="CR43" i="23"/>
  <c r="CS82" i="23"/>
  <c r="CS4" i="23"/>
  <c r="CV4" i="23" s="1"/>
  <c r="CS17" i="23"/>
  <c r="CQ19" i="23"/>
  <c r="CS32" i="23"/>
  <c r="CS37" i="23"/>
  <c r="CQ51" i="23"/>
  <c r="CS46" i="23"/>
  <c r="CS28" i="23"/>
  <c r="CS29" i="23"/>
  <c r="CR83" i="23"/>
  <c r="CS38" i="23"/>
  <c r="CS45" i="23"/>
  <c r="CS57" i="23"/>
  <c r="CS85" i="23"/>
  <c r="CR99" i="23"/>
  <c r="CS49" i="23"/>
  <c r="CS54" i="23"/>
  <c r="CP59" i="23"/>
  <c r="CP67" i="23"/>
  <c r="CS62" i="23"/>
  <c r="CS74" i="23"/>
  <c r="CQ91" i="23"/>
  <c r="CP107" i="23"/>
  <c r="CS106" i="23"/>
  <c r="CQ67" i="23"/>
  <c r="CS65" i="23"/>
  <c r="CS68" i="23"/>
  <c r="CR67" i="23"/>
  <c r="CS80" i="23"/>
  <c r="CS135" i="23"/>
  <c r="CR139" i="23"/>
  <c r="CS50" i="23"/>
  <c r="CS55" i="23"/>
  <c r="CS60" i="23"/>
  <c r="CQ83" i="23"/>
  <c r="CP99" i="23"/>
  <c r="CS58" i="23"/>
  <c r="CP83" i="23"/>
  <c r="CS70" i="23"/>
  <c r="CS76" i="23"/>
  <c r="CS81" i="23"/>
  <c r="CR91" i="23"/>
  <c r="CS98" i="23"/>
  <c r="CS103" i="23"/>
  <c r="CS108" i="23"/>
  <c r="CP115" i="23"/>
  <c r="CS146" i="23"/>
  <c r="CP75" i="23"/>
  <c r="CS88" i="23"/>
  <c r="CS93" i="23"/>
  <c r="CQ115" i="23"/>
  <c r="CP131" i="23"/>
  <c r="CS126" i="23"/>
  <c r="CS113" i="23"/>
  <c r="CP123" i="23"/>
  <c r="CS116" i="23"/>
  <c r="CS118" i="23"/>
  <c r="CS130" i="23"/>
  <c r="CS97" i="23"/>
  <c r="CQ99" i="23"/>
  <c r="CS122" i="23"/>
  <c r="CQ131" i="23"/>
  <c r="CR107" i="23"/>
  <c r="CS124" i="23"/>
  <c r="CS164" i="23"/>
  <c r="CP171" i="23"/>
  <c r="CP139" i="23"/>
  <c r="CS132" i="23"/>
  <c r="CR131" i="23"/>
  <c r="CS143" i="23"/>
  <c r="CS160" i="23"/>
  <c r="CS119" i="23"/>
  <c r="CS127" i="23"/>
  <c r="CS137" i="23"/>
  <c r="CS141" i="23"/>
  <c r="CP147" i="23"/>
  <c r="CS150" i="23"/>
  <c r="CS158" i="23"/>
  <c r="CS159" i="23"/>
  <c r="CS161" i="23"/>
  <c r="CS148" i="23"/>
  <c r="CP155" i="23"/>
  <c r="CR163" i="23"/>
  <c r="CS181" i="23"/>
  <c r="CS168" i="23"/>
  <c r="CS144" i="23"/>
  <c r="CS149" i="23"/>
  <c r="CS156" i="23"/>
  <c r="CP163" i="23"/>
  <c r="CS184" i="23"/>
  <c r="CQ163" i="23"/>
  <c r="CS182" i="23"/>
  <c r="CS166" i="23"/>
  <c r="CR187" i="23"/>
  <c r="CS185" i="23"/>
  <c r="CR171" i="23"/>
  <c r="CQ179" i="23"/>
  <c r="CS196" i="23"/>
  <c r="CQ203" i="23"/>
  <c r="CS173" i="23"/>
  <c r="CS177" i="23"/>
  <c r="CP187" i="23"/>
  <c r="CS204" i="23"/>
  <c r="CP211" i="23"/>
  <c r="CS183" i="23"/>
  <c r="CS191" i="23"/>
  <c r="CR211" i="23"/>
  <c r="CS188" i="23"/>
  <c r="CS190" i="23"/>
  <c r="CR195" i="23"/>
  <c r="CS200" i="23"/>
  <c r="CS205" i="23"/>
  <c r="CP195" i="23"/>
  <c r="CS208" i="23"/>
  <c r="CS209" i="23"/>
  <c r="CR210" i="21"/>
  <c r="CQ210" i="21"/>
  <c r="CP210" i="21"/>
  <c r="CR209" i="21"/>
  <c r="CQ209" i="21"/>
  <c r="CP209" i="21"/>
  <c r="CR208" i="21"/>
  <c r="CQ208" i="21"/>
  <c r="CP208" i="21"/>
  <c r="CR207" i="21"/>
  <c r="CQ207" i="21"/>
  <c r="CP207" i="21"/>
  <c r="CR206" i="21"/>
  <c r="CQ206" i="21"/>
  <c r="CP206" i="21"/>
  <c r="CR205" i="21"/>
  <c r="CQ205" i="21"/>
  <c r="CP205" i="21"/>
  <c r="CR204" i="21"/>
  <c r="CQ204" i="21"/>
  <c r="CP204" i="21"/>
  <c r="CR202" i="21"/>
  <c r="CQ202" i="21"/>
  <c r="CP202" i="21"/>
  <c r="CR201" i="21"/>
  <c r="CQ201" i="21"/>
  <c r="CP201" i="21"/>
  <c r="CR200" i="21"/>
  <c r="CQ200" i="21"/>
  <c r="CP200" i="21"/>
  <c r="CS200" i="21" s="1"/>
  <c r="CR199" i="21"/>
  <c r="CQ199" i="21"/>
  <c r="CP199" i="21"/>
  <c r="CR198" i="21"/>
  <c r="CQ198" i="21"/>
  <c r="CP198" i="21"/>
  <c r="CR197" i="21"/>
  <c r="CQ197" i="21"/>
  <c r="CP197" i="21"/>
  <c r="CS197" i="21" s="1"/>
  <c r="CR196" i="21"/>
  <c r="CQ196" i="21"/>
  <c r="CP196" i="21"/>
  <c r="CR194" i="21"/>
  <c r="CQ194" i="21"/>
  <c r="CP194" i="21"/>
  <c r="CR193" i="21"/>
  <c r="CQ193" i="21"/>
  <c r="CP193" i="21"/>
  <c r="CR192" i="21"/>
  <c r="CQ192" i="21"/>
  <c r="CP192" i="21"/>
  <c r="CS192" i="21" s="1"/>
  <c r="CR191" i="21"/>
  <c r="CQ191" i="21"/>
  <c r="CP191" i="21"/>
  <c r="CR190" i="21"/>
  <c r="CQ190" i="21"/>
  <c r="CP190" i="21"/>
  <c r="CR189" i="21"/>
  <c r="CQ189" i="21"/>
  <c r="CP189" i="21"/>
  <c r="CR188" i="21"/>
  <c r="CQ188" i="21"/>
  <c r="CP188" i="21"/>
  <c r="CR186" i="21"/>
  <c r="CQ186" i="21"/>
  <c r="CP186" i="21"/>
  <c r="CR185" i="21"/>
  <c r="CQ185" i="21"/>
  <c r="CP185" i="21"/>
  <c r="CR184" i="21"/>
  <c r="CQ184" i="21"/>
  <c r="CP184" i="21"/>
  <c r="CR183" i="21"/>
  <c r="CQ183" i="21"/>
  <c r="CP183" i="21"/>
  <c r="CR182" i="21"/>
  <c r="CQ182" i="21"/>
  <c r="CP182" i="21"/>
  <c r="CR181" i="21"/>
  <c r="CQ181" i="21"/>
  <c r="CP181" i="21"/>
  <c r="CR180" i="21"/>
  <c r="CQ180" i="21"/>
  <c r="CP180" i="21"/>
  <c r="CR178" i="21"/>
  <c r="CQ178" i="21"/>
  <c r="CP178" i="21"/>
  <c r="CR177" i="21"/>
  <c r="CQ177" i="21"/>
  <c r="CP177" i="21"/>
  <c r="CR176" i="21"/>
  <c r="CQ176" i="21"/>
  <c r="CP176" i="21"/>
  <c r="CR175" i="21"/>
  <c r="CQ175" i="21"/>
  <c r="CP175" i="21"/>
  <c r="CR174" i="21"/>
  <c r="CQ174" i="21"/>
  <c r="CP174" i="21"/>
  <c r="CR173" i="21"/>
  <c r="CQ173" i="21"/>
  <c r="CP173" i="21"/>
  <c r="CR172" i="21"/>
  <c r="CQ172" i="21"/>
  <c r="CP172" i="21"/>
  <c r="CR170" i="21"/>
  <c r="CQ170" i="21"/>
  <c r="CP170" i="21"/>
  <c r="CR169" i="21"/>
  <c r="CQ169" i="21"/>
  <c r="CP169" i="21"/>
  <c r="CR168" i="21"/>
  <c r="CQ168" i="21"/>
  <c r="CP168" i="21"/>
  <c r="CR167" i="21"/>
  <c r="CQ167" i="21"/>
  <c r="CP167" i="21"/>
  <c r="CR166" i="21"/>
  <c r="CQ166" i="21"/>
  <c r="CP166" i="21"/>
  <c r="CR165" i="21"/>
  <c r="CQ165" i="21"/>
  <c r="CP165" i="21"/>
  <c r="CR164" i="21"/>
  <c r="CQ164" i="21"/>
  <c r="CP164" i="21"/>
  <c r="CR162" i="21"/>
  <c r="CQ162" i="21"/>
  <c r="CP162" i="21"/>
  <c r="CR161" i="21"/>
  <c r="CQ161" i="21"/>
  <c r="CP161" i="21"/>
  <c r="CS161" i="21" s="1"/>
  <c r="CR160" i="21"/>
  <c r="CQ160" i="21"/>
  <c r="CP160" i="21"/>
  <c r="CR159" i="21"/>
  <c r="CQ159" i="21"/>
  <c r="CP159" i="21"/>
  <c r="CR158" i="21"/>
  <c r="CQ158" i="21"/>
  <c r="CP158" i="21"/>
  <c r="CR157" i="21"/>
  <c r="CQ157" i="21"/>
  <c r="CR156" i="21"/>
  <c r="CQ156" i="21"/>
  <c r="CP156" i="21"/>
  <c r="CR154" i="21"/>
  <c r="CQ154" i="21"/>
  <c r="CP154" i="21"/>
  <c r="CR153" i="21"/>
  <c r="CQ153" i="21"/>
  <c r="CP153" i="21"/>
  <c r="CR152" i="21"/>
  <c r="CQ152" i="21"/>
  <c r="CP152" i="21"/>
  <c r="CR151" i="21"/>
  <c r="CQ151" i="21"/>
  <c r="CP151" i="21"/>
  <c r="CR150" i="21"/>
  <c r="CQ150" i="21"/>
  <c r="CP150" i="21"/>
  <c r="CR149" i="21"/>
  <c r="CQ149" i="21"/>
  <c r="CP149" i="21"/>
  <c r="CR148" i="21"/>
  <c r="CQ148" i="21"/>
  <c r="CP148" i="21"/>
  <c r="CR146" i="21"/>
  <c r="CQ146" i="21"/>
  <c r="CP146" i="21"/>
  <c r="CR145" i="21"/>
  <c r="CQ145" i="21"/>
  <c r="CP145" i="21"/>
  <c r="CR144" i="21"/>
  <c r="CQ144" i="21"/>
  <c r="CP144" i="21"/>
  <c r="CR143" i="21"/>
  <c r="CQ143" i="21"/>
  <c r="CP143" i="21"/>
  <c r="CR142" i="21"/>
  <c r="CQ142" i="21"/>
  <c r="CP142" i="21"/>
  <c r="CR141" i="21"/>
  <c r="CQ141" i="21"/>
  <c r="CP141" i="21"/>
  <c r="CR140" i="21"/>
  <c r="CQ140" i="21"/>
  <c r="CP140" i="21"/>
  <c r="CR138" i="21"/>
  <c r="CQ138" i="21"/>
  <c r="CP138" i="21"/>
  <c r="CR137" i="21"/>
  <c r="CQ137" i="21"/>
  <c r="CP137" i="21"/>
  <c r="CR136" i="21"/>
  <c r="CQ136" i="21"/>
  <c r="CS136" i="21" s="1"/>
  <c r="CP136" i="21"/>
  <c r="CR135" i="21"/>
  <c r="CQ135" i="21"/>
  <c r="CP135" i="21"/>
  <c r="CR134" i="21"/>
  <c r="CQ134" i="21"/>
  <c r="CP134" i="21"/>
  <c r="CS134" i="21" s="1"/>
  <c r="CR133" i="21"/>
  <c r="CQ133" i="21"/>
  <c r="CP133" i="21"/>
  <c r="CR132" i="21"/>
  <c r="CQ132" i="21"/>
  <c r="CP132" i="21"/>
  <c r="CR130" i="21"/>
  <c r="CQ130" i="21"/>
  <c r="CP130" i="21"/>
  <c r="CR129" i="21"/>
  <c r="CQ129" i="21"/>
  <c r="CP129" i="21"/>
  <c r="CR128" i="21"/>
  <c r="CQ128" i="21"/>
  <c r="CS128" i="21" s="1"/>
  <c r="CP128" i="21"/>
  <c r="CR127" i="21"/>
  <c r="CQ127" i="21"/>
  <c r="CP127" i="21"/>
  <c r="CR126" i="21"/>
  <c r="CQ126" i="21"/>
  <c r="CP126" i="21"/>
  <c r="CR125" i="21"/>
  <c r="CQ125" i="21"/>
  <c r="CP125" i="21"/>
  <c r="CR124" i="21"/>
  <c r="CQ124" i="21"/>
  <c r="CP124" i="21"/>
  <c r="CR122" i="21"/>
  <c r="CQ122" i="21"/>
  <c r="CP122" i="21"/>
  <c r="CR121" i="21"/>
  <c r="CQ121" i="21"/>
  <c r="CP121" i="21"/>
  <c r="CR120" i="21"/>
  <c r="CQ120" i="21"/>
  <c r="CP120" i="21"/>
  <c r="CR119" i="21"/>
  <c r="CQ119" i="21"/>
  <c r="CP119" i="21"/>
  <c r="CR118" i="21"/>
  <c r="CQ118" i="21"/>
  <c r="CP118" i="21"/>
  <c r="CR117" i="21"/>
  <c r="CQ117" i="21"/>
  <c r="CP117" i="21"/>
  <c r="CR116" i="21"/>
  <c r="CQ116" i="21"/>
  <c r="CP116" i="21"/>
  <c r="CR114" i="21"/>
  <c r="CQ114" i="21"/>
  <c r="CP114" i="21"/>
  <c r="CR113" i="21"/>
  <c r="CQ113" i="21"/>
  <c r="CP113" i="21"/>
  <c r="CR112" i="21"/>
  <c r="CQ112" i="21"/>
  <c r="CP112" i="21"/>
  <c r="CR111" i="21"/>
  <c r="CQ111" i="21"/>
  <c r="CP111" i="21"/>
  <c r="CR110" i="21"/>
  <c r="CQ110" i="21"/>
  <c r="CP110" i="21"/>
  <c r="CR109" i="21"/>
  <c r="CQ109" i="21"/>
  <c r="CR108" i="21"/>
  <c r="CQ108" i="21"/>
  <c r="CP108" i="21"/>
  <c r="CR106" i="21"/>
  <c r="CQ106" i="21"/>
  <c r="CP106" i="21"/>
  <c r="CR105" i="21"/>
  <c r="CQ105" i="21"/>
  <c r="CP105" i="21"/>
  <c r="CR104" i="21"/>
  <c r="CQ104" i="21"/>
  <c r="CP104" i="21"/>
  <c r="CS104" i="21" s="1"/>
  <c r="CR103" i="21"/>
  <c r="CQ103" i="21"/>
  <c r="CP103" i="21"/>
  <c r="CR102" i="21"/>
  <c r="CQ102" i="21"/>
  <c r="CP102" i="21"/>
  <c r="CR101" i="21"/>
  <c r="CQ101" i="21"/>
  <c r="CP101" i="21"/>
  <c r="CS101" i="21" s="1"/>
  <c r="CR100" i="21"/>
  <c r="CQ100" i="21"/>
  <c r="CP100" i="21"/>
  <c r="CR98" i="21"/>
  <c r="CQ98" i="21"/>
  <c r="CP98" i="21"/>
  <c r="CR97" i="21"/>
  <c r="CQ97" i="21"/>
  <c r="CP97" i="21"/>
  <c r="CR96" i="21"/>
  <c r="CQ96" i="21"/>
  <c r="CP96" i="21"/>
  <c r="CR95" i="21"/>
  <c r="CQ95" i="21"/>
  <c r="CP95" i="21"/>
  <c r="CR94" i="21"/>
  <c r="CQ94" i="21"/>
  <c r="CP94" i="21"/>
  <c r="CR93" i="21"/>
  <c r="CQ93" i="21"/>
  <c r="CP93" i="21"/>
  <c r="CR92" i="21"/>
  <c r="CQ92" i="21"/>
  <c r="CP92" i="21"/>
  <c r="CR90" i="21"/>
  <c r="CQ90" i="21"/>
  <c r="CP90" i="21"/>
  <c r="CR89" i="21"/>
  <c r="CQ89" i="21"/>
  <c r="CP89" i="21"/>
  <c r="CR88" i="21"/>
  <c r="CQ88" i="21"/>
  <c r="CP88" i="21"/>
  <c r="CR87" i="21"/>
  <c r="CQ87" i="21"/>
  <c r="CP87" i="21"/>
  <c r="CR86" i="21"/>
  <c r="CQ86" i="21"/>
  <c r="CP86" i="21"/>
  <c r="CS86" i="21" s="1"/>
  <c r="CR85" i="21"/>
  <c r="CQ85" i="21"/>
  <c r="CP85" i="21"/>
  <c r="CR84" i="21"/>
  <c r="CQ84" i="21"/>
  <c r="CP84" i="21"/>
  <c r="CR82" i="21"/>
  <c r="CQ82" i="21"/>
  <c r="CP82" i="21"/>
  <c r="CR81" i="21"/>
  <c r="CQ81" i="21"/>
  <c r="CP81" i="21"/>
  <c r="CR80" i="21"/>
  <c r="CQ80" i="21"/>
  <c r="CP80" i="21"/>
  <c r="CR79" i="21"/>
  <c r="CQ79" i="21"/>
  <c r="CP79" i="21"/>
  <c r="CR78" i="21"/>
  <c r="CQ78" i="21"/>
  <c r="CP78" i="21"/>
  <c r="CR77" i="21"/>
  <c r="CQ77" i="21"/>
  <c r="CP77" i="21"/>
  <c r="CS77" i="21" s="1"/>
  <c r="CR76" i="21"/>
  <c r="CQ76" i="21"/>
  <c r="CP76" i="21"/>
  <c r="CR74" i="21"/>
  <c r="CQ74" i="21"/>
  <c r="CP74" i="21"/>
  <c r="CR73" i="21"/>
  <c r="CQ73" i="21"/>
  <c r="CP73" i="21"/>
  <c r="CR72" i="21"/>
  <c r="CQ72" i="21"/>
  <c r="CP72" i="21"/>
  <c r="CR71" i="21"/>
  <c r="CQ71" i="21"/>
  <c r="CP71" i="21"/>
  <c r="CR70" i="21"/>
  <c r="CQ70" i="21"/>
  <c r="CP70" i="21"/>
  <c r="CR69" i="21"/>
  <c r="CQ69" i="21"/>
  <c r="CP69" i="21"/>
  <c r="CR68" i="21"/>
  <c r="CQ68" i="21"/>
  <c r="CP68" i="21"/>
  <c r="CS68" i="21" s="1"/>
  <c r="CR66" i="21"/>
  <c r="CQ66" i="21"/>
  <c r="CP66" i="21"/>
  <c r="CR65" i="21"/>
  <c r="CQ65" i="21"/>
  <c r="CP65" i="21"/>
  <c r="CR64" i="21"/>
  <c r="CQ64" i="21"/>
  <c r="CP64" i="21"/>
  <c r="CS64" i="21" s="1"/>
  <c r="CR63" i="21"/>
  <c r="CQ63" i="21"/>
  <c r="CP63" i="21"/>
  <c r="CR62" i="21"/>
  <c r="CQ62" i="21"/>
  <c r="CP62" i="21"/>
  <c r="CR61" i="21"/>
  <c r="CQ61" i="21"/>
  <c r="CP61" i="21"/>
  <c r="CR60" i="21"/>
  <c r="CQ60" i="21"/>
  <c r="CP60" i="21"/>
  <c r="CR58" i="21"/>
  <c r="CQ58" i="21"/>
  <c r="CP58" i="21"/>
  <c r="CR57" i="21"/>
  <c r="CQ57" i="21"/>
  <c r="CP57" i="21"/>
  <c r="CR56" i="21"/>
  <c r="CQ56" i="21"/>
  <c r="CP56" i="21"/>
  <c r="CR55" i="21"/>
  <c r="CQ55" i="21"/>
  <c r="CP55" i="21"/>
  <c r="CR54" i="21"/>
  <c r="CQ54" i="21"/>
  <c r="CP54" i="21"/>
  <c r="CR53" i="21"/>
  <c r="CQ53" i="21"/>
  <c r="CP53" i="21"/>
  <c r="CR52" i="21"/>
  <c r="CQ52" i="21"/>
  <c r="CP52" i="21"/>
  <c r="CR50" i="21"/>
  <c r="CQ50" i="21"/>
  <c r="CP50" i="21"/>
  <c r="CR49" i="21"/>
  <c r="CQ49" i="21"/>
  <c r="CP49" i="21"/>
  <c r="CR48" i="21"/>
  <c r="CQ48" i="21"/>
  <c r="CP48" i="21"/>
  <c r="CR47" i="21"/>
  <c r="CQ47" i="21"/>
  <c r="CP47" i="21"/>
  <c r="CR46" i="21"/>
  <c r="CQ46" i="21"/>
  <c r="CP46" i="21"/>
  <c r="CR45" i="21"/>
  <c r="CQ45" i="21"/>
  <c r="CP45" i="21"/>
  <c r="CR44" i="21"/>
  <c r="CQ44" i="21"/>
  <c r="CP44" i="21"/>
  <c r="CR42" i="21"/>
  <c r="CQ42" i="21"/>
  <c r="CP42" i="21"/>
  <c r="CR41" i="21"/>
  <c r="CQ41" i="21"/>
  <c r="CP41" i="21"/>
  <c r="CR40" i="21"/>
  <c r="CQ40" i="21"/>
  <c r="CP40" i="21"/>
  <c r="CR39" i="21"/>
  <c r="CQ39" i="21"/>
  <c r="CP39" i="21"/>
  <c r="CR38" i="21"/>
  <c r="CQ38" i="21"/>
  <c r="CP38" i="21"/>
  <c r="CR37" i="21"/>
  <c r="CQ37" i="21"/>
  <c r="CP37" i="21"/>
  <c r="CR36" i="21"/>
  <c r="CQ36" i="21"/>
  <c r="CP36" i="21"/>
  <c r="CR34" i="21"/>
  <c r="CQ34" i="21"/>
  <c r="CP34" i="21"/>
  <c r="CR33" i="21"/>
  <c r="CQ33" i="21"/>
  <c r="CP33" i="21"/>
  <c r="CR32" i="21"/>
  <c r="CQ32" i="21"/>
  <c r="CP32" i="21"/>
  <c r="CR31" i="21"/>
  <c r="CQ31" i="21"/>
  <c r="CP31" i="21"/>
  <c r="CR30" i="21"/>
  <c r="CQ30" i="21"/>
  <c r="CP30" i="21"/>
  <c r="CR29" i="21"/>
  <c r="CQ29" i="21"/>
  <c r="CP29" i="21"/>
  <c r="CR28" i="21"/>
  <c r="CQ28" i="21"/>
  <c r="CP28" i="21"/>
  <c r="CR26" i="21"/>
  <c r="CQ26" i="21"/>
  <c r="CP26" i="21"/>
  <c r="CR25" i="21"/>
  <c r="CQ25" i="21"/>
  <c r="CP25" i="21"/>
  <c r="CR24" i="21"/>
  <c r="CQ24" i="21"/>
  <c r="CP24" i="21"/>
  <c r="CR23" i="21"/>
  <c r="CQ23" i="21"/>
  <c r="CP23" i="21"/>
  <c r="CR22" i="21"/>
  <c r="CQ22" i="21"/>
  <c r="CP22" i="21"/>
  <c r="CR21" i="21"/>
  <c r="CQ21" i="21"/>
  <c r="CP21" i="21"/>
  <c r="CR20" i="21"/>
  <c r="CQ20" i="21"/>
  <c r="CP20" i="21"/>
  <c r="CR18" i="21"/>
  <c r="CQ18" i="21"/>
  <c r="CP18" i="21"/>
  <c r="CS18" i="21" s="1"/>
  <c r="CR17" i="21"/>
  <c r="CQ17" i="21"/>
  <c r="CP17" i="21"/>
  <c r="CR16" i="21"/>
  <c r="CQ16" i="21"/>
  <c r="CP16" i="21"/>
  <c r="CR15" i="21"/>
  <c r="CQ15" i="21"/>
  <c r="CP15" i="21"/>
  <c r="CR14" i="21"/>
  <c r="CQ14" i="21"/>
  <c r="CP14" i="21"/>
  <c r="CR13" i="21"/>
  <c r="CQ13" i="21"/>
  <c r="CP13" i="21"/>
  <c r="CR12" i="21"/>
  <c r="CQ12" i="21"/>
  <c r="CP12" i="21"/>
  <c r="CR10" i="21"/>
  <c r="CQ10" i="21"/>
  <c r="CR9" i="21"/>
  <c r="CQ9" i="21"/>
  <c r="CP9" i="21"/>
  <c r="CR8" i="21"/>
  <c r="CQ8" i="21"/>
  <c r="CP8" i="21"/>
  <c r="CR7" i="21"/>
  <c r="CQ7" i="21"/>
  <c r="CP7" i="21"/>
  <c r="CR6" i="21"/>
  <c r="CQ6" i="21"/>
  <c r="CP6" i="21"/>
  <c r="CR5" i="21"/>
  <c r="CQ5" i="21"/>
  <c r="CP5" i="21"/>
  <c r="CJ5" i="21"/>
  <c r="CJ6" i="21" s="1"/>
  <c r="CJ7" i="21" s="1"/>
  <c r="CJ8" i="21" s="1"/>
  <c r="CJ9" i="21" s="1"/>
  <c r="CJ10" i="21" s="1"/>
  <c r="CJ12" i="21" s="1"/>
  <c r="CJ13" i="21" s="1"/>
  <c r="CJ14" i="21" s="1"/>
  <c r="CJ15" i="21" s="1"/>
  <c r="CJ16" i="21" s="1"/>
  <c r="CJ17" i="21" s="1"/>
  <c r="CJ18" i="21" s="1"/>
  <c r="CJ20" i="21" s="1"/>
  <c r="CJ21" i="21" s="1"/>
  <c r="CJ22" i="21" s="1"/>
  <c r="CJ23" i="21" s="1"/>
  <c r="CJ24" i="21" s="1"/>
  <c r="CJ25" i="21" s="1"/>
  <c r="CJ26" i="21" s="1"/>
  <c r="CJ28" i="21" s="1"/>
  <c r="CJ29" i="21" s="1"/>
  <c r="CJ30" i="21" s="1"/>
  <c r="CJ31" i="21" s="1"/>
  <c r="CJ32" i="21" s="1"/>
  <c r="CJ33" i="21" s="1"/>
  <c r="CJ34" i="21" s="1"/>
  <c r="CJ36" i="21" s="1"/>
  <c r="CJ37" i="21" s="1"/>
  <c r="CJ38" i="21" s="1"/>
  <c r="CJ39" i="21" s="1"/>
  <c r="CJ40" i="21" s="1"/>
  <c r="CJ41" i="21" s="1"/>
  <c r="CJ42" i="21" s="1"/>
  <c r="CJ44" i="21" s="1"/>
  <c r="CJ45" i="21" s="1"/>
  <c r="CJ46" i="21" s="1"/>
  <c r="CJ47" i="21" s="1"/>
  <c r="CJ48" i="21" s="1"/>
  <c r="CJ49" i="21" s="1"/>
  <c r="CJ50" i="21" s="1"/>
  <c r="CJ52" i="21" s="1"/>
  <c r="CJ53" i="21" s="1"/>
  <c r="CJ54" i="21" s="1"/>
  <c r="CJ55" i="21" s="1"/>
  <c r="CJ56" i="21" s="1"/>
  <c r="CJ57" i="21" s="1"/>
  <c r="CJ58" i="21" s="1"/>
  <c r="CJ60" i="21" s="1"/>
  <c r="CJ61" i="21" s="1"/>
  <c r="CJ62" i="21" s="1"/>
  <c r="CJ63" i="21" s="1"/>
  <c r="CJ64" i="21" s="1"/>
  <c r="CJ65" i="21" s="1"/>
  <c r="CJ66" i="21" s="1"/>
  <c r="CJ68" i="21" s="1"/>
  <c r="CJ69" i="21" s="1"/>
  <c r="CJ70" i="21" s="1"/>
  <c r="CJ71" i="21" s="1"/>
  <c r="CJ72" i="21" s="1"/>
  <c r="CJ73" i="21" s="1"/>
  <c r="CJ74" i="21" s="1"/>
  <c r="CJ76" i="21" s="1"/>
  <c r="CJ77" i="21" s="1"/>
  <c r="CJ78" i="21" s="1"/>
  <c r="CJ79" i="21" s="1"/>
  <c r="CJ80" i="21" s="1"/>
  <c r="CJ81" i="21" s="1"/>
  <c r="CJ82" i="21" s="1"/>
  <c r="CJ84" i="21" s="1"/>
  <c r="CJ85" i="21" s="1"/>
  <c r="CJ86" i="21" s="1"/>
  <c r="CJ87" i="21" s="1"/>
  <c r="CJ88" i="21" s="1"/>
  <c r="CJ89" i="21" s="1"/>
  <c r="CJ90" i="21" s="1"/>
  <c r="CJ92" i="21" s="1"/>
  <c r="CJ93" i="21" s="1"/>
  <c r="CJ94" i="21" s="1"/>
  <c r="CJ95" i="21" s="1"/>
  <c r="CJ96" i="21" s="1"/>
  <c r="CJ97" i="21" s="1"/>
  <c r="CJ98" i="21" s="1"/>
  <c r="CJ100" i="21" s="1"/>
  <c r="CJ101" i="21" s="1"/>
  <c r="CJ102" i="21" s="1"/>
  <c r="CJ103" i="21" s="1"/>
  <c r="CJ104" i="21" s="1"/>
  <c r="CJ105" i="21" s="1"/>
  <c r="CJ106" i="21" s="1"/>
  <c r="CJ108" i="21" s="1"/>
  <c r="CJ109" i="21" s="1"/>
  <c r="CJ110" i="21" s="1"/>
  <c r="CJ111" i="21" s="1"/>
  <c r="CJ112" i="21" s="1"/>
  <c r="CJ113" i="21" s="1"/>
  <c r="CJ114" i="21" s="1"/>
  <c r="CJ116" i="21" s="1"/>
  <c r="CJ117" i="21" s="1"/>
  <c r="CJ118" i="21" s="1"/>
  <c r="CJ119" i="21" s="1"/>
  <c r="CJ120" i="21" s="1"/>
  <c r="CJ121" i="21" s="1"/>
  <c r="CJ122" i="21" s="1"/>
  <c r="CJ124" i="21" s="1"/>
  <c r="CJ125" i="21" s="1"/>
  <c r="CJ126" i="21" s="1"/>
  <c r="CJ127" i="21" s="1"/>
  <c r="CJ128" i="21" s="1"/>
  <c r="CJ129" i="21" s="1"/>
  <c r="CJ130" i="21" s="1"/>
  <c r="CJ132" i="21" s="1"/>
  <c r="CJ133" i="21" s="1"/>
  <c r="CJ134" i="21" s="1"/>
  <c r="CJ135" i="21" s="1"/>
  <c r="CJ136" i="21" s="1"/>
  <c r="CJ137" i="21" s="1"/>
  <c r="CJ138" i="21" s="1"/>
  <c r="CJ140" i="21" s="1"/>
  <c r="CJ141" i="21" s="1"/>
  <c r="CJ142" i="21" s="1"/>
  <c r="CJ143" i="21" s="1"/>
  <c r="CJ144" i="21" s="1"/>
  <c r="CJ145" i="21" s="1"/>
  <c r="CJ146" i="21" s="1"/>
  <c r="CJ148" i="21" s="1"/>
  <c r="CJ149" i="21" s="1"/>
  <c r="CJ150" i="21" s="1"/>
  <c r="CJ151" i="21" s="1"/>
  <c r="CJ152" i="21" s="1"/>
  <c r="CJ153" i="21" s="1"/>
  <c r="CJ154" i="21" s="1"/>
  <c r="CJ156" i="21" s="1"/>
  <c r="CJ157" i="21" s="1"/>
  <c r="CJ158" i="21" s="1"/>
  <c r="CJ159" i="21" s="1"/>
  <c r="CJ160" i="21" s="1"/>
  <c r="CJ161" i="21" s="1"/>
  <c r="CJ162" i="21" s="1"/>
  <c r="CJ164" i="21" s="1"/>
  <c r="CJ165" i="21" s="1"/>
  <c r="CJ166" i="21" s="1"/>
  <c r="CJ167" i="21" s="1"/>
  <c r="CJ168" i="21" s="1"/>
  <c r="CJ169" i="21" s="1"/>
  <c r="CJ170" i="21" s="1"/>
  <c r="CJ172" i="21" s="1"/>
  <c r="CJ173" i="21" s="1"/>
  <c r="CJ174" i="21" s="1"/>
  <c r="CJ175" i="21" s="1"/>
  <c r="CJ176" i="21" s="1"/>
  <c r="CJ177" i="21" s="1"/>
  <c r="CJ178" i="21" s="1"/>
  <c r="CJ180" i="21" s="1"/>
  <c r="CJ181" i="21" s="1"/>
  <c r="CJ182" i="21" s="1"/>
  <c r="CJ183" i="21" s="1"/>
  <c r="CJ184" i="21" s="1"/>
  <c r="CJ185" i="21" s="1"/>
  <c r="CJ186" i="21" s="1"/>
  <c r="CJ188" i="21" s="1"/>
  <c r="CJ189" i="21" s="1"/>
  <c r="CJ190" i="21" s="1"/>
  <c r="CJ191" i="21" s="1"/>
  <c r="CJ192" i="21" s="1"/>
  <c r="CJ193" i="21" s="1"/>
  <c r="CJ194" i="21" s="1"/>
  <c r="CJ196" i="21" s="1"/>
  <c r="CJ197" i="21" s="1"/>
  <c r="CJ198" i="21" s="1"/>
  <c r="CJ199" i="21" s="1"/>
  <c r="CJ200" i="21" s="1"/>
  <c r="CJ201" i="21" s="1"/>
  <c r="CJ202" i="21" s="1"/>
  <c r="CJ204" i="21" s="1"/>
  <c r="CJ205" i="21" s="1"/>
  <c r="CJ206" i="21" s="1"/>
  <c r="CJ207" i="21" s="1"/>
  <c r="CJ208" i="21" s="1"/>
  <c r="CJ209" i="21" s="1"/>
  <c r="CJ210" i="21" s="1"/>
  <c r="CE5" i="21"/>
  <c r="CE6" i="21" s="1"/>
  <c r="CE7" i="21" s="1"/>
  <c r="CE8" i="21" s="1"/>
  <c r="CE9" i="21" s="1"/>
  <c r="CE10" i="21" s="1"/>
  <c r="CE12" i="21" s="1"/>
  <c r="CE13" i="21" s="1"/>
  <c r="CE14" i="21" s="1"/>
  <c r="CE15" i="21" s="1"/>
  <c r="CE16" i="21" s="1"/>
  <c r="CE17" i="21" s="1"/>
  <c r="CE18" i="21" s="1"/>
  <c r="CE20" i="21" s="1"/>
  <c r="CE21" i="21" s="1"/>
  <c r="CE22" i="21" s="1"/>
  <c r="CE23" i="21" s="1"/>
  <c r="CE24" i="21" s="1"/>
  <c r="CE25" i="21" s="1"/>
  <c r="CE26" i="21" s="1"/>
  <c r="CE28" i="21" s="1"/>
  <c r="CE29" i="21" s="1"/>
  <c r="CE30" i="21" s="1"/>
  <c r="CE31" i="21" s="1"/>
  <c r="CE32" i="21" s="1"/>
  <c r="CE33" i="21" s="1"/>
  <c r="CE34" i="21" s="1"/>
  <c r="CE36" i="21" s="1"/>
  <c r="CE37" i="21" s="1"/>
  <c r="CE38" i="21" s="1"/>
  <c r="CE39" i="21" s="1"/>
  <c r="CE40" i="21" s="1"/>
  <c r="CE41" i="21" s="1"/>
  <c r="CE42" i="21" s="1"/>
  <c r="CE44" i="21" s="1"/>
  <c r="CE45" i="21" s="1"/>
  <c r="CE46" i="21" s="1"/>
  <c r="CE47" i="21" s="1"/>
  <c r="CE48" i="21" s="1"/>
  <c r="CE49" i="21" s="1"/>
  <c r="CE50" i="21" s="1"/>
  <c r="CE52" i="21" s="1"/>
  <c r="CE53" i="21" s="1"/>
  <c r="CE54" i="21" s="1"/>
  <c r="CE55" i="21" s="1"/>
  <c r="CE56" i="21" s="1"/>
  <c r="CE57" i="21" s="1"/>
  <c r="CE58" i="21" s="1"/>
  <c r="CE60" i="21" s="1"/>
  <c r="CE61" i="21" s="1"/>
  <c r="CE62" i="21" s="1"/>
  <c r="CE63" i="21" s="1"/>
  <c r="CE64" i="21" s="1"/>
  <c r="CE65" i="21" s="1"/>
  <c r="CE66" i="21" s="1"/>
  <c r="CE68" i="21" s="1"/>
  <c r="CE69" i="21" s="1"/>
  <c r="CE70" i="21" s="1"/>
  <c r="CE71" i="21" s="1"/>
  <c r="CE72" i="21" s="1"/>
  <c r="CE73" i="21" s="1"/>
  <c r="CE74" i="21" s="1"/>
  <c r="CE76" i="21" s="1"/>
  <c r="CE77" i="21" s="1"/>
  <c r="CE78" i="21" s="1"/>
  <c r="CE79" i="21" s="1"/>
  <c r="CE80" i="21" s="1"/>
  <c r="CE81" i="21" s="1"/>
  <c r="CE82" i="21" s="1"/>
  <c r="CE84" i="21" s="1"/>
  <c r="CE85" i="21" s="1"/>
  <c r="CE86" i="21" s="1"/>
  <c r="CE87" i="21" s="1"/>
  <c r="CE88" i="21" s="1"/>
  <c r="CE89" i="21" s="1"/>
  <c r="CE90" i="21" s="1"/>
  <c r="CE92" i="21" s="1"/>
  <c r="CE93" i="21" s="1"/>
  <c r="CE94" i="21" s="1"/>
  <c r="CE95" i="21" s="1"/>
  <c r="CE96" i="21" s="1"/>
  <c r="CE97" i="21" s="1"/>
  <c r="CE98" i="21" s="1"/>
  <c r="CE100" i="21" s="1"/>
  <c r="CE101" i="21" s="1"/>
  <c r="CE102" i="21" s="1"/>
  <c r="CE103" i="21" s="1"/>
  <c r="CE104" i="21" s="1"/>
  <c r="CE105" i="21" s="1"/>
  <c r="CE106" i="21" s="1"/>
  <c r="CE108" i="21" s="1"/>
  <c r="CE109" i="21" s="1"/>
  <c r="CE110" i="21" s="1"/>
  <c r="CE111" i="21" s="1"/>
  <c r="CE112" i="21" s="1"/>
  <c r="CE113" i="21" s="1"/>
  <c r="CE114" i="21" s="1"/>
  <c r="CE116" i="21" s="1"/>
  <c r="CE117" i="21" s="1"/>
  <c r="CE118" i="21" s="1"/>
  <c r="CE119" i="21" s="1"/>
  <c r="CE120" i="21" s="1"/>
  <c r="CE121" i="21" s="1"/>
  <c r="CE122" i="21" s="1"/>
  <c r="CE124" i="21" s="1"/>
  <c r="CE125" i="21" s="1"/>
  <c r="CE126" i="21" s="1"/>
  <c r="CE127" i="21" s="1"/>
  <c r="CE128" i="21" s="1"/>
  <c r="CE129" i="21" s="1"/>
  <c r="CE130" i="21" s="1"/>
  <c r="CE132" i="21" s="1"/>
  <c r="CE133" i="21" s="1"/>
  <c r="CE134" i="21" s="1"/>
  <c r="CE135" i="21" s="1"/>
  <c r="CE136" i="21" s="1"/>
  <c r="CE137" i="21" s="1"/>
  <c r="CE138" i="21" s="1"/>
  <c r="CE140" i="21" s="1"/>
  <c r="CE141" i="21" s="1"/>
  <c r="CE142" i="21" s="1"/>
  <c r="CE143" i="21" s="1"/>
  <c r="CE144" i="21" s="1"/>
  <c r="CE145" i="21" s="1"/>
  <c r="CE146" i="21" s="1"/>
  <c r="CE148" i="21" s="1"/>
  <c r="CE149" i="21" s="1"/>
  <c r="CE150" i="21" s="1"/>
  <c r="CE151" i="21" s="1"/>
  <c r="CE152" i="21" s="1"/>
  <c r="CE153" i="21" s="1"/>
  <c r="CE154" i="21" s="1"/>
  <c r="CE156" i="21" s="1"/>
  <c r="CE157" i="21" s="1"/>
  <c r="CE158" i="21" s="1"/>
  <c r="CE159" i="21" s="1"/>
  <c r="CE160" i="21" s="1"/>
  <c r="CE161" i="21" s="1"/>
  <c r="CE162" i="21" s="1"/>
  <c r="CE164" i="21" s="1"/>
  <c r="CE165" i="21" s="1"/>
  <c r="CE166" i="21" s="1"/>
  <c r="CE167" i="21" s="1"/>
  <c r="CE168" i="21" s="1"/>
  <c r="CE169" i="21" s="1"/>
  <c r="CE170" i="21" s="1"/>
  <c r="CE172" i="21" s="1"/>
  <c r="CE173" i="21" s="1"/>
  <c r="CE174" i="21" s="1"/>
  <c r="CE175" i="21" s="1"/>
  <c r="CE176" i="21" s="1"/>
  <c r="CE177" i="21" s="1"/>
  <c r="CE178" i="21" s="1"/>
  <c r="CE180" i="21" s="1"/>
  <c r="CE181" i="21" s="1"/>
  <c r="CE182" i="21" s="1"/>
  <c r="CE183" i="21" s="1"/>
  <c r="CE184" i="21" s="1"/>
  <c r="CE185" i="21" s="1"/>
  <c r="CE186" i="21" s="1"/>
  <c r="CE188" i="21" s="1"/>
  <c r="CE189" i="21" s="1"/>
  <c r="CE190" i="21" s="1"/>
  <c r="CE191" i="21" s="1"/>
  <c r="CE192" i="21" s="1"/>
  <c r="CE193" i="21" s="1"/>
  <c r="CE194" i="21" s="1"/>
  <c r="CE196" i="21" s="1"/>
  <c r="CE197" i="21" s="1"/>
  <c r="CE198" i="21" s="1"/>
  <c r="CE199" i="21" s="1"/>
  <c r="CE200" i="21" s="1"/>
  <c r="CE201" i="21" s="1"/>
  <c r="CE202" i="21" s="1"/>
  <c r="CE204" i="21" s="1"/>
  <c r="CE205" i="21" s="1"/>
  <c r="CE206" i="21" s="1"/>
  <c r="CE207" i="21" s="1"/>
  <c r="CE208" i="21" s="1"/>
  <c r="CE209" i="21" s="1"/>
  <c r="CE210" i="21" s="1"/>
  <c r="BZ5" i="21"/>
  <c r="BZ6" i="21" s="1"/>
  <c r="BZ7" i="21" s="1"/>
  <c r="BZ8" i="21" s="1"/>
  <c r="BZ9" i="21" s="1"/>
  <c r="BZ10" i="21" s="1"/>
  <c r="BZ12" i="21" s="1"/>
  <c r="BZ13" i="21" s="1"/>
  <c r="BZ14" i="21" s="1"/>
  <c r="BZ15" i="21" s="1"/>
  <c r="BZ16" i="21" s="1"/>
  <c r="BZ17" i="21" s="1"/>
  <c r="BZ18" i="21" s="1"/>
  <c r="BZ20" i="21" s="1"/>
  <c r="BZ21" i="21" s="1"/>
  <c r="BZ22" i="21" s="1"/>
  <c r="BZ23" i="21" s="1"/>
  <c r="BZ24" i="21" s="1"/>
  <c r="BZ25" i="21" s="1"/>
  <c r="BZ26" i="21" s="1"/>
  <c r="BZ28" i="21" s="1"/>
  <c r="BZ29" i="21" s="1"/>
  <c r="BZ30" i="21" s="1"/>
  <c r="BZ31" i="21" s="1"/>
  <c r="BZ32" i="21" s="1"/>
  <c r="BZ33" i="21" s="1"/>
  <c r="BZ34" i="21" s="1"/>
  <c r="BZ36" i="21" s="1"/>
  <c r="BZ37" i="21" s="1"/>
  <c r="BZ38" i="21" s="1"/>
  <c r="BZ39" i="21" s="1"/>
  <c r="BZ40" i="21" s="1"/>
  <c r="BZ41" i="21" s="1"/>
  <c r="BZ42" i="21" s="1"/>
  <c r="BZ44" i="21" s="1"/>
  <c r="BZ45" i="21" s="1"/>
  <c r="BZ46" i="21" s="1"/>
  <c r="BZ47" i="21" s="1"/>
  <c r="BZ48" i="21" s="1"/>
  <c r="BZ49" i="21" s="1"/>
  <c r="BZ50" i="21" s="1"/>
  <c r="BZ52" i="21" s="1"/>
  <c r="BZ53" i="21" s="1"/>
  <c r="BZ54" i="21" s="1"/>
  <c r="BZ55" i="21" s="1"/>
  <c r="BZ56" i="21" s="1"/>
  <c r="BZ57" i="21" s="1"/>
  <c r="BZ58" i="21" s="1"/>
  <c r="BZ60" i="21" s="1"/>
  <c r="BZ61" i="21" s="1"/>
  <c r="BZ62" i="21" s="1"/>
  <c r="BZ63" i="21" s="1"/>
  <c r="BZ64" i="21" s="1"/>
  <c r="BZ65" i="21" s="1"/>
  <c r="BZ66" i="21" s="1"/>
  <c r="BZ68" i="21" s="1"/>
  <c r="BZ69" i="21" s="1"/>
  <c r="BZ70" i="21" s="1"/>
  <c r="BZ71" i="21" s="1"/>
  <c r="BZ72" i="21" s="1"/>
  <c r="BZ73" i="21" s="1"/>
  <c r="BZ74" i="21" s="1"/>
  <c r="BZ76" i="21" s="1"/>
  <c r="BZ77" i="21" s="1"/>
  <c r="BZ78" i="21" s="1"/>
  <c r="BZ79" i="21" s="1"/>
  <c r="BZ80" i="21" s="1"/>
  <c r="BZ81" i="21" s="1"/>
  <c r="BZ82" i="21" s="1"/>
  <c r="BZ84" i="21" s="1"/>
  <c r="BZ85" i="21" s="1"/>
  <c r="BZ86" i="21" s="1"/>
  <c r="BZ87" i="21" s="1"/>
  <c r="BZ88" i="21" s="1"/>
  <c r="BZ89" i="21" s="1"/>
  <c r="BZ90" i="21" s="1"/>
  <c r="BZ92" i="21" s="1"/>
  <c r="BZ93" i="21" s="1"/>
  <c r="BZ94" i="21" s="1"/>
  <c r="BZ95" i="21" s="1"/>
  <c r="BZ96" i="21" s="1"/>
  <c r="BZ97" i="21" s="1"/>
  <c r="BZ98" i="21" s="1"/>
  <c r="BZ100" i="21" s="1"/>
  <c r="BZ101" i="21" s="1"/>
  <c r="BZ102" i="21" s="1"/>
  <c r="BZ103" i="21" s="1"/>
  <c r="BZ104" i="21" s="1"/>
  <c r="BZ105" i="21" s="1"/>
  <c r="BZ106" i="21" s="1"/>
  <c r="BZ108" i="21" s="1"/>
  <c r="BZ109" i="21" s="1"/>
  <c r="BZ110" i="21" s="1"/>
  <c r="BZ111" i="21" s="1"/>
  <c r="BZ112" i="21" s="1"/>
  <c r="BZ113" i="21" s="1"/>
  <c r="BZ114" i="21" s="1"/>
  <c r="BZ116" i="21" s="1"/>
  <c r="BZ117" i="21" s="1"/>
  <c r="BZ118" i="21" s="1"/>
  <c r="BZ119" i="21" s="1"/>
  <c r="BZ120" i="21" s="1"/>
  <c r="BZ121" i="21" s="1"/>
  <c r="BZ122" i="21" s="1"/>
  <c r="BZ124" i="21" s="1"/>
  <c r="BZ125" i="21" s="1"/>
  <c r="BZ126" i="21" s="1"/>
  <c r="BZ127" i="21" s="1"/>
  <c r="BZ128" i="21" s="1"/>
  <c r="BZ129" i="21" s="1"/>
  <c r="BZ130" i="21" s="1"/>
  <c r="BZ132" i="21" s="1"/>
  <c r="BZ133" i="21" s="1"/>
  <c r="BZ134" i="21" s="1"/>
  <c r="BZ135" i="21" s="1"/>
  <c r="BZ136" i="21" s="1"/>
  <c r="BZ137" i="21" s="1"/>
  <c r="BZ138" i="21" s="1"/>
  <c r="BZ140" i="21" s="1"/>
  <c r="BZ141" i="21" s="1"/>
  <c r="BZ142" i="21" s="1"/>
  <c r="BZ143" i="21" s="1"/>
  <c r="BZ144" i="21" s="1"/>
  <c r="BZ145" i="21" s="1"/>
  <c r="BZ146" i="21" s="1"/>
  <c r="BZ148" i="21" s="1"/>
  <c r="BZ149" i="21" s="1"/>
  <c r="BZ150" i="21" s="1"/>
  <c r="BZ151" i="21" s="1"/>
  <c r="BZ152" i="21" s="1"/>
  <c r="BZ153" i="21" s="1"/>
  <c r="BZ154" i="21" s="1"/>
  <c r="BZ156" i="21" s="1"/>
  <c r="BZ157" i="21" s="1"/>
  <c r="BZ158" i="21" s="1"/>
  <c r="BZ159" i="21" s="1"/>
  <c r="BZ160" i="21" s="1"/>
  <c r="BZ161" i="21" s="1"/>
  <c r="BZ162" i="21" s="1"/>
  <c r="BZ164" i="21" s="1"/>
  <c r="BZ165" i="21" s="1"/>
  <c r="BZ166" i="21" s="1"/>
  <c r="BZ167" i="21" s="1"/>
  <c r="BZ168" i="21" s="1"/>
  <c r="BZ169" i="21" s="1"/>
  <c r="BZ170" i="21" s="1"/>
  <c r="BZ172" i="21" s="1"/>
  <c r="BZ173" i="21" s="1"/>
  <c r="BZ174" i="21" s="1"/>
  <c r="BZ175" i="21" s="1"/>
  <c r="BZ176" i="21" s="1"/>
  <c r="BZ177" i="21" s="1"/>
  <c r="BZ178" i="21" s="1"/>
  <c r="BZ180" i="21" s="1"/>
  <c r="BZ181" i="21" s="1"/>
  <c r="BZ182" i="21" s="1"/>
  <c r="BZ183" i="21" s="1"/>
  <c r="BZ184" i="21" s="1"/>
  <c r="BZ185" i="21" s="1"/>
  <c r="BZ186" i="21" s="1"/>
  <c r="BZ188" i="21" s="1"/>
  <c r="BZ189" i="21" s="1"/>
  <c r="BZ190" i="21" s="1"/>
  <c r="BZ191" i="21" s="1"/>
  <c r="BZ192" i="21" s="1"/>
  <c r="BZ193" i="21" s="1"/>
  <c r="BZ194" i="21" s="1"/>
  <c r="BZ196" i="21" s="1"/>
  <c r="BZ197" i="21" s="1"/>
  <c r="BZ198" i="21" s="1"/>
  <c r="BZ199" i="21" s="1"/>
  <c r="BZ200" i="21" s="1"/>
  <c r="BZ201" i="21" s="1"/>
  <c r="BZ202" i="21" s="1"/>
  <c r="BZ204" i="21" s="1"/>
  <c r="BZ205" i="21" s="1"/>
  <c r="BZ206" i="21" s="1"/>
  <c r="BZ207" i="21" s="1"/>
  <c r="BZ208" i="21" s="1"/>
  <c r="BZ209" i="21" s="1"/>
  <c r="BZ210" i="21" s="1"/>
  <c r="BU5" i="21"/>
  <c r="BU6" i="21" s="1"/>
  <c r="BU7" i="21" s="1"/>
  <c r="BU8" i="21" s="1"/>
  <c r="BU9" i="21" s="1"/>
  <c r="BU10" i="21" s="1"/>
  <c r="BU12" i="21" s="1"/>
  <c r="BU13" i="21" s="1"/>
  <c r="BU14" i="21" s="1"/>
  <c r="BU15" i="21" s="1"/>
  <c r="BU16" i="21" s="1"/>
  <c r="BU17" i="21" s="1"/>
  <c r="BU18" i="21" s="1"/>
  <c r="BU20" i="21" s="1"/>
  <c r="BU21" i="21" s="1"/>
  <c r="BU22" i="21" s="1"/>
  <c r="BU23" i="21" s="1"/>
  <c r="BU24" i="21" s="1"/>
  <c r="BU25" i="21" s="1"/>
  <c r="BU26" i="21" s="1"/>
  <c r="BU28" i="21" s="1"/>
  <c r="BU29" i="21" s="1"/>
  <c r="BU30" i="21" s="1"/>
  <c r="BU31" i="21" s="1"/>
  <c r="BU32" i="21" s="1"/>
  <c r="BU33" i="21" s="1"/>
  <c r="BU34" i="21" s="1"/>
  <c r="BU36" i="21" s="1"/>
  <c r="BU37" i="21" s="1"/>
  <c r="BU38" i="21" s="1"/>
  <c r="BU39" i="21" s="1"/>
  <c r="BU40" i="21" s="1"/>
  <c r="BU41" i="21" s="1"/>
  <c r="BU42" i="21" s="1"/>
  <c r="BU44" i="21" s="1"/>
  <c r="BU45" i="21" s="1"/>
  <c r="BU46" i="21" s="1"/>
  <c r="BU47" i="21" s="1"/>
  <c r="BU48" i="21" s="1"/>
  <c r="BU49" i="21" s="1"/>
  <c r="BU50" i="21" s="1"/>
  <c r="BU52" i="21" s="1"/>
  <c r="BU53" i="21" s="1"/>
  <c r="BU54" i="21" s="1"/>
  <c r="BU55" i="21" s="1"/>
  <c r="BU56" i="21" s="1"/>
  <c r="BU57" i="21" s="1"/>
  <c r="BU58" i="21" s="1"/>
  <c r="BU60" i="21" s="1"/>
  <c r="BU61" i="21" s="1"/>
  <c r="BU62" i="21" s="1"/>
  <c r="BU63" i="21" s="1"/>
  <c r="BU64" i="21" s="1"/>
  <c r="BU65" i="21" s="1"/>
  <c r="BU66" i="21" s="1"/>
  <c r="BU68" i="21" s="1"/>
  <c r="BU69" i="21" s="1"/>
  <c r="BU70" i="21" s="1"/>
  <c r="BU71" i="21" s="1"/>
  <c r="BU72" i="21" s="1"/>
  <c r="BU73" i="21" s="1"/>
  <c r="BU74" i="21" s="1"/>
  <c r="BU76" i="21" s="1"/>
  <c r="BU77" i="21" s="1"/>
  <c r="BU78" i="21" s="1"/>
  <c r="BU79" i="21" s="1"/>
  <c r="BU80" i="21" s="1"/>
  <c r="BU81" i="21" s="1"/>
  <c r="BU82" i="21" s="1"/>
  <c r="BU84" i="21" s="1"/>
  <c r="BU85" i="21" s="1"/>
  <c r="BU86" i="21" s="1"/>
  <c r="BU87" i="21" s="1"/>
  <c r="BU88" i="21" s="1"/>
  <c r="BU89" i="21" s="1"/>
  <c r="BU90" i="21" s="1"/>
  <c r="BU92" i="21" s="1"/>
  <c r="BU93" i="21" s="1"/>
  <c r="BU94" i="21" s="1"/>
  <c r="BU95" i="21" s="1"/>
  <c r="BU96" i="21" s="1"/>
  <c r="BU97" i="21" s="1"/>
  <c r="BU98" i="21" s="1"/>
  <c r="BU100" i="21" s="1"/>
  <c r="BU101" i="21" s="1"/>
  <c r="BU102" i="21" s="1"/>
  <c r="BU103" i="21" s="1"/>
  <c r="BU104" i="21" s="1"/>
  <c r="BU105" i="21" s="1"/>
  <c r="BU106" i="21" s="1"/>
  <c r="BU108" i="21" s="1"/>
  <c r="BU109" i="21" s="1"/>
  <c r="BU110" i="21" s="1"/>
  <c r="BU111" i="21" s="1"/>
  <c r="BU112" i="21" s="1"/>
  <c r="BU113" i="21" s="1"/>
  <c r="BU114" i="21" s="1"/>
  <c r="BU116" i="21" s="1"/>
  <c r="BU117" i="21" s="1"/>
  <c r="BU118" i="21" s="1"/>
  <c r="BU119" i="21" s="1"/>
  <c r="BU120" i="21" s="1"/>
  <c r="BU121" i="21" s="1"/>
  <c r="BU122" i="21" s="1"/>
  <c r="BU124" i="21" s="1"/>
  <c r="BU125" i="21" s="1"/>
  <c r="BU126" i="21" s="1"/>
  <c r="BU127" i="21" s="1"/>
  <c r="BU128" i="21" s="1"/>
  <c r="BU129" i="21" s="1"/>
  <c r="BU130" i="21" s="1"/>
  <c r="BU132" i="21" s="1"/>
  <c r="BU133" i="21" s="1"/>
  <c r="BU134" i="21" s="1"/>
  <c r="BU135" i="21" s="1"/>
  <c r="BU136" i="21" s="1"/>
  <c r="BU137" i="21" s="1"/>
  <c r="BU138" i="21" s="1"/>
  <c r="BU140" i="21" s="1"/>
  <c r="BU141" i="21" s="1"/>
  <c r="BU142" i="21" s="1"/>
  <c r="BU143" i="21" s="1"/>
  <c r="BU144" i="21" s="1"/>
  <c r="BU145" i="21" s="1"/>
  <c r="BU146" i="21" s="1"/>
  <c r="BU148" i="21" s="1"/>
  <c r="BU149" i="21" s="1"/>
  <c r="BU150" i="21" s="1"/>
  <c r="BU151" i="21" s="1"/>
  <c r="BU152" i="21" s="1"/>
  <c r="BU153" i="21" s="1"/>
  <c r="BU154" i="21" s="1"/>
  <c r="BU156" i="21" s="1"/>
  <c r="BU157" i="21" s="1"/>
  <c r="BU158" i="21" s="1"/>
  <c r="BU159" i="21" s="1"/>
  <c r="BU160" i="21" s="1"/>
  <c r="BU161" i="21" s="1"/>
  <c r="BU162" i="21" s="1"/>
  <c r="BU164" i="21" s="1"/>
  <c r="BU165" i="21" s="1"/>
  <c r="BU166" i="21" s="1"/>
  <c r="BU167" i="21" s="1"/>
  <c r="BU168" i="21" s="1"/>
  <c r="BU169" i="21" s="1"/>
  <c r="BU170" i="21" s="1"/>
  <c r="BU172" i="21" s="1"/>
  <c r="BU173" i="21" s="1"/>
  <c r="BU174" i="21" s="1"/>
  <c r="BU175" i="21" s="1"/>
  <c r="BU176" i="21" s="1"/>
  <c r="BU177" i="21" s="1"/>
  <c r="BU178" i="21" s="1"/>
  <c r="BU180" i="21" s="1"/>
  <c r="BU181" i="21" s="1"/>
  <c r="BU182" i="21" s="1"/>
  <c r="BU183" i="21" s="1"/>
  <c r="BU184" i="21" s="1"/>
  <c r="BU185" i="21" s="1"/>
  <c r="BU186" i="21" s="1"/>
  <c r="BU188" i="21" s="1"/>
  <c r="BU189" i="21" s="1"/>
  <c r="BU190" i="21" s="1"/>
  <c r="BU191" i="21" s="1"/>
  <c r="BU192" i="21" s="1"/>
  <c r="BU193" i="21" s="1"/>
  <c r="BU194" i="21" s="1"/>
  <c r="BU196" i="21" s="1"/>
  <c r="BU197" i="21" s="1"/>
  <c r="BU198" i="21" s="1"/>
  <c r="BU199" i="21" s="1"/>
  <c r="BU200" i="21" s="1"/>
  <c r="BU201" i="21" s="1"/>
  <c r="BU202" i="21" s="1"/>
  <c r="BU204" i="21" s="1"/>
  <c r="BU205" i="21" s="1"/>
  <c r="BU206" i="21" s="1"/>
  <c r="BU207" i="21" s="1"/>
  <c r="BU208" i="21" s="1"/>
  <c r="BU209" i="21" s="1"/>
  <c r="BU210" i="21" s="1"/>
  <c r="BP5" i="21"/>
  <c r="BP6" i="21" s="1"/>
  <c r="BP7" i="21" s="1"/>
  <c r="BP8" i="21" s="1"/>
  <c r="BP9" i="21" s="1"/>
  <c r="BP10" i="21" s="1"/>
  <c r="BP12" i="21" s="1"/>
  <c r="BP13" i="21" s="1"/>
  <c r="BP14" i="21" s="1"/>
  <c r="BP15" i="21" s="1"/>
  <c r="BP16" i="21" s="1"/>
  <c r="BP17" i="21" s="1"/>
  <c r="BP18" i="21" s="1"/>
  <c r="BP20" i="21" s="1"/>
  <c r="BP21" i="21" s="1"/>
  <c r="BP22" i="21" s="1"/>
  <c r="BP23" i="21" s="1"/>
  <c r="BP24" i="21" s="1"/>
  <c r="BP25" i="21" s="1"/>
  <c r="BP26" i="21" s="1"/>
  <c r="BP28" i="21" s="1"/>
  <c r="BP29" i="21" s="1"/>
  <c r="BP30" i="21" s="1"/>
  <c r="BP31" i="21" s="1"/>
  <c r="BP32" i="21" s="1"/>
  <c r="BP33" i="21" s="1"/>
  <c r="BP34" i="21" s="1"/>
  <c r="BP36" i="21" s="1"/>
  <c r="BP37" i="21" s="1"/>
  <c r="BP38" i="21" s="1"/>
  <c r="BP39" i="21" s="1"/>
  <c r="BP40" i="21" s="1"/>
  <c r="BP41" i="21" s="1"/>
  <c r="BP42" i="21" s="1"/>
  <c r="BP44" i="21" s="1"/>
  <c r="BP45" i="21" s="1"/>
  <c r="BP46" i="21" s="1"/>
  <c r="BP47" i="21" s="1"/>
  <c r="BP48" i="21" s="1"/>
  <c r="BP49" i="21" s="1"/>
  <c r="BP50" i="21" s="1"/>
  <c r="BP52" i="21" s="1"/>
  <c r="BP53" i="21" s="1"/>
  <c r="BP54" i="21" s="1"/>
  <c r="BP55" i="21" s="1"/>
  <c r="BP56" i="21" s="1"/>
  <c r="BP57" i="21" s="1"/>
  <c r="BP58" i="21" s="1"/>
  <c r="BP60" i="21" s="1"/>
  <c r="BP61" i="21" s="1"/>
  <c r="BP62" i="21" s="1"/>
  <c r="BP63" i="21" s="1"/>
  <c r="BP64" i="21" s="1"/>
  <c r="BP65" i="21" s="1"/>
  <c r="BP66" i="21" s="1"/>
  <c r="BP68" i="21" s="1"/>
  <c r="BP69" i="21" s="1"/>
  <c r="BP70" i="21" s="1"/>
  <c r="BP71" i="21" s="1"/>
  <c r="BP72" i="21" s="1"/>
  <c r="BP73" i="21" s="1"/>
  <c r="BP74" i="21" s="1"/>
  <c r="BP76" i="21" s="1"/>
  <c r="BP77" i="21" s="1"/>
  <c r="BP78" i="21" s="1"/>
  <c r="BP79" i="21" s="1"/>
  <c r="BP80" i="21" s="1"/>
  <c r="BP81" i="21" s="1"/>
  <c r="BP82" i="21" s="1"/>
  <c r="BP84" i="21" s="1"/>
  <c r="BP85" i="21" s="1"/>
  <c r="BP86" i="21" s="1"/>
  <c r="BP87" i="21" s="1"/>
  <c r="BP88" i="21" s="1"/>
  <c r="BP89" i="21" s="1"/>
  <c r="BP90" i="21" s="1"/>
  <c r="BP92" i="21" s="1"/>
  <c r="BP93" i="21" s="1"/>
  <c r="BP94" i="21" s="1"/>
  <c r="BP95" i="21" s="1"/>
  <c r="BP96" i="21" s="1"/>
  <c r="BP97" i="21" s="1"/>
  <c r="BP98" i="21" s="1"/>
  <c r="BP100" i="21" s="1"/>
  <c r="BP101" i="21" s="1"/>
  <c r="BP102" i="21" s="1"/>
  <c r="BP103" i="21" s="1"/>
  <c r="BP104" i="21" s="1"/>
  <c r="BP105" i="21" s="1"/>
  <c r="BP106" i="21" s="1"/>
  <c r="BP108" i="21" s="1"/>
  <c r="BP109" i="21" s="1"/>
  <c r="BP110" i="21" s="1"/>
  <c r="BP111" i="21" s="1"/>
  <c r="BP112" i="21" s="1"/>
  <c r="BP113" i="21" s="1"/>
  <c r="BP114" i="21" s="1"/>
  <c r="BP116" i="21" s="1"/>
  <c r="BP117" i="21" s="1"/>
  <c r="BP118" i="21" s="1"/>
  <c r="BP119" i="21" s="1"/>
  <c r="BP120" i="21" s="1"/>
  <c r="BP121" i="21" s="1"/>
  <c r="BP122" i="21" s="1"/>
  <c r="BP124" i="21" s="1"/>
  <c r="BP125" i="21" s="1"/>
  <c r="BP126" i="21" s="1"/>
  <c r="BP127" i="21" s="1"/>
  <c r="BP128" i="21" s="1"/>
  <c r="BP129" i="21" s="1"/>
  <c r="BP130" i="21" s="1"/>
  <c r="BP132" i="21" s="1"/>
  <c r="BP133" i="21" s="1"/>
  <c r="BP134" i="21" s="1"/>
  <c r="BP135" i="21" s="1"/>
  <c r="BP136" i="21" s="1"/>
  <c r="BP137" i="21" s="1"/>
  <c r="BP138" i="21" s="1"/>
  <c r="BP140" i="21" s="1"/>
  <c r="BP141" i="21" s="1"/>
  <c r="BP142" i="21" s="1"/>
  <c r="BP143" i="21" s="1"/>
  <c r="BP144" i="21" s="1"/>
  <c r="BP145" i="21" s="1"/>
  <c r="BP146" i="21" s="1"/>
  <c r="BP148" i="21" s="1"/>
  <c r="BP149" i="21" s="1"/>
  <c r="BP150" i="21" s="1"/>
  <c r="BP151" i="21" s="1"/>
  <c r="BP152" i="21" s="1"/>
  <c r="BP153" i="21" s="1"/>
  <c r="BP154" i="21" s="1"/>
  <c r="BP156" i="21" s="1"/>
  <c r="BP157" i="21" s="1"/>
  <c r="BP158" i="21" s="1"/>
  <c r="BP159" i="21" s="1"/>
  <c r="BP160" i="21" s="1"/>
  <c r="BP161" i="21" s="1"/>
  <c r="BP162" i="21" s="1"/>
  <c r="BP164" i="21" s="1"/>
  <c r="BP165" i="21" s="1"/>
  <c r="BP166" i="21" s="1"/>
  <c r="BP167" i="21" s="1"/>
  <c r="BP168" i="21" s="1"/>
  <c r="BP169" i="21" s="1"/>
  <c r="BP170" i="21" s="1"/>
  <c r="BP172" i="21" s="1"/>
  <c r="BP173" i="21" s="1"/>
  <c r="BP174" i="21" s="1"/>
  <c r="BP175" i="21" s="1"/>
  <c r="BP176" i="21" s="1"/>
  <c r="BP177" i="21" s="1"/>
  <c r="BP178" i="21" s="1"/>
  <c r="BP180" i="21" s="1"/>
  <c r="BP181" i="21" s="1"/>
  <c r="BP182" i="21" s="1"/>
  <c r="BP183" i="21" s="1"/>
  <c r="BP184" i="21" s="1"/>
  <c r="BP185" i="21" s="1"/>
  <c r="BP186" i="21" s="1"/>
  <c r="BP188" i="21" s="1"/>
  <c r="BP189" i="21" s="1"/>
  <c r="BP190" i="21" s="1"/>
  <c r="BP191" i="21" s="1"/>
  <c r="BP192" i="21" s="1"/>
  <c r="BP193" i="21" s="1"/>
  <c r="BP194" i="21" s="1"/>
  <c r="BP196" i="21" s="1"/>
  <c r="BP197" i="21" s="1"/>
  <c r="BP198" i="21" s="1"/>
  <c r="BP199" i="21" s="1"/>
  <c r="BP200" i="21" s="1"/>
  <c r="BP201" i="21" s="1"/>
  <c r="BP202" i="21" s="1"/>
  <c r="BP204" i="21" s="1"/>
  <c r="BP205" i="21" s="1"/>
  <c r="BP206" i="21" s="1"/>
  <c r="BP207" i="21" s="1"/>
  <c r="BP208" i="21" s="1"/>
  <c r="BP209" i="21" s="1"/>
  <c r="BP210" i="21" s="1"/>
  <c r="BK5" i="21"/>
  <c r="BK6" i="21" s="1"/>
  <c r="BK7" i="21" s="1"/>
  <c r="BK8" i="21" s="1"/>
  <c r="BK9" i="21" s="1"/>
  <c r="BK10" i="21" s="1"/>
  <c r="BK12" i="21" s="1"/>
  <c r="BK13" i="21" s="1"/>
  <c r="BK14" i="21" s="1"/>
  <c r="BK15" i="21" s="1"/>
  <c r="BK16" i="21" s="1"/>
  <c r="BK17" i="21" s="1"/>
  <c r="BK18" i="21" s="1"/>
  <c r="BK20" i="21" s="1"/>
  <c r="BK21" i="21" s="1"/>
  <c r="BK22" i="21" s="1"/>
  <c r="BK23" i="21" s="1"/>
  <c r="BK24" i="21" s="1"/>
  <c r="BK25" i="21" s="1"/>
  <c r="BK26" i="21" s="1"/>
  <c r="BK28" i="21" s="1"/>
  <c r="BK29" i="21" s="1"/>
  <c r="BK30" i="21" s="1"/>
  <c r="BK31" i="21" s="1"/>
  <c r="BK32" i="21" s="1"/>
  <c r="BK33" i="21" s="1"/>
  <c r="BK34" i="21" s="1"/>
  <c r="BK36" i="21" s="1"/>
  <c r="BK37" i="21" s="1"/>
  <c r="BK38" i="21" s="1"/>
  <c r="BK39" i="21" s="1"/>
  <c r="BK40" i="21" s="1"/>
  <c r="BK41" i="21" s="1"/>
  <c r="BK42" i="21" s="1"/>
  <c r="BK44" i="21" s="1"/>
  <c r="BK45" i="21" s="1"/>
  <c r="BK46" i="21" s="1"/>
  <c r="BK47" i="21" s="1"/>
  <c r="BK48" i="21" s="1"/>
  <c r="BK49" i="21" s="1"/>
  <c r="BK50" i="21" s="1"/>
  <c r="BK52" i="21" s="1"/>
  <c r="BK53" i="21" s="1"/>
  <c r="BK54" i="21" s="1"/>
  <c r="BK55" i="21" s="1"/>
  <c r="BK56" i="21" s="1"/>
  <c r="BK57" i="21" s="1"/>
  <c r="BK58" i="21" s="1"/>
  <c r="BK60" i="21" s="1"/>
  <c r="BK61" i="21" s="1"/>
  <c r="BK62" i="21" s="1"/>
  <c r="BK63" i="21" s="1"/>
  <c r="BK64" i="21" s="1"/>
  <c r="BK65" i="21" s="1"/>
  <c r="BK66" i="21" s="1"/>
  <c r="BK68" i="21" s="1"/>
  <c r="BK69" i="21" s="1"/>
  <c r="BK70" i="21" s="1"/>
  <c r="BK71" i="21" s="1"/>
  <c r="BK72" i="21" s="1"/>
  <c r="BK73" i="21" s="1"/>
  <c r="BK74" i="21" s="1"/>
  <c r="BK76" i="21" s="1"/>
  <c r="BK77" i="21" s="1"/>
  <c r="BK78" i="21" s="1"/>
  <c r="BK79" i="21" s="1"/>
  <c r="BK80" i="21" s="1"/>
  <c r="BK81" i="21" s="1"/>
  <c r="BK82" i="21" s="1"/>
  <c r="BK84" i="21" s="1"/>
  <c r="BK85" i="21" s="1"/>
  <c r="BK86" i="21" s="1"/>
  <c r="BK87" i="21" s="1"/>
  <c r="BK88" i="21" s="1"/>
  <c r="BK89" i="21" s="1"/>
  <c r="BK90" i="21" s="1"/>
  <c r="BK92" i="21" s="1"/>
  <c r="BK93" i="21" s="1"/>
  <c r="BK94" i="21" s="1"/>
  <c r="BK95" i="21" s="1"/>
  <c r="BK96" i="21" s="1"/>
  <c r="BK97" i="21" s="1"/>
  <c r="BK98" i="21" s="1"/>
  <c r="BK100" i="21" s="1"/>
  <c r="BK101" i="21" s="1"/>
  <c r="BK102" i="21" s="1"/>
  <c r="BK103" i="21" s="1"/>
  <c r="BK104" i="21" s="1"/>
  <c r="BK105" i="21" s="1"/>
  <c r="BK106" i="21" s="1"/>
  <c r="BK108" i="21" s="1"/>
  <c r="BK109" i="21" s="1"/>
  <c r="BK110" i="21" s="1"/>
  <c r="BK111" i="21" s="1"/>
  <c r="BK112" i="21" s="1"/>
  <c r="BK113" i="21" s="1"/>
  <c r="BK114" i="21" s="1"/>
  <c r="BK116" i="21" s="1"/>
  <c r="BK117" i="21" s="1"/>
  <c r="BK118" i="21" s="1"/>
  <c r="BK119" i="21" s="1"/>
  <c r="BK120" i="21" s="1"/>
  <c r="BK121" i="21" s="1"/>
  <c r="BK122" i="21" s="1"/>
  <c r="BK124" i="21" s="1"/>
  <c r="BK125" i="21" s="1"/>
  <c r="BK126" i="21" s="1"/>
  <c r="BK127" i="21" s="1"/>
  <c r="BK128" i="21" s="1"/>
  <c r="BK129" i="21" s="1"/>
  <c r="BK130" i="21" s="1"/>
  <c r="BK132" i="21" s="1"/>
  <c r="BK133" i="21" s="1"/>
  <c r="BK134" i="21" s="1"/>
  <c r="BK135" i="21" s="1"/>
  <c r="BK136" i="21" s="1"/>
  <c r="BK137" i="21" s="1"/>
  <c r="BK138" i="21" s="1"/>
  <c r="BK140" i="21" s="1"/>
  <c r="BK141" i="21" s="1"/>
  <c r="BK142" i="21" s="1"/>
  <c r="BK143" i="21" s="1"/>
  <c r="BK144" i="21" s="1"/>
  <c r="BK145" i="21" s="1"/>
  <c r="BK146" i="21" s="1"/>
  <c r="BK148" i="21" s="1"/>
  <c r="BK149" i="21" s="1"/>
  <c r="BK150" i="21" s="1"/>
  <c r="BK151" i="21" s="1"/>
  <c r="BK152" i="21" s="1"/>
  <c r="BK153" i="21" s="1"/>
  <c r="BK154" i="21" s="1"/>
  <c r="BK156" i="21" s="1"/>
  <c r="BK157" i="21" s="1"/>
  <c r="BK158" i="21" s="1"/>
  <c r="BK159" i="21" s="1"/>
  <c r="BK160" i="21" s="1"/>
  <c r="BK161" i="21" s="1"/>
  <c r="BK162" i="21" s="1"/>
  <c r="BK164" i="21" s="1"/>
  <c r="BK165" i="21" s="1"/>
  <c r="BK166" i="21" s="1"/>
  <c r="BK167" i="21" s="1"/>
  <c r="BK168" i="21" s="1"/>
  <c r="BK169" i="21" s="1"/>
  <c r="BK170" i="21" s="1"/>
  <c r="BK172" i="21" s="1"/>
  <c r="BK173" i="21" s="1"/>
  <c r="BK174" i="21" s="1"/>
  <c r="BK175" i="21" s="1"/>
  <c r="BK176" i="21" s="1"/>
  <c r="BK177" i="21" s="1"/>
  <c r="BK178" i="21" s="1"/>
  <c r="BK180" i="21" s="1"/>
  <c r="BK181" i="21" s="1"/>
  <c r="BK182" i="21" s="1"/>
  <c r="BK183" i="21" s="1"/>
  <c r="BK184" i="21" s="1"/>
  <c r="BK185" i="21" s="1"/>
  <c r="BK186" i="21" s="1"/>
  <c r="BK188" i="21" s="1"/>
  <c r="BK189" i="21" s="1"/>
  <c r="BK190" i="21" s="1"/>
  <c r="BK191" i="21" s="1"/>
  <c r="BK192" i="21" s="1"/>
  <c r="BK193" i="21" s="1"/>
  <c r="BK194" i="21" s="1"/>
  <c r="BK196" i="21" s="1"/>
  <c r="BK197" i="21" s="1"/>
  <c r="BK198" i="21" s="1"/>
  <c r="BK199" i="21" s="1"/>
  <c r="BK200" i="21" s="1"/>
  <c r="BK201" i="21" s="1"/>
  <c r="BK202" i="21" s="1"/>
  <c r="BK204" i="21" s="1"/>
  <c r="BK205" i="21" s="1"/>
  <c r="BK206" i="21" s="1"/>
  <c r="BK207" i="21" s="1"/>
  <c r="BK208" i="21" s="1"/>
  <c r="BK209" i="21" s="1"/>
  <c r="BK210" i="21" s="1"/>
  <c r="BF5" i="21"/>
  <c r="BF6" i="21" s="1"/>
  <c r="BF7" i="21" s="1"/>
  <c r="BF8" i="21" s="1"/>
  <c r="BF9" i="21" s="1"/>
  <c r="BF10" i="21" s="1"/>
  <c r="BF12" i="21" s="1"/>
  <c r="BF13" i="21" s="1"/>
  <c r="BF14" i="21" s="1"/>
  <c r="BF15" i="21" s="1"/>
  <c r="BF16" i="21" s="1"/>
  <c r="BF17" i="21" s="1"/>
  <c r="BF18" i="21" s="1"/>
  <c r="BF20" i="21" s="1"/>
  <c r="BF21" i="21" s="1"/>
  <c r="BF22" i="21" s="1"/>
  <c r="BF23" i="21" s="1"/>
  <c r="BF24" i="21" s="1"/>
  <c r="BF25" i="21" s="1"/>
  <c r="BF26" i="21" s="1"/>
  <c r="BF28" i="21" s="1"/>
  <c r="BF29" i="21" s="1"/>
  <c r="BF30" i="21" s="1"/>
  <c r="BF31" i="21" s="1"/>
  <c r="BF32" i="21" s="1"/>
  <c r="BF33" i="21" s="1"/>
  <c r="BF34" i="21" s="1"/>
  <c r="BF36" i="21" s="1"/>
  <c r="BF37" i="21" s="1"/>
  <c r="BF38" i="21" s="1"/>
  <c r="BF39" i="21" s="1"/>
  <c r="BF40" i="21" s="1"/>
  <c r="BF41" i="21" s="1"/>
  <c r="BF42" i="21" s="1"/>
  <c r="BF44" i="21" s="1"/>
  <c r="BF45" i="21" s="1"/>
  <c r="BF46" i="21" s="1"/>
  <c r="BF47" i="21" s="1"/>
  <c r="BF48" i="21" s="1"/>
  <c r="BF49" i="21" s="1"/>
  <c r="BF50" i="21" s="1"/>
  <c r="BF52" i="21" s="1"/>
  <c r="BF53" i="21" s="1"/>
  <c r="BF54" i="21" s="1"/>
  <c r="BF55" i="21" s="1"/>
  <c r="BF56" i="21" s="1"/>
  <c r="BF57" i="21" s="1"/>
  <c r="BF58" i="21" s="1"/>
  <c r="BF60" i="21" s="1"/>
  <c r="BF61" i="21" s="1"/>
  <c r="BF62" i="21" s="1"/>
  <c r="BF63" i="21" s="1"/>
  <c r="BF64" i="21" s="1"/>
  <c r="BF65" i="21" s="1"/>
  <c r="BF66" i="21" s="1"/>
  <c r="BF68" i="21" s="1"/>
  <c r="BF69" i="21" s="1"/>
  <c r="BF70" i="21" s="1"/>
  <c r="BF71" i="21" s="1"/>
  <c r="BF72" i="21" s="1"/>
  <c r="BF73" i="21" s="1"/>
  <c r="BF74" i="21" s="1"/>
  <c r="BF76" i="21" s="1"/>
  <c r="BF77" i="21" s="1"/>
  <c r="BF78" i="21" s="1"/>
  <c r="BF79" i="21" s="1"/>
  <c r="BF80" i="21" s="1"/>
  <c r="BF81" i="21" s="1"/>
  <c r="BF82" i="21" s="1"/>
  <c r="BF84" i="21" s="1"/>
  <c r="BF85" i="21" s="1"/>
  <c r="BF86" i="21" s="1"/>
  <c r="BF87" i="21" s="1"/>
  <c r="BF88" i="21" s="1"/>
  <c r="BF89" i="21" s="1"/>
  <c r="BF90" i="21" s="1"/>
  <c r="BF92" i="21" s="1"/>
  <c r="BF93" i="21" s="1"/>
  <c r="BF94" i="21" s="1"/>
  <c r="BF95" i="21" s="1"/>
  <c r="BF96" i="21" s="1"/>
  <c r="BF97" i="21" s="1"/>
  <c r="BF98" i="21" s="1"/>
  <c r="BF100" i="21" s="1"/>
  <c r="BF101" i="21" s="1"/>
  <c r="BF102" i="21" s="1"/>
  <c r="BF103" i="21" s="1"/>
  <c r="BF104" i="21" s="1"/>
  <c r="BF105" i="21" s="1"/>
  <c r="BF106" i="21" s="1"/>
  <c r="BF108" i="21" s="1"/>
  <c r="BF109" i="21" s="1"/>
  <c r="BF110" i="21" s="1"/>
  <c r="BF111" i="21" s="1"/>
  <c r="BF112" i="21" s="1"/>
  <c r="BF113" i="21" s="1"/>
  <c r="BF114" i="21" s="1"/>
  <c r="BF116" i="21" s="1"/>
  <c r="BF117" i="21" s="1"/>
  <c r="BF118" i="21" s="1"/>
  <c r="BF119" i="21" s="1"/>
  <c r="BF120" i="21" s="1"/>
  <c r="BF121" i="21" s="1"/>
  <c r="BF122" i="21" s="1"/>
  <c r="BF124" i="21" s="1"/>
  <c r="BF125" i="21" s="1"/>
  <c r="BF126" i="21" s="1"/>
  <c r="BF127" i="21" s="1"/>
  <c r="BF128" i="21" s="1"/>
  <c r="BF129" i="21" s="1"/>
  <c r="BF130" i="21" s="1"/>
  <c r="BF132" i="21" s="1"/>
  <c r="BF133" i="21" s="1"/>
  <c r="BF134" i="21" s="1"/>
  <c r="BF135" i="21" s="1"/>
  <c r="BF136" i="21" s="1"/>
  <c r="BF137" i="21" s="1"/>
  <c r="BF138" i="21" s="1"/>
  <c r="BF140" i="21" s="1"/>
  <c r="BF141" i="21" s="1"/>
  <c r="BF142" i="21" s="1"/>
  <c r="BF143" i="21" s="1"/>
  <c r="BF144" i="21" s="1"/>
  <c r="BF145" i="21" s="1"/>
  <c r="BF146" i="21" s="1"/>
  <c r="BF148" i="21" s="1"/>
  <c r="BF149" i="21" s="1"/>
  <c r="BF150" i="21" s="1"/>
  <c r="BF151" i="21" s="1"/>
  <c r="BF152" i="21" s="1"/>
  <c r="BF153" i="21" s="1"/>
  <c r="BF154" i="21" s="1"/>
  <c r="BF156" i="21" s="1"/>
  <c r="BF157" i="21" s="1"/>
  <c r="BF158" i="21" s="1"/>
  <c r="BF159" i="21" s="1"/>
  <c r="BF160" i="21" s="1"/>
  <c r="BF161" i="21" s="1"/>
  <c r="BF162" i="21" s="1"/>
  <c r="BF164" i="21" s="1"/>
  <c r="BF165" i="21" s="1"/>
  <c r="BF166" i="21" s="1"/>
  <c r="BF167" i="21" s="1"/>
  <c r="BF168" i="21" s="1"/>
  <c r="BF169" i="21" s="1"/>
  <c r="BF170" i="21" s="1"/>
  <c r="BF172" i="21" s="1"/>
  <c r="BF173" i="21" s="1"/>
  <c r="BF174" i="21" s="1"/>
  <c r="BF175" i="21" s="1"/>
  <c r="BF176" i="21" s="1"/>
  <c r="BF177" i="21" s="1"/>
  <c r="BF178" i="21" s="1"/>
  <c r="BF180" i="21" s="1"/>
  <c r="BF181" i="21" s="1"/>
  <c r="BF182" i="21" s="1"/>
  <c r="BF183" i="21" s="1"/>
  <c r="BF184" i="21" s="1"/>
  <c r="BF185" i="21" s="1"/>
  <c r="BF186" i="21" s="1"/>
  <c r="BF188" i="21" s="1"/>
  <c r="BF189" i="21" s="1"/>
  <c r="BF190" i="21" s="1"/>
  <c r="BF191" i="21" s="1"/>
  <c r="BF192" i="21" s="1"/>
  <c r="BF193" i="21" s="1"/>
  <c r="BF194" i="21" s="1"/>
  <c r="BF196" i="21" s="1"/>
  <c r="BF197" i="21" s="1"/>
  <c r="BF198" i="21" s="1"/>
  <c r="BF199" i="21" s="1"/>
  <c r="BF200" i="21" s="1"/>
  <c r="BF201" i="21" s="1"/>
  <c r="BF202" i="21" s="1"/>
  <c r="BF204" i="21" s="1"/>
  <c r="BF205" i="21" s="1"/>
  <c r="BF206" i="21" s="1"/>
  <c r="BF207" i="21" s="1"/>
  <c r="BF208" i="21" s="1"/>
  <c r="BF209" i="21" s="1"/>
  <c r="BF210" i="21" s="1"/>
  <c r="BA5" i="21"/>
  <c r="BA6" i="21" s="1"/>
  <c r="BA7" i="21" s="1"/>
  <c r="BA8" i="21" s="1"/>
  <c r="BA9" i="21" s="1"/>
  <c r="BA10" i="21" s="1"/>
  <c r="BA12" i="21" s="1"/>
  <c r="BA13" i="21" s="1"/>
  <c r="BA14" i="21" s="1"/>
  <c r="BA15" i="21" s="1"/>
  <c r="BA16" i="21" s="1"/>
  <c r="BA17" i="21" s="1"/>
  <c r="BA18" i="21" s="1"/>
  <c r="BA20" i="21" s="1"/>
  <c r="BA21" i="21" s="1"/>
  <c r="BA22" i="21" s="1"/>
  <c r="BA23" i="21" s="1"/>
  <c r="BA24" i="21" s="1"/>
  <c r="BA25" i="21" s="1"/>
  <c r="BA26" i="21" s="1"/>
  <c r="BA28" i="21" s="1"/>
  <c r="BA29" i="21" s="1"/>
  <c r="BA30" i="21" s="1"/>
  <c r="BA31" i="21" s="1"/>
  <c r="BA32" i="21" s="1"/>
  <c r="BA33" i="21" s="1"/>
  <c r="BA34" i="21" s="1"/>
  <c r="BA36" i="21" s="1"/>
  <c r="BA37" i="21" s="1"/>
  <c r="BA38" i="21" s="1"/>
  <c r="BA39" i="21" s="1"/>
  <c r="BA40" i="21" s="1"/>
  <c r="BA41" i="21" s="1"/>
  <c r="BA42" i="21" s="1"/>
  <c r="BA44" i="21" s="1"/>
  <c r="BA45" i="21" s="1"/>
  <c r="BA46" i="21" s="1"/>
  <c r="BA47" i="21" s="1"/>
  <c r="BA48" i="21" s="1"/>
  <c r="BA49" i="21" s="1"/>
  <c r="BA50" i="21" s="1"/>
  <c r="BA52" i="21" s="1"/>
  <c r="BA53" i="21" s="1"/>
  <c r="BA54" i="21" s="1"/>
  <c r="BA55" i="21" s="1"/>
  <c r="BA56" i="21" s="1"/>
  <c r="BA57" i="21" s="1"/>
  <c r="BA58" i="21" s="1"/>
  <c r="BA60" i="21" s="1"/>
  <c r="BA61" i="21" s="1"/>
  <c r="BA62" i="21" s="1"/>
  <c r="BA63" i="21" s="1"/>
  <c r="BA64" i="21" s="1"/>
  <c r="BA65" i="21" s="1"/>
  <c r="BA66" i="21" s="1"/>
  <c r="BA68" i="21" s="1"/>
  <c r="BA69" i="21" s="1"/>
  <c r="BA70" i="21" s="1"/>
  <c r="BA71" i="21" s="1"/>
  <c r="BA72" i="21" s="1"/>
  <c r="BA73" i="21" s="1"/>
  <c r="BA74" i="21" s="1"/>
  <c r="BA76" i="21" s="1"/>
  <c r="BA77" i="21" s="1"/>
  <c r="BA78" i="21" s="1"/>
  <c r="BA79" i="21" s="1"/>
  <c r="BA80" i="21" s="1"/>
  <c r="BA81" i="21" s="1"/>
  <c r="BA82" i="21" s="1"/>
  <c r="BA84" i="21" s="1"/>
  <c r="BA85" i="21" s="1"/>
  <c r="BA86" i="21" s="1"/>
  <c r="BA87" i="21" s="1"/>
  <c r="BA88" i="21" s="1"/>
  <c r="BA89" i="21" s="1"/>
  <c r="BA90" i="21" s="1"/>
  <c r="BA92" i="21" s="1"/>
  <c r="BA93" i="21" s="1"/>
  <c r="BA94" i="21" s="1"/>
  <c r="BA95" i="21" s="1"/>
  <c r="BA96" i="21" s="1"/>
  <c r="BA97" i="21" s="1"/>
  <c r="BA98" i="21" s="1"/>
  <c r="BA100" i="21" s="1"/>
  <c r="BA101" i="21" s="1"/>
  <c r="BA102" i="21" s="1"/>
  <c r="BA103" i="21" s="1"/>
  <c r="BA104" i="21" s="1"/>
  <c r="BA105" i="21" s="1"/>
  <c r="BA106" i="21" s="1"/>
  <c r="BA108" i="21" s="1"/>
  <c r="BA109" i="21" s="1"/>
  <c r="BA110" i="21" s="1"/>
  <c r="BA111" i="21" s="1"/>
  <c r="BA112" i="21" s="1"/>
  <c r="BA113" i="21" s="1"/>
  <c r="BA114" i="21" s="1"/>
  <c r="BA116" i="21" s="1"/>
  <c r="BA117" i="21" s="1"/>
  <c r="BA118" i="21" s="1"/>
  <c r="BA119" i="21" s="1"/>
  <c r="BA120" i="21" s="1"/>
  <c r="BA121" i="21" s="1"/>
  <c r="BA122" i="21" s="1"/>
  <c r="BA124" i="21" s="1"/>
  <c r="BA125" i="21" s="1"/>
  <c r="BA126" i="21" s="1"/>
  <c r="BA127" i="21" s="1"/>
  <c r="BA128" i="21" s="1"/>
  <c r="BA129" i="21" s="1"/>
  <c r="BA130" i="21" s="1"/>
  <c r="BA132" i="21" s="1"/>
  <c r="BA133" i="21" s="1"/>
  <c r="BA134" i="21" s="1"/>
  <c r="BA135" i="21" s="1"/>
  <c r="BA136" i="21" s="1"/>
  <c r="BA137" i="21" s="1"/>
  <c r="BA138" i="21" s="1"/>
  <c r="BA140" i="21" s="1"/>
  <c r="BA141" i="21" s="1"/>
  <c r="BA142" i="21" s="1"/>
  <c r="BA143" i="21" s="1"/>
  <c r="BA144" i="21" s="1"/>
  <c r="BA145" i="21" s="1"/>
  <c r="BA146" i="21" s="1"/>
  <c r="BA148" i="21" s="1"/>
  <c r="BA149" i="21" s="1"/>
  <c r="BA150" i="21" s="1"/>
  <c r="BA151" i="21" s="1"/>
  <c r="BA152" i="21" s="1"/>
  <c r="BA153" i="21" s="1"/>
  <c r="BA154" i="21" s="1"/>
  <c r="BA156" i="21" s="1"/>
  <c r="BA157" i="21" s="1"/>
  <c r="BA158" i="21" s="1"/>
  <c r="BA159" i="21" s="1"/>
  <c r="BA160" i="21" s="1"/>
  <c r="BA161" i="21" s="1"/>
  <c r="BA162" i="21" s="1"/>
  <c r="BA164" i="21" s="1"/>
  <c r="BA165" i="21" s="1"/>
  <c r="BA166" i="21" s="1"/>
  <c r="BA167" i="21" s="1"/>
  <c r="BA168" i="21" s="1"/>
  <c r="BA169" i="21" s="1"/>
  <c r="BA170" i="21" s="1"/>
  <c r="BA172" i="21" s="1"/>
  <c r="BA173" i="21" s="1"/>
  <c r="BA174" i="21" s="1"/>
  <c r="BA175" i="21" s="1"/>
  <c r="BA176" i="21" s="1"/>
  <c r="BA177" i="21" s="1"/>
  <c r="BA178" i="21" s="1"/>
  <c r="BA180" i="21" s="1"/>
  <c r="BA181" i="21" s="1"/>
  <c r="BA182" i="21" s="1"/>
  <c r="BA183" i="21" s="1"/>
  <c r="BA184" i="21" s="1"/>
  <c r="BA185" i="21" s="1"/>
  <c r="BA186" i="21" s="1"/>
  <c r="BA188" i="21" s="1"/>
  <c r="BA189" i="21" s="1"/>
  <c r="BA190" i="21" s="1"/>
  <c r="BA191" i="21" s="1"/>
  <c r="BA192" i="21" s="1"/>
  <c r="BA193" i="21" s="1"/>
  <c r="BA194" i="21" s="1"/>
  <c r="BA196" i="21" s="1"/>
  <c r="BA197" i="21" s="1"/>
  <c r="BA198" i="21" s="1"/>
  <c r="BA199" i="21" s="1"/>
  <c r="BA200" i="21" s="1"/>
  <c r="BA201" i="21" s="1"/>
  <c r="BA202" i="21" s="1"/>
  <c r="BA204" i="21" s="1"/>
  <c r="BA205" i="21" s="1"/>
  <c r="BA206" i="21" s="1"/>
  <c r="BA207" i="21" s="1"/>
  <c r="BA208" i="21" s="1"/>
  <c r="BA209" i="21" s="1"/>
  <c r="BA210" i="21" s="1"/>
  <c r="AV5" i="21"/>
  <c r="AV6" i="21" s="1"/>
  <c r="AV7" i="21" s="1"/>
  <c r="AV8" i="21" s="1"/>
  <c r="AV9" i="21" s="1"/>
  <c r="AV12" i="21" s="1"/>
  <c r="AV13" i="21" s="1"/>
  <c r="AV14" i="21" s="1"/>
  <c r="AV15" i="21" s="1"/>
  <c r="AV16" i="21" s="1"/>
  <c r="AV17" i="21" s="1"/>
  <c r="AV18" i="21" s="1"/>
  <c r="AV20" i="21" s="1"/>
  <c r="AV21" i="21" s="1"/>
  <c r="AV22" i="21" s="1"/>
  <c r="AV23" i="21" s="1"/>
  <c r="AV24" i="21" s="1"/>
  <c r="AV25" i="21" s="1"/>
  <c r="AV26" i="21" s="1"/>
  <c r="AV28" i="21" s="1"/>
  <c r="AV29" i="21" s="1"/>
  <c r="AV31" i="21" s="1"/>
  <c r="AV32" i="21" s="1"/>
  <c r="AV33" i="21" s="1"/>
  <c r="AV34" i="21" s="1"/>
  <c r="AV36" i="21" s="1"/>
  <c r="AV37" i="21" s="1"/>
  <c r="AV38" i="21" s="1"/>
  <c r="AV39" i="21" s="1"/>
  <c r="AV40" i="21" s="1"/>
  <c r="AV41" i="21" s="1"/>
  <c r="AV42" i="21" s="1"/>
  <c r="AV44" i="21" s="1"/>
  <c r="AV45" i="21" s="1"/>
  <c r="AV46" i="21" s="1"/>
  <c r="AV47" i="21" s="1"/>
  <c r="AV48" i="21" s="1"/>
  <c r="AV49" i="21" s="1"/>
  <c r="AV50" i="21" s="1"/>
  <c r="AV52" i="21" s="1"/>
  <c r="AV53" i="21" s="1"/>
  <c r="AV54" i="21" s="1"/>
  <c r="AV55" i="21" s="1"/>
  <c r="AV56" i="21" s="1"/>
  <c r="AV57" i="21" s="1"/>
  <c r="AV58" i="21" s="1"/>
  <c r="AV60" i="21" s="1"/>
  <c r="AV61" i="21" s="1"/>
  <c r="AV62" i="21" s="1"/>
  <c r="AV63" i="21" s="1"/>
  <c r="AV64" i="21" s="1"/>
  <c r="AV65" i="21" s="1"/>
  <c r="AV66" i="21" s="1"/>
  <c r="AV68" i="21" s="1"/>
  <c r="AV69" i="21" s="1"/>
  <c r="AV70" i="21" s="1"/>
  <c r="AV71" i="21" s="1"/>
  <c r="AV72" i="21" s="1"/>
  <c r="AV73" i="21" s="1"/>
  <c r="AV74" i="21" s="1"/>
  <c r="AV76" i="21" s="1"/>
  <c r="AV77" i="21" s="1"/>
  <c r="AV78" i="21" s="1"/>
  <c r="AV79" i="21" s="1"/>
  <c r="AV80" i="21" s="1"/>
  <c r="AV81" i="21" s="1"/>
  <c r="AV82" i="21" s="1"/>
  <c r="AV84" i="21" s="1"/>
  <c r="AV85" i="21" s="1"/>
  <c r="AV86" i="21" s="1"/>
  <c r="AV87" i="21" s="1"/>
  <c r="AV88" i="21" s="1"/>
  <c r="AV89" i="21" s="1"/>
  <c r="AV90" i="21" s="1"/>
  <c r="AV92" i="21" s="1"/>
  <c r="AV93" i="21" s="1"/>
  <c r="AV94" i="21" s="1"/>
  <c r="AV95" i="21" s="1"/>
  <c r="AV96" i="21" s="1"/>
  <c r="AV97" i="21" s="1"/>
  <c r="AV98" i="21" s="1"/>
  <c r="AV100" i="21" s="1"/>
  <c r="AV101" i="21" s="1"/>
  <c r="AV102" i="21" s="1"/>
  <c r="AV103" i="21" s="1"/>
  <c r="AV104" i="21" s="1"/>
  <c r="AV105" i="21" s="1"/>
  <c r="AV106" i="21" s="1"/>
  <c r="AV108" i="21" s="1"/>
  <c r="AV109" i="21" s="1"/>
  <c r="AV110" i="21" s="1"/>
  <c r="AV111" i="21" s="1"/>
  <c r="AV112" i="21" s="1"/>
  <c r="AV113" i="21" s="1"/>
  <c r="AV114" i="21" s="1"/>
  <c r="AV116" i="21" s="1"/>
  <c r="AV117" i="21" s="1"/>
  <c r="AV118" i="21" s="1"/>
  <c r="AV119" i="21" s="1"/>
  <c r="AV120" i="21" s="1"/>
  <c r="AV121" i="21" s="1"/>
  <c r="AV122" i="21" s="1"/>
  <c r="AV124" i="21" s="1"/>
  <c r="AV125" i="21" s="1"/>
  <c r="AV126" i="21" s="1"/>
  <c r="AV127" i="21" s="1"/>
  <c r="AV128" i="21" s="1"/>
  <c r="AV129" i="21" s="1"/>
  <c r="AV130" i="21" s="1"/>
  <c r="AV132" i="21" s="1"/>
  <c r="AV133" i="21" s="1"/>
  <c r="AV134" i="21" s="1"/>
  <c r="AV135" i="21" s="1"/>
  <c r="AV136" i="21" s="1"/>
  <c r="AV137" i="21" s="1"/>
  <c r="AV138" i="21" s="1"/>
  <c r="AV140" i="21" s="1"/>
  <c r="AV141" i="21" s="1"/>
  <c r="AV142" i="21" s="1"/>
  <c r="AV143" i="21" s="1"/>
  <c r="AV144" i="21" s="1"/>
  <c r="AV145" i="21" s="1"/>
  <c r="AV146" i="21" s="1"/>
  <c r="AV148" i="21" s="1"/>
  <c r="AV150" i="21" s="1"/>
  <c r="AV151" i="21" s="1"/>
  <c r="AV152" i="21" s="1"/>
  <c r="AV153" i="21" s="1"/>
  <c r="AV154" i="21" s="1"/>
  <c r="AV156" i="21" s="1"/>
  <c r="AV157" i="21" s="1"/>
  <c r="AV158" i="21" s="1"/>
  <c r="AV159" i="21" s="1"/>
  <c r="AV160" i="21" s="1"/>
  <c r="AV161" i="21" s="1"/>
  <c r="AV162" i="21" s="1"/>
  <c r="AV164" i="21" s="1"/>
  <c r="AV165" i="21" s="1"/>
  <c r="AV166" i="21" s="1"/>
  <c r="AV167" i="21" s="1"/>
  <c r="AV168" i="21" s="1"/>
  <c r="AV169" i="21" s="1"/>
  <c r="AV170" i="21" s="1"/>
  <c r="AV172" i="21" s="1"/>
  <c r="AV174" i="21" s="1"/>
  <c r="AV175" i="21" s="1"/>
  <c r="AV176" i="21" s="1"/>
  <c r="AV177" i="21" s="1"/>
  <c r="AV180" i="21" s="1"/>
  <c r="AV181" i="21" s="1"/>
  <c r="AV182" i="21" s="1"/>
  <c r="AV183" i="21" s="1"/>
  <c r="AV184" i="21" s="1"/>
  <c r="AV185" i="21" s="1"/>
  <c r="AV186" i="21" s="1"/>
  <c r="AV188" i="21" s="1"/>
  <c r="AV189" i="21" s="1"/>
  <c r="AV190" i="21" s="1"/>
  <c r="AV191" i="21" s="1"/>
  <c r="AV192" i="21" s="1"/>
  <c r="AV193" i="21" s="1"/>
  <c r="AV194" i="21" s="1"/>
  <c r="AV196" i="21" s="1"/>
  <c r="AV197" i="21" s="1"/>
  <c r="AV198" i="21" s="1"/>
  <c r="AV199" i="21" s="1"/>
  <c r="AV200" i="21" s="1"/>
  <c r="AV201" i="21" s="1"/>
  <c r="AV202" i="21" s="1"/>
  <c r="AV204" i="21" s="1"/>
  <c r="AV205" i="21" s="1"/>
  <c r="AV206" i="21" s="1"/>
  <c r="AV207" i="21" s="1"/>
  <c r="AV208" i="21" s="1"/>
  <c r="AV209" i="21" s="1"/>
  <c r="AV210" i="21" s="1"/>
  <c r="AQ5" i="21"/>
  <c r="AQ6" i="21" s="1"/>
  <c r="AQ7" i="21" s="1"/>
  <c r="AQ8" i="21" s="1"/>
  <c r="AQ9" i="21" s="1"/>
  <c r="AQ12" i="21" s="1"/>
  <c r="AQ13" i="21" s="1"/>
  <c r="AQ14" i="21" s="1"/>
  <c r="AQ15" i="21" s="1"/>
  <c r="AQ16" i="21" s="1"/>
  <c r="AQ17" i="21" s="1"/>
  <c r="AQ18" i="21" s="1"/>
  <c r="AQ20" i="21" s="1"/>
  <c r="AQ21" i="21" s="1"/>
  <c r="AQ22" i="21" s="1"/>
  <c r="AQ23" i="21" s="1"/>
  <c r="AQ24" i="21" s="1"/>
  <c r="AQ25" i="21" s="1"/>
  <c r="AQ26" i="21" s="1"/>
  <c r="AQ28" i="21" s="1"/>
  <c r="AQ29" i="21" s="1"/>
  <c r="AQ31" i="21" s="1"/>
  <c r="AQ32" i="21" s="1"/>
  <c r="AQ33" i="21" s="1"/>
  <c r="AQ34" i="21" s="1"/>
  <c r="AQ36" i="21" s="1"/>
  <c r="AQ37" i="21" s="1"/>
  <c r="AQ38" i="21" s="1"/>
  <c r="AQ39" i="21" s="1"/>
  <c r="AQ40" i="21" s="1"/>
  <c r="AQ41" i="21" s="1"/>
  <c r="AQ42" i="21" s="1"/>
  <c r="AQ44" i="21" s="1"/>
  <c r="AQ45" i="21" s="1"/>
  <c r="AQ46" i="21" s="1"/>
  <c r="AQ47" i="21" s="1"/>
  <c r="AQ48" i="21" s="1"/>
  <c r="AQ49" i="21" s="1"/>
  <c r="AQ50" i="21" s="1"/>
  <c r="AQ52" i="21" s="1"/>
  <c r="AQ53" i="21" s="1"/>
  <c r="AQ54" i="21" s="1"/>
  <c r="AQ55" i="21" s="1"/>
  <c r="AQ56" i="21" s="1"/>
  <c r="AQ57" i="21" s="1"/>
  <c r="AQ58" i="21" s="1"/>
  <c r="AQ60" i="21" s="1"/>
  <c r="AQ61" i="21" s="1"/>
  <c r="AQ62" i="21" s="1"/>
  <c r="AQ63" i="21" s="1"/>
  <c r="AQ64" i="21" s="1"/>
  <c r="AQ65" i="21" s="1"/>
  <c r="AQ66" i="21" s="1"/>
  <c r="AQ68" i="21" s="1"/>
  <c r="AQ69" i="21" s="1"/>
  <c r="AQ70" i="21" s="1"/>
  <c r="AQ71" i="21" s="1"/>
  <c r="AQ72" i="21" s="1"/>
  <c r="AQ73" i="21" s="1"/>
  <c r="AQ76" i="21" s="1"/>
  <c r="AQ77" i="21" s="1"/>
  <c r="AQ78" i="21" s="1"/>
  <c r="AQ79" i="21" s="1"/>
  <c r="AQ80" i="21" s="1"/>
  <c r="AQ81" i="21" s="1"/>
  <c r="AQ82" i="21" s="1"/>
  <c r="AQ84" i="21" s="1"/>
  <c r="AQ85" i="21" s="1"/>
  <c r="AQ86" i="21" s="1"/>
  <c r="AQ87" i="21" s="1"/>
  <c r="AQ88" i="21" s="1"/>
  <c r="AQ89" i="21" s="1"/>
  <c r="AQ90" i="21" s="1"/>
  <c r="AQ92" i="21" s="1"/>
  <c r="AQ93" i="21" s="1"/>
  <c r="AQ94" i="21" s="1"/>
  <c r="AQ95" i="21" s="1"/>
  <c r="AQ96" i="21" s="1"/>
  <c r="AQ97" i="21" s="1"/>
  <c r="AQ98" i="21" s="1"/>
  <c r="AQ100" i="21" s="1"/>
  <c r="AQ101" i="21" s="1"/>
  <c r="AQ102" i="21" s="1"/>
  <c r="AQ103" i="21" s="1"/>
  <c r="AQ104" i="21" s="1"/>
  <c r="AQ105" i="21" s="1"/>
  <c r="AQ106" i="21" s="1"/>
  <c r="AQ108" i="21" s="1"/>
  <c r="AQ110" i="21" s="1"/>
  <c r="AQ111" i="21" s="1"/>
  <c r="AQ112" i="21" s="1"/>
  <c r="AQ113" i="21" s="1"/>
  <c r="AQ114" i="21" s="1"/>
  <c r="AQ116" i="21" s="1"/>
  <c r="AQ117" i="21" s="1"/>
  <c r="AQ118" i="21" s="1"/>
  <c r="AQ119" i="21" s="1"/>
  <c r="AQ120" i="21" s="1"/>
  <c r="AQ121" i="21" s="1"/>
  <c r="AQ122" i="21" s="1"/>
  <c r="AQ124" i="21" s="1"/>
  <c r="AQ125" i="21" s="1"/>
  <c r="AQ126" i="21" s="1"/>
  <c r="AQ127" i="21" s="1"/>
  <c r="AQ128" i="21" s="1"/>
  <c r="AQ129" i="21" s="1"/>
  <c r="AQ130" i="21" s="1"/>
  <c r="AQ132" i="21" s="1"/>
  <c r="AQ133" i="21" s="1"/>
  <c r="AQ134" i="21" s="1"/>
  <c r="AQ135" i="21" s="1"/>
  <c r="AQ136" i="21" s="1"/>
  <c r="AQ137" i="21" s="1"/>
  <c r="AQ138" i="21" s="1"/>
  <c r="AQ140" i="21" s="1"/>
  <c r="AQ141" i="21" s="1"/>
  <c r="AQ142" i="21" s="1"/>
  <c r="AQ143" i="21" s="1"/>
  <c r="AQ144" i="21" s="1"/>
  <c r="AQ145" i="21" s="1"/>
  <c r="AQ146" i="21" s="1"/>
  <c r="AQ148" i="21" s="1"/>
  <c r="AQ149" i="21" s="1"/>
  <c r="AQ152" i="21" s="1"/>
  <c r="AQ153" i="21" s="1"/>
  <c r="AQ154" i="21" s="1"/>
  <c r="AQ156" i="21" s="1"/>
  <c r="AQ157" i="21" s="1"/>
  <c r="AQ158" i="21" s="1"/>
  <c r="AQ159" i="21" s="1"/>
  <c r="AQ160" i="21" s="1"/>
  <c r="AQ161" i="21" s="1"/>
  <c r="AQ162" i="21" s="1"/>
  <c r="AQ164" i="21" s="1"/>
  <c r="AQ165" i="21" s="1"/>
  <c r="AQ166" i="21" s="1"/>
  <c r="AQ167" i="21" s="1"/>
  <c r="AQ168" i="21" s="1"/>
  <c r="AQ169" i="21" s="1"/>
  <c r="AQ170" i="21" s="1"/>
  <c r="AQ172" i="21" s="1"/>
  <c r="AQ173" i="21" s="1"/>
  <c r="AQ174" i="21" s="1"/>
  <c r="AQ175" i="21" s="1"/>
  <c r="AQ176" i="21" s="1"/>
  <c r="AQ177" i="21" s="1"/>
  <c r="AQ180" i="21" s="1"/>
  <c r="AQ181" i="21" s="1"/>
  <c r="AQ182" i="21" s="1"/>
  <c r="AQ183" i="21" s="1"/>
  <c r="AQ184" i="21" s="1"/>
  <c r="AQ185" i="21" s="1"/>
  <c r="AQ186" i="21" s="1"/>
  <c r="AQ188" i="21" s="1"/>
  <c r="AQ189" i="21" s="1"/>
  <c r="AQ190" i="21" s="1"/>
  <c r="AQ191" i="21" s="1"/>
  <c r="AQ192" i="21" s="1"/>
  <c r="AQ193" i="21" s="1"/>
  <c r="AQ194" i="21" s="1"/>
  <c r="AQ196" i="21" s="1"/>
  <c r="AQ197" i="21" s="1"/>
  <c r="AQ198" i="21" s="1"/>
  <c r="AQ199" i="21" s="1"/>
  <c r="AQ200" i="21" s="1"/>
  <c r="AQ201" i="21" s="1"/>
  <c r="AQ202" i="21" s="1"/>
  <c r="AQ204" i="21" s="1"/>
  <c r="AQ205" i="21" s="1"/>
  <c r="AQ206" i="21" s="1"/>
  <c r="AQ207" i="21" s="1"/>
  <c r="AQ208" i="21" s="1"/>
  <c r="AQ209" i="21" s="1"/>
  <c r="AQ210" i="21" s="1"/>
  <c r="AL5" i="21"/>
  <c r="AL6" i="21" s="1"/>
  <c r="AL7" i="21" s="1"/>
  <c r="AL8" i="21" s="1"/>
  <c r="AL9" i="21" s="1"/>
  <c r="AG5" i="21"/>
  <c r="AG6" i="21" s="1"/>
  <c r="AG7" i="21" s="1"/>
  <c r="AG8" i="21" s="1"/>
  <c r="AG9" i="21" s="1"/>
  <c r="AB5" i="21"/>
  <c r="AB6" i="21" s="1"/>
  <c r="AB7" i="21" s="1"/>
  <c r="AB8" i="21" s="1"/>
  <c r="AB9" i="21" s="1"/>
  <c r="W5" i="21"/>
  <c r="W6" i="21" s="1"/>
  <c r="W7" i="21" s="1"/>
  <c r="W8" i="21" s="1"/>
  <c r="W9" i="21" s="1"/>
  <c r="R5" i="21"/>
  <c r="R6" i="21" s="1"/>
  <c r="R7" i="21" s="1"/>
  <c r="R8" i="21" s="1"/>
  <c r="R9" i="21" s="1"/>
  <c r="M5" i="21"/>
  <c r="M6" i="21" s="1"/>
  <c r="M7" i="21" s="1"/>
  <c r="M8" i="21" s="1"/>
  <c r="M9" i="21" s="1"/>
  <c r="H5" i="21"/>
  <c r="H6" i="21" s="1"/>
  <c r="H7" i="21" s="1"/>
  <c r="H8" i="21" s="1"/>
  <c r="H9" i="21" s="1"/>
  <c r="C5" i="21"/>
  <c r="C6" i="21" s="1"/>
  <c r="B5" i="21"/>
  <c r="B6" i="21" s="1"/>
  <c r="B7" i="21" s="1"/>
  <c r="B8" i="21" s="1"/>
  <c r="B9" i="21" s="1"/>
  <c r="B10" i="21" s="1"/>
  <c r="B12" i="21" s="1"/>
  <c r="B13" i="21" s="1"/>
  <c r="B14" i="21" s="1"/>
  <c r="B15" i="21" s="1"/>
  <c r="B16" i="21" s="1"/>
  <c r="B17" i="21" s="1"/>
  <c r="B18" i="21" s="1"/>
  <c r="B20" i="21" s="1"/>
  <c r="B21" i="21" s="1"/>
  <c r="B22" i="21" s="1"/>
  <c r="B23" i="21" s="1"/>
  <c r="B24" i="21" s="1"/>
  <c r="B25" i="21" s="1"/>
  <c r="B26" i="21" s="1"/>
  <c r="B28" i="21" s="1"/>
  <c r="B29" i="21" s="1"/>
  <c r="CR4" i="21"/>
  <c r="CQ4" i="21"/>
  <c r="CP4" i="21"/>
  <c r="CO4" i="21"/>
  <c r="B5" i="25" s="1"/>
  <c r="CR210" i="20"/>
  <c r="CQ210" i="20"/>
  <c r="CP210" i="20"/>
  <c r="CR209" i="20"/>
  <c r="CQ209" i="20"/>
  <c r="CP209" i="20"/>
  <c r="CR208" i="20"/>
  <c r="CQ208" i="20"/>
  <c r="CP208" i="20"/>
  <c r="CR207" i="20"/>
  <c r="CQ207" i="20"/>
  <c r="CP207" i="20"/>
  <c r="CR206" i="20"/>
  <c r="CQ206" i="20"/>
  <c r="CP206" i="20"/>
  <c r="CR205" i="20"/>
  <c r="CQ205" i="20"/>
  <c r="CP205" i="20"/>
  <c r="CR204" i="20"/>
  <c r="CQ204" i="20"/>
  <c r="CP204" i="20"/>
  <c r="CR202" i="20"/>
  <c r="CQ202" i="20"/>
  <c r="CP202" i="20"/>
  <c r="CR201" i="20"/>
  <c r="CQ201" i="20"/>
  <c r="CP201" i="20"/>
  <c r="CR200" i="20"/>
  <c r="CQ200" i="20"/>
  <c r="CP200" i="20"/>
  <c r="CR199" i="20"/>
  <c r="CQ199" i="20"/>
  <c r="CP199" i="20"/>
  <c r="CR198" i="20"/>
  <c r="CQ198" i="20"/>
  <c r="CP198" i="20"/>
  <c r="CR197" i="20"/>
  <c r="CQ197" i="20"/>
  <c r="CP197" i="20"/>
  <c r="CR196" i="20"/>
  <c r="CQ196" i="20"/>
  <c r="CP196" i="20"/>
  <c r="CR194" i="20"/>
  <c r="CQ194" i="20"/>
  <c r="CP194" i="20"/>
  <c r="CR193" i="20"/>
  <c r="CQ193" i="20"/>
  <c r="CP193" i="20"/>
  <c r="CR192" i="20"/>
  <c r="CQ192" i="20"/>
  <c r="CP192" i="20"/>
  <c r="CR191" i="20"/>
  <c r="CQ191" i="20"/>
  <c r="CP191" i="20"/>
  <c r="CS191" i="20" s="1"/>
  <c r="CR190" i="20"/>
  <c r="CQ190" i="20"/>
  <c r="CP190" i="20"/>
  <c r="CR189" i="20"/>
  <c r="CQ189" i="20"/>
  <c r="CP189" i="20"/>
  <c r="CR188" i="20"/>
  <c r="CQ188" i="20"/>
  <c r="CP188" i="20"/>
  <c r="CR186" i="20"/>
  <c r="CQ186" i="20"/>
  <c r="CP186" i="20"/>
  <c r="CR185" i="20"/>
  <c r="CQ185" i="20"/>
  <c r="CP185" i="20"/>
  <c r="CR184" i="20"/>
  <c r="CQ184" i="20"/>
  <c r="CP184" i="20"/>
  <c r="CR183" i="20"/>
  <c r="CQ183" i="20"/>
  <c r="CP183" i="20"/>
  <c r="CR182" i="20"/>
  <c r="CQ182" i="20"/>
  <c r="CP182" i="20"/>
  <c r="CR181" i="20"/>
  <c r="CQ181" i="20"/>
  <c r="CS181" i="20" s="1"/>
  <c r="CP181" i="20"/>
  <c r="CR180" i="20"/>
  <c r="CQ180" i="20"/>
  <c r="CP180" i="20"/>
  <c r="CR178" i="20"/>
  <c r="CQ178" i="20"/>
  <c r="CR177" i="20"/>
  <c r="CQ177" i="20"/>
  <c r="CP177" i="20"/>
  <c r="CR176" i="20"/>
  <c r="CQ176" i="20"/>
  <c r="CP176" i="20"/>
  <c r="CR175" i="20"/>
  <c r="CQ175" i="20"/>
  <c r="CP175" i="20"/>
  <c r="CR174" i="20"/>
  <c r="CQ174" i="20"/>
  <c r="CP174" i="20"/>
  <c r="CR173" i="20"/>
  <c r="CQ173" i="20"/>
  <c r="CP173" i="20"/>
  <c r="CR172" i="20"/>
  <c r="CQ172" i="20"/>
  <c r="CP172" i="20"/>
  <c r="CR170" i="20"/>
  <c r="CQ170" i="20"/>
  <c r="CP170" i="20"/>
  <c r="CR169" i="20"/>
  <c r="CS169" i="20" s="1"/>
  <c r="CQ169" i="20"/>
  <c r="CP169" i="20"/>
  <c r="CR168" i="20"/>
  <c r="CQ168" i="20"/>
  <c r="CP168" i="20"/>
  <c r="CS168" i="20" s="1"/>
  <c r="CR167" i="20"/>
  <c r="CQ167" i="20"/>
  <c r="CP167" i="20"/>
  <c r="CR166" i="20"/>
  <c r="CQ166" i="20"/>
  <c r="CP166" i="20"/>
  <c r="CR165" i="20"/>
  <c r="CQ165" i="20"/>
  <c r="CP165" i="20"/>
  <c r="CR164" i="20"/>
  <c r="CQ164" i="20"/>
  <c r="CP164" i="20"/>
  <c r="CR162" i="20"/>
  <c r="CQ162" i="20"/>
  <c r="CP162" i="20"/>
  <c r="CR161" i="20"/>
  <c r="CQ161" i="20"/>
  <c r="CP161" i="20"/>
  <c r="CS161" i="20" s="1"/>
  <c r="CR160" i="20"/>
  <c r="CQ160" i="20"/>
  <c r="CP160" i="20"/>
  <c r="CR159" i="20"/>
  <c r="CQ159" i="20"/>
  <c r="CP159" i="20"/>
  <c r="CR158" i="20"/>
  <c r="CQ158" i="20"/>
  <c r="CP158" i="20"/>
  <c r="CR157" i="20"/>
  <c r="CQ157" i="20"/>
  <c r="CP157" i="20"/>
  <c r="CR156" i="20"/>
  <c r="CQ156" i="20"/>
  <c r="CP156" i="20"/>
  <c r="CR154" i="20"/>
  <c r="CQ154" i="20"/>
  <c r="CP154" i="20"/>
  <c r="CR153" i="20"/>
  <c r="CQ153" i="20"/>
  <c r="CP153" i="20"/>
  <c r="CR152" i="20"/>
  <c r="CQ152" i="20"/>
  <c r="CP152" i="20"/>
  <c r="CR151" i="20"/>
  <c r="CQ151" i="20"/>
  <c r="CP151" i="20"/>
  <c r="CR150" i="20"/>
  <c r="CQ150" i="20"/>
  <c r="CP150" i="20"/>
  <c r="CR149" i="20"/>
  <c r="CQ149" i="20"/>
  <c r="CP149" i="20"/>
  <c r="CR148" i="20"/>
  <c r="CQ148" i="20"/>
  <c r="CP148" i="20"/>
  <c r="CR146" i="20"/>
  <c r="CQ146" i="20"/>
  <c r="CP146" i="20"/>
  <c r="CR145" i="20"/>
  <c r="CQ145" i="20"/>
  <c r="CP145" i="20"/>
  <c r="CS145" i="20" s="1"/>
  <c r="CR144" i="20"/>
  <c r="CQ144" i="20"/>
  <c r="CP144" i="20"/>
  <c r="CR143" i="20"/>
  <c r="CQ143" i="20"/>
  <c r="CP143" i="20"/>
  <c r="CR142" i="20"/>
  <c r="CQ142" i="20"/>
  <c r="CP142" i="20"/>
  <c r="CR141" i="20"/>
  <c r="CQ141" i="20"/>
  <c r="CP141" i="20"/>
  <c r="CR140" i="20"/>
  <c r="CQ140" i="20"/>
  <c r="CP140" i="20"/>
  <c r="CR138" i="20"/>
  <c r="CQ138" i="20"/>
  <c r="CP138" i="20"/>
  <c r="CR137" i="20"/>
  <c r="CQ137" i="20"/>
  <c r="CP137" i="20"/>
  <c r="CR136" i="20"/>
  <c r="CQ136" i="20"/>
  <c r="CP136" i="20"/>
  <c r="CR135" i="20"/>
  <c r="CQ135" i="20"/>
  <c r="CP135" i="20"/>
  <c r="CR134" i="20"/>
  <c r="CQ134" i="20"/>
  <c r="CP134" i="20"/>
  <c r="CR133" i="20"/>
  <c r="CQ133" i="20"/>
  <c r="CP133" i="20"/>
  <c r="CR132" i="20"/>
  <c r="CQ132" i="20"/>
  <c r="CP132" i="20"/>
  <c r="CR130" i="20"/>
  <c r="CQ130" i="20"/>
  <c r="CP130" i="20"/>
  <c r="CR129" i="20"/>
  <c r="CQ129" i="20"/>
  <c r="CP129" i="20"/>
  <c r="CR128" i="20"/>
  <c r="CQ128" i="20"/>
  <c r="CP128" i="20"/>
  <c r="CR127" i="20"/>
  <c r="CQ127" i="20"/>
  <c r="CP127" i="20"/>
  <c r="CR126" i="20"/>
  <c r="CQ126" i="20"/>
  <c r="CP126" i="20"/>
  <c r="CR125" i="20"/>
  <c r="CQ125" i="20"/>
  <c r="CP125" i="20"/>
  <c r="CR124" i="20"/>
  <c r="CQ124" i="20"/>
  <c r="CP124" i="20"/>
  <c r="CR122" i="20"/>
  <c r="CQ122" i="20"/>
  <c r="CP122" i="20"/>
  <c r="CR121" i="20"/>
  <c r="CQ121" i="20"/>
  <c r="CP121" i="20"/>
  <c r="CR120" i="20"/>
  <c r="CQ120" i="20"/>
  <c r="CP120" i="20"/>
  <c r="CR119" i="20"/>
  <c r="CQ119" i="20"/>
  <c r="CP119" i="20"/>
  <c r="CS119" i="20" s="1"/>
  <c r="CR118" i="20"/>
  <c r="CQ118" i="20"/>
  <c r="CP118" i="20"/>
  <c r="CR117" i="20"/>
  <c r="CQ117" i="20"/>
  <c r="CP117" i="20"/>
  <c r="CR116" i="20"/>
  <c r="CQ116" i="20"/>
  <c r="CP116" i="20"/>
  <c r="CR114" i="20"/>
  <c r="CQ114" i="20"/>
  <c r="CP114" i="20"/>
  <c r="CR113" i="20"/>
  <c r="CQ113" i="20"/>
  <c r="CP113" i="20"/>
  <c r="CR112" i="20"/>
  <c r="CQ112" i="20"/>
  <c r="CP112" i="20"/>
  <c r="CR111" i="20"/>
  <c r="CQ111" i="20"/>
  <c r="CR110" i="20"/>
  <c r="CQ110" i="20"/>
  <c r="CP110" i="20"/>
  <c r="CR109" i="20"/>
  <c r="CQ109" i="20"/>
  <c r="CP109" i="20"/>
  <c r="CR108" i="20"/>
  <c r="CQ108" i="20"/>
  <c r="CS108" i="20" s="1"/>
  <c r="CP108" i="20"/>
  <c r="CR106" i="20"/>
  <c r="CQ106" i="20"/>
  <c r="CP106" i="20"/>
  <c r="CR105" i="20"/>
  <c r="CQ105" i="20"/>
  <c r="CP105" i="20"/>
  <c r="CR104" i="20"/>
  <c r="CS104" i="20" s="1"/>
  <c r="CQ104" i="20"/>
  <c r="CP104" i="20"/>
  <c r="CR103" i="20"/>
  <c r="CQ103" i="20"/>
  <c r="CP103" i="20"/>
  <c r="CR102" i="20"/>
  <c r="CQ102" i="20"/>
  <c r="CP102" i="20"/>
  <c r="CR101" i="20"/>
  <c r="CQ101" i="20"/>
  <c r="CP101" i="20"/>
  <c r="CS101" i="20" s="1"/>
  <c r="CR100" i="20"/>
  <c r="CQ100" i="20"/>
  <c r="CP100" i="20"/>
  <c r="CR98" i="20"/>
  <c r="CQ98" i="20"/>
  <c r="CP98" i="20"/>
  <c r="CR97" i="20"/>
  <c r="CQ97" i="20"/>
  <c r="CP97" i="20"/>
  <c r="CR96" i="20"/>
  <c r="CQ96" i="20"/>
  <c r="CP96" i="20"/>
  <c r="CR95" i="20"/>
  <c r="CQ95" i="20"/>
  <c r="CP95" i="20"/>
  <c r="CR94" i="20"/>
  <c r="CQ94" i="20"/>
  <c r="CP94" i="20"/>
  <c r="CR93" i="20"/>
  <c r="CQ93" i="20"/>
  <c r="CP93" i="20"/>
  <c r="CR92" i="20"/>
  <c r="CQ92" i="20"/>
  <c r="CP92" i="20"/>
  <c r="CR90" i="20"/>
  <c r="CQ90" i="20"/>
  <c r="CP90" i="20"/>
  <c r="CR89" i="20"/>
  <c r="CQ89" i="20"/>
  <c r="CP89" i="20"/>
  <c r="CR88" i="20"/>
  <c r="CQ88" i="20"/>
  <c r="CS88" i="20" s="1"/>
  <c r="CP88" i="20"/>
  <c r="CR87" i="20"/>
  <c r="CQ87" i="20"/>
  <c r="CP87" i="20"/>
  <c r="CR86" i="20"/>
  <c r="CQ86" i="20"/>
  <c r="CP86" i="20"/>
  <c r="CR85" i="20"/>
  <c r="CQ85" i="20"/>
  <c r="CP85" i="20"/>
  <c r="CR84" i="20"/>
  <c r="CQ84" i="20"/>
  <c r="CP84" i="20"/>
  <c r="CR82" i="20"/>
  <c r="CQ82" i="20"/>
  <c r="CP82" i="20"/>
  <c r="CR81" i="20"/>
  <c r="CQ81" i="20"/>
  <c r="CP81" i="20"/>
  <c r="CR80" i="20"/>
  <c r="CQ80" i="20"/>
  <c r="CP80" i="20"/>
  <c r="CR79" i="20"/>
  <c r="CQ79" i="20"/>
  <c r="CP79" i="20"/>
  <c r="CR78" i="20"/>
  <c r="CQ78" i="20"/>
  <c r="CP78" i="20"/>
  <c r="CR77" i="20"/>
  <c r="CQ77" i="20"/>
  <c r="CP77" i="20"/>
  <c r="CR76" i="20"/>
  <c r="CQ76" i="20"/>
  <c r="CP76" i="20"/>
  <c r="CR74" i="20"/>
  <c r="CQ74" i="20"/>
  <c r="CP74" i="20"/>
  <c r="CR73" i="20"/>
  <c r="CQ73" i="20"/>
  <c r="CP73" i="20"/>
  <c r="CR72" i="20"/>
  <c r="CQ72" i="20"/>
  <c r="CP72" i="20"/>
  <c r="CR71" i="20"/>
  <c r="CQ71" i="20"/>
  <c r="CP71" i="20"/>
  <c r="CR70" i="20"/>
  <c r="CQ70" i="20"/>
  <c r="CP70" i="20"/>
  <c r="CR69" i="20"/>
  <c r="CQ69" i="20"/>
  <c r="CP69" i="20"/>
  <c r="CR68" i="20"/>
  <c r="CQ68" i="20"/>
  <c r="CP68" i="20"/>
  <c r="CR66" i="20"/>
  <c r="CQ66" i="20"/>
  <c r="CP66" i="20"/>
  <c r="CR65" i="20"/>
  <c r="CQ65" i="20"/>
  <c r="CP65" i="20"/>
  <c r="CR64" i="20"/>
  <c r="CQ64" i="20"/>
  <c r="CP64" i="20"/>
  <c r="CR63" i="20"/>
  <c r="CQ63" i="20"/>
  <c r="CP63" i="20"/>
  <c r="CR62" i="20"/>
  <c r="CQ62" i="20"/>
  <c r="CP62" i="20"/>
  <c r="CR61" i="20"/>
  <c r="CQ61" i="20"/>
  <c r="CP61" i="20"/>
  <c r="CR60" i="20"/>
  <c r="CQ60" i="20"/>
  <c r="CP60" i="20"/>
  <c r="CR58" i="20"/>
  <c r="CQ58" i="20"/>
  <c r="CP58" i="20"/>
  <c r="CR57" i="20"/>
  <c r="CQ57" i="20"/>
  <c r="CP57" i="20"/>
  <c r="CR56" i="20"/>
  <c r="CQ56" i="20"/>
  <c r="CP56" i="20"/>
  <c r="CR55" i="20"/>
  <c r="CQ55" i="20"/>
  <c r="CP55" i="20"/>
  <c r="CR54" i="20"/>
  <c r="CQ54" i="20"/>
  <c r="CP54" i="20"/>
  <c r="CR53" i="20"/>
  <c r="CQ53" i="20"/>
  <c r="CS53" i="20" s="1"/>
  <c r="CP53" i="20"/>
  <c r="CR52" i="20"/>
  <c r="CQ52" i="20"/>
  <c r="CP52" i="20"/>
  <c r="CR50" i="20"/>
  <c r="CQ50" i="20"/>
  <c r="CP50" i="20"/>
  <c r="CS50" i="20" s="1"/>
  <c r="CR49" i="20"/>
  <c r="CQ49" i="20"/>
  <c r="CP49" i="20"/>
  <c r="CR48" i="20"/>
  <c r="CQ48" i="20"/>
  <c r="CP48" i="20"/>
  <c r="CR47" i="20"/>
  <c r="CQ47" i="20"/>
  <c r="CP47" i="20"/>
  <c r="CR46" i="20"/>
  <c r="CQ46" i="20"/>
  <c r="CP46" i="20"/>
  <c r="CR45" i="20"/>
  <c r="CQ45" i="20"/>
  <c r="CP45" i="20"/>
  <c r="CR44" i="20"/>
  <c r="CQ44" i="20"/>
  <c r="CP44" i="20"/>
  <c r="CR42" i="20"/>
  <c r="CQ42" i="20"/>
  <c r="CR41" i="20"/>
  <c r="CQ41" i="20"/>
  <c r="CR40" i="20"/>
  <c r="CQ40" i="20"/>
  <c r="CR39" i="20"/>
  <c r="CQ39" i="20"/>
  <c r="CR38" i="20"/>
  <c r="CQ38" i="20"/>
  <c r="CP38" i="20"/>
  <c r="CR37" i="20"/>
  <c r="CQ37" i="20"/>
  <c r="CP37" i="20"/>
  <c r="CR36" i="20"/>
  <c r="CQ36" i="20"/>
  <c r="CP36" i="20"/>
  <c r="CR34" i="20"/>
  <c r="CQ34" i="20"/>
  <c r="CP34" i="20"/>
  <c r="CR33" i="20"/>
  <c r="CQ33" i="20"/>
  <c r="CP33" i="20"/>
  <c r="CR32" i="20"/>
  <c r="CQ32" i="20"/>
  <c r="CP32" i="20"/>
  <c r="CR31" i="20"/>
  <c r="CQ31" i="20"/>
  <c r="CP31" i="20"/>
  <c r="CR30" i="20"/>
  <c r="CQ30" i="20"/>
  <c r="CP30" i="20"/>
  <c r="CR29" i="20"/>
  <c r="CQ29" i="20"/>
  <c r="CP29" i="20"/>
  <c r="CR28" i="20"/>
  <c r="CQ28" i="20"/>
  <c r="CP28" i="20"/>
  <c r="CR26" i="20"/>
  <c r="CQ26" i="20"/>
  <c r="CP26" i="20"/>
  <c r="CR25" i="20"/>
  <c r="CQ25" i="20"/>
  <c r="CP25" i="20"/>
  <c r="CR24" i="20"/>
  <c r="CQ24" i="20"/>
  <c r="CP24" i="20"/>
  <c r="CR23" i="20"/>
  <c r="CQ23" i="20"/>
  <c r="CP23" i="20"/>
  <c r="CR22" i="20"/>
  <c r="CQ22" i="20"/>
  <c r="CP22" i="20"/>
  <c r="CR21" i="20"/>
  <c r="CQ21" i="20"/>
  <c r="CP21" i="20"/>
  <c r="CR20" i="20"/>
  <c r="CQ20" i="20"/>
  <c r="CP20" i="20"/>
  <c r="CR18" i="20"/>
  <c r="CQ18" i="20"/>
  <c r="CP18" i="20"/>
  <c r="CR17" i="20"/>
  <c r="CQ17" i="20"/>
  <c r="CP17" i="20"/>
  <c r="CR16" i="20"/>
  <c r="CQ16" i="20"/>
  <c r="CP16" i="20"/>
  <c r="CR15" i="20"/>
  <c r="CQ15" i="20"/>
  <c r="CP15" i="20"/>
  <c r="CR14" i="20"/>
  <c r="CQ14" i="20"/>
  <c r="CP14" i="20"/>
  <c r="CR13" i="20"/>
  <c r="CQ13" i="20"/>
  <c r="CP13" i="20"/>
  <c r="CR12" i="20"/>
  <c r="CQ12" i="20"/>
  <c r="CP12" i="20"/>
  <c r="CR10" i="20"/>
  <c r="CQ10" i="20"/>
  <c r="CP10" i="20"/>
  <c r="CR9" i="20"/>
  <c r="CQ9" i="20"/>
  <c r="CP9" i="20"/>
  <c r="CR8" i="20"/>
  <c r="CQ8" i="20"/>
  <c r="CP8" i="20"/>
  <c r="CR7" i="20"/>
  <c r="CQ7" i="20"/>
  <c r="CP7" i="20"/>
  <c r="CR6" i="20"/>
  <c r="CQ6" i="20"/>
  <c r="CP6" i="20"/>
  <c r="CR5" i="20"/>
  <c r="CQ5" i="20"/>
  <c r="CP5" i="20"/>
  <c r="CJ5" i="20"/>
  <c r="CJ6" i="20" s="1"/>
  <c r="CJ7" i="20" s="1"/>
  <c r="CJ8" i="20" s="1"/>
  <c r="CJ9" i="20" s="1"/>
  <c r="CJ10" i="20" s="1"/>
  <c r="CJ12" i="20" s="1"/>
  <c r="CJ13" i="20" s="1"/>
  <c r="CJ14" i="20" s="1"/>
  <c r="CJ15" i="20" s="1"/>
  <c r="CJ16" i="20" s="1"/>
  <c r="CJ17" i="20" s="1"/>
  <c r="CJ18" i="20" s="1"/>
  <c r="CJ20" i="20" s="1"/>
  <c r="CJ21" i="20" s="1"/>
  <c r="CJ22" i="20" s="1"/>
  <c r="CJ23" i="20" s="1"/>
  <c r="CJ24" i="20" s="1"/>
  <c r="CJ25" i="20" s="1"/>
  <c r="CJ26" i="20" s="1"/>
  <c r="CJ28" i="20" s="1"/>
  <c r="CJ29" i="20" s="1"/>
  <c r="CJ30" i="20" s="1"/>
  <c r="CJ31" i="20" s="1"/>
  <c r="CJ32" i="20" s="1"/>
  <c r="CJ33" i="20" s="1"/>
  <c r="CJ34" i="20" s="1"/>
  <c r="CJ36" i="20" s="1"/>
  <c r="CJ37" i="20" s="1"/>
  <c r="CJ38" i="20" s="1"/>
  <c r="CJ39" i="20" s="1"/>
  <c r="CJ40" i="20" s="1"/>
  <c r="CJ41" i="20" s="1"/>
  <c r="CJ42" i="20" s="1"/>
  <c r="CJ44" i="20" s="1"/>
  <c r="CJ45" i="20" s="1"/>
  <c r="CJ46" i="20" s="1"/>
  <c r="CJ47" i="20" s="1"/>
  <c r="CJ48" i="20" s="1"/>
  <c r="CJ49" i="20" s="1"/>
  <c r="CJ50" i="20" s="1"/>
  <c r="CJ52" i="20" s="1"/>
  <c r="CJ53" i="20" s="1"/>
  <c r="CJ54" i="20" s="1"/>
  <c r="CJ55" i="20" s="1"/>
  <c r="CJ56" i="20" s="1"/>
  <c r="CJ57" i="20" s="1"/>
  <c r="CJ58" i="20" s="1"/>
  <c r="CJ60" i="20" s="1"/>
  <c r="CJ61" i="20" s="1"/>
  <c r="CJ62" i="20" s="1"/>
  <c r="CJ63" i="20" s="1"/>
  <c r="CJ64" i="20" s="1"/>
  <c r="CJ65" i="20" s="1"/>
  <c r="CJ66" i="20" s="1"/>
  <c r="CJ68" i="20" s="1"/>
  <c r="CJ69" i="20" s="1"/>
  <c r="CJ70" i="20" s="1"/>
  <c r="CJ71" i="20" s="1"/>
  <c r="CJ72" i="20" s="1"/>
  <c r="CJ73" i="20" s="1"/>
  <c r="CJ74" i="20" s="1"/>
  <c r="CJ76" i="20" s="1"/>
  <c r="CJ77" i="20" s="1"/>
  <c r="CJ78" i="20" s="1"/>
  <c r="CJ79" i="20" s="1"/>
  <c r="CJ80" i="20" s="1"/>
  <c r="CJ81" i="20" s="1"/>
  <c r="CJ82" i="20" s="1"/>
  <c r="CJ84" i="20" s="1"/>
  <c r="CJ85" i="20" s="1"/>
  <c r="CJ86" i="20" s="1"/>
  <c r="CJ87" i="20" s="1"/>
  <c r="CJ88" i="20" s="1"/>
  <c r="CJ89" i="20" s="1"/>
  <c r="CJ90" i="20" s="1"/>
  <c r="CJ92" i="20" s="1"/>
  <c r="CJ93" i="20" s="1"/>
  <c r="CJ94" i="20" s="1"/>
  <c r="CJ95" i="20" s="1"/>
  <c r="CJ96" i="20" s="1"/>
  <c r="CJ97" i="20" s="1"/>
  <c r="CJ98" i="20" s="1"/>
  <c r="CJ100" i="20" s="1"/>
  <c r="CJ101" i="20" s="1"/>
  <c r="CJ102" i="20" s="1"/>
  <c r="CJ103" i="20" s="1"/>
  <c r="CJ104" i="20" s="1"/>
  <c r="CJ105" i="20" s="1"/>
  <c r="CJ106" i="20" s="1"/>
  <c r="CJ108" i="20" s="1"/>
  <c r="CJ109" i="20" s="1"/>
  <c r="CJ110" i="20" s="1"/>
  <c r="CJ111" i="20" s="1"/>
  <c r="CJ112" i="20" s="1"/>
  <c r="CJ113" i="20" s="1"/>
  <c r="CJ114" i="20" s="1"/>
  <c r="CJ116" i="20" s="1"/>
  <c r="CJ117" i="20" s="1"/>
  <c r="CJ118" i="20" s="1"/>
  <c r="CJ119" i="20" s="1"/>
  <c r="CJ120" i="20" s="1"/>
  <c r="CJ121" i="20" s="1"/>
  <c r="CJ122" i="20" s="1"/>
  <c r="CJ124" i="20" s="1"/>
  <c r="CJ125" i="20" s="1"/>
  <c r="CJ126" i="20" s="1"/>
  <c r="CJ127" i="20" s="1"/>
  <c r="CJ128" i="20" s="1"/>
  <c r="CJ129" i="20" s="1"/>
  <c r="CJ130" i="20" s="1"/>
  <c r="CJ132" i="20" s="1"/>
  <c r="CJ133" i="20" s="1"/>
  <c r="CJ134" i="20" s="1"/>
  <c r="CJ135" i="20" s="1"/>
  <c r="CJ136" i="20" s="1"/>
  <c r="CJ137" i="20" s="1"/>
  <c r="CJ138" i="20" s="1"/>
  <c r="CJ140" i="20" s="1"/>
  <c r="CJ141" i="20" s="1"/>
  <c r="CJ142" i="20" s="1"/>
  <c r="CJ143" i="20" s="1"/>
  <c r="CJ144" i="20" s="1"/>
  <c r="CJ145" i="20" s="1"/>
  <c r="CJ146" i="20" s="1"/>
  <c r="CJ148" i="20" s="1"/>
  <c r="CJ149" i="20" s="1"/>
  <c r="CJ150" i="20" s="1"/>
  <c r="CJ151" i="20" s="1"/>
  <c r="CJ152" i="20" s="1"/>
  <c r="CJ153" i="20" s="1"/>
  <c r="CJ154" i="20" s="1"/>
  <c r="CJ156" i="20" s="1"/>
  <c r="CJ157" i="20" s="1"/>
  <c r="CJ158" i="20" s="1"/>
  <c r="CJ159" i="20" s="1"/>
  <c r="CJ160" i="20" s="1"/>
  <c r="CJ161" i="20" s="1"/>
  <c r="CJ162" i="20" s="1"/>
  <c r="CJ164" i="20" s="1"/>
  <c r="CJ165" i="20" s="1"/>
  <c r="CJ166" i="20" s="1"/>
  <c r="CJ167" i="20" s="1"/>
  <c r="CJ168" i="20" s="1"/>
  <c r="CJ169" i="20" s="1"/>
  <c r="CJ170" i="20" s="1"/>
  <c r="CJ172" i="20" s="1"/>
  <c r="CJ173" i="20" s="1"/>
  <c r="CJ174" i="20" s="1"/>
  <c r="CJ175" i="20" s="1"/>
  <c r="CJ176" i="20" s="1"/>
  <c r="CJ177" i="20" s="1"/>
  <c r="CJ178" i="20" s="1"/>
  <c r="CJ180" i="20" s="1"/>
  <c r="CJ181" i="20" s="1"/>
  <c r="CJ182" i="20" s="1"/>
  <c r="CJ183" i="20" s="1"/>
  <c r="CJ184" i="20" s="1"/>
  <c r="CJ185" i="20" s="1"/>
  <c r="CJ186" i="20" s="1"/>
  <c r="CJ188" i="20" s="1"/>
  <c r="CJ189" i="20" s="1"/>
  <c r="CJ190" i="20" s="1"/>
  <c r="CJ191" i="20" s="1"/>
  <c r="CJ192" i="20" s="1"/>
  <c r="CJ193" i="20" s="1"/>
  <c r="CJ194" i="20" s="1"/>
  <c r="CJ196" i="20" s="1"/>
  <c r="CJ197" i="20" s="1"/>
  <c r="CJ198" i="20" s="1"/>
  <c r="CJ199" i="20" s="1"/>
  <c r="CJ200" i="20" s="1"/>
  <c r="CJ201" i="20" s="1"/>
  <c r="CJ202" i="20" s="1"/>
  <c r="CJ204" i="20" s="1"/>
  <c r="CJ205" i="20" s="1"/>
  <c r="CJ206" i="20" s="1"/>
  <c r="CJ207" i="20" s="1"/>
  <c r="CJ208" i="20" s="1"/>
  <c r="CJ209" i="20" s="1"/>
  <c r="CJ210" i="20" s="1"/>
  <c r="CE5" i="20"/>
  <c r="CE6" i="20" s="1"/>
  <c r="CE7" i="20" s="1"/>
  <c r="CE8" i="20" s="1"/>
  <c r="CE9" i="20" s="1"/>
  <c r="CE10" i="20" s="1"/>
  <c r="CE12" i="20" s="1"/>
  <c r="CE13" i="20" s="1"/>
  <c r="CE14" i="20" s="1"/>
  <c r="CE15" i="20" s="1"/>
  <c r="CE16" i="20" s="1"/>
  <c r="CE17" i="20" s="1"/>
  <c r="CE18" i="20" s="1"/>
  <c r="CE20" i="20" s="1"/>
  <c r="CE21" i="20" s="1"/>
  <c r="CE22" i="20" s="1"/>
  <c r="CE23" i="20" s="1"/>
  <c r="CE24" i="20" s="1"/>
  <c r="CE25" i="20" s="1"/>
  <c r="CE26" i="20" s="1"/>
  <c r="CE28" i="20" s="1"/>
  <c r="CE29" i="20" s="1"/>
  <c r="CE30" i="20" s="1"/>
  <c r="CE31" i="20" s="1"/>
  <c r="CE32" i="20" s="1"/>
  <c r="CE33" i="20" s="1"/>
  <c r="CE34" i="20" s="1"/>
  <c r="CE36" i="20" s="1"/>
  <c r="CE37" i="20" s="1"/>
  <c r="CE38" i="20" s="1"/>
  <c r="CE39" i="20" s="1"/>
  <c r="CE40" i="20" s="1"/>
  <c r="CE41" i="20" s="1"/>
  <c r="CE42" i="20" s="1"/>
  <c r="CE44" i="20" s="1"/>
  <c r="CE45" i="20" s="1"/>
  <c r="CE46" i="20" s="1"/>
  <c r="CE47" i="20" s="1"/>
  <c r="CE48" i="20" s="1"/>
  <c r="CE49" i="20" s="1"/>
  <c r="CE50" i="20" s="1"/>
  <c r="CE52" i="20" s="1"/>
  <c r="CE53" i="20" s="1"/>
  <c r="CE54" i="20" s="1"/>
  <c r="CE55" i="20" s="1"/>
  <c r="CE56" i="20" s="1"/>
  <c r="CE57" i="20" s="1"/>
  <c r="CE58" i="20" s="1"/>
  <c r="CE60" i="20" s="1"/>
  <c r="CE61" i="20" s="1"/>
  <c r="CE62" i="20" s="1"/>
  <c r="CE63" i="20" s="1"/>
  <c r="CE64" i="20" s="1"/>
  <c r="CE65" i="20" s="1"/>
  <c r="CE66" i="20" s="1"/>
  <c r="CE68" i="20" s="1"/>
  <c r="CE69" i="20" s="1"/>
  <c r="CE70" i="20" s="1"/>
  <c r="CE71" i="20" s="1"/>
  <c r="CE72" i="20" s="1"/>
  <c r="CE73" i="20" s="1"/>
  <c r="CE74" i="20" s="1"/>
  <c r="CE76" i="20" s="1"/>
  <c r="CE77" i="20" s="1"/>
  <c r="CE78" i="20" s="1"/>
  <c r="CE79" i="20" s="1"/>
  <c r="CE80" i="20" s="1"/>
  <c r="CE81" i="20" s="1"/>
  <c r="CE82" i="20" s="1"/>
  <c r="CE84" i="20" s="1"/>
  <c r="CE85" i="20" s="1"/>
  <c r="CE86" i="20" s="1"/>
  <c r="CE87" i="20" s="1"/>
  <c r="CE88" i="20" s="1"/>
  <c r="CE89" i="20" s="1"/>
  <c r="CE90" i="20" s="1"/>
  <c r="CE92" i="20" s="1"/>
  <c r="CE93" i="20" s="1"/>
  <c r="CE94" i="20" s="1"/>
  <c r="CE95" i="20" s="1"/>
  <c r="CE96" i="20" s="1"/>
  <c r="CE97" i="20" s="1"/>
  <c r="CE98" i="20" s="1"/>
  <c r="CE100" i="20" s="1"/>
  <c r="CE101" i="20" s="1"/>
  <c r="CE102" i="20" s="1"/>
  <c r="CE103" i="20" s="1"/>
  <c r="CE104" i="20" s="1"/>
  <c r="CE105" i="20" s="1"/>
  <c r="CE106" i="20" s="1"/>
  <c r="CE108" i="20" s="1"/>
  <c r="CE109" i="20" s="1"/>
  <c r="CE110" i="20" s="1"/>
  <c r="CE111" i="20" s="1"/>
  <c r="CE112" i="20" s="1"/>
  <c r="CE113" i="20" s="1"/>
  <c r="CE114" i="20" s="1"/>
  <c r="CE116" i="20" s="1"/>
  <c r="CE117" i="20" s="1"/>
  <c r="CE118" i="20" s="1"/>
  <c r="CE119" i="20" s="1"/>
  <c r="CE120" i="20" s="1"/>
  <c r="CE121" i="20" s="1"/>
  <c r="CE122" i="20" s="1"/>
  <c r="CE124" i="20" s="1"/>
  <c r="CE125" i="20" s="1"/>
  <c r="CE126" i="20" s="1"/>
  <c r="CE127" i="20" s="1"/>
  <c r="CE128" i="20" s="1"/>
  <c r="CE129" i="20" s="1"/>
  <c r="CE130" i="20" s="1"/>
  <c r="CE132" i="20" s="1"/>
  <c r="CE133" i="20" s="1"/>
  <c r="CE134" i="20" s="1"/>
  <c r="CE135" i="20" s="1"/>
  <c r="CE136" i="20" s="1"/>
  <c r="CE137" i="20" s="1"/>
  <c r="CE138" i="20" s="1"/>
  <c r="CE140" i="20" s="1"/>
  <c r="CE141" i="20" s="1"/>
  <c r="CE142" i="20" s="1"/>
  <c r="CE143" i="20" s="1"/>
  <c r="CE144" i="20" s="1"/>
  <c r="CE145" i="20" s="1"/>
  <c r="CE146" i="20" s="1"/>
  <c r="CE148" i="20" s="1"/>
  <c r="CE149" i="20" s="1"/>
  <c r="CE150" i="20" s="1"/>
  <c r="CE151" i="20" s="1"/>
  <c r="CE152" i="20" s="1"/>
  <c r="CE153" i="20" s="1"/>
  <c r="CE154" i="20" s="1"/>
  <c r="CE156" i="20" s="1"/>
  <c r="CE157" i="20" s="1"/>
  <c r="CE158" i="20" s="1"/>
  <c r="CE159" i="20" s="1"/>
  <c r="CE160" i="20" s="1"/>
  <c r="CE161" i="20" s="1"/>
  <c r="CE162" i="20" s="1"/>
  <c r="CE164" i="20" s="1"/>
  <c r="CE165" i="20" s="1"/>
  <c r="CE166" i="20" s="1"/>
  <c r="CE167" i="20" s="1"/>
  <c r="CE168" i="20" s="1"/>
  <c r="CE169" i="20" s="1"/>
  <c r="CE170" i="20" s="1"/>
  <c r="CE172" i="20" s="1"/>
  <c r="CE173" i="20" s="1"/>
  <c r="CE174" i="20" s="1"/>
  <c r="CE175" i="20" s="1"/>
  <c r="CE176" i="20" s="1"/>
  <c r="CE177" i="20" s="1"/>
  <c r="CE178" i="20" s="1"/>
  <c r="CE180" i="20" s="1"/>
  <c r="CE181" i="20" s="1"/>
  <c r="CE182" i="20" s="1"/>
  <c r="CE183" i="20" s="1"/>
  <c r="CE184" i="20" s="1"/>
  <c r="CE185" i="20" s="1"/>
  <c r="CE186" i="20" s="1"/>
  <c r="CE188" i="20" s="1"/>
  <c r="CE189" i="20" s="1"/>
  <c r="CE190" i="20" s="1"/>
  <c r="CE191" i="20" s="1"/>
  <c r="CE192" i="20" s="1"/>
  <c r="CE193" i="20" s="1"/>
  <c r="CE194" i="20" s="1"/>
  <c r="CE196" i="20" s="1"/>
  <c r="CE197" i="20" s="1"/>
  <c r="CE198" i="20" s="1"/>
  <c r="CE199" i="20" s="1"/>
  <c r="CE200" i="20" s="1"/>
  <c r="CE201" i="20" s="1"/>
  <c r="CE202" i="20" s="1"/>
  <c r="CE204" i="20" s="1"/>
  <c r="CE205" i="20" s="1"/>
  <c r="CE206" i="20" s="1"/>
  <c r="CE207" i="20" s="1"/>
  <c r="CE208" i="20" s="1"/>
  <c r="CE209" i="20" s="1"/>
  <c r="CE210" i="20" s="1"/>
  <c r="BZ5" i="20"/>
  <c r="BZ6" i="20" s="1"/>
  <c r="BZ7" i="20" s="1"/>
  <c r="BZ8" i="20" s="1"/>
  <c r="BZ9" i="20" s="1"/>
  <c r="BZ10" i="20" s="1"/>
  <c r="BZ12" i="20" s="1"/>
  <c r="BZ13" i="20" s="1"/>
  <c r="BZ14" i="20" s="1"/>
  <c r="BZ15" i="20" s="1"/>
  <c r="BZ16" i="20" s="1"/>
  <c r="BZ17" i="20" s="1"/>
  <c r="BZ18" i="20" s="1"/>
  <c r="BZ20" i="20" s="1"/>
  <c r="BZ21" i="20" s="1"/>
  <c r="BZ22" i="20" s="1"/>
  <c r="BZ23" i="20" s="1"/>
  <c r="BZ24" i="20" s="1"/>
  <c r="BZ25" i="20" s="1"/>
  <c r="BZ26" i="20" s="1"/>
  <c r="BZ28" i="20" s="1"/>
  <c r="BZ29" i="20" s="1"/>
  <c r="BZ30" i="20" s="1"/>
  <c r="BZ31" i="20" s="1"/>
  <c r="BZ32" i="20" s="1"/>
  <c r="BZ33" i="20" s="1"/>
  <c r="BZ34" i="20" s="1"/>
  <c r="BZ36" i="20" s="1"/>
  <c r="BZ37" i="20" s="1"/>
  <c r="BZ38" i="20" s="1"/>
  <c r="BZ39" i="20" s="1"/>
  <c r="BZ40" i="20" s="1"/>
  <c r="BZ41" i="20" s="1"/>
  <c r="BZ42" i="20" s="1"/>
  <c r="BZ44" i="20" s="1"/>
  <c r="BZ45" i="20" s="1"/>
  <c r="BZ46" i="20" s="1"/>
  <c r="BZ47" i="20" s="1"/>
  <c r="BZ48" i="20" s="1"/>
  <c r="BZ49" i="20" s="1"/>
  <c r="BZ50" i="20" s="1"/>
  <c r="BZ52" i="20" s="1"/>
  <c r="BZ53" i="20" s="1"/>
  <c r="BZ54" i="20" s="1"/>
  <c r="BZ55" i="20" s="1"/>
  <c r="BZ56" i="20" s="1"/>
  <c r="BZ57" i="20" s="1"/>
  <c r="BZ58" i="20" s="1"/>
  <c r="BZ60" i="20" s="1"/>
  <c r="BZ61" i="20" s="1"/>
  <c r="BZ62" i="20" s="1"/>
  <c r="BZ63" i="20" s="1"/>
  <c r="BZ64" i="20" s="1"/>
  <c r="BZ65" i="20" s="1"/>
  <c r="BZ66" i="20" s="1"/>
  <c r="BZ68" i="20" s="1"/>
  <c r="BZ69" i="20" s="1"/>
  <c r="BZ70" i="20" s="1"/>
  <c r="BZ71" i="20" s="1"/>
  <c r="BZ72" i="20" s="1"/>
  <c r="BZ73" i="20" s="1"/>
  <c r="BZ74" i="20" s="1"/>
  <c r="BZ76" i="20" s="1"/>
  <c r="BZ77" i="20" s="1"/>
  <c r="BZ78" i="20" s="1"/>
  <c r="BZ79" i="20" s="1"/>
  <c r="BZ80" i="20" s="1"/>
  <c r="BZ81" i="20" s="1"/>
  <c r="BZ82" i="20" s="1"/>
  <c r="BZ84" i="20" s="1"/>
  <c r="BZ85" i="20" s="1"/>
  <c r="BZ86" i="20" s="1"/>
  <c r="BZ87" i="20" s="1"/>
  <c r="BZ88" i="20" s="1"/>
  <c r="BZ89" i="20" s="1"/>
  <c r="BZ90" i="20" s="1"/>
  <c r="BZ92" i="20" s="1"/>
  <c r="BZ93" i="20" s="1"/>
  <c r="BZ94" i="20" s="1"/>
  <c r="BZ95" i="20" s="1"/>
  <c r="BZ96" i="20" s="1"/>
  <c r="BZ97" i="20" s="1"/>
  <c r="BZ98" i="20" s="1"/>
  <c r="BZ100" i="20" s="1"/>
  <c r="BZ101" i="20" s="1"/>
  <c r="BZ102" i="20" s="1"/>
  <c r="BZ103" i="20" s="1"/>
  <c r="BZ104" i="20" s="1"/>
  <c r="BZ105" i="20" s="1"/>
  <c r="BZ106" i="20" s="1"/>
  <c r="BZ108" i="20" s="1"/>
  <c r="BZ109" i="20" s="1"/>
  <c r="BZ110" i="20" s="1"/>
  <c r="BZ111" i="20" s="1"/>
  <c r="BZ112" i="20" s="1"/>
  <c r="BZ113" i="20" s="1"/>
  <c r="BZ114" i="20" s="1"/>
  <c r="BZ116" i="20" s="1"/>
  <c r="BZ117" i="20" s="1"/>
  <c r="BZ118" i="20" s="1"/>
  <c r="BZ119" i="20" s="1"/>
  <c r="BZ120" i="20" s="1"/>
  <c r="BZ121" i="20" s="1"/>
  <c r="BZ122" i="20" s="1"/>
  <c r="BZ124" i="20" s="1"/>
  <c r="BZ125" i="20" s="1"/>
  <c r="BZ126" i="20" s="1"/>
  <c r="BZ127" i="20" s="1"/>
  <c r="BZ128" i="20" s="1"/>
  <c r="BZ129" i="20" s="1"/>
  <c r="BZ130" i="20" s="1"/>
  <c r="BZ132" i="20" s="1"/>
  <c r="BZ133" i="20" s="1"/>
  <c r="BZ134" i="20" s="1"/>
  <c r="BZ135" i="20" s="1"/>
  <c r="BZ136" i="20" s="1"/>
  <c r="BZ137" i="20" s="1"/>
  <c r="BZ138" i="20" s="1"/>
  <c r="BZ140" i="20" s="1"/>
  <c r="BZ141" i="20" s="1"/>
  <c r="BZ142" i="20" s="1"/>
  <c r="BZ143" i="20" s="1"/>
  <c r="BZ144" i="20" s="1"/>
  <c r="BZ145" i="20" s="1"/>
  <c r="BZ146" i="20" s="1"/>
  <c r="BZ148" i="20" s="1"/>
  <c r="BZ149" i="20" s="1"/>
  <c r="BZ150" i="20" s="1"/>
  <c r="BZ151" i="20" s="1"/>
  <c r="BZ152" i="20" s="1"/>
  <c r="BZ153" i="20" s="1"/>
  <c r="BZ154" i="20" s="1"/>
  <c r="BZ156" i="20" s="1"/>
  <c r="BZ157" i="20" s="1"/>
  <c r="BZ158" i="20" s="1"/>
  <c r="BZ159" i="20" s="1"/>
  <c r="BZ160" i="20" s="1"/>
  <c r="BZ161" i="20" s="1"/>
  <c r="BZ162" i="20" s="1"/>
  <c r="BZ164" i="20" s="1"/>
  <c r="BZ165" i="20" s="1"/>
  <c r="BZ166" i="20" s="1"/>
  <c r="BZ167" i="20" s="1"/>
  <c r="BZ168" i="20" s="1"/>
  <c r="BZ169" i="20" s="1"/>
  <c r="BZ170" i="20" s="1"/>
  <c r="BZ172" i="20" s="1"/>
  <c r="BZ173" i="20" s="1"/>
  <c r="BZ174" i="20" s="1"/>
  <c r="BZ175" i="20" s="1"/>
  <c r="BZ176" i="20" s="1"/>
  <c r="BZ177" i="20" s="1"/>
  <c r="BZ178" i="20" s="1"/>
  <c r="BZ180" i="20" s="1"/>
  <c r="BZ181" i="20" s="1"/>
  <c r="BZ182" i="20" s="1"/>
  <c r="BZ183" i="20" s="1"/>
  <c r="BZ184" i="20" s="1"/>
  <c r="BZ185" i="20" s="1"/>
  <c r="BZ186" i="20" s="1"/>
  <c r="BZ188" i="20" s="1"/>
  <c r="BZ189" i="20" s="1"/>
  <c r="BZ190" i="20" s="1"/>
  <c r="BZ191" i="20" s="1"/>
  <c r="BZ192" i="20" s="1"/>
  <c r="BZ193" i="20" s="1"/>
  <c r="BZ194" i="20" s="1"/>
  <c r="BZ196" i="20" s="1"/>
  <c r="BZ197" i="20" s="1"/>
  <c r="BZ198" i="20" s="1"/>
  <c r="BZ199" i="20" s="1"/>
  <c r="BZ200" i="20" s="1"/>
  <c r="BZ201" i="20" s="1"/>
  <c r="BZ202" i="20" s="1"/>
  <c r="BZ204" i="20" s="1"/>
  <c r="BZ205" i="20" s="1"/>
  <c r="BZ206" i="20" s="1"/>
  <c r="BZ207" i="20" s="1"/>
  <c r="BZ208" i="20" s="1"/>
  <c r="BZ209" i="20" s="1"/>
  <c r="BZ210" i="20" s="1"/>
  <c r="BU5" i="20"/>
  <c r="BU6" i="20" s="1"/>
  <c r="BU7" i="20" s="1"/>
  <c r="BU8" i="20" s="1"/>
  <c r="BU9" i="20" s="1"/>
  <c r="BU10" i="20" s="1"/>
  <c r="BU12" i="20" s="1"/>
  <c r="BU13" i="20" s="1"/>
  <c r="BU14" i="20" s="1"/>
  <c r="BU15" i="20" s="1"/>
  <c r="BU16" i="20" s="1"/>
  <c r="BU17" i="20" s="1"/>
  <c r="BU18" i="20" s="1"/>
  <c r="BU20" i="20" s="1"/>
  <c r="BU21" i="20" s="1"/>
  <c r="BU22" i="20" s="1"/>
  <c r="BU23" i="20" s="1"/>
  <c r="BU24" i="20" s="1"/>
  <c r="BU25" i="20" s="1"/>
  <c r="BU26" i="20" s="1"/>
  <c r="BU28" i="20" s="1"/>
  <c r="BU29" i="20" s="1"/>
  <c r="BU30" i="20" s="1"/>
  <c r="BU31" i="20" s="1"/>
  <c r="BU32" i="20" s="1"/>
  <c r="BU33" i="20" s="1"/>
  <c r="BU34" i="20" s="1"/>
  <c r="BU36" i="20" s="1"/>
  <c r="BU37" i="20" s="1"/>
  <c r="BU38" i="20" s="1"/>
  <c r="BU39" i="20" s="1"/>
  <c r="BU40" i="20" s="1"/>
  <c r="BU41" i="20" s="1"/>
  <c r="BU42" i="20" s="1"/>
  <c r="BU44" i="20" s="1"/>
  <c r="BU45" i="20" s="1"/>
  <c r="BU46" i="20" s="1"/>
  <c r="BU47" i="20" s="1"/>
  <c r="BU48" i="20" s="1"/>
  <c r="BU49" i="20" s="1"/>
  <c r="BU50" i="20" s="1"/>
  <c r="BU52" i="20" s="1"/>
  <c r="BU53" i="20" s="1"/>
  <c r="BU54" i="20" s="1"/>
  <c r="BU55" i="20" s="1"/>
  <c r="BU56" i="20" s="1"/>
  <c r="BU57" i="20" s="1"/>
  <c r="BU58" i="20" s="1"/>
  <c r="BU60" i="20" s="1"/>
  <c r="BU61" i="20" s="1"/>
  <c r="BU62" i="20" s="1"/>
  <c r="BU63" i="20" s="1"/>
  <c r="BU64" i="20" s="1"/>
  <c r="BU65" i="20" s="1"/>
  <c r="BU66" i="20" s="1"/>
  <c r="BU68" i="20" s="1"/>
  <c r="BU69" i="20" s="1"/>
  <c r="BU70" i="20" s="1"/>
  <c r="BU71" i="20" s="1"/>
  <c r="BU72" i="20" s="1"/>
  <c r="BU73" i="20" s="1"/>
  <c r="BU74" i="20" s="1"/>
  <c r="BU76" i="20" s="1"/>
  <c r="BU77" i="20" s="1"/>
  <c r="BU78" i="20" s="1"/>
  <c r="BU79" i="20" s="1"/>
  <c r="BU80" i="20" s="1"/>
  <c r="BU81" i="20" s="1"/>
  <c r="BU82" i="20" s="1"/>
  <c r="BU84" i="20" s="1"/>
  <c r="BU85" i="20" s="1"/>
  <c r="BU86" i="20" s="1"/>
  <c r="BU87" i="20" s="1"/>
  <c r="BU88" i="20" s="1"/>
  <c r="BU89" i="20" s="1"/>
  <c r="BU90" i="20" s="1"/>
  <c r="BU92" i="20" s="1"/>
  <c r="BU93" i="20" s="1"/>
  <c r="BU94" i="20" s="1"/>
  <c r="BU95" i="20" s="1"/>
  <c r="BU96" i="20" s="1"/>
  <c r="BU97" i="20" s="1"/>
  <c r="BU98" i="20" s="1"/>
  <c r="BU100" i="20" s="1"/>
  <c r="BU101" i="20" s="1"/>
  <c r="BU102" i="20" s="1"/>
  <c r="BU103" i="20" s="1"/>
  <c r="BU104" i="20" s="1"/>
  <c r="BU105" i="20" s="1"/>
  <c r="BU106" i="20" s="1"/>
  <c r="BU108" i="20" s="1"/>
  <c r="BU109" i="20" s="1"/>
  <c r="BU110" i="20" s="1"/>
  <c r="BU111" i="20" s="1"/>
  <c r="BU112" i="20" s="1"/>
  <c r="BU113" i="20" s="1"/>
  <c r="BU114" i="20" s="1"/>
  <c r="BU116" i="20" s="1"/>
  <c r="BU117" i="20" s="1"/>
  <c r="BU118" i="20" s="1"/>
  <c r="BU119" i="20" s="1"/>
  <c r="BU120" i="20" s="1"/>
  <c r="BU121" i="20" s="1"/>
  <c r="BU122" i="20" s="1"/>
  <c r="BU124" i="20" s="1"/>
  <c r="BU125" i="20" s="1"/>
  <c r="BU126" i="20" s="1"/>
  <c r="BU127" i="20" s="1"/>
  <c r="BU128" i="20" s="1"/>
  <c r="BU129" i="20" s="1"/>
  <c r="BU130" i="20" s="1"/>
  <c r="BU132" i="20" s="1"/>
  <c r="BU133" i="20" s="1"/>
  <c r="BU134" i="20" s="1"/>
  <c r="BU135" i="20" s="1"/>
  <c r="BU136" i="20" s="1"/>
  <c r="BU137" i="20" s="1"/>
  <c r="BU138" i="20" s="1"/>
  <c r="BU140" i="20" s="1"/>
  <c r="BU141" i="20" s="1"/>
  <c r="BU142" i="20" s="1"/>
  <c r="BU143" i="20" s="1"/>
  <c r="BU144" i="20" s="1"/>
  <c r="BU145" i="20" s="1"/>
  <c r="BU146" i="20" s="1"/>
  <c r="BU148" i="20" s="1"/>
  <c r="BU149" i="20" s="1"/>
  <c r="BU150" i="20" s="1"/>
  <c r="BU151" i="20" s="1"/>
  <c r="BU152" i="20" s="1"/>
  <c r="BU153" i="20" s="1"/>
  <c r="BU154" i="20" s="1"/>
  <c r="BU156" i="20" s="1"/>
  <c r="BU157" i="20" s="1"/>
  <c r="BU158" i="20" s="1"/>
  <c r="BU159" i="20" s="1"/>
  <c r="BU160" i="20" s="1"/>
  <c r="BU161" i="20" s="1"/>
  <c r="BU162" i="20" s="1"/>
  <c r="BU164" i="20" s="1"/>
  <c r="BU165" i="20" s="1"/>
  <c r="BU166" i="20" s="1"/>
  <c r="BU167" i="20" s="1"/>
  <c r="BU168" i="20" s="1"/>
  <c r="BU169" i="20" s="1"/>
  <c r="BU170" i="20" s="1"/>
  <c r="BU172" i="20" s="1"/>
  <c r="BU173" i="20" s="1"/>
  <c r="BU174" i="20" s="1"/>
  <c r="BU175" i="20" s="1"/>
  <c r="BU176" i="20" s="1"/>
  <c r="BU177" i="20" s="1"/>
  <c r="BU180" i="20" s="1"/>
  <c r="BU181" i="20" s="1"/>
  <c r="BU182" i="20" s="1"/>
  <c r="BU183" i="20" s="1"/>
  <c r="BU184" i="20" s="1"/>
  <c r="BU185" i="20" s="1"/>
  <c r="BU186" i="20" s="1"/>
  <c r="BU188" i="20" s="1"/>
  <c r="BU189" i="20" s="1"/>
  <c r="BU190" i="20" s="1"/>
  <c r="BU191" i="20" s="1"/>
  <c r="BU192" i="20" s="1"/>
  <c r="BU193" i="20" s="1"/>
  <c r="BU194" i="20" s="1"/>
  <c r="BU196" i="20" s="1"/>
  <c r="BU197" i="20" s="1"/>
  <c r="BU198" i="20" s="1"/>
  <c r="BU199" i="20" s="1"/>
  <c r="BU200" i="20" s="1"/>
  <c r="BU201" i="20" s="1"/>
  <c r="BU202" i="20" s="1"/>
  <c r="BU204" i="20" s="1"/>
  <c r="BU205" i="20" s="1"/>
  <c r="BU206" i="20" s="1"/>
  <c r="BU207" i="20" s="1"/>
  <c r="BU208" i="20" s="1"/>
  <c r="BU209" i="20" s="1"/>
  <c r="BU210" i="20" s="1"/>
  <c r="BP5" i="20"/>
  <c r="BP6" i="20" s="1"/>
  <c r="BP7" i="20" s="1"/>
  <c r="BP8" i="20" s="1"/>
  <c r="BP9" i="20" s="1"/>
  <c r="BP10" i="20" s="1"/>
  <c r="BP12" i="20" s="1"/>
  <c r="BP13" i="20" s="1"/>
  <c r="BP14" i="20" s="1"/>
  <c r="BP15" i="20" s="1"/>
  <c r="BP16" i="20" s="1"/>
  <c r="BP17" i="20" s="1"/>
  <c r="BP18" i="20" s="1"/>
  <c r="BP20" i="20" s="1"/>
  <c r="BP21" i="20" s="1"/>
  <c r="BP22" i="20" s="1"/>
  <c r="BP23" i="20" s="1"/>
  <c r="BP24" i="20" s="1"/>
  <c r="BP25" i="20" s="1"/>
  <c r="BP26" i="20" s="1"/>
  <c r="BP28" i="20" s="1"/>
  <c r="BP29" i="20" s="1"/>
  <c r="BP30" i="20" s="1"/>
  <c r="BP31" i="20" s="1"/>
  <c r="BP32" i="20" s="1"/>
  <c r="BP33" i="20" s="1"/>
  <c r="BP34" i="20" s="1"/>
  <c r="BP36" i="20" s="1"/>
  <c r="BP37" i="20" s="1"/>
  <c r="BP38" i="20" s="1"/>
  <c r="BP39" i="20" s="1"/>
  <c r="BP40" i="20" s="1"/>
  <c r="BP41" i="20" s="1"/>
  <c r="BP42" i="20" s="1"/>
  <c r="BP44" i="20" s="1"/>
  <c r="BP45" i="20" s="1"/>
  <c r="BP46" i="20" s="1"/>
  <c r="BP47" i="20" s="1"/>
  <c r="BP48" i="20" s="1"/>
  <c r="BP49" i="20" s="1"/>
  <c r="BP50" i="20" s="1"/>
  <c r="BP52" i="20" s="1"/>
  <c r="BP53" i="20" s="1"/>
  <c r="BP54" i="20" s="1"/>
  <c r="BP55" i="20" s="1"/>
  <c r="BP56" i="20" s="1"/>
  <c r="BP57" i="20" s="1"/>
  <c r="BP58" i="20" s="1"/>
  <c r="BP60" i="20" s="1"/>
  <c r="BP61" i="20" s="1"/>
  <c r="BP62" i="20" s="1"/>
  <c r="BP63" i="20" s="1"/>
  <c r="BP64" i="20" s="1"/>
  <c r="BP65" i="20" s="1"/>
  <c r="BP66" i="20" s="1"/>
  <c r="BP68" i="20" s="1"/>
  <c r="BP69" i="20" s="1"/>
  <c r="BP70" i="20" s="1"/>
  <c r="BP71" i="20" s="1"/>
  <c r="BP72" i="20" s="1"/>
  <c r="BP73" i="20" s="1"/>
  <c r="BP74" i="20" s="1"/>
  <c r="BP76" i="20" s="1"/>
  <c r="BP77" i="20" s="1"/>
  <c r="BP78" i="20" s="1"/>
  <c r="BP79" i="20" s="1"/>
  <c r="BP80" i="20" s="1"/>
  <c r="BP81" i="20" s="1"/>
  <c r="BP82" i="20" s="1"/>
  <c r="BP84" i="20" s="1"/>
  <c r="BP85" i="20" s="1"/>
  <c r="BP86" i="20" s="1"/>
  <c r="BP87" i="20" s="1"/>
  <c r="BP88" i="20" s="1"/>
  <c r="BP89" i="20" s="1"/>
  <c r="BP90" i="20" s="1"/>
  <c r="BP92" i="20" s="1"/>
  <c r="BP93" i="20" s="1"/>
  <c r="BP94" i="20" s="1"/>
  <c r="BP95" i="20" s="1"/>
  <c r="BP96" i="20" s="1"/>
  <c r="BP97" i="20" s="1"/>
  <c r="BP98" i="20" s="1"/>
  <c r="BP100" i="20" s="1"/>
  <c r="BP101" i="20" s="1"/>
  <c r="BP102" i="20" s="1"/>
  <c r="BP103" i="20" s="1"/>
  <c r="BP104" i="20" s="1"/>
  <c r="BP105" i="20" s="1"/>
  <c r="BP106" i="20" s="1"/>
  <c r="BP108" i="20" s="1"/>
  <c r="BP109" i="20" s="1"/>
  <c r="BP110" i="20" s="1"/>
  <c r="BP111" i="20" s="1"/>
  <c r="BP112" i="20" s="1"/>
  <c r="BP113" i="20" s="1"/>
  <c r="BP114" i="20" s="1"/>
  <c r="BP116" i="20" s="1"/>
  <c r="BP117" i="20" s="1"/>
  <c r="BP118" i="20" s="1"/>
  <c r="BP119" i="20" s="1"/>
  <c r="BP120" i="20" s="1"/>
  <c r="BP121" i="20" s="1"/>
  <c r="BP122" i="20" s="1"/>
  <c r="BP124" i="20" s="1"/>
  <c r="BP125" i="20" s="1"/>
  <c r="BP126" i="20" s="1"/>
  <c r="BP127" i="20" s="1"/>
  <c r="BP128" i="20" s="1"/>
  <c r="BP129" i="20" s="1"/>
  <c r="BP130" i="20" s="1"/>
  <c r="BP132" i="20" s="1"/>
  <c r="BP133" i="20" s="1"/>
  <c r="BP134" i="20" s="1"/>
  <c r="BP135" i="20" s="1"/>
  <c r="BP136" i="20" s="1"/>
  <c r="BP137" i="20" s="1"/>
  <c r="BP138" i="20" s="1"/>
  <c r="BP140" i="20" s="1"/>
  <c r="BP141" i="20" s="1"/>
  <c r="BP142" i="20" s="1"/>
  <c r="BP143" i="20" s="1"/>
  <c r="BP144" i="20" s="1"/>
  <c r="BP145" i="20" s="1"/>
  <c r="BP146" i="20" s="1"/>
  <c r="BP148" i="20" s="1"/>
  <c r="BP149" i="20" s="1"/>
  <c r="BP150" i="20" s="1"/>
  <c r="BP151" i="20" s="1"/>
  <c r="BP152" i="20" s="1"/>
  <c r="BP153" i="20" s="1"/>
  <c r="BP154" i="20" s="1"/>
  <c r="BP156" i="20" s="1"/>
  <c r="BP157" i="20" s="1"/>
  <c r="BP158" i="20" s="1"/>
  <c r="BP159" i="20" s="1"/>
  <c r="BP160" i="20" s="1"/>
  <c r="BP161" i="20" s="1"/>
  <c r="BP162" i="20" s="1"/>
  <c r="BP164" i="20" s="1"/>
  <c r="BP165" i="20" s="1"/>
  <c r="BP166" i="20" s="1"/>
  <c r="BP167" i="20" s="1"/>
  <c r="BP168" i="20" s="1"/>
  <c r="BP169" i="20" s="1"/>
  <c r="BP170" i="20" s="1"/>
  <c r="BP172" i="20" s="1"/>
  <c r="BP173" i="20" s="1"/>
  <c r="BP174" i="20" s="1"/>
  <c r="BP175" i="20" s="1"/>
  <c r="BP176" i="20" s="1"/>
  <c r="BP177" i="20" s="1"/>
  <c r="BP180" i="20" s="1"/>
  <c r="BP181" i="20" s="1"/>
  <c r="BP182" i="20" s="1"/>
  <c r="BP183" i="20" s="1"/>
  <c r="BP184" i="20" s="1"/>
  <c r="BP185" i="20" s="1"/>
  <c r="BP186" i="20" s="1"/>
  <c r="BP188" i="20" s="1"/>
  <c r="BP189" i="20" s="1"/>
  <c r="BP190" i="20" s="1"/>
  <c r="BP191" i="20" s="1"/>
  <c r="BP192" i="20" s="1"/>
  <c r="BP193" i="20" s="1"/>
  <c r="BP194" i="20" s="1"/>
  <c r="BP196" i="20" s="1"/>
  <c r="BP197" i="20" s="1"/>
  <c r="BP198" i="20" s="1"/>
  <c r="BP199" i="20" s="1"/>
  <c r="BP200" i="20" s="1"/>
  <c r="BP201" i="20" s="1"/>
  <c r="BP202" i="20" s="1"/>
  <c r="BP204" i="20" s="1"/>
  <c r="BP205" i="20" s="1"/>
  <c r="BP206" i="20" s="1"/>
  <c r="BP207" i="20" s="1"/>
  <c r="BP208" i="20" s="1"/>
  <c r="BP209" i="20" s="1"/>
  <c r="BP210" i="20" s="1"/>
  <c r="BK5" i="20"/>
  <c r="BK6" i="20" s="1"/>
  <c r="BK7" i="20" s="1"/>
  <c r="BK8" i="20" s="1"/>
  <c r="BK9" i="20" s="1"/>
  <c r="BK10" i="20" s="1"/>
  <c r="BK12" i="20" s="1"/>
  <c r="BK13" i="20" s="1"/>
  <c r="BK14" i="20" s="1"/>
  <c r="BK15" i="20" s="1"/>
  <c r="BK16" i="20" s="1"/>
  <c r="BK17" i="20" s="1"/>
  <c r="BK18" i="20" s="1"/>
  <c r="BK20" i="20" s="1"/>
  <c r="BK21" i="20" s="1"/>
  <c r="BK22" i="20" s="1"/>
  <c r="BK23" i="20" s="1"/>
  <c r="BK24" i="20" s="1"/>
  <c r="BK25" i="20" s="1"/>
  <c r="BK26" i="20" s="1"/>
  <c r="BK28" i="20" s="1"/>
  <c r="BK29" i="20" s="1"/>
  <c r="BK30" i="20" s="1"/>
  <c r="BK31" i="20" s="1"/>
  <c r="BK32" i="20" s="1"/>
  <c r="BK33" i="20" s="1"/>
  <c r="BK34" i="20" s="1"/>
  <c r="BK36" i="20" s="1"/>
  <c r="BK37" i="20" s="1"/>
  <c r="BK38" i="20" s="1"/>
  <c r="BK39" i="20" s="1"/>
  <c r="BK40" i="20" s="1"/>
  <c r="BK41" i="20" s="1"/>
  <c r="BK42" i="20" s="1"/>
  <c r="BK44" i="20" s="1"/>
  <c r="BK45" i="20" s="1"/>
  <c r="BK46" i="20" s="1"/>
  <c r="BK47" i="20" s="1"/>
  <c r="BK48" i="20" s="1"/>
  <c r="BK49" i="20" s="1"/>
  <c r="BK50" i="20" s="1"/>
  <c r="BK52" i="20" s="1"/>
  <c r="BK53" i="20" s="1"/>
  <c r="BK54" i="20" s="1"/>
  <c r="BK55" i="20" s="1"/>
  <c r="BK56" i="20" s="1"/>
  <c r="BK57" i="20" s="1"/>
  <c r="BK58" i="20" s="1"/>
  <c r="BK60" i="20" s="1"/>
  <c r="BK61" i="20" s="1"/>
  <c r="BK62" i="20" s="1"/>
  <c r="BK63" i="20" s="1"/>
  <c r="BK64" i="20" s="1"/>
  <c r="BK65" i="20" s="1"/>
  <c r="BK66" i="20" s="1"/>
  <c r="BK68" i="20" s="1"/>
  <c r="BK69" i="20" s="1"/>
  <c r="BK70" i="20" s="1"/>
  <c r="BK71" i="20" s="1"/>
  <c r="BK72" i="20" s="1"/>
  <c r="BK73" i="20" s="1"/>
  <c r="BK74" i="20" s="1"/>
  <c r="BK76" i="20" s="1"/>
  <c r="BK77" i="20" s="1"/>
  <c r="BK78" i="20" s="1"/>
  <c r="BK79" i="20" s="1"/>
  <c r="BK80" i="20" s="1"/>
  <c r="BK81" i="20" s="1"/>
  <c r="BK82" i="20" s="1"/>
  <c r="BK84" i="20" s="1"/>
  <c r="BK85" i="20" s="1"/>
  <c r="BK86" i="20" s="1"/>
  <c r="BK87" i="20" s="1"/>
  <c r="BK88" i="20" s="1"/>
  <c r="BK89" i="20" s="1"/>
  <c r="BK90" i="20" s="1"/>
  <c r="BK92" i="20" s="1"/>
  <c r="BK93" i="20" s="1"/>
  <c r="BK94" i="20" s="1"/>
  <c r="BK95" i="20" s="1"/>
  <c r="BK96" i="20" s="1"/>
  <c r="BK97" i="20" s="1"/>
  <c r="BK98" i="20" s="1"/>
  <c r="BK100" i="20" s="1"/>
  <c r="BK101" i="20" s="1"/>
  <c r="BK102" i="20" s="1"/>
  <c r="BK103" i="20" s="1"/>
  <c r="BK104" i="20" s="1"/>
  <c r="BK105" i="20" s="1"/>
  <c r="BK106" i="20" s="1"/>
  <c r="BK108" i="20" s="1"/>
  <c r="BK109" i="20" s="1"/>
  <c r="BK110" i="20" s="1"/>
  <c r="BK111" i="20" s="1"/>
  <c r="BK112" i="20" s="1"/>
  <c r="BK113" i="20" s="1"/>
  <c r="BK114" i="20" s="1"/>
  <c r="BK116" i="20" s="1"/>
  <c r="BK117" i="20" s="1"/>
  <c r="BK118" i="20" s="1"/>
  <c r="BK119" i="20" s="1"/>
  <c r="BK120" i="20" s="1"/>
  <c r="BK121" i="20" s="1"/>
  <c r="BK122" i="20" s="1"/>
  <c r="BK124" i="20" s="1"/>
  <c r="BK125" i="20" s="1"/>
  <c r="BK126" i="20" s="1"/>
  <c r="BK127" i="20" s="1"/>
  <c r="BK128" i="20" s="1"/>
  <c r="BK129" i="20" s="1"/>
  <c r="BK130" i="20" s="1"/>
  <c r="BK132" i="20" s="1"/>
  <c r="BK133" i="20" s="1"/>
  <c r="BK134" i="20" s="1"/>
  <c r="BK135" i="20" s="1"/>
  <c r="BK136" i="20" s="1"/>
  <c r="BK137" i="20" s="1"/>
  <c r="BK138" i="20" s="1"/>
  <c r="BK140" i="20" s="1"/>
  <c r="BK141" i="20" s="1"/>
  <c r="BK142" i="20" s="1"/>
  <c r="BK143" i="20" s="1"/>
  <c r="BK144" i="20" s="1"/>
  <c r="BK145" i="20" s="1"/>
  <c r="BK146" i="20" s="1"/>
  <c r="BK148" i="20" s="1"/>
  <c r="BK149" i="20" s="1"/>
  <c r="BK150" i="20" s="1"/>
  <c r="BK151" i="20" s="1"/>
  <c r="BK152" i="20" s="1"/>
  <c r="BK153" i="20" s="1"/>
  <c r="BK154" i="20" s="1"/>
  <c r="BK156" i="20" s="1"/>
  <c r="BK157" i="20" s="1"/>
  <c r="BK158" i="20" s="1"/>
  <c r="BK159" i="20" s="1"/>
  <c r="BK160" i="20" s="1"/>
  <c r="BK161" i="20" s="1"/>
  <c r="BK162" i="20" s="1"/>
  <c r="BK164" i="20" s="1"/>
  <c r="BK165" i="20" s="1"/>
  <c r="BK166" i="20" s="1"/>
  <c r="BK167" i="20" s="1"/>
  <c r="BK168" i="20" s="1"/>
  <c r="BK169" i="20" s="1"/>
  <c r="BK170" i="20" s="1"/>
  <c r="BK172" i="20" s="1"/>
  <c r="BK173" i="20" s="1"/>
  <c r="BK174" i="20" s="1"/>
  <c r="BK175" i="20" s="1"/>
  <c r="BK176" i="20" s="1"/>
  <c r="BK177" i="20" s="1"/>
  <c r="BK180" i="20" s="1"/>
  <c r="BK181" i="20" s="1"/>
  <c r="BK182" i="20" s="1"/>
  <c r="BK183" i="20" s="1"/>
  <c r="BK184" i="20" s="1"/>
  <c r="BK185" i="20" s="1"/>
  <c r="BK186" i="20" s="1"/>
  <c r="BK188" i="20" s="1"/>
  <c r="BK189" i="20" s="1"/>
  <c r="BK190" i="20" s="1"/>
  <c r="BK191" i="20" s="1"/>
  <c r="BK192" i="20" s="1"/>
  <c r="BK193" i="20" s="1"/>
  <c r="BK194" i="20" s="1"/>
  <c r="BK196" i="20" s="1"/>
  <c r="BK197" i="20" s="1"/>
  <c r="BK198" i="20" s="1"/>
  <c r="BK199" i="20" s="1"/>
  <c r="BK200" i="20" s="1"/>
  <c r="BK201" i="20" s="1"/>
  <c r="BK202" i="20" s="1"/>
  <c r="BK204" i="20" s="1"/>
  <c r="BK205" i="20" s="1"/>
  <c r="BK206" i="20" s="1"/>
  <c r="BK207" i="20" s="1"/>
  <c r="BK208" i="20" s="1"/>
  <c r="BK209" i="20" s="1"/>
  <c r="BK210" i="20" s="1"/>
  <c r="BF5" i="20"/>
  <c r="BF6" i="20" s="1"/>
  <c r="BF7" i="20" s="1"/>
  <c r="BF8" i="20" s="1"/>
  <c r="BF9" i="20" s="1"/>
  <c r="BF10" i="20" s="1"/>
  <c r="BF12" i="20" s="1"/>
  <c r="BF13" i="20" s="1"/>
  <c r="BF14" i="20" s="1"/>
  <c r="BF15" i="20" s="1"/>
  <c r="BF16" i="20" s="1"/>
  <c r="BF17" i="20" s="1"/>
  <c r="BF18" i="20" s="1"/>
  <c r="BF20" i="20" s="1"/>
  <c r="BF21" i="20" s="1"/>
  <c r="BF22" i="20" s="1"/>
  <c r="BF23" i="20" s="1"/>
  <c r="BF24" i="20" s="1"/>
  <c r="BF25" i="20" s="1"/>
  <c r="BF26" i="20" s="1"/>
  <c r="BF28" i="20" s="1"/>
  <c r="BF29" i="20" s="1"/>
  <c r="BF30" i="20" s="1"/>
  <c r="BF31" i="20" s="1"/>
  <c r="BF32" i="20" s="1"/>
  <c r="BF33" i="20" s="1"/>
  <c r="BF34" i="20" s="1"/>
  <c r="BF36" i="20" s="1"/>
  <c r="BF37" i="20" s="1"/>
  <c r="BF38" i="20" s="1"/>
  <c r="BF39" i="20" s="1"/>
  <c r="BF40" i="20" s="1"/>
  <c r="BF41" i="20" s="1"/>
  <c r="BF42" i="20" s="1"/>
  <c r="BF44" i="20" s="1"/>
  <c r="BF45" i="20" s="1"/>
  <c r="BF46" i="20" s="1"/>
  <c r="BF47" i="20" s="1"/>
  <c r="BF48" i="20" s="1"/>
  <c r="BF49" i="20" s="1"/>
  <c r="BF50" i="20" s="1"/>
  <c r="BF52" i="20" s="1"/>
  <c r="BF53" i="20" s="1"/>
  <c r="BF54" i="20" s="1"/>
  <c r="BF55" i="20" s="1"/>
  <c r="BF56" i="20" s="1"/>
  <c r="BF57" i="20" s="1"/>
  <c r="BF58" i="20" s="1"/>
  <c r="BF60" i="20" s="1"/>
  <c r="BF61" i="20" s="1"/>
  <c r="BF62" i="20" s="1"/>
  <c r="BF63" i="20" s="1"/>
  <c r="BF64" i="20" s="1"/>
  <c r="BF65" i="20" s="1"/>
  <c r="BF66" i="20" s="1"/>
  <c r="BF68" i="20" s="1"/>
  <c r="BF69" i="20" s="1"/>
  <c r="BF70" i="20" s="1"/>
  <c r="BF71" i="20" s="1"/>
  <c r="BF72" i="20" s="1"/>
  <c r="BF73" i="20" s="1"/>
  <c r="BF74" i="20" s="1"/>
  <c r="BF76" i="20" s="1"/>
  <c r="BF77" i="20" s="1"/>
  <c r="BF78" i="20" s="1"/>
  <c r="BF79" i="20" s="1"/>
  <c r="BF80" i="20" s="1"/>
  <c r="BF81" i="20" s="1"/>
  <c r="BF82" i="20" s="1"/>
  <c r="BF84" i="20" s="1"/>
  <c r="BF85" i="20" s="1"/>
  <c r="BF86" i="20" s="1"/>
  <c r="BF87" i="20" s="1"/>
  <c r="BF88" i="20" s="1"/>
  <c r="BF89" i="20" s="1"/>
  <c r="BF90" i="20" s="1"/>
  <c r="BF92" i="20" s="1"/>
  <c r="BF93" i="20" s="1"/>
  <c r="BF94" i="20" s="1"/>
  <c r="BF95" i="20" s="1"/>
  <c r="BF96" i="20" s="1"/>
  <c r="BF97" i="20" s="1"/>
  <c r="BF98" i="20" s="1"/>
  <c r="BF100" i="20" s="1"/>
  <c r="BF101" i="20" s="1"/>
  <c r="BF102" i="20" s="1"/>
  <c r="BF103" i="20" s="1"/>
  <c r="BF104" i="20" s="1"/>
  <c r="BF105" i="20" s="1"/>
  <c r="BF106" i="20" s="1"/>
  <c r="BF108" i="20" s="1"/>
  <c r="BF109" i="20" s="1"/>
  <c r="BF110" i="20" s="1"/>
  <c r="BF111" i="20" s="1"/>
  <c r="BF112" i="20" s="1"/>
  <c r="BF113" i="20" s="1"/>
  <c r="BF114" i="20" s="1"/>
  <c r="BF116" i="20" s="1"/>
  <c r="BF117" i="20" s="1"/>
  <c r="BF118" i="20" s="1"/>
  <c r="BF119" i="20" s="1"/>
  <c r="BF120" i="20" s="1"/>
  <c r="BF121" i="20" s="1"/>
  <c r="BF122" i="20" s="1"/>
  <c r="BF124" i="20" s="1"/>
  <c r="BF125" i="20" s="1"/>
  <c r="BF126" i="20" s="1"/>
  <c r="BF127" i="20" s="1"/>
  <c r="BF128" i="20" s="1"/>
  <c r="BF129" i="20" s="1"/>
  <c r="BF130" i="20" s="1"/>
  <c r="BF132" i="20" s="1"/>
  <c r="BF133" i="20" s="1"/>
  <c r="BF134" i="20" s="1"/>
  <c r="BF135" i="20" s="1"/>
  <c r="BF136" i="20" s="1"/>
  <c r="BF137" i="20" s="1"/>
  <c r="BF138" i="20" s="1"/>
  <c r="BF140" i="20" s="1"/>
  <c r="BF141" i="20" s="1"/>
  <c r="BF142" i="20" s="1"/>
  <c r="BF143" i="20" s="1"/>
  <c r="BF144" i="20" s="1"/>
  <c r="BF145" i="20" s="1"/>
  <c r="BF146" i="20" s="1"/>
  <c r="BF148" i="20" s="1"/>
  <c r="BF149" i="20" s="1"/>
  <c r="BF150" i="20" s="1"/>
  <c r="BF151" i="20" s="1"/>
  <c r="BF152" i="20" s="1"/>
  <c r="BF153" i="20" s="1"/>
  <c r="BF154" i="20" s="1"/>
  <c r="BF156" i="20" s="1"/>
  <c r="BF157" i="20" s="1"/>
  <c r="BF158" i="20" s="1"/>
  <c r="BF159" i="20" s="1"/>
  <c r="BF160" i="20" s="1"/>
  <c r="BF161" i="20" s="1"/>
  <c r="BF162" i="20" s="1"/>
  <c r="BF164" i="20" s="1"/>
  <c r="BF165" i="20" s="1"/>
  <c r="BF166" i="20" s="1"/>
  <c r="BF167" i="20" s="1"/>
  <c r="BF168" i="20" s="1"/>
  <c r="BF169" i="20" s="1"/>
  <c r="BF170" i="20" s="1"/>
  <c r="BF172" i="20" s="1"/>
  <c r="BF173" i="20" s="1"/>
  <c r="BF174" i="20" s="1"/>
  <c r="BF175" i="20" s="1"/>
  <c r="BF176" i="20" s="1"/>
  <c r="BF177" i="20" s="1"/>
  <c r="BF180" i="20" s="1"/>
  <c r="BF181" i="20" s="1"/>
  <c r="BF182" i="20" s="1"/>
  <c r="BF183" i="20" s="1"/>
  <c r="BF184" i="20" s="1"/>
  <c r="BF185" i="20" s="1"/>
  <c r="BF186" i="20" s="1"/>
  <c r="BF188" i="20" s="1"/>
  <c r="BF189" i="20" s="1"/>
  <c r="BF190" i="20" s="1"/>
  <c r="BF191" i="20" s="1"/>
  <c r="BF192" i="20" s="1"/>
  <c r="BF193" i="20" s="1"/>
  <c r="BF194" i="20" s="1"/>
  <c r="BF196" i="20" s="1"/>
  <c r="BF197" i="20" s="1"/>
  <c r="BF198" i="20" s="1"/>
  <c r="BF199" i="20" s="1"/>
  <c r="BF200" i="20" s="1"/>
  <c r="BF201" i="20" s="1"/>
  <c r="BF202" i="20" s="1"/>
  <c r="BF204" i="20" s="1"/>
  <c r="BF205" i="20" s="1"/>
  <c r="BF206" i="20" s="1"/>
  <c r="BF207" i="20" s="1"/>
  <c r="BF208" i="20" s="1"/>
  <c r="BF209" i="20" s="1"/>
  <c r="BF210" i="20" s="1"/>
  <c r="BA5" i="20"/>
  <c r="BA6" i="20" s="1"/>
  <c r="BA7" i="20" s="1"/>
  <c r="BA8" i="20" s="1"/>
  <c r="BA9" i="20" s="1"/>
  <c r="BA10" i="20" s="1"/>
  <c r="BA12" i="20" s="1"/>
  <c r="BA13" i="20" s="1"/>
  <c r="BA14" i="20" s="1"/>
  <c r="BA15" i="20" s="1"/>
  <c r="BA16" i="20" s="1"/>
  <c r="BA17" i="20" s="1"/>
  <c r="BA18" i="20" s="1"/>
  <c r="BA20" i="20" s="1"/>
  <c r="BA21" i="20" s="1"/>
  <c r="BA22" i="20" s="1"/>
  <c r="BA23" i="20" s="1"/>
  <c r="BA24" i="20" s="1"/>
  <c r="BA25" i="20" s="1"/>
  <c r="BA26" i="20" s="1"/>
  <c r="BA28" i="20" s="1"/>
  <c r="BA29" i="20" s="1"/>
  <c r="BA30" i="20" s="1"/>
  <c r="BA31" i="20" s="1"/>
  <c r="BA32" i="20" s="1"/>
  <c r="BA33" i="20" s="1"/>
  <c r="BA34" i="20" s="1"/>
  <c r="BA36" i="20" s="1"/>
  <c r="BA37" i="20" s="1"/>
  <c r="BA38" i="20" s="1"/>
  <c r="BA39" i="20" s="1"/>
  <c r="BA40" i="20" s="1"/>
  <c r="BA41" i="20" s="1"/>
  <c r="BA42" i="20" s="1"/>
  <c r="BA44" i="20" s="1"/>
  <c r="BA45" i="20" s="1"/>
  <c r="BA46" i="20" s="1"/>
  <c r="BA47" i="20" s="1"/>
  <c r="BA48" i="20" s="1"/>
  <c r="BA49" i="20" s="1"/>
  <c r="BA50" i="20" s="1"/>
  <c r="BA52" i="20" s="1"/>
  <c r="BA53" i="20" s="1"/>
  <c r="BA54" i="20" s="1"/>
  <c r="BA55" i="20" s="1"/>
  <c r="BA56" i="20" s="1"/>
  <c r="BA57" i="20" s="1"/>
  <c r="BA58" i="20" s="1"/>
  <c r="BA60" i="20" s="1"/>
  <c r="BA61" i="20" s="1"/>
  <c r="BA62" i="20" s="1"/>
  <c r="BA63" i="20" s="1"/>
  <c r="BA64" i="20" s="1"/>
  <c r="BA65" i="20" s="1"/>
  <c r="BA66" i="20" s="1"/>
  <c r="BA68" i="20" s="1"/>
  <c r="BA69" i="20" s="1"/>
  <c r="BA70" i="20" s="1"/>
  <c r="BA71" i="20" s="1"/>
  <c r="BA72" i="20" s="1"/>
  <c r="BA73" i="20" s="1"/>
  <c r="BA74" i="20" s="1"/>
  <c r="BA76" i="20" s="1"/>
  <c r="BA77" i="20" s="1"/>
  <c r="BA78" i="20" s="1"/>
  <c r="BA79" i="20" s="1"/>
  <c r="BA80" i="20" s="1"/>
  <c r="BA81" i="20" s="1"/>
  <c r="BA82" i="20" s="1"/>
  <c r="BA84" i="20" s="1"/>
  <c r="BA85" i="20" s="1"/>
  <c r="BA86" i="20" s="1"/>
  <c r="BA87" i="20" s="1"/>
  <c r="BA88" i="20" s="1"/>
  <c r="BA89" i="20" s="1"/>
  <c r="BA90" i="20" s="1"/>
  <c r="BA92" i="20" s="1"/>
  <c r="BA93" i="20" s="1"/>
  <c r="BA94" i="20" s="1"/>
  <c r="BA95" i="20" s="1"/>
  <c r="BA96" i="20" s="1"/>
  <c r="BA97" i="20" s="1"/>
  <c r="BA98" i="20" s="1"/>
  <c r="BA100" i="20" s="1"/>
  <c r="BA101" i="20" s="1"/>
  <c r="BA102" i="20" s="1"/>
  <c r="BA103" i="20" s="1"/>
  <c r="BA104" i="20" s="1"/>
  <c r="BA105" i="20" s="1"/>
  <c r="BA106" i="20" s="1"/>
  <c r="BA108" i="20" s="1"/>
  <c r="BA109" i="20" s="1"/>
  <c r="BA110" i="20" s="1"/>
  <c r="BA111" i="20" s="1"/>
  <c r="BA112" i="20" s="1"/>
  <c r="BA113" i="20" s="1"/>
  <c r="BA114" i="20" s="1"/>
  <c r="BA116" i="20" s="1"/>
  <c r="BA117" i="20" s="1"/>
  <c r="BA118" i="20" s="1"/>
  <c r="BA119" i="20" s="1"/>
  <c r="BA120" i="20" s="1"/>
  <c r="BA121" i="20" s="1"/>
  <c r="BA122" i="20" s="1"/>
  <c r="BA124" i="20" s="1"/>
  <c r="BA125" i="20" s="1"/>
  <c r="BA126" i="20" s="1"/>
  <c r="BA127" i="20" s="1"/>
  <c r="BA128" i="20" s="1"/>
  <c r="BA129" i="20" s="1"/>
  <c r="BA130" i="20" s="1"/>
  <c r="BA132" i="20" s="1"/>
  <c r="BA133" i="20" s="1"/>
  <c r="BA134" i="20" s="1"/>
  <c r="BA135" i="20" s="1"/>
  <c r="BA136" i="20" s="1"/>
  <c r="BA137" i="20" s="1"/>
  <c r="BA138" i="20" s="1"/>
  <c r="BA140" i="20" s="1"/>
  <c r="BA141" i="20" s="1"/>
  <c r="BA142" i="20" s="1"/>
  <c r="BA143" i="20" s="1"/>
  <c r="BA144" i="20" s="1"/>
  <c r="BA145" i="20" s="1"/>
  <c r="BA146" i="20" s="1"/>
  <c r="BA148" i="20" s="1"/>
  <c r="BA149" i="20" s="1"/>
  <c r="BA150" i="20" s="1"/>
  <c r="BA151" i="20" s="1"/>
  <c r="BA152" i="20" s="1"/>
  <c r="BA153" i="20" s="1"/>
  <c r="BA154" i="20" s="1"/>
  <c r="BA156" i="20" s="1"/>
  <c r="BA157" i="20" s="1"/>
  <c r="BA158" i="20" s="1"/>
  <c r="BA159" i="20" s="1"/>
  <c r="BA160" i="20" s="1"/>
  <c r="BA161" i="20" s="1"/>
  <c r="BA162" i="20" s="1"/>
  <c r="BA164" i="20" s="1"/>
  <c r="BA165" i="20" s="1"/>
  <c r="BA166" i="20" s="1"/>
  <c r="BA167" i="20" s="1"/>
  <c r="BA168" i="20" s="1"/>
  <c r="BA169" i="20" s="1"/>
  <c r="BA170" i="20" s="1"/>
  <c r="BA172" i="20" s="1"/>
  <c r="BA173" i="20" s="1"/>
  <c r="BA174" i="20" s="1"/>
  <c r="BA175" i="20" s="1"/>
  <c r="BA176" i="20" s="1"/>
  <c r="BA177" i="20" s="1"/>
  <c r="BA180" i="20" s="1"/>
  <c r="BA181" i="20" s="1"/>
  <c r="BA182" i="20" s="1"/>
  <c r="BA183" i="20" s="1"/>
  <c r="BA184" i="20" s="1"/>
  <c r="BA185" i="20" s="1"/>
  <c r="BA186" i="20" s="1"/>
  <c r="BA188" i="20" s="1"/>
  <c r="BA189" i="20" s="1"/>
  <c r="BA190" i="20" s="1"/>
  <c r="BA191" i="20" s="1"/>
  <c r="BA192" i="20" s="1"/>
  <c r="BA193" i="20" s="1"/>
  <c r="BA194" i="20" s="1"/>
  <c r="BA196" i="20" s="1"/>
  <c r="BA197" i="20" s="1"/>
  <c r="BA198" i="20" s="1"/>
  <c r="BA199" i="20" s="1"/>
  <c r="BA200" i="20" s="1"/>
  <c r="BA201" i="20" s="1"/>
  <c r="BA202" i="20" s="1"/>
  <c r="BA204" i="20" s="1"/>
  <c r="BA205" i="20" s="1"/>
  <c r="BA206" i="20" s="1"/>
  <c r="BA207" i="20" s="1"/>
  <c r="BA208" i="20" s="1"/>
  <c r="BA209" i="20" s="1"/>
  <c r="BA210" i="20" s="1"/>
  <c r="AV5" i="20"/>
  <c r="AV6" i="20" s="1"/>
  <c r="AV7" i="20" s="1"/>
  <c r="AV8" i="20" s="1"/>
  <c r="AV9" i="20" s="1"/>
  <c r="AV10" i="20" s="1"/>
  <c r="AV12" i="20" s="1"/>
  <c r="AV13" i="20" s="1"/>
  <c r="AV14" i="20" s="1"/>
  <c r="AV15" i="20" s="1"/>
  <c r="AV16" i="20" s="1"/>
  <c r="AV17" i="20" s="1"/>
  <c r="AV18" i="20" s="1"/>
  <c r="AV20" i="20" s="1"/>
  <c r="AV21" i="20" s="1"/>
  <c r="AV22" i="20" s="1"/>
  <c r="AV23" i="20" s="1"/>
  <c r="AV24" i="20" s="1"/>
  <c r="AV25" i="20" s="1"/>
  <c r="AV26" i="20" s="1"/>
  <c r="AV28" i="20" s="1"/>
  <c r="AV29" i="20" s="1"/>
  <c r="AV30" i="20" s="1"/>
  <c r="AV31" i="20" s="1"/>
  <c r="AV32" i="20" s="1"/>
  <c r="AV33" i="20" s="1"/>
  <c r="AV34" i="20" s="1"/>
  <c r="AV36" i="20" s="1"/>
  <c r="AV37" i="20" s="1"/>
  <c r="AV38" i="20" s="1"/>
  <c r="AV39" i="20" s="1"/>
  <c r="AV40" i="20" s="1"/>
  <c r="AV41" i="20" s="1"/>
  <c r="AV42" i="20" s="1"/>
  <c r="AV44" i="20" s="1"/>
  <c r="AV45" i="20" s="1"/>
  <c r="AV46" i="20" s="1"/>
  <c r="AV47" i="20" s="1"/>
  <c r="AV48" i="20" s="1"/>
  <c r="AV49" i="20" s="1"/>
  <c r="AV50" i="20" s="1"/>
  <c r="AV52" i="20" s="1"/>
  <c r="AV53" i="20" s="1"/>
  <c r="AV54" i="20" s="1"/>
  <c r="AV55" i="20" s="1"/>
  <c r="AV56" i="20" s="1"/>
  <c r="AV57" i="20" s="1"/>
  <c r="AV58" i="20" s="1"/>
  <c r="AV60" i="20" s="1"/>
  <c r="AV61" i="20" s="1"/>
  <c r="AV62" i="20" s="1"/>
  <c r="AV63" i="20" s="1"/>
  <c r="AV64" i="20" s="1"/>
  <c r="AV65" i="20" s="1"/>
  <c r="AV66" i="20" s="1"/>
  <c r="AV68" i="20" s="1"/>
  <c r="AV69" i="20" s="1"/>
  <c r="AV70" i="20" s="1"/>
  <c r="AV71" i="20" s="1"/>
  <c r="AV72" i="20" s="1"/>
  <c r="AV73" i="20" s="1"/>
  <c r="AV74" i="20" s="1"/>
  <c r="AV76" i="20" s="1"/>
  <c r="AV77" i="20" s="1"/>
  <c r="AV78" i="20" s="1"/>
  <c r="AV79" i="20" s="1"/>
  <c r="AV80" i="20" s="1"/>
  <c r="AV81" i="20" s="1"/>
  <c r="AV82" i="20" s="1"/>
  <c r="AV84" i="20" s="1"/>
  <c r="AV85" i="20" s="1"/>
  <c r="AV86" i="20" s="1"/>
  <c r="AV87" i="20" s="1"/>
  <c r="AV88" i="20" s="1"/>
  <c r="AV89" i="20" s="1"/>
  <c r="AV90" i="20" s="1"/>
  <c r="AV92" i="20" s="1"/>
  <c r="AV93" i="20" s="1"/>
  <c r="AV94" i="20" s="1"/>
  <c r="AV95" i="20" s="1"/>
  <c r="AV96" i="20" s="1"/>
  <c r="AV97" i="20" s="1"/>
  <c r="AV98" i="20" s="1"/>
  <c r="AV100" i="20" s="1"/>
  <c r="AV101" i="20" s="1"/>
  <c r="AV102" i="20" s="1"/>
  <c r="AV103" i="20" s="1"/>
  <c r="AV104" i="20" s="1"/>
  <c r="AV105" i="20" s="1"/>
  <c r="AV106" i="20" s="1"/>
  <c r="AV108" i="20" s="1"/>
  <c r="AV109" i="20" s="1"/>
  <c r="AV110" i="20" s="1"/>
  <c r="AV111" i="20" s="1"/>
  <c r="AV112" i="20" s="1"/>
  <c r="AV113" i="20" s="1"/>
  <c r="AV114" i="20" s="1"/>
  <c r="AV116" i="20" s="1"/>
  <c r="AV117" i="20" s="1"/>
  <c r="AV118" i="20" s="1"/>
  <c r="AV119" i="20" s="1"/>
  <c r="AV120" i="20" s="1"/>
  <c r="AV121" i="20" s="1"/>
  <c r="AV122" i="20" s="1"/>
  <c r="AV124" i="20" s="1"/>
  <c r="AV125" i="20" s="1"/>
  <c r="AV126" i="20" s="1"/>
  <c r="AV127" i="20" s="1"/>
  <c r="AV128" i="20" s="1"/>
  <c r="AV129" i="20" s="1"/>
  <c r="AV130" i="20" s="1"/>
  <c r="AV132" i="20" s="1"/>
  <c r="AV133" i="20" s="1"/>
  <c r="AV134" i="20" s="1"/>
  <c r="AV135" i="20" s="1"/>
  <c r="AV136" i="20" s="1"/>
  <c r="AV137" i="20" s="1"/>
  <c r="AV138" i="20" s="1"/>
  <c r="AV140" i="20" s="1"/>
  <c r="AV141" i="20" s="1"/>
  <c r="AV142" i="20" s="1"/>
  <c r="AV143" i="20" s="1"/>
  <c r="AV144" i="20" s="1"/>
  <c r="AV145" i="20" s="1"/>
  <c r="AV146" i="20" s="1"/>
  <c r="AV148" i="20" s="1"/>
  <c r="AV149" i="20" s="1"/>
  <c r="AV150" i="20" s="1"/>
  <c r="AV151" i="20" s="1"/>
  <c r="AV152" i="20" s="1"/>
  <c r="AV153" i="20" s="1"/>
  <c r="AV154" i="20" s="1"/>
  <c r="AV156" i="20" s="1"/>
  <c r="AV157" i="20" s="1"/>
  <c r="AV158" i="20" s="1"/>
  <c r="AV159" i="20" s="1"/>
  <c r="AV160" i="20" s="1"/>
  <c r="AV161" i="20" s="1"/>
  <c r="AV162" i="20" s="1"/>
  <c r="AV164" i="20" s="1"/>
  <c r="AV165" i="20" s="1"/>
  <c r="AV166" i="20" s="1"/>
  <c r="AV167" i="20" s="1"/>
  <c r="AV168" i="20" s="1"/>
  <c r="AV169" i="20" s="1"/>
  <c r="AV170" i="20" s="1"/>
  <c r="AV172" i="20" s="1"/>
  <c r="AV173" i="20" s="1"/>
  <c r="AV174" i="20" s="1"/>
  <c r="AV175" i="20" s="1"/>
  <c r="AV176" i="20" s="1"/>
  <c r="AV177" i="20" s="1"/>
  <c r="AV180" i="20" s="1"/>
  <c r="AV181" i="20" s="1"/>
  <c r="AV182" i="20" s="1"/>
  <c r="AV183" i="20" s="1"/>
  <c r="AV184" i="20" s="1"/>
  <c r="AV185" i="20" s="1"/>
  <c r="AV186" i="20" s="1"/>
  <c r="AV188" i="20" s="1"/>
  <c r="AV189" i="20" s="1"/>
  <c r="AV190" i="20" s="1"/>
  <c r="AV191" i="20" s="1"/>
  <c r="AV192" i="20" s="1"/>
  <c r="AV193" i="20" s="1"/>
  <c r="AV194" i="20" s="1"/>
  <c r="AV196" i="20" s="1"/>
  <c r="AV197" i="20" s="1"/>
  <c r="AV198" i="20" s="1"/>
  <c r="AV199" i="20" s="1"/>
  <c r="AV200" i="20" s="1"/>
  <c r="AV201" i="20" s="1"/>
  <c r="AV202" i="20" s="1"/>
  <c r="AV204" i="20" s="1"/>
  <c r="AV205" i="20" s="1"/>
  <c r="AV206" i="20" s="1"/>
  <c r="AV207" i="20" s="1"/>
  <c r="AV208" i="20" s="1"/>
  <c r="AV209" i="20" s="1"/>
  <c r="AV210" i="20" s="1"/>
  <c r="AQ5" i="20"/>
  <c r="AQ6" i="20" s="1"/>
  <c r="AQ7" i="20" s="1"/>
  <c r="AQ8" i="20" s="1"/>
  <c r="AQ9" i="20" s="1"/>
  <c r="AQ10" i="20" s="1"/>
  <c r="AQ12" i="20" s="1"/>
  <c r="AQ13" i="20" s="1"/>
  <c r="AQ14" i="20" s="1"/>
  <c r="AQ15" i="20" s="1"/>
  <c r="AQ16" i="20" s="1"/>
  <c r="AQ17" i="20" s="1"/>
  <c r="AQ18" i="20" s="1"/>
  <c r="AQ20" i="20" s="1"/>
  <c r="AQ21" i="20" s="1"/>
  <c r="AQ22" i="20" s="1"/>
  <c r="AQ23" i="20" s="1"/>
  <c r="AQ24" i="20" s="1"/>
  <c r="AQ25" i="20" s="1"/>
  <c r="AQ26" i="20" s="1"/>
  <c r="AQ28" i="20" s="1"/>
  <c r="AQ29" i="20" s="1"/>
  <c r="AQ30" i="20" s="1"/>
  <c r="AQ31" i="20" s="1"/>
  <c r="AQ32" i="20" s="1"/>
  <c r="AQ33" i="20" s="1"/>
  <c r="AQ34" i="20" s="1"/>
  <c r="AQ36" i="20" s="1"/>
  <c r="AQ37" i="20" s="1"/>
  <c r="AQ38" i="20" s="1"/>
  <c r="AQ39" i="20" s="1"/>
  <c r="AQ40" i="20" s="1"/>
  <c r="AQ41" i="20" s="1"/>
  <c r="AQ42" i="20" s="1"/>
  <c r="AQ44" i="20" s="1"/>
  <c r="AQ45" i="20" s="1"/>
  <c r="AQ46" i="20" s="1"/>
  <c r="AQ47" i="20" s="1"/>
  <c r="AQ48" i="20" s="1"/>
  <c r="AQ49" i="20" s="1"/>
  <c r="AQ50" i="20" s="1"/>
  <c r="AQ52" i="20" s="1"/>
  <c r="AQ53" i="20" s="1"/>
  <c r="AQ54" i="20" s="1"/>
  <c r="AQ55" i="20" s="1"/>
  <c r="AQ56" i="20" s="1"/>
  <c r="AQ57" i="20" s="1"/>
  <c r="AQ58" i="20" s="1"/>
  <c r="AQ60" i="20" s="1"/>
  <c r="AQ61" i="20" s="1"/>
  <c r="AQ62" i="20" s="1"/>
  <c r="AQ63" i="20" s="1"/>
  <c r="AQ64" i="20" s="1"/>
  <c r="AQ65" i="20" s="1"/>
  <c r="AQ66" i="20" s="1"/>
  <c r="AQ68" i="20" s="1"/>
  <c r="AQ69" i="20" s="1"/>
  <c r="AQ70" i="20" s="1"/>
  <c r="AQ71" i="20" s="1"/>
  <c r="AQ72" i="20" s="1"/>
  <c r="AQ73" i="20" s="1"/>
  <c r="AQ74" i="20" s="1"/>
  <c r="AQ76" i="20" s="1"/>
  <c r="AQ77" i="20" s="1"/>
  <c r="AQ78" i="20" s="1"/>
  <c r="AQ79" i="20" s="1"/>
  <c r="AQ80" i="20" s="1"/>
  <c r="AQ81" i="20" s="1"/>
  <c r="AQ82" i="20" s="1"/>
  <c r="AQ84" i="20" s="1"/>
  <c r="AQ85" i="20" s="1"/>
  <c r="AQ86" i="20" s="1"/>
  <c r="AQ87" i="20" s="1"/>
  <c r="AQ88" i="20" s="1"/>
  <c r="AQ89" i="20" s="1"/>
  <c r="AQ90" i="20" s="1"/>
  <c r="AQ92" i="20" s="1"/>
  <c r="AQ93" i="20" s="1"/>
  <c r="AQ94" i="20" s="1"/>
  <c r="AQ95" i="20" s="1"/>
  <c r="AQ96" i="20" s="1"/>
  <c r="AQ97" i="20" s="1"/>
  <c r="AQ98" i="20" s="1"/>
  <c r="AQ100" i="20" s="1"/>
  <c r="AQ101" i="20" s="1"/>
  <c r="AQ102" i="20" s="1"/>
  <c r="AQ103" i="20" s="1"/>
  <c r="AQ104" i="20" s="1"/>
  <c r="AQ105" i="20" s="1"/>
  <c r="AQ106" i="20" s="1"/>
  <c r="AQ108" i="20" s="1"/>
  <c r="AQ109" i="20" s="1"/>
  <c r="AQ110" i="20" s="1"/>
  <c r="AQ111" i="20" s="1"/>
  <c r="AQ112" i="20" s="1"/>
  <c r="AQ113" i="20" s="1"/>
  <c r="AQ114" i="20" s="1"/>
  <c r="AQ116" i="20" s="1"/>
  <c r="AQ117" i="20" s="1"/>
  <c r="AQ118" i="20" s="1"/>
  <c r="AQ119" i="20" s="1"/>
  <c r="AQ120" i="20" s="1"/>
  <c r="AQ121" i="20" s="1"/>
  <c r="AQ122" i="20" s="1"/>
  <c r="AQ124" i="20" s="1"/>
  <c r="AQ125" i="20" s="1"/>
  <c r="AQ126" i="20" s="1"/>
  <c r="AQ127" i="20" s="1"/>
  <c r="AQ128" i="20" s="1"/>
  <c r="AQ129" i="20" s="1"/>
  <c r="AQ130" i="20" s="1"/>
  <c r="AQ132" i="20" s="1"/>
  <c r="AQ133" i="20" s="1"/>
  <c r="AQ134" i="20" s="1"/>
  <c r="AQ135" i="20" s="1"/>
  <c r="AQ136" i="20" s="1"/>
  <c r="AQ137" i="20" s="1"/>
  <c r="AQ138" i="20" s="1"/>
  <c r="AQ140" i="20" s="1"/>
  <c r="AQ141" i="20" s="1"/>
  <c r="AQ142" i="20" s="1"/>
  <c r="AQ143" i="20" s="1"/>
  <c r="AQ144" i="20" s="1"/>
  <c r="AQ145" i="20" s="1"/>
  <c r="AQ146" i="20" s="1"/>
  <c r="AQ148" i="20" s="1"/>
  <c r="AQ149" i="20" s="1"/>
  <c r="AQ150" i="20" s="1"/>
  <c r="AQ151" i="20" s="1"/>
  <c r="AQ152" i="20" s="1"/>
  <c r="AQ153" i="20" s="1"/>
  <c r="AQ154" i="20" s="1"/>
  <c r="AQ156" i="20" s="1"/>
  <c r="AQ157" i="20" s="1"/>
  <c r="AQ158" i="20" s="1"/>
  <c r="AQ159" i="20" s="1"/>
  <c r="AQ160" i="20" s="1"/>
  <c r="AQ161" i="20" s="1"/>
  <c r="AQ162" i="20" s="1"/>
  <c r="AQ164" i="20" s="1"/>
  <c r="AQ165" i="20" s="1"/>
  <c r="AQ166" i="20" s="1"/>
  <c r="AQ167" i="20" s="1"/>
  <c r="AQ168" i="20" s="1"/>
  <c r="AQ169" i="20" s="1"/>
  <c r="AQ170" i="20" s="1"/>
  <c r="AQ172" i="20" s="1"/>
  <c r="AQ173" i="20" s="1"/>
  <c r="AQ174" i="20" s="1"/>
  <c r="AQ175" i="20" s="1"/>
  <c r="AQ176" i="20" s="1"/>
  <c r="AQ177" i="20" s="1"/>
  <c r="AQ180" i="20" s="1"/>
  <c r="AQ181" i="20" s="1"/>
  <c r="AQ182" i="20" s="1"/>
  <c r="AQ183" i="20" s="1"/>
  <c r="AQ184" i="20" s="1"/>
  <c r="AQ185" i="20" s="1"/>
  <c r="AQ186" i="20" s="1"/>
  <c r="AQ188" i="20" s="1"/>
  <c r="AQ189" i="20" s="1"/>
  <c r="AQ190" i="20" s="1"/>
  <c r="AQ191" i="20" s="1"/>
  <c r="AQ192" i="20" s="1"/>
  <c r="AQ193" i="20" s="1"/>
  <c r="AQ194" i="20" s="1"/>
  <c r="AQ196" i="20" s="1"/>
  <c r="AQ197" i="20" s="1"/>
  <c r="AQ198" i="20" s="1"/>
  <c r="AQ199" i="20" s="1"/>
  <c r="AQ200" i="20" s="1"/>
  <c r="AQ201" i="20" s="1"/>
  <c r="AQ202" i="20" s="1"/>
  <c r="AQ204" i="20" s="1"/>
  <c r="AQ205" i="20" s="1"/>
  <c r="AQ206" i="20" s="1"/>
  <c r="AQ207" i="20" s="1"/>
  <c r="AQ208" i="20" s="1"/>
  <c r="AQ209" i="20" s="1"/>
  <c r="AQ210" i="20" s="1"/>
  <c r="AL5" i="20"/>
  <c r="AL6" i="20" s="1"/>
  <c r="AL7" i="20" s="1"/>
  <c r="AL8" i="20" s="1"/>
  <c r="AL9" i="20" s="1"/>
  <c r="AL10" i="20" s="1"/>
  <c r="AL12" i="20" s="1"/>
  <c r="AL13" i="20" s="1"/>
  <c r="AL14" i="20" s="1"/>
  <c r="AL15" i="20" s="1"/>
  <c r="AL16" i="20" s="1"/>
  <c r="AL17" i="20" s="1"/>
  <c r="AL18" i="20" s="1"/>
  <c r="AL20" i="20" s="1"/>
  <c r="AL21" i="20" s="1"/>
  <c r="AL22" i="20" s="1"/>
  <c r="AL23" i="20" s="1"/>
  <c r="AL24" i="20" s="1"/>
  <c r="AL25" i="20" s="1"/>
  <c r="AL26" i="20" s="1"/>
  <c r="AL28" i="20" s="1"/>
  <c r="AL29" i="20" s="1"/>
  <c r="AL30" i="20" s="1"/>
  <c r="AL31" i="20" s="1"/>
  <c r="AL32" i="20" s="1"/>
  <c r="AL33" i="20" s="1"/>
  <c r="AL34" i="20" s="1"/>
  <c r="AL36" i="20" s="1"/>
  <c r="AL37" i="20" s="1"/>
  <c r="AL38" i="20" s="1"/>
  <c r="AL39" i="20" s="1"/>
  <c r="AL40" i="20" s="1"/>
  <c r="AL41" i="20" s="1"/>
  <c r="AL42" i="20" s="1"/>
  <c r="AL44" i="20" s="1"/>
  <c r="AL45" i="20" s="1"/>
  <c r="AL46" i="20" s="1"/>
  <c r="AL47" i="20" s="1"/>
  <c r="AL48" i="20" s="1"/>
  <c r="AL49" i="20" s="1"/>
  <c r="AL50" i="20" s="1"/>
  <c r="AL52" i="20" s="1"/>
  <c r="AL53" i="20" s="1"/>
  <c r="AL54" i="20" s="1"/>
  <c r="AL55" i="20" s="1"/>
  <c r="AL56" i="20" s="1"/>
  <c r="AL57" i="20" s="1"/>
  <c r="AL58" i="20" s="1"/>
  <c r="AL60" i="20" s="1"/>
  <c r="AL61" i="20" s="1"/>
  <c r="AL62" i="20" s="1"/>
  <c r="AL63" i="20" s="1"/>
  <c r="AL64" i="20" s="1"/>
  <c r="AL65" i="20" s="1"/>
  <c r="AL66" i="20" s="1"/>
  <c r="AL68" i="20" s="1"/>
  <c r="AL69" i="20" s="1"/>
  <c r="AL70" i="20" s="1"/>
  <c r="AL71" i="20" s="1"/>
  <c r="AL72" i="20" s="1"/>
  <c r="AL73" i="20" s="1"/>
  <c r="AL74" i="20" s="1"/>
  <c r="AL76" i="20" s="1"/>
  <c r="AL77" i="20" s="1"/>
  <c r="AL78" i="20" s="1"/>
  <c r="AL79" i="20" s="1"/>
  <c r="AL80" i="20" s="1"/>
  <c r="AL81" i="20" s="1"/>
  <c r="AL82" i="20" s="1"/>
  <c r="AL84" i="20" s="1"/>
  <c r="AL85" i="20" s="1"/>
  <c r="AL86" i="20" s="1"/>
  <c r="AL87" i="20" s="1"/>
  <c r="AL88" i="20" s="1"/>
  <c r="AL89" i="20" s="1"/>
  <c r="AL90" i="20" s="1"/>
  <c r="AL92" i="20" s="1"/>
  <c r="AL93" i="20" s="1"/>
  <c r="AL94" i="20" s="1"/>
  <c r="AL95" i="20" s="1"/>
  <c r="AL96" i="20" s="1"/>
  <c r="AL97" i="20" s="1"/>
  <c r="AL98" i="20" s="1"/>
  <c r="AL100" i="20" s="1"/>
  <c r="AL101" i="20" s="1"/>
  <c r="AL102" i="20" s="1"/>
  <c r="AL103" i="20" s="1"/>
  <c r="AL104" i="20" s="1"/>
  <c r="AL105" i="20" s="1"/>
  <c r="AL106" i="20" s="1"/>
  <c r="AL108" i="20" s="1"/>
  <c r="AL109" i="20" s="1"/>
  <c r="AL110" i="20" s="1"/>
  <c r="AL111" i="20" s="1"/>
  <c r="AL112" i="20" s="1"/>
  <c r="AL113" i="20" s="1"/>
  <c r="AL114" i="20" s="1"/>
  <c r="AL116" i="20" s="1"/>
  <c r="AL117" i="20" s="1"/>
  <c r="AL118" i="20" s="1"/>
  <c r="AL119" i="20" s="1"/>
  <c r="AL120" i="20" s="1"/>
  <c r="AL121" i="20" s="1"/>
  <c r="AL122" i="20" s="1"/>
  <c r="AL124" i="20" s="1"/>
  <c r="AL125" i="20" s="1"/>
  <c r="AL126" i="20" s="1"/>
  <c r="AL127" i="20" s="1"/>
  <c r="AL128" i="20" s="1"/>
  <c r="AL129" i="20" s="1"/>
  <c r="AL130" i="20" s="1"/>
  <c r="AL132" i="20" s="1"/>
  <c r="AL133" i="20" s="1"/>
  <c r="AL134" i="20" s="1"/>
  <c r="AL135" i="20" s="1"/>
  <c r="AL136" i="20" s="1"/>
  <c r="AL137" i="20" s="1"/>
  <c r="AL138" i="20" s="1"/>
  <c r="AL140" i="20" s="1"/>
  <c r="AL141" i="20" s="1"/>
  <c r="AL142" i="20" s="1"/>
  <c r="AL143" i="20" s="1"/>
  <c r="AL144" i="20" s="1"/>
  <c r="AL145" i="20" s="1"/>
  <c r="AL146" i="20" s="1"/>
  <c r="AL148" i="20" s="1"/>
  <c r="AL149" i="20" s="1"/>
  <c r="AL150" i="20" s="1"/>
  <c r="AL151" i="20" s="1"/>
  <c r="AL152" i="20" s="1"/>
  <c r="AL153" i="20" s="1"/>
  <c r="AL154" i="20" s="1"/>
  <c r="AL156" i="20" s="1"/>
  <c r="AL157" i="20" s="1"/>
  <c r="AL158" i="20" s="1"/>
  <c r="AL159" i="20" s="1"/>
  <c r="AL160" i="20" s="1"/>
  <c r="AL161" i="20" s="1"/>
  <c r="AL162" i="20" s="1"/>
  <c r="AL164" i="20" s="1"/>
  <c r="AL165" i="20" s="1"/>
  <c r="AL166" i="20" s="1"/>
  <c r="AL167" i="20" s="1"/>
  <c r="AL168" i="20" s="1"/>
  <c r="AL169" i="20" s="1"/>
  <c r="AL170" i="20" s="1"/>
  <c r="AL172" i="20" s="1"/>
  <c r="AL173" i="20" s="1"/>
  <c r="AL174" i="20" s="1"/>
  <c r="AL175" i="20" s="1"/>
  <c r="AL176" i="20" s="1"/>
  <c r="AL177" i="20" s="1"/>
  <c r="AL180" i="20" s="1"/>
  <c r="AL181" i="20" s="1"/>
  <c r="AL182" i="20" s="1"/>
  <c r="AL183" i="20" s="1"/>
  <c r="AL184" i="20" s="1"/>
  <c r="AL185" i="20" s="1"/>
  <c r="AL186" i="20" s="1"/>
  <c r="AL188" i="20" s="1"/>
  <c r="AL189" i="20" s="1"/>
  <c r="AL190" i="20" s="1"/>
  <c r="AL191" i="20" s="1"/>
  <c r="AL192" i="20" s="1"/>
  <c r="AL193" i="20" s="1"/>
  <c r="AL194" i="20" s="1"/>
  <c r="AL196" i="20" s="1"/>
  <c r="AL197" i="20" s="1"/>
  <c r="AL198" i="20" s="1"/>
  <c r="AL199" i="20" s="1"/>
  <c r="AL200" i="20" s="1"/>
  <c r="AL201" i="20" s="1"/>
  <c r="AL202" i="20" s="1"/>
  <c r="AL204" i="20" s="1"/>
  <c r="AL205" i="20" s="1"/>
  <c r="AL206" i="20" s="1"/>
  <c r="AL207" i="20" s="1"/>
  <c r="AL208" i="20" s="1"/>
  <c r="AL209" i="20" s="1"/>
  <c r="AL210" i="20" s="1"/>
  <c r="AG5" i="20"/>
  <c r="AG6" i="20" s="1"/>
  <c r="AG7" i="20" s="1"/>
  <c r="AG8" i="20" s="1"/>
  <c r="AG9" i="20" s="1"/>
  <c r="AG10" i="20" s="1"/>
  <c r="AG12" i="20" s="1"/>
  <c r="AG13" i="20" s="1"/>
  <c r="AG14" i="20" s="1"/>
  <c r="AG15" i="20" s="1"/>
  <c r="AG16" i="20" s="1"/>
  <c r="AG17" i="20" s="1"/>
  <c r="AG18" i="20" s="1"/>
  <c r="AG20" i="20" s="1"/>
  <c r="AG21" i="20" s="1"/>
  <c r="AG22" i="20" s="1"/>
  <c r="AG23" i="20" s="1"/>
  <c r="AG24" i="20" s="1"/>
  <c r="AG25" i="20" s="1"/>
  <c r="AG26" i="20" s="1"/>
  <c r="AG28" i="20" s="1"/>
  <c r="AG29" i="20" s="1"/>
  <c r="AG30" i="20" s="1"/>
  <c r="AG31" i="20" s="1"/>
  <c r="AG32" i="20" s="1"/>
  <c r="AG33" i="20" s="1"/>
  <c r="AG34" i="20" s="1"/>
  <c r="AG36" i="20" s="1"/>
  <c r="AG37" i="20" s="1"/>
  <c r="AG38" i="20" s="1"/>
  <c r="AG39" i="20" s="1"/>
  <c r="AG40" i="20" s="1"/>
  <c r="AG41" i="20" s="1"/>
  <c r="AG42" i="20" s="1"/>
  <c r="AG44" i="20" s="1"/>
  <c r="AG45" i="20" s="1"/>
  <c r="AG46" i="20" s="1"/>
  <c r="AG47" i="20" s="1"/>
  <c r="AG48" i="20" s="1"/>
  <c r="AG49" i="20" s="1"/>
  <c r="AG50" i="20" s="1"/>
  <c r="AG52" i="20" s="1"/>
  <c r="AG53" i="20" s="1"/>
  <c r="AG54" i="20" s="1"/>
  <c r="AG55" i="20" s="1"/>
  <c r="AG56" i="20" s="1"/>
  <c r="AG57" i="20" s="1"/>
  <c r="AG58" i="20" s="1"/>
  <c r="AG60" i="20" s="1"/>
  <c r="AG61" i="20" s="1"/>
  <c r="AG62" i="20" s="1"/>
  <c r="AG63" i="20" s="1"/>
  <c r="AG64" i="20" s="1"/>
  <c r="AG65" i="20" s="1"/>
  <c r="AG66" i="20" s="1"/>
  <c r="AG68" i="20" s="1"/>
  <c r="AG69" i="20" s="1"/>
  <c r="AG70" i="20" s="1"/>
  <c r="AG71" i="20" s="1"/>
  <c r="AG72" i="20" s="1"/>
  <c r="AG73" i="20" s="1"/>
  <c r="AG74" i="20" s="1"/>
  <c r="AG76" i="20" s="1"/>
  <c r="AG77" i="20" s="1"/>
  <c r="AG78" i="20" s="1"/>
  <c r="AG79" i="20" s="1"/>
  <c r="AG80" i="20" s="1"/>
  <c r="AG81" i="20" s="1"/>
  <c r="AG82" i="20" s="1"/>
  <c r="AG84" i="20" s="1"/>
  <c r="AG85" i="20" s="1"/>
  <c r="AG86" i="20" s="1"/>
  <c r="AG87" i="20" s="1"/>
  <c r="AG88" i="20" s="1"/>
  <c r="AG89" i="20" s="1"/>
  <c r="AG90" i="20" s="1"/>
  <c r="AG92" i="20" s="1"/>
  <c r="AG93" i="20" s="1"/>
  <c r="AG94" i="20" s="1"/>
  <c r="AG95" i="20" s="1"/>
  <c r="AG96" i="20" s="1"/>
  <c r="AG97" i="20" s="1"/>
  <c r="AG98" i="20" s="1"/>
  <c r="AG100" i="20" s="1"/>
  <c r="AG101" i="20" s="1"/>
  <c r="AG102" i="20" s="1"/>
  <c r="AG103" i="20" s="1"/>
  <c r="AG104" i="20" s="1"/>
  <c r="AG105" i="20" s="1"/>
  <c r="AG106" i="20" s="1"/>
  <c r="AG108" i="20" s="1"/>
  <c r="AG109" i="20" s="1"/>
  <c r="AG110" i="20" s="1"/>
  <c r="AG111" i="20" s="1"/>
  <c r="AG112" i="20" s="1"/>
  <c r="AG113" i="20" s="1"/>
  <c r="AG114" i="20" s="1"/>
  <c r="AG116" i="20" s="1"/>
  <c r="AG117" i="20" s="1"/>
  <c r="AG118" i="20" s="1"/>
  <c r="AG119" i="20" s="1"/>
  <c r="AG120" i="20" s="1"/>
  <c r="AG121" i="20" s="1"/>
  <c r="AG122" i="20" s="1"/>
  <c r="AG124" i="20" s="1"/>
  <c r="AG125" i="20" s="1"/>
  <c r="AG126" i="20" s="1"/>
  <c r="AG127" i="20" s="1"/>
  <c r="AG128" i="20" s="1"/>
  <c r="AG129" i="20" s="1"/>
  <c r="AG130" i="20" s="1"/>
  <c r="AG132" i="20" s="1"/>
  <c r="AG133" i="20" s="1"/>
  <c r="AG134" i="20" s="1"/>
  <c r="AG135" i="20" s="1"/>
  <c r="AG136" i="20" s="1"/>
  <c r="AG137" i="20" s="1"/>
  <c r="AG138" i="20" s="1"/>
  <c r="AG140" i="20" s="1"/>
  <c r="AG141" i="20" s="1"/>
  <c r="AG142" i="20" s="1"/>
  <c r="AG143" i="20" s="1"/>
  <c r="AG144" i="20" s="1"/>
  <c r="AG145" i="20" s="1"/>
  <c r="AG146" i="20" s="1"/>
  <c r="AG148" i="20" s="1"/>
  <c r="AG149" i="20" s="1"/>
  <c r="AG150" i="20" s="1"/>
  <c r="AG151" i="20" s="1"/>
  <c r="AG152" i="20" s="1"/>
  <c r="AG153" i="20" s="1"/>
  <c r="AG154" i="20" s="1"/>
  <c r="AG156" i="20" s="1"/>
  <c r="AG157" i="20" s="1"/>
  <c r="AG158" i="20" s="1"/>
  <c r="AG159" i="20" s="1"/>
  <c r="AG160" i="20" s="1"/>
  <c r="AG161" i="20" s="1"/>
  <c r="AG162" i="20" s="1"/>
  <c r="AG164" i="20" s="1"/>
  <c r="AG165" i="20" s="1"/>
  <c r="AG166" i="20" s="1"/>
  <c r="AG167" i="20" s="1"/>
  <c r="AG168" i="20" s="1"/>
  <c r="AG169" i="20" s="1"/>
  <c r="AG170" i="20" s="1"/>
  <c r="AG172" i="20" s="1"/>
  <c r="AG173" i="20" s="1"/>
  <c r="AG174" i="20" s="1"/>
  <c r="AG175" i="20" s="1"/>
  <c r="AG176" i="20" s="1"/>
  <c r="AG177" i="20" s="1"/>
  <c r="AG180" i="20" s="1"/>
  <c r="AG181" i="20" s="1"/>
  <c r="AG182" i="20" s="1"/>
  <c r="AG183" i="20" s="1"/>
  <c r="AG184" i="20" s="1"/>
  <c r="AG185" i="20" s="1"/>
  <c r="AG186" i="20" s="1"/>
  <c r="AG188" i="20" s="1"/>
  <c r="AG189" i="20" s="1"/>
  <c r="AG190" i="20" s="1"/>
  <c r="AG191" i="20" s="1"/>
  <c r="AG192" i="20" s="1"/>
  <c r="AG193" i="20" s="1"/>
  <c r="AG194" i="20" s="1"/>
  <c r="AG196" i="20" s="1"/>
  <c r="AG197" i="20" s="1"/>
  <c r="AG198" i="20" s="1"/>
  <c r="AG199" i="20" s="1"/>
  <c r="AG200" i="20" s="1"/>
  <c r="AG201" i="20" s="1"/>
  <c r="AG202" i="20" s="1"/>
  <c r="AG204" i="20" s="1"/>
  <c r="AG205" i="20" s="1"/>
  <c r="AG206" i="20" s="1"/>
  <c r="AG207" i="20" s="1"/>
  <c r="AG208" i="20" s="1"/>
  <c r="AG209" i="20" s="1"/>
  <c r="AG210" i="20" s="1"/>
  <c r="AB5" i="20"/>
  <c r="AB6" i="20" s="1"/>
  <c r="AB7" i="20" s="1"/>
  <c r="AB8" i="20" s="1"/>
  <c r="AB9" i="20" s="1"/>
  <c r="AB10" i="20" s="1"/>
  <c r="AB12" i="20" s="1"/>
  <c r="AB13" i="20" s="1"/>
  <c r="AB14" i="20" s="1"/>
  <c r="AB15" i="20" s="1"/>
  <c r="AB16" i="20" s="1"/>
  <c r="AB17" i="20" s="1"/>
  <c r="AB18" i="20" s="1"/>
  <c r="AB20" i="20" s="1"/>
  <c r="AB21" i="20" s="1"/>
  <c r="AB22" i="20" s="1"/>
  <c r="W5" i="20"/>
  <c r="W6" i="20" s="1"/>
  <c r="W7" i="20" s="1"/>
  <c r="W8" i="20" s="1"/>
  <c r="W9" i="20" s="1"/>
  <c r="W10" i="20" s="1"/>
  <c r="W12" i="20" s="1"/>
  <c r="W13" i="20" s="1"/>
  <c r="W14" i="20" s="1"/>
  <c r="W15" i="20" s="1"/>
  <c r="W16" i="20" s="1"/>
  <c r="W17" i="20" s="1"/>
  <c r="W18" i="20" s="1"/>
  <c r="W20" i="20" s="1"/>
  <c r="W21" i="20" s="1"/>
  <c r="W22" i="20" s="1"/>
  <c r="W23" i="20" s="1"/>
  <c r="W24" i="20" s="1"/>
  <c r="W25" i="20" s="1"/>
  <c r="W26" i="20" s="1"/>
  <c r="R5" i="20"/>
  <c r="R6" i="20" s="1"/>
  <c r="R7" i="20" s="1"/>
  <c r="R8" i="20" s="1"/>
  <c r="R9" i="20" s="1"/>
  <c r="R10" i="20" s="1"/>
  <c r="R12" i="20" s="1"/>
  <c r="R13" i="20" s="1"/>
  <c r="R14" i="20" s="1"/>
  <c r="R15" i="20" s="1"/>
  <c r="R16" i="20" s="1"/>
  <c r="R17" i="20" s="1"/>
  <c r="R18" i="20" s="1"/>
  <c r="M5" i="20"/>
  <c r="M6" i="20" s="1"/>
  <c r="M7" i="20" s="1"/>
  <c r="M8" i="20" s="1"/>
  <c r="M9" i="20" s="1"/>
  <c r="M10" i="20" s="1"/>
  <c r="M12" i="20" s="1"/>
  <c r="M13" i="20" s="1"/>
  <c r="M14" i="20" s="1"/>
  <c r="M15" i="20" s="1"/>
  <c r="M16" i="20" s="1"/>
  <c r="M17" i="20" s="1"/>
  <c r="M18" i="20" s="1"/>
  <c r="H5" i="20"/>
  <c r="H6" i="20" s="1"/>
  <c r="H7" i="20" s="1"/>
  <c r="H8" i="20" s="1"/>
  <c r="H9" i="20" s="1"/>
  <c r="H10" i="20" s="1"/>
  <c r="H12" i="20" s="1"/>
  <c r="H13" i="20" s="1"/>
  <c r="H14" i="20" s="1"/>
  <c r="H15" i="20" s="1"/>
  <c r="H16" i="20" s="1"/>
  <c r="H17" i="20" s="1"/>
  <c r="H18" i="20" s="1"/>
  <c r="C5" i="20"/>
  <c r="B5" i="20"/>
  <c r="B6" i="20" s="1"/>
  <c r="B7" i="20" s="1"/>
  <c r="B8" i="20" s="1"/>
  <c r="B9" i="20" s="1"/>
  <c r="B10" i="20" s="1"/>
  <c r="B12" i="20" s="1"/>
  <c r="B13" i="20" s="1"/>
  <c r="B14" i="20" s="1"/>
  <c r="B15" i="20" s="1"/>
  <c r="B16" i="20" s="1"/>
  <c r="B17" i="20" s="1"/>
  <c r="B18" i="20" s="1"/>
  <c r="B20" i="20" s="1"/>
  <c r="B21" i="20" s="1"/>
  <c r="B22" i="20" s="1"/>
  <c r="B23" i="20" s="1"/>
  <c r="B24" i="20" s="1"/>
  <c r="B25" i="20" s="1"/>
  <c r="B26" i="20" s="1"/>
  <c r="B28" i="20" s="1"/>
  <c r="B29" i="20" s="1"/>
  <c r="B30" i="20" s="1"/>
  <c r="B31" i="20" s="1"/>
  <c r="B32" i="20" s="1"/>
  <c r="B33" i="20" s="1"/>
  <c r="B34" i="20" s="1"/>
  <c r="B36" i="20" s="1"/>
  <c r="B37" i="20" s="1"/>
  <c r="B38" i="20" s="1"/>
  <c r="B39" i="20" s="1"/>
  <c r="B40" i="20" s="1"/>
  <c r="B41" i="20" s="1"/>
  <c r="B42" i="20" s="1"/>
  <c r="B44" i="20" s="1"/>
  <c r="B45" i="20" s="1"/>
  <c r="B46" i="20" s="1"/>
  <c r="B47" i="20" s="1"/>
  <c r="B48" i="20" s="1"/>
  <c r="B49" i="20" s="1"/>
  <c r="B50" i="20" s="1"/>
  <c r="B52" i="20" s="1"/>
  <c r="B53" i="20" s="1"/>
  <c r="B54" i="20" s="1"/>
  <c r="B55" i="20" s="1"/>
  <c r="B56" i="20" s="1"/>
  <c r="B57" i="20" s="1"/>
  <c r="B58" i="20" s="1"/>
  <c r="B60" i="20" s="1"/>
  <c r="B61" i="20" s="1"/>
  <c r="B62" i="20" s="1"/>
  <c r="B63" i="20" s="1"/>
  <c r="B64" i="20" s="1"/>
  <c r="B65" i="20" s="1"/>
  <c r="B66" i="20" s="1"/>
  <c r="B68" i="20" s="1"/>
  <c r="B69" i="20" s="1"/>
  <c r="B70" i="20" s="1"/>
  <c r="B71" i="20" s="1"/>
  <c r="B72" i="20" s="1"/>
  <c r="B73" i="20" s="1"/>
  <c r="B74" i="20" s="1"/>
  <c r="B76" i="20" s="1"/>
  <c r="B77" i="20" s="1"/>
  <c r="B78" i="20" s="1"/>
  <c r="B79" i="20" s="1"/>
  <c r="B80" i="20" s="1"/>
  <c r="B81" i="20" s="1"/>
  <c r="B82" i="20" s="1"/>
  <c r="B84" i="20" s="1"/>
  <c r="B85" i="20" s="1"/>
  <c r="B86" i="20" s="1"/>
  <c r="B87" i="20" s="1"/>
  <c r="B88" i="20" s="1"/>
  <c r="B89" i="20" s="1"/>
  <c r="B90" i="20" s="1"/>
  <c r="B92" i="20" s="1"/>
  <c r="B93" i="20" s="1"/>
  <c r="B94" i="20" s="1"/>
  <c r="B95" i="20" s="1"/>
  <c r="B96" i="20" s="1"/>
  <c r="B97" i="20" s="1"/>
  <c r="B98" i="20" s="1"/>
  <c r="B100" i="20" s="1"/>
  <c r="B101" i="20" s="1"/>
  <c r="B102" i="20" s="1"/>
  <c r="B103" i="20" s="1"/>
  <c r="B104" i="20" s="1"/>
  <c r="B105" i="20" s="1"/>
  <c r="B106" i="20" s="1"/>
  <c r="B108" i="20" s="1"/>
  <c r="B109" i="20" s="1"/>
  <c r="B110" i="20" s="1"/>
  <c r="B111" i="20" s="1"/>
  <c r="B112" i="20" s="1"/>
  <c r="B113" i="20" s="1"/>
  <c r="B114" i="20" s="1"/>
  <c r="B116" i="20" s="1"/>
  <c r="B117" i="20" s="1"/>
  <c r="B118" i="20" s="1"/>
  <c r="B119" i="20" s="1"/>
  <c r="B120" i="20" s="1"/>
  <c r="B121" i="20" s="1"/>
  <c r="B122" i="20" s="1"/>
  <c r="B124" i="20" s="1"/>
  <c r="B125" i="20" s="1"/>
  <c r="B126" i="20" s="1"/>
  <c r="B127" i="20" s="1"/>
  <c r="B128" i="20" s="1"/>
  <c r="B129" i="20" s="1"/>
  <c r="B130" i="20" s="1"/>
  <c r="B132" i="20" s="1"/>
  <c r="B133" i="20" s="1"/>
  <c r="B134" i="20" s="1"/>
  <c r="B135" i="20" s="1"/>
  <c r="B136" i="20" s="1"/>
  <c r="B137" i="20" s="1"/>
  <c r="B138" i="20" s="1"/>
  <c r="B140" i="20" s="1"/>
  <c r="B141" i="20" s="1"/>
  <c r="B142" i="20" s="1"/>
  <c r="B143" i="20" s="1"/>
  <c r="B144" i="20" s="1"/>
  <c r="B145" i="20" s="1"/>
  <c r="B146" i="20" s="1"/>
  <c r="B148" i="20" s="1"/>
  <c r="B149" i="20" s="1"/>
  <c r="B150" i="20" s="1"/>
  <c r="B151" i="20" s="1"/>
  <c r="B152" i="20" s="1"/>
  <c r="B153" i="20" s="1"/>
  <c r="B154" i="20" s="1"/>
  <c r="B156" i="20" s="1"/>
  <c r="B157" i="20" s="1"/>
  <c r="B158" i="20" s="1"/>
  <c r="B159" i="20" s="1"/>
  <c r="B160" i="20" s="1"/>
  <c r="B161" i="20" s="1"/>
  <c r="B162" i="20" s="1"/>
  <c r="B164" i="20" s="1"/>
  <c r="B165" i="20" s="1"/>
  <c r="B166" i="20" s="1"/>
  <c r="B167" i="20" s="1"/>
  <c r="B168" i="20" s="1"/>
  <c r="B169" i="20" s="1"/>
  <c r="B170" i="20" s="1"/>
  <c r="B172" i="20" s="1"/>
  <c r="B173" i="20" s="1"/>
  <c r="B174" i="20" s="1"/>
  <c r="B175" i="20" s="1"/>
  <c r="B176" i="20" s="1"/>
  <c r="B177" i="20" s="1"/>
  <c r="B178" i="20" s="1"/>
  <c r="B180" i="20" s="1"/>
  <c r="B181" i="20" s="1"/>
  <c r="B182" i="20" s="1"/>
  <c r="B183" i="20" s="1"/>
  <c r="B184" i="20" s="1"/>
  <c r="B185" i="20" s="1"/>
  <c r="B186" i="20" s="1"/>
  <c r="B188" i="20" s="1"/>
  <c r="B189" i="20" s="1"/>
  <c r="B190" i="20" s="1"/>
  <c r="B191" i="20" s="1"/>
  <c r="B192" i="20" s="1"/>
  <c r="B193" i="20" s="1"/>
  <c r="B194" i="20" s="1"/>
  <c r="B196" i="20" s="1"/>
  <c r="B197" i="20" s="1"/>
  <c r="B198" i="20" s="1"/>
  <c r="B199" i="20" s="1"/>
  <c r="B200" i="20" s="1"/>
  <c r="B201" i="20" s="1"/>
  <c r="B202" i="20" s="1"/>
  <c r="B204" i="20" s="1"/>
  <c r="B205" i="20" s="1"/>
  <c r="B206" i="20" s="1"/>
  <c r="B207" i="20" s="1"/>
  <c r="B208" i="20" s="1"/>
  <c r="B209" i="20" s="1"/>
  <c r="B210" i="20" s="1"/>
  <c r="CR4" i="20"/>
  <c r="CQ4" i="20"/>
  <c r="CP4" i="20"/>
  <c r="CR210" i="19"/>
  <c r="CQ210" i="19"/>
  <c r="CP210" i="19"/>
  <c r="CR209" i="19"/>
  <c r="CQ209" i="19"/>
  <c r="CS209" i="19" s="1"/>
  <c r="CP209" i="19"/>
  <c r="CR208" i="19"/>
  <c r="CQ208" i="19"/>
  <c r="CP208" i="19"/>
  <c r="CR207" i="19"/>
  <c r="CQ207" i="19"/>
  <c r="CP207" i="19"/>
  <c r="CR206" i="19"/>
  <c r="CQ206" i="19"/>
  <c r="CP206" i="19"/>
  <c r="CR205" i="19"/>
  <c r="CQ205" i="19"/>
  <c r="CP205" i="19"/>
  <c r="CR204" i="19"/>
  <c r="CQ204" i="19"/>
  <c r="CP204" i="19"/>
  <c r="CR202" i="19"/>
  <c r="CQ202" i="19"/>
  <c r="CP202" i="19"/>
  <c r="CR201" i="19"/>
  <c r="CQ201" i="19"/>
  <c r="CP201" i="19"/>
  <c r="CR200" i="19"/>
  <c r="CQ200" i="19"/>
  <c r="CP200" i="19"/>
  <c r="CR199" i="19"/>
  <c r="CQ199" i="19"/>
  <c r="CP199" i="19"/>
  <c r="CR198" i="19"/>
  <c r="CQ198" i="19"/>
  <c r="CP198" i="19"/>
  <c r="CR197" i="19"/>
  <c r="CQ197" i="19"/>
  <c r="CP197" i="19"/>
  <c r="CR196" i="19"/>
  <c r="CQ196" i="19"/>
  <c r="CP196" i="19"/>
  <c r="CS196" i="19" s="1"/>
  <c r="CR194" i="19"/>
  <c r="CP194" i="19"/>
  <c r="CR193" i="19"/>
  <c r="CQ193" i="19"/>
  <c r="CP193" i="19"/>
  <c r="CR192" i="19"/>
  <c r="CQ192" i="19"/>
  <c r="CP192" i="19"/>
  <c r="CS192" i="19" s="1"/>
  <c r="CR191" i="19"/>
  <c r="CQ191" i="19"/>
  <c r="CP191" i="19"/>
  <c r="CR190" i="19"/>
  <c r="CQ190" i="19"/>
  <c r="CP190" i="19"/>
  <c r="CR189" i="19"/>
  <c r="CQ189" i="19"/>
  <c r="CP189" i="19"/>
  <c r="CR188" i="19"/>
  <c r="CQ188" i="19"/>
  <c r="CP188" i="19"/>
  <c r="CR186" i="19"/>
  <c r="CQ186" i="19"/>
  <c r="CP186" i="19"/>
  <c r="CR185" i="19"/>
  <c r="CQ185" i="19"/>
  <c r="CP185" i="19"/>
  <c r="CR184" i="19"/>
  <c r="CQ184" i="19"/>
  <c r="CP184" i="19"/>
  <c r="CS184" i="19" s="1"/>
  <c r="CR183" i="19"/>
  <c r="CQ183" i="19"/>
  <c r="CP183" i="19"/>
  <c r="CR182" i="19"/>
  <c r="CQ182" i="19"/>
  <c r="CP182" i="19"/>
  <c r="CR181" i="19"/>
  <c r="CQ181" i="19"/>
  <c r="CP181" i="19"/>
  <c r="CR180" i="19"/>
  <c r="CQ180" i="19"/>
  <c r="CP180" i="19"/>
  <c r="CR178" i="19"/>
  <c r="CQ178" i="19"/>
  <c r="CP178" i="19"/>
  <c r="CR177" i="19"/>
  <c r="CQ177" i="19"/>
  <c r="CP177" i="19"/>
  <c r="CR176" i="19"/>
  <c r="CQ176" i="19"/>
  <c r="CP176" i="19"/>
  <c r="CR175" i="19"/>
  <c r="CQ175" i="19"/>
  <c r="CP175" i="19"/>
  <c r="CR174" i="19"/>
  <c r="CQ174" i="19"/>
  <c r="CP174" i="19"/>
  <c r="CR173" i="19"/>
  <c r="CQ173" i="19"/>
  <c r="CP173" i="19"/>
  <c r="CR172" i="19"/>
  <c r="CQ172" i="19"/>
  <c r="CP172" i="19"/>
  <c r="CR170" i="19"/>
  <c r="CQ170" i="19"/>
  <c r="CP170" i="19"/>
  <c r="CR169" i="19"/>
  <c r="CQ169" i="19"/>
  <c r="CP169" i="19"/>
  <c r="CS169" i="19" s="1"/>
  <c r="CR168" i="19"/>
  <c r="CQ168" i="19"/>
  <c r="CP168" i="19"/>
  <c r="CR167" i="19"/>
  <c r="CQ167" i="19"/>
  <c r="CP167" i="19"/>
  <c r="CR166" i="19"/>
  <c r="CQ166" i="19"/>
  <c r="CP166" i="19"/>
  <c r="CR165" i="19"/>
  <c r="CQ165" i="19"/>
  <c r="CP165" i="19"/>
  <c r="CR164" i="19"/>
  <c r="CQ164" i="19"/>
  <c r="CP164" i="19"/>
  <c r="CR162" i="19"/>
  <c r="CQ162" i="19"/>
  <c r="CP162" i="19"/>
  <c r="CR161" i="19"/>
  <c r="CQ161" i="19"/>
  <c r="CR160" i="19"/>
  <c r="CQ160" i="19"/>
  <c r="CP160" i="19"/>
  <c r="CR159" i="19"/>
  <c r="CQ159" i="19"/>
  <c r="CP159" i="19"/>
  <c r="CR158" i="19"/>
  <c r="CQ158" i="19"/>
  <c r="CP158" i="19"/>
  <c r="CR157" i="19"/>
  <c r="CQ157" i="19"/>
  <c r="CP157" i="19"/>
  <c r="CR156" i="19"/>
  <c r="CQ156" i="19"/>
  <c r="CP156" i="19"/>
  <c r="CR154" i="19"/>
  <c r="CQ154" i="19"/>
  <c r="CP154" i="19"/>
  <c r="CR153" i="19"/>
  <c r="CQ153" i="19"/>
  <c r="CP153" i="19"/>
  <c r="CR152" i="19"/>
  <c r="CQ152" i="19"/>
  <c r="CP152" i="19"/>
  <c r="CR151" i="19"/>
  <c r="CQ151" i="19"/>
  <c r="CP151" i="19"/>
  <c r="CR150" i="19"/>
  <c r="CQ150" i="19"/>
  <c r="CP150" i="19"/>
  <c r="CR149" i="19"/>
  <c r="CQ149" i="19"/>
  <c r="CP149" i="19"/>
  <c r="CR148" i="19"/>
  <c r="CQ148" i="19"/>
  <c r="CP148" i="19"/>
  <c r="CR146" i="19"/>
  <c r="CQ146" i="19"/>
  <c r="CP146" i="19"/>
  <c r="CR145" i="19"/>
  <c r="CQ145" i="19"/>
  <c r="CP145" i="19"/>
  <c r="CR144" i="19"/>
  <c r="CQ144" i="19"/>
  <c r="CP144" i="19"/>
  <c r="CR143" i="19"/>
  <c r="CQ143" i="19"/>
  <c r="CP143" i="19"/>
  <c r="CR142" i="19"/>
  <c r="CQ142" i="19"/>
  <c r="CP142" i="19"/>
  <c r="CR141" i="19"/>
  <c r="CQ141" i="19"/>
  <c r="CP141" i="19"/>
  <c r="CR140" i="19"/>
  <c r="CQ140" i="19"/>
  <c r="CP140" i="19"/>
  <c r="CR138" i="19"/>
  <c r="CQ138" i="19"/>
  <c r="CP138" i="19"/>
  <c r="CR137" i="19"/>
  <c r="CQ137" i="19"/>
  <c r="CP137" i="19"/>
  <c r="CR136" i="19"/>
  <c r="CQ136" i="19"/>
  <c r="CP136" i="19"/>
  <c r="CR135" i="19"/>
  <c r="CQ135" i="19"/>
  <c r="CP135" i="19"/>
  <c r="CR134" i="19"/>
  <c r="CQ134" i="19"/>
  <c r="CP134" i="19"/>
  <c r="CR133" i="19"/>
  <c r="CQ133" i="19"/>
  <c r="CP133" i="19"/>
  <c r="CR132" i="19"/>
  <c r="CQ132" i="19"/>
  <c r="CP132" i="19"/>
  <c r="CR130" i="19"/>
  <c r="CQ130" i="19"/>
  <c r="CP130" i="19"/>
  <c r="CR129" i="19"/>
  <c r="CQ129" i="19"/>
  <c r="CP129" i="19"/>
  <c r="CR128" i="19"/>
  <c r="CQ128" i="19"/>
  <c r="CP128" i="19"/>
  <c r="CS128" i="19" s="1"/>
  <c r="CR127" i="19"/>
  <c r="CQ127" i="19"/>
  <c r="CP127" i="19"/>
  <c r="CR126" i="19"/>
  <c r="CQ126" i="19"/>
  <c r="CP126" i="19"/>
  <c r="CR125" i="19"/>
  <c r="CQ125" i="19"/>
  <c r="CP125" i="19"/>
  <c r="CR124" i="19"/>
  <c r="CQ124" i="19"/>
  <c r="CP124" i="19"/>
  <c r="CR122" i="19"/>
  <c r="CQ122" i="19"/>
  <c r="CP122" i="19"/>
  <c r="CR121" i="19"/>
  <c r="CQ121" i="19"/>
  <c r="CP121" i="19"/>
  <c r="CR120" i="19"/>
  <c r="CQ120" i="19"/>
  <c r="CP120" i="19"/>
  <c r="CR119" i="19"/>
  <c r="CQ119" i="19"/>
  <c r="CP119" i="19"/>
  <c r="CR118" i="19"/>
  <c r="CQ118" i="19"/>
  <c r="CP118" i="19"/>
  <c r="CR117" i="19"/>
  <c r="CQ117" i="19"/>
  <c r="CP117" i="19"/>
  <c r="CS117" i="19" s="1"/>
  <c r="CR116" i="19"/>
  <c r="CQ116" i="19"/>
  <c r="CP116" i="19"/>
  <c r="CR114" i="19"/>
  <c r="CQ114" i="19"/>
  <c r="CP114" i="19"/>
  <c r="CR113" i="19"/>
  <c r="CQ113" i="19"/>
  <c r="CP113" i="19"/>
  <c r="CR112" i="19"/>
  <c r="CQ112" i="19"/>
  <c r="CP112" i="19"/>
  <c r="CR111" i="19"/>
  <c r="CQ111" i="19"/>
  <c r="CP111" i="19"/>
  <c r="CR110" i="19"/>
  <c r="CQ110" i="19"/>
  <c r="CP110" i="19"/>
  <c r="CR109" i="19"/>
  <c r="CQ109" i="19"/>
  <c r="CP109" i="19"/>
  <c r="CR108" i="19"/>
  <c r="CQ108" i="19"/>
  <c r="CR106" i="19"/>
  <c r="CQ106" i="19"/>
  <c r="CP106" i="19"/>
  <c r="CR105" i="19"/>
  <c r="CQ105" i="19"/>
  <c r="CP105" i="19"/>
  <c r="CR104" i="19"/>
  <c r="CQ104" i="19"/>
  <c r="CP104" i="19"/>
  <c r="CR103" i="19"/>
  <c r="CQ103" i="19"/>
  <c r="CS103" i="19" s="1"/>
  <c r="CP103" i="19"/>
  <c r="CR102" i="19"/>
  <c r="CQ102" i="19"/>
  <c r="CP102" i="19"/>
  <c r="CS102" i="19" s="1"/>
  <c r="CR101" i="19"/>
  <c r="CQ101" i="19"/>
  <c r="CP101" i="19"/>
  <c r="CR100" i="19"/>
  <c r="CQ100" i="19"/>
  <c r="CP100" i="19"/>
  <c r="CR98" i="19"/>
  <c r="CQ98" i="19"/>
  <c r="CP98" i="19"/>
  <c r="CR97" i="19"/>
  <c r="CQ97" i="19"/>
  <c r="CP97" i="19"/>
  <c r="CR96" i="19"/>
  <c r="CQ96" i="19"/>
  <c r="CP96" i="19"/>
  <c r="CR95" i="19"/>
  <c r="CQ95" i="19"/>
  <c r="CP95" i="19"/>
  <c r="CR94" i="19"/>
  <c r="CQ94" i="19"/>
  <c r="CP94" i="19"/>
  <c r="CR93" i="19"/>
  <c r="CQ93" i="19"/>
  <c r="CP93" i="19"/>
  <c r="CR92" i="19"/>
  <c r="CQ92" i="19"/>
  <c r="CP92" i="19"/>
  <c r="CR90" i="19"/>
  <c r="CQ90" i="19"/>
  <c r="CP90" i="19"/>
  <c r="CR89" i="19"/>
  <c r="CQ89" i="19"/>
  <c r="CP89" i="19"/>
  <c r="CR88" i="19"/>
  <c r="CQ88" i="19"/>
  <c r="CP88" i="19"/>
  <c r="CR87" i="19"/>
  <c r="CQ87" i="19"/>
  <c r="CP87" i="19"/>
  <c r="CR86" i="19"/>
  <c r="CQ86" i="19"/>
  <c r="CP86" i="19"/>
  <c r="CR85" i="19"/>
  <c r="CQ85" i="19"/>
  <c r="CP85" i="19"/>
  <c r="CR84" i="19"/>
  <c r="CQ84" i="19"/>
  <c r="CP84" i="19"/>
  <c r="CR82" i="19"/>
  <c r="CQ82" i="19"/>
  <c r="CP82" i="19"/>
  <c r="CR81" i="19"/>
  <c r="CQ81" i="19"/>
  <c r="CP81" i="19"/>
  <c r="CR80" i="19"/>
  <c r="CQ80" i="19"/>
  <c r="CP80" i="19"/>
  <c r="CR79" i="19"/>
  <c r="CQ79" i="19"/>
  <c r="CP79" i="19"/>
  <c r="CR78" i="19"/>
  <c r="CQ78" i="19"/>
  <c r="CP78" i="19"/>
  <c r="CR77" i="19"/>
  <c r="CQ77" i="19"/>
  <c r="CP77" i="19"/>
  <c r="CR76" i="19"/>
  <c r="CQ76" i="19"/>
  <c r="CP76" i="19"/>
  <c r="CR74" i="19"/>
  <c r="CQ74" i="19"/>
  <c r="CP74" i="19"/>
  <c r="CR73" i="19"/>
  <c r="CQ73" i="19"/>
  <c r="CP73" i="19"/>
  <c r="CR72" i="19"/>
  <c r="CQ72" i="19"/>
  <c r="CP72" i="19"/>
  <c r="CR71" i="19"/>
  <c r="CQ71" i="19"/>
  <c r="CP71" i="19"/>
  <c r="CR70" i="19"/>
  <c r="CQ70" i="19"/>
  <c r="CP70" i="19"/>
  <c r="CR69" i="19"/>
  <c r="CQ69" i="19"/>
  <c r="CP69" i="19"/>
  <c r="CR68" i="19"/>
  <c r="CQ68" i="19"/>
  <c r="CP68" i="19"/>
  <c r="CR66" i="19"/>
  <c r="CQ66" i="19"/>
  <c r="CP66" i="19"/>
  <c r="CR65" i="19"/>
  <c r="CQ65" i="19"/>
  <c r="CP65" i="19"/>
  <c r="CR64" i="19"/>
  <c r="CQ64" i="19"/>
  <c r="CP64" i="19"/>
  <c r="CR63" i="19"/>
  <c r="CQ63" i="19"/>
  <c r="CP63" i="19"/>
  <c r="CR62" i="19"/>
  <c r="CQ62" i="19"/>
  <c r="CP62" i="19"/>
  <c r="CR61" i="19"/>
  <c r="CQ61" i="19"/>
  <c r="CP61" i="19"/>
  <c r="CR60" i="19"/>
  <c r="CQ60" i="19"/>
  <c r="CP60" i="19"/>
  <c r="CR58" i="19"/>
  <c r="CQ58" i="19"/>
  <c r="CP58" i="19"/>
  <c r="CR57" i="19"/>
  <c r="CQ57" i="19"/>
  <c r="CP57" i="19"/>
  <c r="CR56" i="19"/>
  <c r="CQ56" i="19"/>
  <c r="CP56" i="19"/>
  <c r="CS56" i="19" s="1"/>
  <c r="CR55" i="19"/>
  <c r="CQ55" i="19"/>
  <c r="CP55" i="19"/>
  <c r="CR54" i="19"/>
  <c r="CQ54" i="19"/>
  <c r="CP54" i="19"/>
  <c r="CR53" i="19"/>
  <c r="CQ53" i="19"/>
  <c r="CP53" i="19"/>
  <c r="CR52" i="19"/>
  <c r="CQ52" i="19"/>
  <c r="CP52" i="19"/>
  <c r="CR50" i="19"/>
  <c r="CQ50" i="19"/>
  <c r="CP50" i="19"/>
  <c r="CR49" i="19"/>
  <c r="CQ49" i="19"/>
  <c r="CP49" i="19"/>
  <c r="CR48" i="19"/>
  <c r="CQ48" i="19"/>
  <c r="CP48" i="19"/>
  <c r="CR47" i="19"/>
  <c r="CQ47" i="19"/>
  <c r="CP47" i="19"/>
  <c r="CR46" i="19"/>
  <c r="CQ46" i="19"/>
  <c r="CP46" i="19"/>
  <c r="CR45" i="19"/>
  <c r="CQ45" i="19"/>
  <c r="CP45" i="19"/>
  <c r="CR44" i="19"/>
  <c r="CQ44" i="19"/>
  <c r="CP44" i="19"/>
  <c r="CR42" i="19"/>
  <c r="CQ42" i="19"/>
  <c r="CP42" i="19"/>
  <c r="CR41" i="19"/>
  <c r="CQ41" i="19"/>
  <c r="CP41" i="19"/>
  <c r="CS41" i="19" s="1"/>
  <c r="CR40" i="19"/>
  <c r="CQ40" i="19"/>
  <c r="CP40" i="19"/>
  <c r="CR39" i="19"/>
  <c r="CQ39" i="19"/>
  <c r="CP39" i="19"/>
  <c r="CR38" i="19"/>
  <c r="CQ38" i="19"/>
  <c r="CP38" i="19"/>
  <c r="CR37" i="19"/>
  <c r="CQ37" i="19"/>
  <c r="CP37" i="19"/>
  <c r="CR36" i="19"/>
  <c r="CQ36" i="19"/>
  <c r="CP36" i="19"/>
  <c r="CR34" i="19"/>
  <c r="CQ34" i="19"/>
  <c r="CP34" i="19"/>
  <c r="CR33" i="19"/>
  <c r="CQ33" i="19"/>
  <c r="CP33" i="19"/>
  <c r="CR32" i="19"/>
  <c r="CQ32" i="19"/>
  <c r="CP32" i="19"/>
  <c r="CR31" i="19"/>
  <c r="CQ31" i="19"/>
  <c r="CP31" i="19"/>
  <c r="CR30" i="19"/>
  <c r="CQ30" i="19"/>
  <c r="CP30" i="19"/>
  <c r="CR29" i="19"/>
  <c r="CQ29" i="19"/>
  <c r="CP29" i="19"/>
  <c r="CR28" i="19"/>
  <c r="CQ28" i="19"/>
  <c r="CP28" i="19"/>
  <c r="CR26" i="19"/>
  <c r="CQ26" i="19"/>
  <c r="CP26" i="19"/>
  <c r="CR25" i="19"/>
  <c r="CQ25" i="19"/>
  <c r="CP25" i="19"/>
  <c r="CR24" i="19"/>
  <c r="CQ24" i="19"/>
  <c r="CP24" i="19"/>
  <c r="CR23" i="19"/>
  <c r="CQ23" i="19"/>
  <c r="CP23" i="19"/>
  <c r="CS23" i="19" s="1"/>
  <c r="CR22" i="19"/>
  <c r="CQ22" i="19"/>
  <c r="CP22" i="19"/>
  <c r="CR21" i="19"/>
  <c r="CQ21" i="19"/>
  <c r="CP21" i="19"/>
  <c r="CR20" i="19"/>
  <c r="CQ20" i="19"/>
  <c r="CP20" i="19"/>
  <c r="CR18" i="19"/>
  <c r="CQ18" i="19"/>
  <c r="CP18" i="19"/>
  <c r="CR17" i="19"/>
  <c r="CQ17" i="19"/>
  <c r="CP17" i="19"/>
  <c r="CR16" i="19"/>
  <c r="CQ16" i="19"/>
  <c r="CP16" i="19"/>
  <c r="CR15" i="19"/>
  <c r="CQ15" i="19"/>
  <c r="CP15" i="19"/>
  <c r="CR14" i="19"/>
  <c r="CQ14" i="19"/>
  <c r="CP14" i="19"/>
  <c r="CR13" i="19"/>
  <c r="CQ13" i="19"/>
  <c r="CP13" i="19"/>
  <c r="CR12" i="19"/>
  <c r="CQ12" i="19"/>
  <c r="CP12" i="19"/>
  <c r="CR10" i="19"/>
  <c r="CR9" i="19"/>
  <c r="CR8" i="19"/>
  <c r="CR7" i="19"/>
  <c r="W12" i="19"/>
  <c r="W13" i="19" s="1"/>
  <c r="W14" i="19" s="1"/>
  <c r="W15" i="19" s="1"/>
  <c r="W16" i="19" s="1"/>
  <c r="W17" i="19" s="1"/>
  <c r="W18" i="19" s="1"/>
  <c r="R12" i="19"/>
  <c r="R13" i="19" s="1"/>
  <c r="R14" i="19" s="1"/>
  <c r="R15" i="19" s="1"/>
  <c r="R16" i="19" s="1"/>
  <c r="R17" i="19" s="1"/>
  <c r="R18" i="19" s="1"/>
  <c r="R20" i="19" s="1"/>
  <c r="R21" i="19" s="1"/>
  <c r="R22" i="19" s="1"/>
  <c r="R23" i="19" s="1"/>
  <c r="R24" i="19" s="1"/>
  <c r="R25" i="19" s="1"/>
  <c r="R26" i="19" s="1"/>
  <c r="R29" i="19" s="1"/>
  <c r="R30" i="19" s="1"/>
  <c r="R31" i="19" s="1"/>
  <c r="R32" i="19" s="1"/>
  <c r="R33" i="19" s="1"/>
  <c r="R34" i="19" s="1"/>
  <c r="CR6" i="19"/>
  <c r="CQ6" i="19"/>
  <c r="CP6" i="19"/>
  <c r="AG6" i="19"/>
  <c r="AG9" i="19" s="1"/>
  <c r="AG10" i="19" s="1"/>
  <c r="AG12" i="19" s="1"/>
  <c r="AG13" i="19" s="1"/>
  <c r="AG14" i="19" s="1"/>
  <c r="AG15" i="19" s="1"/>
  <c r="AG16" i="19" s="1"/>
  <c r="AG17" i="19" s="1"/>
  <c r="AG18" i="19" s="1"/>
  <c r="AG20" i="19" s="1"/>
  <c r="AG21" i="19" s="1"/>
  <c r="AG22" i="19" s="1"/>
  <c r="AG23" i="19" s="1"/>
  <c r="AG24" i="19" s="1"/>
  <c r="AG25" i="19" s="1"/>
  <c r="AG26" i="19" s="1"/>
  <c r="AG29" i="19" s="1"/>
  <c r="AG30" i="19" s="1"/>
  <c r="AG31" i="19" s="1"/>
  <c r="AG32" i="19" s="1"/>
  <c r="AG33" i="19" s="1"/>
  <c r="AG34" i="19" s="1"/>
  <c r="AG36" i="19" s="1"/>
  <c r="AG37" i="19" s="1"/>
  <c r="AG38" i="19" s="1"/>
  <c r="AG39" i="19" s="1"/>
  <c r="AG40" i="19" s="1"/>
  <c r="AG41" i="19" s="1"/>
  <c r="AG42" i="19" s="1"/>
  <c r="AG44" i="19" s="1"/>
  <c r="AG45" i="19" s="1"/>
  <c r="AG46" i="19" s="1"/>
  <c r="AG47" i="19" s="1"/>
  <c r="AG48" i="19" s="1"/>
  <c r="AG49" i="19" s="1"/>
  <c r="AG50" i="19" s="1"/>
  <c r="AG52" i="19" s="1"/>
  <c r="AG53" i="19" s="1"/>
  <c r="AG54" i="19" s="1"/>
  <c r="AG55" i="19" s="1"/>
  <c r="AG56" i="19" s="1"/>
  <c r="AG57" i="19" s="1"/>
  <c r="AG58" i="19" s="1"/>
  <c r="AG60" i="19" s="1"/>
  <c r="AG61" i="19" s="1"/>
  <c r="AG62" i="19" s="1"/>
  <c r="AG63" i="19" s="1"/>
  <c r="AG64" i="19" s="1"/>
  <c r="AG65" i="19" s="1"/>
  <c r="AG66" i="19" s="1"/>
  <c r="AG68" i="19" s="1"/>
  <c r="AG69" i="19" s="1"/>
  <c r="AG70" i="19" s="1"/>
  <c r="AG71" i="19" s="1"/>
  <c r="AG72" i="19" s="1"/>
  <c r="AG73" i="19" s="1"/>
  <c r="AG74" i="19" s="1"/>
  <c r="AG77" i="19" s="1"/>
  <c r="AG78" i="19" s="1"/>
  <c r="AG79" i="19" s="1"/>
  <c r="AG80" i="19" s="1"/>
  <c r="AG81" i="19" s="1"/>
  <c r="AG82" i="19" s="1"/>
  <c r="AG84" i="19" s="1"/>
  <c r="AG85" i="19" s="1"/>
  <c r="AG86" i="19" s="1"/>
  <c r="AG87" i="19" s="1"/>
  <c r="AG88" i="19" s="1"/>
  <c r="AG89" i="19" s="1"/>
  <c r="AG90" i="19" s="1"/>
  <c r="AG92" i="19" s="1"/>
  <c r="AG93" i="19" s="1"/>
  <c r="AG94" i="19" s="1"/>
  <c r="AG95" i="19" s="1"/>
  <c r="AG96" i="19" s="1"/>
  <c r="AG97" i="19" s="1"/>
  <c r="AG98" i="19" s="1"/>
  <c r="AG100" i="19" s="1"/>
  <c r="AG101" i="19" s="1"/>
  <c r="AG102" i="19" s="1"/>
  <c r="AG103" i="19" s="1"/>
  <c r="AG104" i="19" s="1"/>
  <c r="AG105" i="19" s="1"/>
  <c r="AG106" i="19" s="1"/>
  <c r="AG109" i="19" s="1"/>
  <c r="AG110" i="19" s="1"/>
  <c r="AG111" i="19" s="1"/>
  <c r="AG112" i="19" s="1"/>
  <c r="AG113" i="19" s="1"/>
  <c r="AG114" i="19" s="1"/>
  <c r="AG116" i="19" s="1"/>
  <c r="AG117" i="19" s="1"/>
  <c r="AG118" i="19" s="1"/>
  <c r="AG119" i="19" s="1"/>
  <c r="AG120" i="19" s="1"/>
  <c r="AG121" i="19" s="1"/>
  <c r="AG122" i="19" s="1"/>
  <c r="AG124" i="19" s="1"/>
  <c r="AG125" i="19" s="1"/>
  <c r="AG126" i="19" s="1"/>
  <c r="AG127" i="19" s="1"/>
  <c r="AG128" i="19" s="1"/>
  <c r="AG129" i="19" s="1"/>
  <c r="AG130" i="19" s="1"/>
  <c r="AG132" i="19" s="1"/>
  <c r="AG133" i="19" s="1"/>
  <c r="AG134" i="19" s="1"/>
  <c r="AG135" i="19" s="1"/>
  <c r="AG136" i="19" s="1"/>
  <c r="AG137" i="19" s="1"/>
  <c r="AG138" i="19" s="1"/>
  <c r="AG140" i="19" s="1"/>
  <c r="AG141" i="19" s="1"/>
  <c r="AG142" i="19" s="1"/>
  <c r="AG143" i="19" s="1"/>
  <c r="AG144" i="19" s="1"/>
  <c r="AG145" i="19" s="1"/>
  <c r="AG146" i="19" s="1"/>
  <c r="AG148" i="19" s="1"/>
  <c r="AG149" i="19" s="1"/>
  <c r="AG150" i="19" s="1"/>
  <c r="AG151" i="19" s="1"/>
  <c r="AG152" i="19" s="1"/>
  <c r="AG153" i="19" s="1"/>
  <c r="AG154" i="19" s="1"/>
  <c r="AG156" i="19" s="1"/>
  <c r="AG157" i="19" s="1"/>
  <c r="AG158" i="19" s="1"/>
  <c r="AG159" i="19" s="1"/>
  <c r="AG160" i="19" s="1"/>
  <c r="AG162" i="19" s="1"/>
  <c r="AG164" i="19" s="1"/>
  <c r="AG165" i="19" s="1"/>
  <c r="AG166" i="19" s="1"/>
  <c r="AG167" i="19" s="1"/>
  <c r="AG168" i="19" s="1"/>
  <c r="AG169" i="19" s="1"/>
  <c r="AG170" i="19" s="1"/>
  <c r="AG172" i="19" s="1"/>
  <c r="AG173" i="19" s="1"/>
  <c r="AG174" i="19" s="1"/>
  <c r="AG175" i="19" s="1"/>
  <c r="AG176" i="19" s="1"/>
  <c r="AG178" i="19" s="1"/>
  <c r="AG180" i="19" s="1"/>
  <c r="AG181" i="19" s="1"/>
  <c r="AG182" i="19" s="1"/>
  <c r="AG183" i="19" s="1"/>
  <c r="AG184" i="19" s="1"/>
  <c r="AG185" i="19" s="1"/>
  <c r="AG186" i="19" s="1"/>
  <c r="AG188" i="19" s="1"/>
  <c r="AG189" i="19" s="1"/>
  <c r="AG190" i="19" s="1"/>
  <c r="AG191" i="19" s="1"/>
  <c r="AG192" i="19" s="1"/>
  <c r="AG193" i="19" s="1"/>
  <c r="AG196" i="19" s="1"/>
  <c r="AG197" i="19" s="1"/>
  <c r="AG198" i="19" s="1"/>
  <c r="AG199" i="19" s="1"/>
  <c r="AG200" i="19" s="1"/>
  <c r="AG201" i="19" s="1"/>
  <c r="AG202" i="19" s="1"/>
  <c r="AG204" i="19" s="1"/>
  <c r="AG205" i="19" s="1"/>
  <c r="AG206" i="19" s="1"/>
  <c r="AG207" i="19" s="1"/>
  <c r="AG208" i="19" s="1"/>
  <c r="AG209" i="19" s="1"/>
  <c r="AG210" i="19" s="1"/>
  <c r="CR5" i="19"/>
  <c r="CQ5" i="19"/>
  <c r="CP5" i="19"/>
  <c r="CJ5" i="19"/>
  <c r="CJ6" i="19" s="1"/>
  <c r="CJ7" i="19" s="1"/>
  <c r="CJ8" i="19" s="1"/>
  <c r="CJ9" i="19" s="1"/>
  <c r="CJ10" i="19" s="1"/>
  <c r="CJ12" i="19" s="1"/>
  <c r="CJ13" i="19" s="1"/>
  <c r="CJ14" i="19" s="1"/>
  <c r="CJ15" i="19" s="1"/>
  <c r="CJ16" i="19" s="1"/>
  <c r="CJ17" i="19" s="1"/>
  <c r="CJ18" i="19" s="1"/>
  <c r="CJ20" i="19" s="1"/>
  <c r="CJ21" i="19" s="1"/>
  <c r="CJ22" i="19" s="1"/>
  <c r="CJ23" i="19" s="1"/>
  <c r="CJ24" i="19" s="1"/>
  <c r="CJ25" i="19" s="1"/>
  <c r="CJ26" i="19" s="1"/>
  <c r="CJ28" i="19" s="1"/>
  <c r="CJ29" i="19" s="1"/>
  <c r="CJ30" i="19" s="1"/>
  <c r="CJ31" i="19" s="1"/>
  <c r="CJ32" i="19" s="1"/>
  <c r="CJ33" i="19" s="1"/>
  <c r="CJ34" i="19" s="1"/>
  <c r="CJ36" i="19" s="1"/>
  <c r="CJ37" i="19" s="1"/>
  <c r="CJ38" i="19" s="1"/>
  <c r="CJ39" i="19" s="1"/>
  <c r="CJ40" i="19" s="1"/>
  <c r="CJ41" i="19" s="1"/>
  <c r="CJ42" i="19" s="1"/>
  <c r="CJ44" i="19" s="1"/>
  <c r="CJ45" i="19" s="1"/>
  <c r="CJ46" i="19" s="1"/>
  <c r="CJ47" i="19" s="1"/>
  <c r="CJ48" i="19" s="1"/>
  <c r="CJ49" i="19" s="1"/>
  <c r="CJ50" i="19" s="1"/>
  <c r="CJ52" i="19" s="1"/>
  <c r="CJ53" i="19" s="1"/>
  <c r="CJ54" i="19" s="1"/>
  <c r="CJ55" i="19" s="1"/>
  <c r="CJ56" i="19" s="1"/>
  <c r="CJ57" i="19" s="1"/>
  <c r="CJ58" i="19" s="1"/>
  <c r="CJ60" i="19" s="1"/>
  <c r="CJ61" i="19" s="1"/>
  <c r="CJ62" i="19" s="1"/>
  <c r="CJ63" i="19" s="1"/>
  <c r="CJ64" i="19" s="1"/>
  <c r="CJ65" i="19" s="1"/>
  <c r="CJ66" i="19" s="1"/>
  <c r="CJ68" i="19" s="1"/>
  <c r="CJ69" i="19" s="1"/>
  <c r="CJ70" i="19" s="1"/>
  <c r="CJ71" i="19" s="1"/>
  <c r="CJ72" i="19" s="1"/>
  <c r="CJ73" i="19" s="1"/>
  <c r="CJ74" i="19" s="1"/>
  <c r="CJ76" i="19" s="1"/>
  <c r="CJ77" i="19" s="1"/>
  <c r="CJ78" i="19" s="1"/>
  <c r="CJ79" i="19" s="1"/>
  <c r="CJ80" i="19" s="1"/>
  <c r="CJ81" i="19" s="1"/>
  <c r="CJ82" i="19" s="1"/>
  <c r="CJ84" i="19" s="1"/>
  <c r="CJ85" i="19" s="1"/>
  <c r="CJ86" i="19" s="1"/>
  <c r="CJ87" i="19" s="1"/>
  <c r="CJ88" i="19" s="1"/>
  <c r="CJ89" i="19" s="1"/>
  <c r="CJ90" i="19" s="1"/>
  <c r="CJ92" i="19" s="1"/>
  <c r="CJ93" i="19" s="1"/>
  <c r="CJ94" i="19" s="1"/>
  <c r="CJ95" i="19" s="1"/>
  <c r="CJ96" i="19" s="1"/>
  <c r="CJ97" i="19" s="1"/>
  <c r="CJ98" i="19" s="1"/>
  <c r="CJ100" i="19" s="1"/>
  <c r="CJ101" i="19" s="1"/>
  <c r="CJ102" i="19" s="1"/>
  <c r="CJ103" i="19" s="1"/>
  <c r="CJ104" i="19" s="1"/>
  <c r="CJ105" i="19" s="1"/>
  <c r="CJ106" i="19" s="1"/>
  <c r="CJ108" i="19" s="1"/>
  <c r="CJ109" i="19" s="1"/>
  <c r="CJ110" i="19" s="1"/>
  <c r="CJ111" i="19" s="1"/>
  <c r="CJ112" i="19" s="1"/>
  <c r="CJ113" i="19" s="1"/>
  <c r="CJ114" i="19" s="1"/>
  <c r="CJ116" i="19" s="1"/>
  <c r="CJ117" i="19" s="1"/>
  <c r="CJ118" i="19" s="1"/>
  <c r="CJ119" i="19" s="1"/>
  <c r="CJ120" i="19" s="1"/>
  <c r="CJ121" i="19" s="1"/>
  <c r="CJ122" i="19" s="1"/>
  <c r="CJ124" i="19" s="1"/>
  <c r="CJ125" i="19" s="1"/>
  <c r="CJ126" i="19" s="1"/>
  <c r="CJ127" i="19" s="1"/>
  <c r="CJ128" i="19" s="1"/>
  <c r="CJ129" i="19" s="1"/>
  <c r="CJ130" i="19" s="1"/>
  <c r="CJ132" i="19" s="1"/>
  <c r="CJ133" i="19" s="1"/>
  <c r="CJ134" i="19" s="1"/>
  <c r="CJ135" i="19" s="1"/>
  <c r="CJ136" i="19" s="1"/>
  <c r="CJ137" i="19" s="1"/>
  <c r="CJ138" i="19" s="1"/>
  <c r="CJ140" i="19" s="1"/>
  <c r="CJ141" i="19" s="1"/>
  <c r="CJ142" i="19" s="1"/>
  <c r="CJ143" i="19" s="1"/>
  <c r="CJ144" i="19" s="1"/>
  <c r="CJ145" i="19" s="1"/>
  <c r="CJ146" i="19" s="1"/>
  <c r="CJ148" i="19" s="1"/>
  <c r="CJ149" i="19" s="1"/>
  <c r="CJ150" i="19" s="1"/>
  <c r="CJ151" i="19" s="1"/>
  <c r="CJ152" i="19" s="1"/>
  <c r="CJ153" i="19" s="1"/>
  <c r="CJ154" i="19" s="1"/>
  <c r="CJ156" i="19" s="1"/>
  <c r="CJ157" i="19" s="1"/>
  <c r="CJ158" i="19" s="1"/>
  <c r="CJ159" i="19" s="1"/>
  <c r="CJ160" i="19" s="1"/>
  <c r="CJ161" i="19" s="1"/>
  <c r="CJ162" i="19" s="1"/>
  <c r="CJ164" i="19" s="1"/>
  <c r="CJ165" i="19" s="1"/>
  <c r="CJ166" i="19" s="1"/>
  <c r="CJ167" i="19" s="1"/>
  <c r="CJ168" i="19" s="1"/>
  <c r="CJ169" i="19" s="1"/>
  <c r="CJ170" i="19" s="1"/>
  <c r="CJ172" i="19" s="1"/>
  <c r="CJ173" i="19" s="1"/>
  <c r="CJ174" i="19" s="1"/>
  <c r="CJ175" i="19" s="1"/>
  <c r="CJ176" i="19" s="1"/>
  <c r="CJ177" i="19" s="1"/>
  <c r="CJ178" i="19" s="1"/>
  <c r="CJ180" i="19" s="1"/>
  <c r="CJ181" i="19" s="1"/>
  <c r="CJ182" i="19" s="1"/>
  <c r="CJ183" i="19" s="1"/>
  <c r="CJ184" i="19" s="1"/>
  <c r="CJ185" i="19" s="1"/>
  <c r="CJ186" i="19" s="1"/>
  <c r="CJ188" i="19" s="1"/>
  <c r="CJ189" i="19" s="1"/>
  <c r="CJ190" i="19" s="1"/>
  <c r="CJ191" i="19" s="1"/>
  <c r="CJ192" i="19" s="1"/>
  <c r="CJ193" i="19" s="1"/>
  <c r="CJ194" i="19" s="1"/>
  <c r="CJ196" i="19" s="1"/>
  <c r="CJ197" i="19" s="1"/>
  <c r="CJ198" i="19" s="1"/>
  <c r="CJ199" i="19" s="1"/>
  <c r="CJ200" i="19" s="1"/>
  <c r="CJ201" i="19" s="1"/>
  <c r="CJ202" i="19" s="1"/>
  <c r="CJ204" i="19" s="1"/>
  <c r="CJ205" i="19" s="1"/>
  <c r="CJ206" i="19" s="1"/>
  <c r="CJ207" i="19" s="1"/>
  <c r="CJ208" i="19" s="1"/>
  <c r="CJ209" i="19" s="1"/>
  <c r="CJ210" i="19" s="1"/>
  <c r="CE5" i="19"/>
  <c r="CE6" i="19" s="1"/>
  <c r="CE7" i="19" s="1"/>
  <c r="CE8" i="19" s="1"/>
  <c r="CE9" i="19" s="1"/>
  <c r="CE10" i="19" s="1"/>
  <c r="CE12" i="19" s="1"/>
  <c r="CE13" i="19" s="1"/>
  <c r="CE14" i="19" s="1"/>
  <c r="CE15" i="19" s="1"/>
  <c r="CE16" i="19" s="1"/>
  <c r="CE17" i="19" s="1"/>
  <c r="CE18" i="19" s="1"/>
  <c r="CE20" i="19" s="1"/>
  <c r="CE21" i="19" s="1"/>
  <c r="CE22" i="19" s="1"/>
  <c r="CE23" i="19" s="1"/>
  <c r="CE24" i="19" s="1"/>
  <c r="CE25" i="19" s="1"/>
  <c r="CE26" i="19" s="1"/>
  <c r="CE28" i="19" s="1"/>
  <c r="CE29" i="19" s="1"/>
  <c r="CE30" i="19" s="1"/>
  <c r="CE31" i="19" s="1"/>
  <c r="CE32" i="19" s="1"/>
  <c r="CE33" i="19" s="1"/>
  <c r="CE34" i="19" s="1"/>
  <c r="CE36" i="19" s="1"/>
  <c r="CE37" i="19" s="1"/>
  <c r="CE38" i="19" s="1"/>
  <c r="CE39" i="19" s="1"/>
  <c r="CE40" i="19" s="1"/>
  <c r="CE41" i="19" s="1"/>
  <c r="CE42" i="19" s="1"/>
  <c r="CE44" i="19" s="1"/>
  <c r="CE45" i="19" s="1"/>
  <c r="CE46" i="19" s="1"/>
  <c r="CE47" i="19" s="1"/>
  <c r="CE48" i="19" s="1"/>
  <c r="CE49" i="19" s="1"/>
  <c r="CE50" i="19" s="1"/>
  <c r="CE52" i="19" s="1"/>
  <c r="CE53" i="19" s="1"/>
  <c r="CE54" i="19" s="1"/>
  <c r="CE55" i="19" s="1"/>
  <c r="CE56" i="19" s="1"/>
  <c r="CE57" i="19" s="1"/>
  <c r="CE58" i="19" s="1"/>
  <c r="CE60" i="19" s="1"/>
  <c r="CE61" i="19" s="1"/>
  <c r="CE62" i="19" s="1"/>
  <c r="CE63" i="19" s="1"/>
  <c r="CE64" i="19" s="1"/>
  <c r="CE65" i="19" s="1"/>
  <c r="CE66" i="19" s="1"/>
  <c r="CE68" i="19" s="1"/>
  <c r="CE69" i="19" s="1"/>
  <c r="CE70" i="19" s="1"/>
  <c r="CE71" i="19" s="1"/>
  <c r="CE72" i="19" s="1"/>
  <c r="CE73" i="19" s="1"/>
  <c r="CE74" i="19" s="1"/>
  <c r="CE76" i="19" s="1"/>
  <c r="CE77" i="19" s="1"/>
  <c r="CE78" i="19" s="1"/>
  <c r="CE79" i="19" s="1"/>
  <c r="CE80" i="19" s="1"/>
  <c r="CE81" i="19" s="1"/>
  <c r="CE82" i="19" s="1"/>
  <c r="CE84" i="19" s="1"/>
  <c r="CE85" i="19" s="1"/>
  <c r="CE86" i="19" s="1"/>
  <c r="CE87" i="19" s="1"/>
  <c r="CE88" i="19" s="1"/>
  <c r="CE89" i="19" s="1"/>
  <c r="CE90" i="19" s="1"/>
  <c r="CE92" i="19" s="1"/>
  <c r="CE93" i="19" s="1"/>
  <c r="CE94" i="19" s="1"/>
  <c r="CE95" i="19" s="1"/>
  <c r="CE96" i="19" s="1"/>
  <c r="CE97" i="19" s="1"/>
  <c r="CE98" i="19" s="1"/>
  <c r="CE100" i="19" s="1"/>
  <c r="CE101" i="19" s="1"/>
  <c r="CE102" i="19" s="1"/>
  <c r="CE103" i="19" s="1"/>
  <c r="CE104" i="19" s="1"/>
  <c r="CE105" i="19" s="1"/>
  <c r="CE106" i="19" s="1"/>
  <c r="CE108" i="19" s="1"/>
  <c r="CE109" i="19" s="1"/>
  <c r="CE110" i="19" s="1"/>
  <c r="CE111" i="19" s="1"/>
  <c r="CE112" i="19" s="1"/>
  <c r="CE113" i="19" s="1"/>
  <c r="CE114" i="19" s="1"/>
  <c r="CE116" i="19" s="1"/>
  <c r="CE117" i="19" s="1"/>
  <c r="CE118" i="19" s="1"/>
  <c r="CE119" i="19" s="1"/>
  <c r="CE120" i="19" s="1"/>
  <c r="CE121" i="19" s="1"/>
  <c r="CE122" i="19" s="1"/>
  <c r="CE124" i="19" s="1"/>
  <c r="CE125" i="19" s="1"/>
  <c r="CE126" i="19" s="1"/>
  <c r="CE127" i="19" s="1"/>
  <c r="CE128" i="19" s="1"/>
  <c r="CE129" i="19" s="1"/>
  <c r="CE130" i="19" s="1"/>
  <c r="CE132" i="19" s="1"/>
  <c r="CE133" i="19" s="1"/>
  <c r="CE134" i="19" s="1"/>
  <c r="CE135" i="19" s="1"/>
  <c r="CE136" i="19" s="1"/>
  <c r="CE137" i="19" s="1"/>
  <c r="CE138" i="19" s="1"/>
  <c r="CE140" i="19" s="1"/>
  <c r="CE141" i="19" s="1"/>
  <c r="CE142" i="19" s="1"/>
  <c r="CE143" i="19" s="1"/>
  <c r="CE144" i="19" s="1"/>
  <c r="CE145" i="19" s="1"/>
  <c r="CE146" i="19" s="1"/>
  <c r="CE148" i="19" s="1"/>
  <c r="CE149" i="19" s="1"/>
  <c r="CE150" i="19" s="1"/>
  <c r="CE151" i="19" s="1"/>
  <c r="CE152" i="19" s="1"/>
  <c r="CE153" i="19" s="1"/>
  <c r="CE154" i="19" s="1"/>
  <c r="CE156" i="19" s="1"/>
  <c r="CE157" i="19" s="1"/>
  <c r="CE158" i="19" s="1"/>
  <c r="CE159" i="19" s="1"/>
  <c r="CE160" i="19" s="1"/>
  <c r="CE161" i="19" s="1"/>
  <c r="CE162" i="19" s="1"/>
  <c r="CE164" i="19" s="1"/>
  <c r="CE165" i="19" s="1"/>
  <c r="CE166" i="19" s="1"/>
  <c r="CE167" i="19" s="1"/>
  <c r="CE168" i="19" s="1"/>
  <c r="CE169" i="19" s="1"/>
  <c r="CE170" i="19" s="1"/>
  <c r="CE172" i="19" s="1"/>
  <c r="CE173" i="19" s="1"/>
  <c r="CE174" i="19" s="1"/>
  <c r="CE175" i="19" s="1"/>
  <c r="CE176" i="19" s="1"/>
  <c r="CE177" i="19" s="1"/>
  <c r="CE178" i="19" s="1"/>
  <c r="CE180" i="19" s="1"/>
  <c r="CE181" i="19" s="1"/>
  <c r="CE182" i="19" s="1"/>
  <c r="CE183" i="19" s="1"/>
  <c r="CE184" i="19" s="1"/>
  <c r="CE185" i="19" s="1"/>
  <c r="CE186" i="19" s="1"/>
  <c r="CE188" i="19" s="1"/>
  <c r="CE189" i="19" s="1"/>
  <c r="CE190" i="19" s="1"/>
  <c r="CE191" i="19" s="1"/>
  <c r="CE192" i="19" s="1"/>
  <c r="CE193" i="19" s="1"/>
  <c r="CE194" i="19" s="1"/>
  <c r="CE196" i="19" s="1"/>
  <c r="CE197" i="19" s="1"/>
  <c r="CE198" i="19" s="1"/>
  <c r="CE199" i="19" s="1"/>
  <c r="CE200" i="19" s="1"/>
  <c r="CE201" i="19" s="1"/>
  <c r="CE202" i="19" s="1"/>
  <c r="CE204" i="19" s="1"/>
  <c r="CE205" i="19" s="1"/>
  <c r="CE206" i="19" s="1"/>
  <c r="CE207" i="19" s="1"/>
  <c r="CE208" i="19" s="1"/>
  <c r="CE209" i="19" s="1"/>
  <c r="CE210" i="19" s="1"/>
  <c r="BZ5" i="19"/>
  <c r="BZ6" i="19" s="1"/>
  <c r="BZ7" i="19" s="1"/>
  <c r="BZ8" i="19" s="1"/>
  <c r="BZ9" i="19" s="1"/>
  <c r="BZ10" i="19" s="1"/>
  <c r="BZ12" i="19" s="1"/>
  <c r="BZ13" i="19" s="1"/>
  <c r="BZ14" i="19" s="1"/>
  <c r="BZ15" i="19" s="1"/>
  <c r="BZ16" i="19" s="1"/>
  <c r="BZ17" i="19" s="1"/>
  <c r="BZ18" i="19" s="1"/>
  <c r="BZ20" i="19" s="1"/>
  <c r="BZ21" i="19" s="1"/>
  <c r="BZ22" i="19" s="1"/>
  <c r="BZ23" i="19" s="1"/>
  <c r="BZ24" i="19" s="1"/>
  <c r="BZ25" i="19" s="1"/>
  <c r="BZ26" i="19" s="1"/>
  <c r="BZ28" i="19" s="1"/>
  <c r="BZ29" i="19" s="1"/>
  <c r="BZ30" i="19" s="1"/>
  <c r="BZ31" i="19" s="1"/>
  <c r="BZ32" i="19" s="1"/>
  <c r="BZ33" i="19" s="1"/>
  <c r="BZ34" i="19" s="1"/>
  <c r="BZ36" i="19" s="1"/>
  <c r="BZ37" i="19" s="1"/>
  <c r="BZ38" i="19" s="1"/>
  <c r="BZ39" i="19" s="1"/>
  <c r="BZ40" i="19" s="1"/>
  <c r="BZ41" i="19" s="1"/>
  <c r="BZ42" i="19" s="1"/>
  <c r="BZ44" i="19" s="1"/>
  <c r="BZ45" i="19" s="1"/>
  <c r="BZ46" i="19" s="1"/>
  <c r="BZ47" i="19" s="1"/>
  <c r="BZ48" i="19" s="1"/>
  <c r="BZ49" i="19" s="1"/>
  <c r="BZ50" i="19" s="1"/>
  <c r="BZ52" i="19" s="1"/>
  <c r="BZ53" i="19" s="1"/>
  <c r="BZ54" i="19" s="1"/>
  <c r="BZ55" i="19" s="1"/>
  <c r="BZ56" i="19" s="1"/>
  <c r="BZ57" i="19" s="1"/>
  <c r="BZ58" i="19" s="1"/>
  <c r="BZ60" i="19" s="1"/>
  <c r="BZ61" i="19" s="1"/>
  <c r="BZ62" i="19" s="1"/>
  <c r="BZ63" i="19" s="1"/>
  <c r="BZ64" i="19" s="1"/>
  <c r="BZ65" i="19" s="1"/>
  <c r="BZ66" i="19" s="1"/>
  <c r="BZ68" i="19" s="1"/>
  <c r="BZ69" i="19" s="1"/>
  <c r="BZ70" i="19" s="1"/>
  <c r="BZ71" i="19" s="1"/>
  <c r="BZ72" i="19" s="1"/>
  <c r="BZ73" i="19" s="1"/>
  <c r="BZ74" i="19" s="1"/>
  <c r="BZ76" i="19" s="1"/>
  <c r="BZ77" i="19" s="1"/>
  <c r="BZ78" i="19" s="1"/>
  <c r="BZ79" i="19" s="1"/>
  <c r="BZ80" i="19" s="1"/>
  <c r="BZ81" i="19" s="1"/>
  <c r="BZ82" i="19" s="1"/>
  <c r="BZ84" i="19" s="1"/>
  <c r="BZ85" i="19" s="1"/>
  <c r="BZ86" i="19" s="1"/>
  <c r="BZ87" i="19" s="1"/>
  <c r="BZ88" i="19" s="1"/>
  <c r="BZ89" i="19" s="1"/>
  <c r="BZ90" i="19" s="1"/>
  <c r="BZ92" i="19" s="1"/>
  <c r="BZ93" i="19" s="1"/>
  <c r="BZ94" i="19" s="1"/>
  <c r="BZ95" i="19" s="1"/>
  <c r="BZ96" i="19" s="1"/>
  <c r="BZ97" i="19" s="1"/>
  <c r="BZ98" i="19" s="1"/>
  <c r="BZ100" i="19" s="1"/>
  <c r="BZ101" i="19" s="1"/>
  <c r="BZ102" i="19" s="1"/>
  <c r="BZ103" i="19" s="1"/>
  <c r="BZ104" i="19" s="1"/>
  <c r="BZ105" i="19" s="1"/>
  <c r="BZ106" i="19" s="1"/>
  <c r="BZ108" i="19" s="1"/>
  <c r="BZ109" i="19" s="1"/>
  <c r="BZ110" i="19" s="1"/>
  <c r="BZ111" i="19" s="1"/>
  <c r="BZ112" i="19" s="1"/>
  <c r="BZ113" i="19" s="1"/>
  <c r="BZ114" i="19" s="1"/>
  <c r="BZ116" i="19" s="1"/>
  <c r="BZ117" i="19" s="1"/>
  <c r="BZ118" i="19" s="1"/>
  <c r="BZ119" i="19" s="1"/>
  <c r="BZ120" i="19" s="1"/>
  <c r="BZ121" i="19" s="1"/>
  <c r="BZ122" i="19" s="1"/>
  <c r="BZ124" i="19" s="1"/>
  <c r="BZ125" i="19" s="1"/>
  <c r="BZ126" i="19" s="1"/>
  <c r="BZ127" i="19" s="1"/>
  <c r="BZ128" i="19" s="1"/>
  <c r="BZ129" i="19" s="1"/>
  <c r="BZ130" i="19" s="1"/>
  <c r="BZ132" i="19" s="1"/>
  <c r="BZ133" i="19" s="1"/>
  <c r="BZ134" i="19" s="1"/>
  <c r="BZ135" i="19" s="1"/>
  <c r="BZ136" i="19" s="1"/>
  <c r="BZ137" i="19" s="1"/>
  <c r="BZ138" i="19" s="1"/>
  <c r="BZ140" i="19" s="1"/>
  <c r="BZ141" i="19" s="1"/>
  <c r="BZ142" i="19" s="1"/>
  <c r="BZ143" i="19" s="1"/>
  <c r="BZ144" i="19" s="1"/>
  <c r="BZ145" i="19" s="1"/>
  <c r="BZ146" i="19" s="1"/>
  <c r="BZ148" i="19" s="1"/>
  <c r="BZ149" i="19" s="1"/>
  <c r="BZ150" i="19" s="1"/>
  <c r="BZ151" i="19" s="1"/>
  <c r="BZ152" i="19" s="1"/>
  <c r="BZ153" i="19" s="1"/>
  <c r="BZ154" i="19" s="1"/>
  <c r="BZ156" i="19" s="1"/>
  <c r="BZ157" i="19" s="1"/>
  <c r="BZ158" i="19" s="1"/>
  <c r="BZ159" i="19" s="1"/>
  <c r="BZ160" i="19" s="1"/>
  <c r="BZ161" i="19" s="1"/>
  <c r="BZ162" i="19" s="1"/>
  <c r="BZ164" i="19" s="1"/>
  <c r="BZ165" i="19" s="1"/>
  <c r="BZ166" i="19" s="1"/>
  <c r="BZ167" i="19" s="1"/>
  <c r="BZ168" i="19" s="1"/>
  <c r="BZ169" i="19" s="1"/>
  <c r="BZ170" i="19" s="1"/>
  <c r="BZ172" i="19" s="1"/>
  <c r="BZ173" i="19" s="1"/>
  <c r="BZ174" i="19" s="1"/>
  <c r="BZ175" i="19" s="1"/>
  <c r="BZ176" i="19" s="1"/>
  <c r="BZ177" i="19" s="1"/>
  <c r="BZ178" i="19" s="1"/>
  <c r="BZ180" i="19" s="1"/>
  <c r="BZ181" i="19" s="1"/>
  <c r="BZ182" i="19" s="1"/>
  <c r="BZ183" i="19" s="1"/>
  <c r="BZ184" i="19" s="1"/>
  <c r="BZ185" i="19" s="1"/>
  <c r="BZ186" i="19" s="1"/>
  <c r="BZ188" i="19" s="1"/>
  <c r="BZ189" i="19" s="1"/>
  <c r="BZ190" i="19" s="1"/>
  <c r="BZ191" i="19" s="1"/>
  <c r="BZ192" i="19" s="1"/>
  <c r="BZ193" i="19" s="1"/>
  <c r="BZ194" i="19" s="1"/>
  <c r="BZ196" i="19" s="1"/>
  <c r="BZ197" i="19" s="1"/>
  <c r="BZ198" i="19" s="1"/>
  <c r="BZ199" i="19" s="1"/>
  <c r="BZ200" i="19" s="1"/>
  <c r="BZ201" i="19" s="1"/>
  <c r="BZ202" i="19" s="1"/>
  <c r="BZ204" i="19" s="1"/>
  <c r="BZ205" i="19" s="1"/>
  <c r="BZ206" i="19" s="1"/>
  <c r="BZ207" i="19" s="1"/>
  <c r="BZ208" i="19" s="1"/>
  <c r="BZ209" i="19" s="1"/>
  <c r="BZ210" i="19" s="1"/>
  <c r="BU5" i="19"/>
  <c r="BU6" i="19" s="1"/>
  <c r="BU7" i="19" s="1"/>
  <c r="BU8" i="19" s="1"/>
  <c r="BU9" i="19" s="1"/>
  <c r="BU10" i="19" s="1"/>
  <c r="BU12" i="19" s="1"/>
  <c r="BU13" i="19" s="1"/>
  <c r="BU14" i="19" s="1"/>
  <c r="BU15" i="19" s="1"/>
  <c r="BU16" i="19" s="1"/>
  <c r="BU17" i="19" s="1"/>
  <c r="BU18" i="19" s="1"/>
  <c r="BU20" i="19" s="1"/>
  <c r="BU21" i="19" s="1"/>
  <c r="BU22" i="19" s="1"/>
  <c r="BU23" i="19" s="1"/>
  <c r="BU24" i="19" s="1"/>
  <c r="BU25" i="19" s="1"/>
  <c r="BU26" i="19" s="1"/>
  <c r="BU28" i="19" s="1"/>
  <c r="BU29" i="19" s="1"/>
  <c r="BU30" i="19" s="1"/>
  <c r="BU31" i="19" s="1"/>
  <c r="BU32" i="19" s="1"/>
  <c r="BU33" i="19" s="1"/>
  <c r="BU34" i="19" s="1"/>
  <c r="BU36" i="19" s="1"/>
  <c r="BU37" i="19" s="1"/>
  <c r="BU38" i="19" s="1"/>
  <c r="BU39" i="19" s="1"/>
  <c r="BU40" i="19" s="1"/>
  <c r="BU41" i="19" s="1"/>
  <c r="BU42" i="19" s="1"/>
  <c r="BU44" i="19" s="1"/>
  <c r="BU45" i="19" s="1"/>
  <c r="BU46" i="19" s="1"/>
  <c r="BU47" i="19" s="1"/>
  <c r="BU48" i="19" s="1"/>
  <c r="BU49" i="19" s="1"/>
  <c r="BU50" i="19" s="1"/>
  <c r="BU52" i="19" s="1"/>
  <c r="BU53" i="19" s="1"/>
  <c r="BU54" i="19" s="1"/>
  <c r="BU55" i="19" s="1"/>
  <c r="BU56" i="19" s="1"/>
  <c r="BU57" i="19" s="1"/>
  <c r="BU58" i="19" s="1"/>
  <c r="BU60" i="19" s="1"/>
  <c r="BU61" i="19" s="1"/>
  <c r="BU62" i="19" s="1"/>
  <c r="BU63" i="19" s="1"/>
  <c r="BU64" i="19" s="1"/>
  <c r="BU65" i="19" s="1"/>
  <c r="BU66" i="19" s="1"/>
  <c r="BU68" i="19" s="1"/>
  <c r="BU69" i="19" s="1"/>
  <c r="BU70" i="19" s="1"/>
  <c r="BU71" i="19" s="1"/>
  <c r="BU72" i="19" s="1"/>
  <c r="BU73" i="19" s="1"/>
  <c r="BU74" i="19" s="1"/>
  <c r="BU76" i="19" s="1"/>
  <c r="BU77" i="19" s="1"/>
  <c r="BU78" i="19" s="1"/>
  <c r="BU79" i="19" s="1"/>
  <c r="BU80" i="19" s="1"/>
  <c r="BU81" i="19" s="1"/>
  <c r="BU82" i="19" s="1"/>
  <c r="BU84" i="19" s="1"/>
  <c r="BU85" i="19" s="1"/>
  <c r="BU86" i="19" s="1"/>
  <c r="BU87" i="19" s="1"/>
  <c r="BU88" i="19" s="1"/>
  <c r="BU89" i="19" s="1"/>
  <c r="BU90" i="19" s="1"/>
  <c r="BU92" i="19" s="1"/>
  <c r="BU93" i="19" s="1"/>
  <c r="BU94" i="19" s="1"/>
  <c r="BU95" i="19" s="1"/>
  <c r="BU96" i="19" s="1"/>
  <c r="BU97" i="19" s="1"/>
  <c r="BU98" i="19" s="1"/>
  <c r="BU100" i="19" s="1"/>
  <c r="BU101" i="19" s="1"/>
  <c r="BU102" i="19" s="1"/>
  <c r="BU103" i="19" s="1"/>
  <c r="BU104" i="19" s="1"/>
  <c r="BU105" i="19" s="1"/>
  <c r="BU106" i="19" s="1"/>
  <c r="BU108" i="19" s="1"/>
  <c r="BU109" i="19" s="1"/>
  <c r="BU110" i="19" s="1"/>
  <c r="BU111" i="19" s="1"/>
  <c r="BU112" i="19" s="1"/>
  <c r="BU113" i="19" s="1"/>
  <c r="BU114" i="19" s="1"/>
  <c r="BU116" i="19" s="1"/>
  <c r="BU117" i="19" s="1"/>
  <c r="BU118" i="19" s="1"/>
  <c r="BU119" i="19" s="1"/>
  <c r="BU120" i="19" s="1"/>
  <c r="BU121" i="19" s="1"/>
  <c r="BU122" i="19" s="1"/>
  <c r="BU124" i="19" s="1"/>
  <c r="BU125" i="19" s="1"/>
  <c r="BU126" i="19" s="1"/>
  <c r="BU127" i="19" s="1"/>
  <c r="BU128" i="19" s="1"/>
  <c r="BU129" i="19" s="1"/>
  <c r="BU130" i="19" s="1"/>
  <c r="BU132" i="19" s="1"/>
  <c r="BU133" i="19" s="1"/>
  <c r="BU134" i="19" s="1"/>
  <c r="BU135" i="19" s="1"/>
  <c r="BU136" i="19" s="1"/>
  <c r="BU137" i="19" s="1"/>
  <c r="BU138" i="19" s="1"/>
  <c r="BU140" i="19" s="1"/>
  <c r="BU141" i="19" s="1"/>
  <c r="BU142" i="19" s="1"/>
  <c r="BU143" i="19" s="1"/>
  <c r="BU144" i="19" s="1"/>
  <c r="BU145" i="19" s="1"/>
  <c r="BU146" i="19" s="1"/>
  <c r="BU148" i="19" s="1"/>
  <c r="BU149" i="19" s="1"/>
  <c r="BU150" i="19" s="1"/>
  <c r="BU151" i="19" s="1"/>
  <c r="BU152" i="19" s="1"/>
  <c r="BU153" i="19" s="1"/>
  <c r="BU154" i="19" s="1"/>
  <c r="BU156" i="19" s="1"/>
  <c r="BU157" i="19" s="1"/>
  <c r="BU158" i="19" s="1"/>
  <c r="BU159" i="19" s="1"/>
  <c r="BU160" i="19" s="1"/>
  <c r="BU161" i="19" s="1"/>
  <c r="BU162" i="19" s="1"/>
  <c r="BU164" i="19" s="1"/>
  <c r="BU165" i="19" s="1"/>
  <c r="BU166" i="19" s="1"/>
  <c r="BU167" i="19" s="1"/>
  <c r="BU168" i="19" s="1"/>
  <c r="BU169" i="19" s="1"/>
  <c r="BU170" i="19" s="1"/>
  <c r="BU172" i="19" s="1"/>
  <c r="BU173" i="19" s="1"/>
  <c r="BU174" i="19" s="1"/>
  <c r="BU175" i="19" s="1"/>
  <c r="BU176" i="19" s="1"/>
  <c r="BU177" i="19" s="1"/>
  <c r="BU178" i="19" s="1"/>
  <c r="BU180" i="19" s="1"/>
  <c r="BU181" i="19" s="1"/>
  <c r="BU182" i="19" s="1"/>
  <c r="BU183" i="19" s="1"/>
  <c r="BU184" i="19" s="1"/>
  <c r="BU185" i="19" s="1"/>
  <c r="BU186" i="19" s="1"/>
  <c r="BU188" i="19" s="1"/>
  <c r="BU189" i="19" s="1"/>
  <c r="BU190" i="19" s="1"/>
  <c r="BU191" i="19" s="1"/>
  <c r="BU192" i="19" s="1"/>
  <c r="BU193" i="19" s="1"/>
  <c r="BU194" i="19" s="1"/>
  <c r="BU196" i="19" s="1"/>
  <c r="BU197" i="19" s="1"/>
  <c r="BU198" i="19" s="1"/>
  <c r="BU199" i="19" s="1"/>
  <c r="BU200" i="19" s="1"/>
  <c r="BU201" i="19" s="1"/>
  <c r="BU202" i="19" s="1"/>
  <c r="BU204" i="19" s="1"/>
  <c r="BU205" i="19" s="1"/>
  <c r="BU206" i="19" s="1"/>
  <c r="BU207" i="19" s="1"/>
  <c r="BU208" i="19" s="1"/>
  <c r="BU209" i="19" s="1"/>
  <c r="BU210" i="19" s="1"/>
  <c r="BP5" i="19"/>
  <c r="BP6" i="19" s="1"/>
  <c r="BP7" i="19" s="1"/>
  <c r="BP8" i="19" s="1"/>
  <c r="BP9" i="19" s="1"/>
  <c r="BP10" i="19" s="1"/>
  <c r="BP12" i="19" s="1"/>
  <c r="BP13" i="19" s="1"/>
  <c r="BP14" i="19" s="1"/>
  <c r="BP15" i="19" s="1"/>
  <c r="BP16" i="19" s="1"/>
  <c r="BP17" i="19" s="1"/>
  <c r="BP18" i="19" s="1"/>
  <c r="BP20" i="19" s="1"/>
  <c r="BP21" i="19" s="1"/>
  <c r="BP22" i="19" s="1"/>
  <c r="BP23" i="19" s="1"/>
  <c r="BP24" i="19" s="1"/>
  <c r="BP25" i="19" s="1"/>
  <c r="BP26" i="19" s="1"/>
  <c r="BP28" i="19" s="1"/>
  <c r="BP29" i="19" s="1"/>
  <c r="BP30" i="19" s="1"/>
  <c r="BP31" i="19" s="1"/>
  <c r="BP32" i="19" s="1"/>
  <c r="BP33" i="19" s="1"/>
  <c r="BP34" i="19" s="1"/>
  <c r="BP36" i="19" s="1"/>
  <c r="BP37" i="19" s="1"/>
  <c r="BP38" i="19" s="1"/>
  <c r="BP39" i="19" s="1"/>
  <c r="BP40" i="19" s="1"/>
  <c r="BP41" i="19" s="1"/>
  <c r="BP42" i="19" s="1"/>
  <c r="BP44" i="19" s="1"/>
  <c r="BP45" i="19" s="1"/>
  <c r="BP46" i="19" s="1"/>
  <c r="BP47" i="19" s="1"/>
  <c r="BP48" i="19" s="1"/>
  <c r="BP49" i="19" s="1"/>
  <c r="BP50" i="19" s="1"/>
  <c r="BP52" i="19" s="1"/>
  <c r="BP53" i="19" s="1"/>
  <c r="BP54" i="19" s="1"/>
  <c r="BP55" i="19" s="1"/>
  <c r="BP56" i="19" s="1"/>
  <c r="BP57" i="19" s="1"/>
  <c r="BP58" i="19" s="1"/>
  <c r="BP60" i="19" s="1"/>
  <c r="BP61" i="19" s="1"/>
  <c r="BP62" i="19" s="1"/>
  <c r="BP63" i="19" s="1"/>
  <c r="BP64" i="19" s="1"/>
  <c r="BP65" i="19" s="1"/>
  <c r="BP66" i="19" s="1"/>
  <c r="BP68" i="19" s="1"/>
  <c r="BP69" i="19" s="1"/>
  <c r="BP70" i="19" s="1"/>
  <c r="BP71" i="19" s="1"/>
  <c r="BP72" i="19" s="1"/>
  <c r="BP73" i="19" s="1"/>
  <c r="BP74" i="19" s="1"/>
  <c r="BP76" i="19" s="1"/>
  <c r="BP77" i="19" s="1"/>
  <c r="BP78" i="19" s="1"/>
  <c r="BP79" i="19" s="1"/>
  <c r="BP80" i="19" s="1"/>
  <c r="BP81" i="19" s="1"/>
  <c r="BP82" i="19" s="1"/>
  <c r="BP84" i="19" s="1"/>
  <c r="BP85" i="19" s="1"/>
  <c r="BP86" i="19" s="1"/>
  <c r="BP87" i="19" s="1"/>
  <c r="BP88" i="19" s="1"/>
  <c r="BP89" i="19" s="1"/>
  <c r="BP90" i="19" s="1"/>
  <c r="BP92" i="19" s="1"/>
  <c r="BP93" i="19" s="1"/>
  <c r="BP94" i="19" s="1"/>
  <c r="BP95" i="19" s="1"/>
  <c r="BP96" i="19" s="1"/>
  <c r="BP97" i="19" s="1"/>
  <c r="BP98" i="19" s="1"/>
  <c r="BP100" i="19" s="1"/>
  <c r="BP101" i="19" s="1"/>
  <c r="BP102" i="19" s="1"/>
  <c r="BP103" i="19" s="1"/>
  <c r="BP104" i="19" s="1"/>
  <c r="BP105" i="19" s="1"/>
  <c r="BP106" i="19" s="1"/>
  <c r="BP108" i="19" s="1"/>
  <c r="BP109" i="19" s="1"/>
  <c r="BP110" i="19" s="1"/>
  <c r="BP111" i="19" s="1"/>
  <c r="BP112" i="19" s="1"/>
  <c r="BP113" i="19" s="1"/>
  <c r="BP114" i="19" s="1"/>
  <c r="BP116" i="19" s="1"/>
  <c r="BP117" i="19" s="1"/>
  <c r="BP118" i="19" s="1"/>
  <c r="BP119" i="19" s="1"/>
  <c r="BP120" i="19" s="1"/>
  <c r="BP121" i="19" s="1"/>
  <c r="BP122" i="19" s="1"/>
  <c r="BP124" i="19" s="1"/>
  <c r="BP125" i="19" s="1"/>
  <c r="BP126" i="19" s="1"/>
  <c r="BP127" i="19" s="1"/>
  <c r="BP128" i="19" s="1"/>
  <c r="BP129" i="19" s="1"/>
  <c r="BP130" i="19" s="1"/>
  <c r="BP132" i="19" s="1"/>
  <c r="BP133" i="19" s="1"/>
  <c r="BP134" i="19" s="1"/>
  <c r="BP135" i="19" s="1"/>
  <c r="BP136" i="19" s="1"/>
  <c r="BP137" i="19" s="1"/>
  <c r="BP138" i="19" s="1"/>
  <c r="BP140" i="19" s="1"/>
  <c r="BP141" i="19" s="1"/>
  <c r="BP142" i="19" s="1"/>
  <c r="BP143" i="19" s="1"/>
  <c r="BP144" i="19" s="1"/>
  <c r="BP145" i="19" s="1"/>
  <c r="BP146" i="19" s="1"/>
  <c r="BP148" i="19" s="1"/>
  <c r="BP149" i="19" s="1"/>
  <c r="BP150" i="19" s="1"/>
  <c r="BP151" i="19" s="1"/>
  <c r="BP152" i="19" s="1"/>
  <c r="BP153" i="19" s="1"/>
  <c r="BP154" i="19" s="1"/>
  <c r="BP156" i="19" s="1"/>
  <c r="BP157" i="19" s="1"/>
  <c r="BP158" i="19" s="1"/>
  <c r="BP159" i="19" s="1"/>
  <c r="BP160" i="19" s="1"/>
  <c r="BP161" i="19" s="1"/>
  <c r="BP162" i="19" s="1"/>
  <c r="BP164" i="19" s="1"/>
  <c r="BP165" i="19" s="1"/>
  <c r="BP166" i="19" s="1"/>
  <c r="BP167" i="19" s="1"/>
  <c r="BP168" i="19" s="1"/>
  <c r="BP169" i="19" s="1"/>
  <c r="BP170" i="19" s="1"/>
  <c r="BP172" i="19" s="1"/>
  <c r="BP173" i="19" s="1"/>
  <c r="BP174" i="19" s="1"/>
  <c r="BP175" i="19" s="1"/>
  <c r="BP176" i="19" s="1"/>
  <c r="BP177" i="19" s="1"/>
  <c r="BP178" i="19" s="1"/>
  <c r="BP180" i="19" s="1"/>
  <c r="BP181" i="19" s="1"/>
  <c r="BP182" i="19" s="1"/>
  <c r="BP183" i="19" s="1"/>
  <c r="BP184" i="19" s="1"/>
  <c r="BP185" i="19" s="1"/>
  <c r="BP186" i="19" s="1"/>
  <c r="BP188" i="19" s="1"/>
  <c r="BP189" i="19" s="1"/>
  <c r="BP190" i="19" s="1"/>
  <c r="BP191" i="19" s="1"/>
  <c r="BP192" i="19" s="1"/>
  <c r="BP193" i="19" s="1"/>
  <c r="BP194" i="19" s="1"/>
  <c r="BP196" i="19" s="1"/>
  <c r="BP197" i="19" s="1"/>
  <c r="BP198" i="19" s="1"/>
  <c r="BP199" i="19" s="1"/>
  <c r="BP200" i="19" s="1"/>
  <c r="BP201" i="19" s="1"/>
  <c r="BP202" i="19" s="1"/>
  <c r="BP204" i="19" s="1"/>
  <c r="BP205" i="19" s="1"/>
  <c r="BP206" i="19" s="1"/>
  <c r="BP207" i="19" s="1"/>
  <c r="BP208" i="19" s="1"/>
  <c r="BP209" i="19" s="1"/>
  <c r="BP210" i="19" s="1"/>
  <c r="BK5" i="19"/>
  <c r="BK6" i="19" s="1"/>
  <c r="BK7" i="19" s="1"/>
  <c r="BK8" i="19" s="1"/>
  <c r="BK9" i="19" s="1"/>
  <c r="BK10" i="19" s="1"/>
  <c r="BK12" i="19" s="1"/>
  <c r="BK13" i="19" s="1"/>
  <c r="BK14" i="19" s="1"/>
  <c r="BK15" i="19" s="1"/>
  <c r="BK16" i="19" s="1"/>
  <c r="BK17" i="19" s="1"/>
  <c r="BK18" i="19" s="1"/>
  <c r="BK20" i="19" s="1"/>
  <c r="BK21" i="19" s="1"/>
  <c r="BK22" i="19" s="1"/>
  <c r="BK23" i="19" s="1"/>
  <c r="BK24" i="19" s="1"/>
  <c r="BK25" i="19" s="1"/>
  <c r="BK26" i="19" s="1"/>
  <c r="BK28" i="19" s="1"/>
  <c r="BK29" i="19" s="1"/>
  <c r="BK30" i="19" s="1"/>
  <c r="BK31" i="19" s="1"/>
  <c r="BK32" i="19" s="1"/>
  <c r="BK33" i="19" s="1"/>
  <c r="BK34" i="19" s="1"/>
  <c r="BK36" i="19" s="1"/>
  <c r="BK37" i="19" s="1"/>
  <c r="BK38" i="19" s="1"/>
  <c r="BK39" i="19" s="1"/>
  <c r="BK40" i="19" s="1"/>
  <c r="BK41" i="19" s="1"/>
  <c r="BK42" i="19" s="1"/>
  <c r="BK44" i="19" s="1"/>
  <c r="BK45" i="19" s="1"/>
  <c r="BK46" i="19" s="1"/>
  <c r="BK47" i="19" s="1"/>
  <c r="BK48" i="19" s="1"/>
  <c r="BK49" i="19" s="1"/>
  <c r="BK50" i="19" s="1"/>
  <c r="BK52" i="19" s="1"/>
  <c r="BK53" i="19" s="1"/>
  <c r="BK54" i="19" s="1"/>
  <c r="BK55" i="19" s="1"/>
  <c r="BK56" i="19" s="1"/>
  <c r="BK57" i="19" s="1"/>
  <c r="BK58" i="19" s="1"/>
  <c r="BK60" i="19" s="1"/>
  <c r="BK61" i="19" s="1"/>
  <c r="BK62" i="19" s="1"/>
  <c r="BK63" i="19" s="1"/>
  <c r="BK64" i="19" s="1"/>
  <c r="BK65" i="19" s="1"/>
  <c r="BK66" i="19" s="1"/>
  <c r="BK68" i="19" s="1"/>
  <c r="BK69" i="19" s="1"/>
  <c r="BK70" i="19" s="1"/>
  <c r="BK71" i="19" s="1"/>
  <c r="BK72" i="19" s="1"/>
  <c r="BK73" i="19" s="1"/>
  <c r="BK74" i="19" s="1"/>
  <c r="BK76" i="19" s="1"/>
  <c r="BK77" i="19" s="1"/>
  <c r="BK78" i="19" s="1"/>
  <c r="BK79" i="19" s="1"/>
  <c r="BK80" i="19" s="1"/>
  <c r="BK81" i="19" s="1"/>
  <c r="BK82" i="19" s="1"/>
  <c r="BK84" i="19" s="1"/>
  <c r="BK85" i="19" s="1"/>
  <c r="BK86" i="19" s="1"/>
  <c r="BK87" i="19" s="1"/>
  <c r="BK88" i="19" s="1"/>
  <c r="BK89" i="19" s="1"/>
  <c r="BK90" i="19" s="1"/>
  <c r="BK92" i="19" s="1"/>
  <c r="BK93" i="19" s="1"/>
  <c r="BK94" i="19" s="1"/>
  <c r="BK95" i="19" s="1"/>
  <c r="BK96" i="19" s="1"/>
  <c r="BK97" i="19" s="1"/>
  <c r="BK98" i="19" s="1"/>
  <c r="BK100" i="19" s="1"/>
  <c r="BK101" i="19" s="1"/>
  <c r="BK102" i="19" s="1"/>
  <c r="BK103" i="19" s="1"/>
  <c r="BK104" i="19" s="1"/>
  <c r="BK105" i="19" s="1"/>
  <c r="BK106" i="19" s="1"/>
  <c r="BK108" i="19" s="1"/>
  <c r="BK109" i="19" s="1"/>
  <c r="BK110" i="19" s="1"/>
  <c r="BK111" i="19" s="1"/>
  <c r="BK112" i="19" s="1"/>
  <c r="BK113" i="19" s="1"/>
  <c r="BK114" i="19" s="1"/>
  <c r="BK116" i="19" s="1"/>
  <c r="BK117" i="19" s="1"/>
  <c r="BK118" i="19" s="1"/>
  <c r="BK119" i="19" s="1"/>
  <c r="BK120" i="19" s="1"/>
  <c r="BK121" i="19" s="1"/>
  <c r="BK122" i="19" s="1"/>
  <c r="BK124" i="19" s="1"/>
  <c r="BK125" i="19" s="1"/>
  <c r="BK126" i="19" s="1"/>
  <c r="BK127" i="19" s="1"/>
  <c r="BK128" i="19" s="1"/>
  <c r="BK129" i="19" s="1"/>
  <c r="BK130" i="19" s="1"/>
  <c r="BK132" i="19" s="1"/>
  <c r="BK133" i="19" s="1"/>
  <c r="BK134" i="19" s="1"/>
  <c r="BK135" i="19" s="1"/>
  <c r="BK136" i="19" s="1"/>
  <c r="BK137" i="19" s="1"/>
  <c r="BK138" i="19" s="1"/>
  <c r="BK140" i="19" s="1"/>
  <c r="BK141" i="19" s="1"/>
  <c r="BK142" i="19" s="1"/>
  <c r="BK143" i="19" s="1"/>
  <c r="BK144" i="19" s="1"/>
  <c r="BK145" i="19" s="1"/>
  <c r="BK146" i="19" s="1"/>
  <c r="BK148" i="19" s="1"/>
  <c r="BK149" i="19" s="1"/>
  <c r="BK150" i="19" s="1"/>
  <c r="BK151" i="19" s="1"/>
  <c r="BK152" i="19" s="1"/>
  <c r="BK153" i="19" s="1"/>
  <c r="BK154" i="19" s="1"/>
  <c r="BK156" i="19" s="1"/>
  <c r="BK157" i="19" s="1"/>
  <c r="BK158" i="19" s="1"/>
  <c r="BK159" i="19" s="1"/>
  <c r="BK160" i="19" s="1"/>
  <c r="BK161" i="19" s="1"/>
  <c r="BK162" i="19" s="1"/>
  <c r="BK164" i="19" s="1"/>
  <c r="BK165" i="19" s="1"/>
  <c r="BK166" i="19" s="1"/>
  <c r="BK167" i="19" s="1"/>
  <c r="BK168" i="19" s="1"/>
  <c r="BK169" i="19" s="1"/>
  <c r="BK170" i="19" s="1"/>
  <c r="BK172" i="19" s="1"/>
  <c r="BK173" i="19" s="1"/>
  <c r="BK174" i="19" s="1"/>
  <c r="BK175" i="19" s="1"/>
  <c r="BK176" i="19" s="1"/>
  <c r="BK177" i="19" s="1"/>
  <c r="BK178" i="19" s="1"/>
  <c r="BK180" i="19" s="1"/>
  <c r="BK181" i="19" s="1"/>
  <c r="BK182" i="19" s="1"/>
  <c r="BK183" i="19" s="1"/>
  <c r="BK184" i="19" s="1"/>
  <c r="BK185" i="19" s="1"/>
  <c r="BK186" i="19" s="1"/>
  <c r="BK188" i="19" s="1"/>
  <c r="BK189" i="19" s="1"/>
  <c r="BK190" i="19" s="1"/>
  <c r="BK191" i="19" s="1"/>
  <c r="BK192" i="19" s="1"/>
  <c r="BK193" i="19" s="1"/>
  <c r="BK194" i="19" s="1"/>
  <c r="BK196" i="19" s="1"/>
  <c r="BK197" i="19" s="1"/>
  <c r="BK198" i="19" s="1"/>
  <c r="BK199" i="19" s="1"/>
  <c r="BK200" i="19" s="1"/>
  <c r="BK201" i="19" s="1"/>
  <c r="BK202" i="19" s="1"/>
  <c r="BK204" i="19" s="1"/>
  <c r="BK205" i="19" s="1"/>
  <c r="BK206" i="19" s="1"/>
  <c r="BK207" i="19" s="1"/>
  <c r="BK208" i="19" s="1"/>
  <c r="BK209" i="19" s="1"/>
  <c r="BK210" i="19" s="1"/>
  <c r="BF5" i="19"/>
  <c r="BF6" i="19" s="1"/>
  <c r="BF7" i="19" s="1"/>
  <c r="BF8" i="19" s="1"/>
  <c r="BF9" i="19" s="1"/>
  <c r="BF10" i="19" s="1"/>
  <c r="BF12" i="19" s="1"/>
  <c r="BF13" i="19" s="1"/>
  <c r="BF14" i="19" s="1"/>
  <c r="BF15" i="19" s="1"/>
  <c r="BF16" i="19" s="1"/>
  <c r="BF17" i="19" s="1"/>
  <c r="BF18" i="19" s="1"/>
  <c r="BF20" i="19" s="1"/>
  <c r="BF21" i="19" s="1"/>
  <c r="BF22" i="19" s="1"/>
  <c r="BF23" i="19" s="1"/>
  <c r="BF24" i="19" s="1"/>
  <c r="BF25" i="19" s="1"/>
  <c r="BF26" i="19" s="1"/>
  <c r="BF28" i="19" s="1"/>
  <c r="BF29" i="19" s="1"/>
  <c r="BF30" i="19" s="1"/>
  <c r="BF31" i="19" s="1"/>
  <c r="BF32" i="19" s="1"/>
  <c r="BF33" i="19" s="1"/>
  <c r="BF34" i="19" s="1"/>
  <c r="BF36" i="19" s="1"/>
  <c r="BF37" i="19" s="1"/>
  <c r="BF38" i="19" s="1"/>
  <c r="BF39" i="19" s="1"/>
  <c r="BF40" i="19" s="1"/>
  <c r="BF41" i="19" s="1"/>
  <c r="BF42" i="19" s="1"/>
  <c r="BF44" i="19" s="1"/>
  <c r="BF45" i="19" s="1"/>
  <c r="BF46" i="19" s="1"/>
  <c r="BF47" i="19" s="1"/>
  <c r="BF48" i="19" s="1"/>
  <c r="BF49" i="19" s="1"/>
  <c r="BF50" i="19" s="1"/>
  <c r="BF52" i="19" s="1"/>
  <c r="BF53" i="19" s="1"/>
  <c r="BF54" i="19" s="1"/>
  <c r="BF55" i="19" s="1"/>
  <c r="BF56" i="19" s="1"/>
  <c r="BF57" i="19" s="1"/>
  <c r="BF58" i="19" s="1"/>
  <c r="BF60" i="19" s="1"/>
  <c r="BF61" i="19" s="1"/>
  <c r="BF62" i="19" s="1"/>
  <c r="BF63" i="19" s="1"/>
  <c r="BF64" i="19" s="1"/>
  <c r="BF65" i="19" s="1"/>
  <c r="BF66" i="19" s="1"/>
  <c r="BF68" i="19" s="1"/>
  <c r="BF69" i="19" s="1"/>
  <c r="BF70" i="19" s="1"/>
  <c r="BF71" i="19" s="1"/>
  <c r="BF72" i="19" s="1"/>
  <c r="BF73" i="19" s="1"/>
  <c r="BF74" i="19" s="1"/>
  <c r="BF76" i="19" s="1"/>
  <c r="BF77" i="19" s="1"/>
  <c r="BF78" i="19" s="1"/>
  <c r="BF79" i="19" s="1"/>
  <c r="BF80" i="19" s="1"/>
  <c r="BF81" i="19" s="1"/>
  <c r="BF82" i="19" s="1"/>
  <c r="BF84" i="19" s="1"/>
  <c r="BF85" i="19" s="1"/>
  <c r="BF86" i="19" s="1"/>
  <c r="BF87" i="19" s="1"/>
  <c r="BF88" i="19" s="1"/>
  <c r="BF89" i="19" s="1"/>
  <c r="BF90" i="19" s="1"/>
  <c r="BF92" i="19" s="1"/>
  <c r="BF93" i="19" s="1"/>
  <c r="BF94" i="19" s="1"/>
  <c r="BF95" i="19" s="1"/>
  <c r="BF96" i="19" s="1"/>
  <c r="BF97" i="19" s="1"/>
  <c r="BF98" i="19" s="1"/>
  <c r="BF100" i="19" s="1"/>
  <c r="BF101" i="19" s="1"/>
  <c r="BF102" i="19" s="1"/>
  <c r="BF103" i="19" s="1"/>
  <c r="BF104" i="19" s="1"/>
  <c r="BF105" i="19" s="1"/>
  <c r="BF106" i="19" s="1"/>
  <c r="BF108" i="19" s="1"/>
  <c r="BF109" i="19" s="1"/>
  <c r="BF110" i="19" s="1"/>
  <c r="BF111" i="19" s="1"/>
  <c r="BF112" i="19" s="1"/>
  <c r="BF113" i="19" s="1"/>
  <c r="BF114" i="19" s="1"/>
  <c r="BF116" i="19" s="1"/>
  <c r="BF117" i="19" s="1"/>
  <c r="BF118" i="19" s="1"/>
  <c r="BF119" i="19" s="1"/>
  <c r="BF120" i="19" s="1"/>
  <c r="BF121" i="19" s="1"/>
  <c r="BF122" i="19" s="1"/>
  <c r="BF124" i="19" s="1"/>
  <c r="BF125" i="19" s="1"/>
  <c r="BF126" i="19" s="1"/>
  <c r="BF127" i="19" s="1"/>
  <c r="BF128" i="19" s="1"/>
  <c r="BF129" i="19" s="1"/>
  <c r="BF130" i="19" s="1"/>
  <c r="BF132" i="19" s="1"/>
  <c r="BF133" i="19" s="1"/>
  <c r="BF134" i="19" s="1"/>
  <c r="BF135" i="19" s="1"/>
  <c r="BF136" i="19" s="1"/>
  <c r="BF137" i="19" s="1"/>
  <c r="BF138" i="19" s="1"/>
  <c r="BF140" i="19" s="1"/>
  <c r="BF141" i="19" s="1"/>
  <c r="BF142" i="19" s="1"/>
  <c r="BF143" i="19" s="1"/>
  <c r="BF144" i="19" s="1"/>
  <c r="BF145" i="19" s="1"/>
  <c r="BF146" i="19" s="1"/>
  <c r="BF148" i="19" s="1"/>
  <c r="BF149" i="19" s="1"/>
  <c r="BF150" i="19" s="1"/>
  <c r="BF151" i="19" s="1"/>
  <c r="BF152" i="19" s="1"/>
  <c r="BF153" i="19" s="1"/>
  <c r="BF154" i="19" s="1"/>
  <c r="BF156" i="19" s="1"/>
  <c r="BF157" i="19" s="1"/>
  <c r="BF158" i="19" s="1"/>
  <c r="BF159" i="19" s="1"/>
  <c r="BF160" i="19" s="1"/>
  <c r="BF161" i="19" s="1"/>
  <c r="BF162" i="19" s="1"/>
  <c r="BF164" i="19" s="1"/>
  <c r="BF165" i="19" s="1"/>
  <c r="BF166" i="19" s="1"/>
  <c r="BF167" i="19" s="1"/>
  <c r="BF168" i="19" s="1"/>
  <c r="BF169" i="19" s="1"/>
  <c r="BF170" i="19" s="1"/>
  <c r="BF172" i="19" s="1"/>
  <c r="BF173" i="19" s="1"/>
  <c r="BF174" i="19" s="1"/>
  <c r="BF175" i="19" s="1"/>
  <c r="BF176" i="19" s="1"/>
  <c r="BF177" i="19" s="1"/>
  <c r="BF178" i="19" s="1"/>
  <c r="BF180" i="19" s="1"/>
  <c r="BF181" i="19" s="1"/>
  <c r="BF182" i="19" s="1"/>
  <c r="BF183" i="19" s="1"/>
  <c r="BF184" i="19" s="1"/>
  <c r="BF185" i="19" s="1"/>
  <c r="BF186" i="19" s="1"/>
  <c r="BF188" i="19" s="1"/>
  <c r="BF189" i="19" s="1"/>
  <c r="BF190" i="19" s="1"/>
  <c r="BF191" i="19" s="1"/>
  <c r="BF192" i="19" s="1"/>
  <c r="BF193" i="19" s="1"/>
  <c r="BF194" i="19" s="1"/>
  <c r="BF196" i="19" s="1"/>
  <c r="BF197" i="19" s="1"/>
  <c r="BF198" i="19" s="1"/>
  <c r="BF199" i="19" s="1"/>
  <c r="BF200" i="19" s="1"/>
  <c r="BF201" i="19" s="1"/>
  <c r="BF202" i="19" s="1"/>
  <c r="BF204" i="19" s="1"/>
  <c r="BF205" i="19" s="1"/>
  <c r="BF206" i="19" s="1"/>
  <c r="BF207" i="19" s="1"/>
  <c r="BF208" i="19" s="1"/>
  <c r="BF209" i="19" s="1"/>
  <c r="BF210" i="19" s="1"/>
  <c r="BA5" i="19"/>
  <c r="BA6" i="19" s="1"/>
  <c r="BA7" i="19" s="1"/>
  <c r="BA8" i="19" s="1"/>
  <c r="BA9" i="19" s="1"/>
  <c r="BA10" i="19" s="1"/>
  <c r="BA12" i="19" s="1"/>
  <c r="BA13" i="19" s="1"/>
  <c r="BA14" i="19" s="1"/>
  <c r="BA15" i="19" s="1"/>
  <c r="BA16" i="19" s="1"/>
  <c r="BA17" i="19" s="1"/>
  <c r="BA18" i="19" s="1"/>
  <c r="BA20" i="19" s="1"/>
  <c r="BA21" i="19" s="1"/>
  <c r="BA22" i="19" s="1"/>
  <c r="BA23" i="19" s="1"/>
  <c r="BA24" i="19" s="1"/>
  <c r="BA25" i="19" s="1"/>
  <c r="BA26" i="19" s="1"/>
  <c r="BA28" i="19" s="1"/>
  <c r="BA29" i="19" s="1"/>
  <c r="BA30" i="19" s="1"/>
  <c r="BA31" i="19" s="1"/>
  <c r="BA32" i="19" s="1"/>
  <c r="BA33" i="19" s="1"/>
  <c r="BA34" i="19" s="1"/>
  <c r="BA36" i="19" s="1"/>
  <c r="BA37" i="19" s="1"/>
  <c r="BA38" i="19" s="1"/>
  <c r="BA39" i="19" s="1"/>
  <c r="BA40" i="19" s="1"/>
  <c r="BA41" i="19" s="1"/>
  <c r="BA42" i="19" s="1"/>
  <c r="BA44" i="19" s="1"/>
  <c r="BA45" i="19" s="1"/>
  <c r="BA46" i="19" s="1"/>
  <c r="BA47" i="19" s="1"/>
  <c r="BA48" i="19" s="1"/>
  <c r="BA49" i="19" s="1"/>
  <c r="BA50" i="19" s="1"/>
  <c r="BA52" i="19" s="1"/>
  <c r="BA53" i="19" s="1"/>
  <c r="BA54" i="19" s="1"/>
  <c r="BA55" i="19" s="1"/>
  <c r="BA56" i="19" s="1"/>
  <c r="BA57" i="19" s="1"/>
  <c r="BA58" i="19" s="1"/>
  <c r="BA60" i="19" s="1"/>
  <c r="BA61" i="19" s="1"/>
  <c r="BA62" i="19" s="1"/>
  <c r="BA63" i="19" s="1"/>
  <c r="BA64" i="19" s="1"/>
  <c r="BA65" i="19" s="1"/>
  <c r="BA66" i="19" s="1"/>
  <c r="BA68" i="19" s="1"/>
  <c r="BA69" i="19" s="1"/>
  <c r="BA70" i="19" s="1"/>
  <c r="BA71" i="19" s="1"/>
  <c r="BA72" i="19" s="1"/>
  <c r="BA73" i="19" s="1"/>
  <c r="BA74" i="19" s="1"/>
  <c r="BA76" i="19" s="1"/>
  <c r="BA77" i="19" s="1"/>
  <c r="BA78" i="19" s="1"/>
  <c r="BA79" i="19" s="1"/>
  <c r="BA80" i="19" s="1"/>
  <c r="BA81" i="19" s="1"/>
  <c r="BA82" i="19" s="1"/>
  <c r="BA84" i="19" s="1"/>
  <c r="BA85" i="19" s="1"/>
  <c r="BA86" i="19" s="1"/>
  <c r="BA87" i="19" s="1"/>
  <c r="BA88" i="19" s="1"/>
  <c r="BA89" i="19" s="1"/>
  <c r="BA90" i="19" s="1"/>
  <c r="BA92" i="19" s="1"/>
  <c r="BA93" i="19" s="1"/>
  <c r="BA94" i="19" s="1"/>
  <c r="BA95" i="19" s="1"/>
  <c r="BA96" i="19" s="1"/>
  <c r="BA97" i="19" s="1"/>
  <c r="BA98" i="19" s="1"/>
  <c r="BA100" i="19" s="1"/>
  <c r="BA101" i="19" s="1"/>
  <c r="BA102" i="19" s="1"/>
  <c r="BA103" i="19" s="1"/>
  <c r="BA104" i="19" s="1"/>
  <c r="BA105" i="19" s="1"/>
  <c r="BA106" i="19" s="1"/>
  <c r="BA108" i="19" s="1"/>
  <c r="BA109" i="19" s="1"/>
  <c r="BA110" i="19" s="1"/>
  <c r="BA111" i="19" s="1"/>
  <c r="BA112" i="19" s="1"/>
  <c r="BA113" i="19" s="1"/>
  <c r="BA114" i="19" s="1"/>
  <c r="BA116" i="19" s="1"/>
  <c r="BA117" i="19" s="1"/>
  <c r="BA118" i="19" s="1"/>
  <c r="BA119" i="19" s="1"/>
  <c r="BA120" i="19" s="1"/>
  <c r="BA121" i="19" s="1"/>
  <c r="BA122" i="19" s="1"/>
  <c r="BA124" i="19" s="1"/>
  <c r="BA125" i="19" s="1"/>
  <c r="BA126" i="19" s="1"/>
  <c r="BA127" i="19" s="1"/>
  <c r="BA128" i="19" s="1"/>
  <c r="BA129" i="19" s="1"/>
  <c r="BA130" i="19" s="1"/>
  <c r="BA132" i="19" s="1"/>
  <c r="BA133" i="19" s="1"/>
  <c r="BA134" i="19" s="1"/>
  <c r="BA135" i="19" s="1"/>
  <c r="BA136" i="19" s="1"/>
  <c r="BA137" i="19" s="1"/>
  <c r="BA138" i="19" s="1"/>
  <c r="BA140" i="19" s="1"/>
  <c r="BA141" i="19" s="1"/>
  <c r="BA142" i="19" s="1"/>
  <c r="BA143" i="19" s="1"/>
  <c r="BA144" i="19" s="1"/>
  <c r="BA145" i="19" s="1"/>
  <c r="BA146" i="19" s="1"/>
  <c r="BA148" i="19" s="1"/>
  <c r="BA149" i="19" s="1"/>
  <c r="BA150" i="19" s="1"/>
  <c r="BA151" i="19" s="1"/>
  <c r="BA152" i="19" s="1"/>
  <c r="BA153" i="19" s="1"/>
  <c r="BA154" i="19" s="1"/>
  <c r="BA156" i="19" s="1"/>
  <c r="BA157" i="19" s="1"/>
  <c r="BA158" i="19" s="1"/>
  <c r="BA159" i="19" s="1"/>
  <c r="BA160" i="19" s="1"/>
  <c r="BA161" i="19" s="1"/>
  <c r="BA162" i="19" s="1"/>
  <c r="BA164" i="19" s="1"/>
  <c r="BA165" i="19" s="1"/>
  <c r="BA166" i="19" s="1"/>
  <c r="BA167" i="19" s="1"/>
  <c r="BA168" i="19" s="1"/>
  <c r="BA169" i="19" s="1"/>
  <c r="BA170" i="19" s="1"/>
  <c r="BA172" i="19" s="1"/>
  <c r="BA173" i="19" s="1"/>
  <c r="BA174" i="19" s="1"/>
  <c r="BA175" i="19" s="1"/>
  <c r="BA176" i="19" s="1"/>
  <c r="BA177" i="19" s="1"/>
  <c r="BA178" i="19" s="1"/>
  <c r="BA180" i="19" s="1"/>
  <c r="BA181" i="19" s="1"/>
  <c r="BA182" i="19" s="1"/>
  <c r="BA183" i="19" s="1"/>
  <c r="BA184" i="19" s="1"/>
  <c r="BA185" i="19" s="1"/>
  <c r="BA186" i="19" s="1"/>
  <c r="BA188" i="19" s="1"/>
  <c r="BA189" i="19" s="1"/>
  <c r="BA190" i="19" s="1"/>
  <c r="BA191" i="19" s="1"/>
  <c r="BA192" i="19" s="1"/>
  <c r="BA193" i="19" s="1"/>
  <c r="BA194" i="19" s="1"/>
  <c r="BA196" i="19" s="1"/>
  <c r="BA197" i="19" s="1"/>
  <c r="BA198" i="19" s="1"/>
  <c r="BA199" i="19" s="1"/>
  <c r="BA200" i="19" s="1"/>
  <c r="BA201" i="19" s="1"/>
  <c r="BA202" i="19" s="1"/>
  <c r="BA204" i="19" s="1"/>
  <c r="BA205" i="19" s="1"/>
  <c r="BA206" i="19" s="1"/>
  <c r="BA207" i="19" s="1"/>
  <c r="BA208" i="19" s="1"/>
  <c r="BA209" i="19" s="1"/>
  <c r="BA210" i="19" s="1"/>
  <c r="AV5" i="19"/>
  <c r="AV6" i="19" s="1"/>
  <c r="AV7" i="19" s="1"/>
  <c r="AV8" i="19" s="1"/>
  <c r="AV9" i="19" s="1"/>
  <c r="AV10" i="19" s="1"/>
  <c r="AV12" i="19" s="1"/>
  <c r="AV13" i="19" s="1"/>
  <c r="AV14" i="19" s="1"/>
  <c r="AV15" i="19" s="1"/>
  <c r="AV16" i="19" s="1"/>
  <c r="AV17" i="19" s="1"/>
  <c r="AV18" i="19" s="1"/>
  <c r="AV20" i="19" s="1"/>
  <c r="AV21" i="19" s="1"/>
  <c r="AV22" i="19" s="1"/>
  <c r="AV23" i="19" s="1"/>
  <c r="AV24" i="19" s="1"/>
  <c r="AV25" i="19" s="1"/>
  <c r="AV26" i="19" s="1"/>
  <c r="AV28" i="19" s="1"/>
  <c r="AV29" i="19" s="1"/>
  <c r="AV30" i="19" s="1"/>
  <c r="AV31" i="19" s="1"/>
  <c r="AV32" i="19" s="1"/>
  <c r="AV33" i="19" s="1"/>
  <c r="AV34" i="19" s="1"/>
  <c r="AV36" i="19" s="1"/>
  <c r="AV37" i="19" s="1"/>
  <c r="AV38" i="19" s="1"/>
  <c r="AV39" i="19" s="1"/>
  <c r="AV40" i="19" s="1"/>
  <c r="AV41" i="19" s="1"/>
  <c r="AV42" i="19" s="1"/>
  <c r="AV44" i="19" s="1"/>
  <c r="AV45" i="19" s="1"/>
  <c r="AV46" i="19" s="1"/>
  <c r="AV47" i="19" s="1"/>
  <c r="AV48" i="19" s="1"/>
  <c r="AV49" i="19" s="1"/>
  <c r="AV50" i="19" s="1"/>
  <c r="AV52" i="19" s="1"/>
  <c r="AV53" i="19" s="1"/>
  <c r="AV54" i="19" s="1"/>
  <c r="AV55" i="19" s="1"/>
  <c r="AV56" i="19" s="1"/>
  <c r="AV57" i="19" s="1"/>
  <c r="AV58" i="19" s="1"/>
  <c r="AV60" i="19" s="1"/>
  <c r="AV61" i="19" s="1"/>
  <c r="AV62" i="19" s="1"/>
  <c r="AV63" i="19" s="1"/>
  <c r="AV64" i="19" s="1"/>
  <c r="AV65" i="19" s="1"/>
  <c r="AV66" i="19" s="1"/>
  <c r="AV68" i="19" s="1"/>
  <c r="AV69" i="19" s="1"/>
  <c r="AV70" i="19" s="1"/>
  <c r="AV71" i="19" s="1"/>
  <c r="AV72" i="19" s="1"/>
  <c r="AV73" i="19" s="1"/>
  <c r="AV74" i="19" s="1"/>
  <c r="AV76" i="19" s="1"/>
  <c r="AV77" i="19" s="1"/>
  <c r="AV78" i="19" s="1"/>
  <c r="AV79" i="19" s="1"/>
  <c r="AV80" i="19" s="1"/>
  <c r="AV81" i="19" s="1"/>
  <c r="AV82" i="19" s="1"/>
  <c r="AV84" i="19" s="1"/>
  <c r="AV85" i="19" s="1"/>
  <c r="AV86" i="19" s="1"/>
  <c r="AV87" i="19" s="1"/>
  <c r="AV88" i="19" s="1"/>
  <c r="AV89" i="19" s="1"/>
  <c r="AV90" i="19" s="1"/>
  <c r="AV92" i="19" s="1"/>
  <c r="AV93" i="19" s="1"/>
  <c r="AV94" i="19" s="1"/>
  <c r="AV95" i="19" s="1"/>
  <c r="AV96" i="19" s="1"/>
  <c r="AV97" i="19" s="1"/>
  <c r="AV98" i="19" s="1"/>
  <c r="AV100" i="19" s="1"/>
  <c r="AV101" i="19" s="1"/>
  <c r="AV102" i="19" s="1"/>
  <c r="AV103" i="19" s="1"/>
  <c r="AV104" i="19" s="1"/>
  <c r="AV105" i="19" s="1"/>
  <c r="AV106" i="19" s="1"/>
  <c r="AV108" i="19" s="1"/>
  <c r="AV109" i="19" s="1"/>
  <c r="AV110" i="19" s="1"/>
  <c r="AV111" i="19" s="1"/>
  <c r="AV112" i="19" s="1"/>
  <c r="AV113" i="19" s="1"/>
  <c r="AV114" i="19" s="1"/>
  <c r="AV116" i="19" s="1"/>
  <c r="AV117" i="19" s="1"/>
  <c r="AV118" i="19" s="1"/>
  <c r="AV119" i="19" s="1"/>
  <c r="AV120" i="19" s="1"/>
  <c r="AV121" i="19" s="1"/>
  <c r="AV122" i="19" s="1"/>
  <c r="AV124" i="19" s="1"/>
  <c r="AV125" i="19" s="1"/>
  <c r="AV126" i="19" s="1"/>
  <c r="AV127" i="19" s="1"/>
  <c r="AV128" i="19" s="1"/>
  <c r="AV129" i="19" s="1"/>
  <c r="AV130" i="19" s="1"/>
  <c r="AV132" i="19" s="1"/>
  <c r="AV133" i="19" s="1"/>
  <c r="AV134" i="19" s="1"/>
  <c r="AV135" i="19" s="1"/>
  <c r="AV136" i="19" s="1"/>
  <c r="AV137" i="19" s="1"/>
  <c r="AV138" i="19" s="1"/>
  <c r="AV140" i="19" s="1"/>
  <c r="AV141" i="19" s="1"/>
  <c r="AV142" i="19" s="1"/>
  <c r="AV143" i="19" s="1"/>
  <c r="AV144" i="19" s="1"/>
  <c r="AV145" i="19" s="1"/>
  <c r="AV146" i="19" s="1"/>
  <c r="AV148" i="19" s="1"/>
  <c r="AV149" i="19" s="1"/>
  <c r="AV150" i="19" s="1"/>
  <c r="AV151" i="19" s="1"/>
  <c r="AV152" i="19" s="1"/>
  <c r="AV153" i="19" s="1"/>
  <c r="AV154" i="19" s="1"/>
  <c r="AV156" i="19" s="1"/>
  <c r="AV157" i="19" s="1"/>
  <c r="AV158" i="19" s="1"/>
  <c r="AV159" i="19" s="1"/>
  <c r="AV160" i="19" s="1"/>
  <c r="AV161" i="19" s="1"/>
  <c r="AV162" i="19" s="1"/>
  <c r="AV164" i="19" s="1"/>
  <c r="AV165" i="19" s="1"/>
  <c r="AV166" i="19" s="1"/>
  <c r="AV167" i="19" s="1"/>
  <c r="AV168" i="19" s="1"/>
  <c r="AV169" i="19" s="1"/>
  <c r="AV170" i="19" s="1"/>
  <c r="AV172" i="19" s="1"/>
  <c r="AV173" i="19" s="1"/>
  <c r="AV174" i="19" s="1"/>
  <c r="AV175" i="19" s="1"/>
  <c r="AV176" i="19" s="1"/>
  <c r="AV177" i="19" s="1"/>
  <c r="AV178" i="19" s="1"/>
  <c r="AV180" i="19" s="1"/>
  <c r="AV181" i="19" s="1"/>
  <c r="AV182" i="19" s="1"/>
  <c r="AV183" i="19" s="1"/>
  <c r="AV184" i="19" s="1"/>
  <c r="AV185" i="19" s="1"/>
  <c r="AV186" i="19" s="1"/>
  <c r="AV188" i="19" s="1"/>
  <c r="AV189" i="19" s="1"/>
  <c r="AV190" i="19" s="1"/>
  <c r="AV191" i="19" s="1"/>
  <c r="AV192" i="19" s="1"/>
  <c r="AV193" i="19" s="1"/>
  <c r="AV194" i="19" s="1"/>
  <c r="AV196" i="19" s="1"/>
  <c r="AV197" i="19" s="1"/>
  <c r="AV198" i="19" s="1"/>
  <c r="AV199" i="19" s="1"/>
  <c r="AV200" i="19" s="1"/>
  <c r="AV201" i="19" s="1"/>
  <c r="AV202" i="19" s="1"/>
  <c r="AV204" i="19" s="1"/>
  <c r="AV205" i="19" s="1"/>
  <c r="AV206" i="19" s="1"/>
  <c r="AV207" i="19" s="1"/>
  <c r="AV208" i="19" s="1"/>
  <c r="AV209" i="19" s="1"/>
  <c r="AV210" i="19" s="1"/>
  <c r="AQ5" i="19"/>
  <c r="AQ6" i="19" s="1"/>
  <c r="AQ7" i="19" s="1"/>
  <c r="AQ8" i="19" s="1"/>
  <c r="AQ9" i="19" s="1"/>
  <c r="AQ10" i="19" s="1"/>
  <c r="AQ12" i="19" s="1"/>
  <c r="AQ13" i="19" s="1"/>
  <c r="AQ14" i="19" s="1"/>
  <c r="AQ15" i="19" s="1"/>
  <c r="AQ16" i="19" s="1"/>
  <c r="AQ17" i="19" s="1"/>
  <c r="AQ18" i="19" s="1"/>
  <c r="AQ20" i="19" s="1"/>
  <c r="AQ21" i="19" s="1"/>
  <c r="AQ22" i="19" s="1"/>
  <c r="AQ23" i="19" s="1"/>
  <c r="AQ24" i="19" s="1"/>
  <c r="AQ25" i="19" s="1"/>
  <c r="AQ26" i="19" s="1"/>
  <c r="AQ28" i="19" s="1"/>
  <c r="AQ29" i="19" s="1"/>
  <c r="AQ30" i="19" s="1"/>
  <c r="AQ31" i="19" s="1"/>
  <c r="AQ32" i="19" s="1"/>
  <c r="AQ33" i="19" s="1"/>
  <c r="AQ34" i="19" s="1"/>
  <c r="AQ36" i="19" s="1"/>
  <c r="AQ37" i="19" s="1"/>
  <c r="AQ38" i="19" s="1"/>
  <c r="AQ39" i="19" s="1"/>
  <c r="AQ40" i="19" s="1"/>
  <c r="AQ41" i="19" s="1"/>
  <c r="AQ42" i="19" s="1"/>
  <c r="AQ44" i="19" s="1"/>
  <c r="AQ45" i="19" s="1"/>
  <c r="AQ46" i="19" s="1"/>
  <c r="AQ47" i="19" s="1"/>
  <c r="AQ48" i="19" s="1"/>
  <c r="AQ49" i="19" s="1"/>
  <c r="AQ50" i="19" s="1"/>
  <c r="AQ52" i="19" s="1"/>
  <c r="AQ53" i="19" s="1"/>
  <c r="AQ54" i="19" s="1"/>
  <c r="AQ55" i="19" s="1"/>
  <c r="AQ56" i="19" s="1"/>
  <c r="AQ57" i="19" s="1"/>
  <c r="AQ58" i="19" s="1"/>
  <c r="AQ60" i="19" s="1"/>
  <c r="AQ61" i="19" s="1"/>
  <c r="AQ62" i="19" s="1"/>
  <c r="AQ63" i="19" s="1"/>
  <c r="AQ64" i="19" s="1"/>
  <c r="AQ65" i="19" s="1"/>
  <c r="AQ66" i="19" s="1"/>
  <c r="AQ68" i="19" s="1"/>
  <c r="AQ69" i="19" s="1"/>
  <c r="AQ70" i="19" s="1"/>
  <c r="AQ71" i="19" s="1"/>
  <c r="AQ72" i="19" s="1"/>
  <c r="AQ73" i="19" s="1"/>
  <c r="AQ74" i="19" s="1"/>
  <c r="AQ76" i="19" s="1"/>
  <c r="AQ77" i="19" s="1"/>
  <c r="AQ78" i="19" s="1"/>
  <c r="AQ79" i="19" s="1"/>
  <c r="AQ80" i="19" s="1"/>
  <c r="AQ81" i="19" s="1"/>
  <c r="AQ82" i="19" s="1"/>
  <c r="AQ84" i="19" s="1"/>
  <c r="AQ85" i="19" s="1"/>
  <c r="AQ86" i="19" s="1"/>
  <c r="AQ87" i="19" s="1"/>
  <c r="AQ88" i="19" s="1"/>
  <c r="AQ89" i="19" s="1"/>
  <c r="AQ90" i="19" s="1"/>
  <c r="AQ92" i="19" s="1"/>
  <c r="AQ93" i="19" s="1"/>
  <c r="AQ94" i="19" s="1"/>
  <c r="AQ95" i="19" s="1"/>
  <c r="AQ96" i="19" s="1"/>
  <c r="AQ97" i="19" s="1"/>
  <c r="AQ98" i="19" s="1"/>
  <c r="AQ100" i="19" s="1"/>
  <c r="AQ101" i="19" s="1"/>
  <c r="AQ102" i="19" s="1"/>
  <c r="AQ103" i="19" s="1"/>
  <c r="AQ104" i="19" s="1"/>
  <c r="AQ105" i="19" s="1"/>
  <c r="AQ106" i="19" s="1"/>
  <c r="AQ108" i="19" s="1"/>
  <c r="AQ109" i="19" s="1"/>
  <c r="AQ110" i="19" s="1"/>
  <c r="AQ111" i="19" s="1"/>
  <c r="AQ112" i="19" s="1"/>
  <c r="AQ113" i="19" s="1"/>
  <c r="AQ114" i="19" s="1"/>
  <c r="AQ116" i="19" s="1"/>
  <c r="AQ117" i="19" s="1"/>
  <c r="AQ118" i="19" s="1"/>
  <c r="AQ119" i="19" s="1"/>
  <c r="AQ120" i="19" s="1"/>
  <c r="AQ121" i="19" s="1"/>
  <c r="AQ122" i="19" s="1"/>
  <c r="AQ124" i="19" s="1"/>
  <c r="AQ125" i="19" s="1"/>
  <c r="AQ126" i="19" s="1"/>
  <c r="AQ127" i="19" s="1"/>
  <c r="AQ128" i="19" s="1"/>
  <c r="AQ129" i="19" s="1"/>
  <c r="AQ130" i="19" s="1"/>
  <c r="AQ132" i="19" s="1"/>
  <c r="AQ133" i="19" s="1"/>
  <c r="AQ134" i="19" s="1"/>
  <c r="AQ135" i="19" s="1"/>
  <c r="AQ136" i="19" s="1"/>
  <c r="AQ137" i="19" s="1"/>
  <c r="AQ138" i="19" s="1"/>
  <c r="AQ140" i="19" s="1"/>
  <c r="AQ141" i="19" s="1"/>
  <c r="AQ142" i="19" s="1"/>
  <c r="AQ143" i="19" s="1"/>
  <c r="AQ144" i="19" s="1"/>
  <c r="AQ145" i="19" s="1"/>
  <c r="AQ146" i="19" s="1"/>
  <c r="AQ148" i="19" s="1"/>
  <c r="AQ149" i="19" s="1"/>
  <c r="AQ150" i="19" s="1"/>
  <c r="AQ151" i="19" s="1"/>
  <c r="AQ152" i="19" s="1"/>
  <c r="AQ153" i="19" s="1"/>
  <c r="AQ154" i="19" s="1"/>
  <c r="AQ156" i="19" s="1"/>
  <c r="AQ157" i="19" s="1"/>
  <c r="AQ158" i="19" s="1"/>
  <c r="AQ159" i="19" s="1"/>
  <c r="AQ160" i="19" s="1"/>
  <c r="AQ161" i="19" s="1"/>
  <c r="AQ162" i="19" s="1"/>
  <c r="AQ164" i="19" s="1"/>
  <c r="AQ165" i="19" s="1"/>
  <c r="AQ166" i="19" s="1"/>
  <c r="AQ167" i="19" s="1"/>
  <c r="AQ168" i="19" s="1"/>
  <c r="AQ169" i="19" s="1"/>
  <c r="AQ170" i="19" s="1"/>
  <c r="AQ172" i="19" s="1"/>
  <c r="AQ173" i="19" s="1"/>
  <c r="AQ174" i="19" s="1"/>
  <c r="AQ175" i="19" s="1"/>
  <c r="AQ176" i="19" s="1"/>
  <c r="AQ178" i="19" s="1"/>
  <c r="AQ180" i="19" s="1"/>
  <c r="AQ181" i="19" s="1"/>
  <c r="AQ182" i="19" s="1"/>
  <c r="AQ183" i="19" s="1"/>
  <c r="AQ184" i="19" s="1"/>
  <c r="AQ185" i="19" s="1"/>
  <c r="AQ186" i="19" s="1"/>
  <c r="AQ188" i="19" s="1"/>
  <c r="AQ189" i="19" s="1"/>
  <c r="AQ190" i="19" s="1"/>
  <c r="AQ191" i="19" s="1"/>
  <c r="AQ192" i="19" s="1"/>
  <c r="AQ193" i="19" s="1"/>
  <c r="AQ194" i="19" s="1"/>
  <c r="AQ196" i="19" s="1"/>
  <c r="AQ197" i="19" s="1"/>
  <c r="AQ198" i="19" s="1"/>
  <c r="AQ199" i="19" s="1"/>
  <c r="AQ200" i="19" s="1"/>
  <c r="AQ201" i="19" s="1"/>
  <c r="AQ202" i="19" s="1"/>
  <c r="AQ204" i="19" s="1"/>
  <c r="AQ205" i="19" s="1"/>
  <c r="AQ206" i="19" s="1"/>
  <c r="AQ207" i="19" s="1"/>
  <c r="AQ208" i="19" s="1"/>
  <c r="AQ209" i="19" s="1"/>
  <c r="AQ210" i="19" s="1"/>
  <c r="AL5" i="19"/>
  <c r="AL6" i="19" s="1"/>
  <c r="AL7" i="19" s="1"/>
  <c r="AL8" i="19" s="1"/>
  <c r="AL9" i="19" s="1"/>
  <c r="AL10" i="19" s="1"/>
  <c r="AL12" i="19" s="1"/>
  <c r="AL13" i="19" s="1"/>
  <c r="AL14" i="19" s="1"/>
  <c r="AL15" i="19" s="1"/>
  <c r="AL16" i="19" s="1"/>
  <c r="AL17" i="19" s="1"/>
  <c r="AL18" i="19" s="1"/>
  <c r="AL20" i="19" s="1"/>
  <c r="AL21" i="19" s="1"/>
  <c r="AL22" i="19" s="1"/>
  <c r="AL23" i="19" s="1"/>
  <c r="AL24" i="19" s="1"/>
  <c r="AL25" i="19" s="1"/>
  <c r="AL26" i="19" s="1"/>
  <c r="AL28" i="19" s="1"/>
  <c r="AL29" i="19" s="1"/>
  <c r="AL30" i="19" s="1"/>
  <c r="AL31" i="19" s="1"/>
  <c r="AL32" i="19" s="1"/>
  <c r="AL33" i="19" s="1"/>
  <c r="AL34" i="19" s="1"/>
  <c r="AL36" i="19" s="1"/>
  <c r="AL37" i="19" s="1"/>
  <c r="AL38" i="19" s="1"/>
  <c r="AL39" i="19" s="1"/>
  <c r="AL40" i="19" s="1"/>
  <c r="AL41" i="19" s="1"/>
  <c r="AL42" i="19" s="1"/>
  <c r="AL44" i="19" s="1"/>
  <c r="AL45" i="19" s="1"/>
  <c r="AL46" i="19" s="1"/>
  <c r="AL47" i="19" s="1"/>
  <c r="AL48" i="19" s="1"/>
  <c r="AL49" i="19" s="1"/>
  <c r="AL50" i="19" s="1"/>
  <c r="AL52" i="19" s="1"/>
  <c r="AL53" i="19" s="1"/>
  <c r="AL54" i="19" s="1"/>
  <c r="AL55" i="19" s="1"/>
  <c r="AL56" i="19" s="1"/>
  <c r="AL57" i="19" s="1"/>
  <c r="AL58" i="19" s="1"/>
  <c r="AL60" i="19" s="1"/>
  <c r="AL61" i="19" s="1"/>
  <c r="AL62" i="19" s="1"/>
  <c r="AL63" i="19" s="1"/>
  <c r="AL64" i="19" s="1"/>
  <c r="AL65" i="19" s="1"/>
  <c r="AL66" i="19" s="1"/>
  <c r="AL68" i="19" s="1"/>
  <c r="AL69" i="19" s="1"/>
  <c r="AL70" i="19" s="1"/>
  <c r="AL71" i="19" s="1"/>
  <c r="AL72" i="19" s="1"/>
  <c r="AL73" i="19" s="1"/>
  <c r="AL74" i="19" s="1"/>
  <c r="AL77" i="19" s="1"/>
  <c r="AL78" i="19" s="1"/>
  <c r="AL79" i="19" s="1"/>
  <c r="AL80" i="19" s="1"/>
  <c r="AL81" i="19" s="1"/>
  <c r="AL82" i="19" s="1"/>
  <c r="AL84" i="19" s="1"/>
  <c r="AL85" i="19" s="1"/>
  <c r="AL86" i="19" s="1"/>
  <c r="AL87" i="19" s="1"/>
  <c r="AL88" i="19" s="1"/>
  <c r="AL89" i="19" s="1"/>
  <c r="AL90" i="19" s="1"/>
  <c r="AL92" i="19" s="1"/>
  <c r="AL93" i="19" s="1"/>
  <c r="AL94" i="19" s="1"/>
  <c r="AL95" i="19" s="1"/>
  <c r="AL96" i="19" s="1"/>
  <c r="AL97" i="19" s="1"/>
  <c r="AL98" i="19" s="1"/>
  <c r="AL100" i="19" s="1"/>
  <c r="AL101" i="19" s="1"/>
  <c r="AL102" i="19" s="1"/>
  <c r="AL103" i="19" s="1"/>
  <c r="AL104" i="19" s="1"/>
  <c r="AL105" i="19" s="1"/>
  <c r="AL106" i="19" s="1"/>
  <c r="AL109" i="19" s="1"/>
  <c r="AL110" i="19" s="1"/>
  <c r="AL111" i="19" s="1"/>
  <c r="AL112" i="19" s="1"/>
  <c r="AL113" i="19" s="1"/>
  <c r="AL114" i="19" s="1"/>
  <c r="AL116" i="19" s="1"/>
  <c r="AL117" i="19" s="1"/>
  <c r="AL118" i="19" s="1"/>
  <c r="AL119" i="19" s="1"/>
  <c r="AL120" i="19" s="1"/>
  <c r="AL121" i="19" s="1"/>
  <c r="AL122" i="19" s="1"/>
  <c r="AL124" i="19" s="1"/>
  <c r="AL125" i="19" s="1"/>
  <c r="AL126" i="19" s="1"/>
  <c r="AL127" i="19" s="1"/>
  <c r="AL128" i="19" s="1"/>
  <c r="AL129" i="19" s="1"/>
  <c r="AL130" i="19" s="1"/>
  <c r="AL132" i="19" s="1"/>
  <c r="AL133" i="19" s="1"/>
  <c r="AL134" i="19" s="1"/>
  <c r="AL135" i="19" s="1"/>
  <c r="AL136" i="19" s="1"/>
  <c r="AL137" i="19" s="1"/>
  <c r="AL138" i="19" s="1"/>
  <c r="AL140" i="19" s="1"/>
  <c r="AL141" i="19" s="1"/>
  <c r="AL142" i="19" s="1"/>
  <c r="AL143" i="19" s="1"/>
  <c r="AL144" i="19" s="1"/>
  <c r="AL145" i="19" s="1"/>
  <c r="AL146" i="19" s="1"/>
  <c r="AL148" i="19" s="1"/>
  <c r="AL149" i="19" s="1"/>
  <c r="AL150" i="19" s="1"/>
  <c r="AL151" i="19" s="1"/>
  <c r="AL152" i="19" s="1"/>
  <c r="AL153" i="19" s="1"/>
  <c r="AL154" i="19" s="1"/>
  <c r="AL156" i="19" s="1"/>
  <c r="AL157" i="19" s="1"/>
  <c r="AL158" i="19" s="1"/>
  <c r="AL159" i="19" s="1"/>
  <c r="AL160" i="19" s="1"/>
  <c r="AL162" i="19" s="1"/>
  <c r="AL164" i="19" s="1"/>
  <c r="AL165" i="19" s="1"/>
  <c r="AL166" i="19" s="1"/>
  <c r="AL167" i="19" s="1"/>
  <c r="AL168" i="19" s="1"/>
  <c r="AL169" i="19" s="1"/>
  <c r="AL170" i="19" s="1"/>
  <c r="AL172" i="19" s="1"/>
  <c r="AL173" i="19" s="1"/>
  <c r="AL174" i="19" s="1"/>
  <c r="AL175" i="19" s="1"/>
  <c r="AL176" i="19" s="1"/>
  <c r="AL177" i="19" s="1"/>
  <c r="AL178" i="19" s="1"/>
  <c r="AL180" i="19" s="1"/>
  <c r="AL181" i="19" s="1"/>
  <c r="AL182" i="19" s="1"/>
  <c r="AL183" i="19" s="1"/>
  <c r="AL184" i="19" s="1"/>
  <c r="AL185" i="19" s="1"/>
  <c r="AL186" i="19" s="1"/>
  <c r="AL188" i="19" s="1"/>
  <c r="AL189" i="19" s="1"/>
  <c r="AL190" i="19" s="1"/>
  <c r="AL191" i="19" s="1"/>
  <c r="AL192" i="19" s="1"/>
  <c r="AL193" i="19" s="1"/>
  <c r="AL196" i="19" s="1"/>
  <c r="AL197" i="19" s="1"/>
  <c r="AL198" i="19" s="1"/>
  <c r="AL199" i="19" s="1"/>
  <c r="AL200" i="19" s="1"/>
  <c r="AL201" i="19" s="1"/>
  <c r="AL202" i="19" s="1"/>
  <c r="AL204" i="19" s="1"/>
  <c r="AL205" i="19" s="1"/>
  <c r="AL206" i="19" s="1"/>
  <c r="AL207" i="19" s="1"/>
  <c r="AL208" i="19" s="1"/>
  <c r="AL209" i="19" s="1"/>
  <c r="AL210" i="19" s="1"/>
  <c r="AG5" i="19"/>
  <c r="AB5" i="19"/>
  <c r="AB6" i="19" s="1"/>
  <c r="AB12" i="19" s="1"/>
  <c r="AB13" i="19" s="1"/>
  <c r="AB14" i="19" s="1"/>
  <c r="AB15" i="19" s="1"/>
  <c r="AB16" i="19" s="1"/>
  <c r="AB17" i="19" s="1"/>
  <c r="AB18" i="19" s="1"/>
  <c r="W5" i="19"/>
  <c r="W6" i="19" s="1"/>
  <c r="R5" i="19"/>
  <c r="R6" i="19" s="1"/>
  <c r="M5" i="19"/>
  <c r="M6" i="19" s="1"/>
  <c r="M12" i="19" s="1"/>
  <c r="M13" i="19" s="1"/>
  <c r="M14" i="19" s="1"/>
  <c r="M15" i="19" s="1"/>
  <c r="M16" i="19" s="1"/>
  <c r="M17" i="19" s="1"/>
  <c r="M18" i="19" s="1"/>
  <c r="M20" i="19" s="1"/>
  <c r="M21" i="19" s="1"/>
  <c r="M22" i="19" s="1"/>
  <c r="M23" i="19" s="1"/>
  <c r="M24" i="19" s="1"/>
  <c r="M25" i="19" s="1"/>
  <c r="M26" i="19" s="1"/>
  <c r="M29" i="19" s="1"/>
  <c r="M30" i="19" s="1"/>
  <c r="M31" i="19" s="1"/>
  <c r="M32" i="19" s="1"/>
  <c r="M33" i="19" s="1"/>
  <c r="M34" i="19" s="1"/>
  <c r="H5" i="19"/>
  <c r="C5" i="19"/>
  <c r="C6" i="19" s="1"/>
  <c r="B5" i="19"/>
  <c r="B6" i="19" s="1"/>
  <c r="B7" i="19" s="1"/>
  <c r="B8" i="19" s="1"/>
  <c r="B9" i="19" s="1"/>
  <c r="B10" i="19" s="1"/>
  <c r="CR4" i="19"/>
  <c r="CQ4" i="19"/>
  <c r="CP4" i="19"/>
  <c r="CO4" i="19"/>
  <c r="B3" i="25" s="1"/>
  <c r="CO24" i="26" l="1"/>
  <c r="CT24" i="26" s="1"/>
  <c r="CO57" i="26"/>
  <c r="CT57" i="26" s="1"/>
  <c r="CW21" i="26"/>
  <c r="CV22" i="26"/>
  <c r="AG95" i="26"/>
  <c r="CO94" i="26"/>
  <c r="CT94" i="26" s="1"/>
  <c r="CS112" i="19"/>
  <c r="CS81" i="20"/>
  <c r="CS5" i="21"/>
  <c r="CS72" i="21"/>
  <c r="CS210" i="19"/>
  <c r="CS130" i="20"/>
  <c r="CS149" i="20"/>
  <c r="CS42" i="21"/>
  <c r="CS61" i="21"/>
  <c r="CQ115" i="19"/>
  <c r="CS120" i="19"/>
  <c r="CS138" i="19"/>
  <c r="CS26" i="20"/>
  <c r="CS126" i="20"/>
  <c r="CR19" i="19"/>
  <c r="CQ11" i="20"/>
  <c r="CS33" i="20"/>
  <c r="CS141" i="21"/>
  <c r="CS134" i="19"/>
  <c r="CS166" i="21"/>
  <c r="CS122" i="19"/>
  <c r="CS159" i="19"/>
  <c r="CS149" i="21"/>
  <c r="CS175" i="20"/>
  <c r="CS119" i="21"/>
  <c r="CQ187" i="21"/>
  <c r="CS32" i="19"/>
  <c r="CS69" i="19"/>
  <c r="CS189" i="20"/>
  <c r="CS207" i="20"/>
  <c r="CS191" i="19"/>
  <c r="CS197" i="19"/>
  <c r="CS129" i="20"/>
  <c r="CS153" i="20"/>
  <c r="CS157" i="21"/>
  <c r="CS94" i="20"/>
  <c r="CS87" i="19"/>
  <c r="CS85" i="20"/>
  <c r="AV79" i="23"/>
  <c r="AV80" i="23" s="1"/>
  <c r="AV81" i="23" s="1"/>
  <c r="AV82" i="23" s="1"/>
  <c r="AV84" i="23" s="1"/>
  <c r="AV85" i="23" s="1"/>
  <c r="AV86" i="23" s="1"/>
  <c r="AV87" i="23" s="1"/>
  <c r="AV88" i="23" s="1"/>
  <c r="AV89" i="23" s="1"/>
  <c r="AV90" i="23" s="1"/>
  <c r="AV92" i="23" s="1"/>
  <c r="AV93" i="23" s="1"/>
  <c r="AV94" i="23" s="1"/>
  <c r="AV95" i="23" s="1"/>
  <c r="AV96" i="23" s="1"/>
  <c r="AV97" i="23" s="1"/>
  <c r="AV98" i="23" s="1"/>
  <c r="AV100" i="23" s="1"/>
  <c r="AV101" i="23" s="1"/>
  <c r="AV102" i="23" s="1"/>
  <c r="AV103" i="23" s="1"/>
  <c r="AV104" i="23" s="1"/>
  <c r="AV105" i="23" s="1"/>
  <c r="AV106" i="23" s="1"/>
  <c r="AV108" i="23" s="1"/>
  <c r="AV109" i="23" s="1"/>
  <c r="AV111" i="23" s="1"/>
  <c r="AV112" i="23" s="1"/>
  <c r="AV113" i="23" s="1"/>
  <c r="AV114" i="23" s="1"/>
  <c r="AV116" i="23" s="1"/>
  <c r="AV117" i="23" s="1"/>
  <c r="AV118" i="23" s="1"/>
  <c r="AV119" i="23" s="1"/>
  <c r="AV120" i="23" s="1"/>
  <c r="AV121" i="23" s="1"/>
  <c r="AV122" i="23" s="1"/>
  <c r="AV124" i="23" s="1"/>
  <c r="AV125" i="23" s="1"/>
  <c r="AV126" i="23" s="1"/>
  <c r="AV127" i="23" s="1"/>
  <c r="AV128" i="23" s="1"/>
  <c r="AV129" i="23" s="1"/>
  <c r="AV130" i="23" s="1"/>
  <c r="AV132" i="23" s="1"/>
  <c r="AV133" i="23" s="1"/>
  <c r="AV134" i="23" s="1"/>
  <c r="AV135" i="23" s="1"/>
  <c r="AV136" i="23" s="1"/>
  <c r="AV137" i="23" s="1"/>
  <c r="AV138" i="23" s="1"/>
  <c r="AV140" i="23" s="1"/>
  <c r="AV141" i="23" s="1"/>
  <c r="AV142" i="23" s="1"/>
  <c r="AV143" i="23" s="1"/>
  <c r="AV144" i="23" s="1"/>
  <c r="AV145" i="23" s="1"/>
  <c r="AV146" i="23" s="1"/>
  <c r="AV148" i="23" s="1"/>
  <c r="AV149" i="23" s="1"/>
  <c r="AV150" i="23" s="1"/>
  <c r="AV151" i="23" s="1"/>
  <c r="AV152" i="23" s="1"/>
  <c r="AV153" i="23" s="1"/>
  <c r="AV154" i="23" s="1"/>
  <c r="AV156" i="23" s="1"/>
  <c r="AV157" i="23" s="1"/>
  <c r="AV159" i="23" s="1"/>
  <c r="AV160" i="23" s="1"/>
  <c r="AV161" i="23" s="1"/>
  <c r="AV162" i="23" s="1"/>
  <c r="AV164" i="23" s="1"/>
  <c r="AV165" i="23" s="1"/>
  <c r="AV166" i="23" s="1"/>
  <c r="AV167" i="23" s="1"/>
  <c r="AV168" i="23" s="1"/>
  <c r="AV169" i="23" s="1"/>
  <c r="AV170" i="23" s="1"/>
  <c r="AV172" i="23" s="1"/>
  <c r="AV173" i="23" s="1"/>
  <c r="AV174" i="23" s="1"/>
  <c r="AV175" i="23" s="1"/>
  <c r="AV176" i="23" s="1"/>
  <c r="AV177" i="23" s="1"/>
  <c r="AV180" i="23" s="1"/>
  <c r="AV181" i="23" s="1"/>
  <c r="AV182" i="23" s="1"/>
  <c r="AV183" i="23" s="1"/>
  <c r="AV184" i="23" s="1"/>
  <c r="AV185" i="23" s="1"/>
  <c r="AV186" i="23" s="1"/>
  <c r="AV188" i="23" s="1"/>
  <c r="AV189" i="23" s="1"/>
  <c r="AV190" i="23" s="1"/>
  <c r="AV191" i="23" s="1"/>
  <c r="AV192" i="23" s="1"/>
  <c r="AV193" i="23" s="1"/>
  <c r="AV194" i="23" s="1"/>
  <c r="AV196" i="23" s="1"/>
  <c r="AV197" i="23" s="1"/>
  <c r="AV198" i="23" s="1"/>
  <c r="AV199" i="23" s="1"/>
  <c r="AV200" i="23" s="1"/>
  <c r="AV201" i="23" s="1"/>
  <c r="AV202" i="23" s="1"/>
  <c r="AV204" i="23" s="1"/>
  <c r="AV205" i="23" s="1"/>
  <c r="AV206" i="23" s="1"/>
  <c r="AV207" i="23" s="1"/>
  <c r="AV208" i="23" s="1"/>
  <c r="AV209" i="23" s="1"/>
  <c r="AV210" i="23" s="1"/>
  <c r="W80" i="23"/>
  <c r="CS97" i="19"/>
  <c r="CS189" i="19"/>
  <c r="CS210" i="21"/>
  <c r="CS152" i="19"/>
  <c r="CS30" i="21"/>
  <c r="CS121" i="21"/>
  <c r="CS151" i="21"/>
  <c r="CR75" i="19"/>
  <c r="CS73" i="19"/>
  <c r="CR163" i="21"/>
  <c r="CS177" i="19"/>
  <c r="CS78" i="20"/>
  <c r="CR115" i="20"/>
  <c r="CQ147" i="21"/>
  <c r="CS181" i="21"/>
  <c r="CS105" i="19"/>
  <c r="CS142" i="19"/>
  <c r="CS166" i="19"/>
  <c r="CS172" i="19"/>
  <c r="CS22" i="20"/>
  <c r="CS114" i="20"/>
  <c r="CS116" i="21"/>
  <c r="CS202" i="19"/>
  <c r="CS16" i="20"/>
  <c r="CS34" i="20"/>
  <c r="CS109" i="20"/>
  <c r="CS210" i="20"/>
  <c r="CS25" i="21"/>
  <c r="CS98" i="21"/>
  <c r="CS164" i="21"/>
  <c r="CS169" i="21"/>
  <c r="CS176" i="21"/>
  <c r="CS10" i="20"/>
  <c r="CS97" i="20"/>
  <c r="CS164" i="20"/>
  <c r="CS186" i="20"/>
  <c r="CS56" i="21"/>
  <c r="CS93" i="21"/>
  <c r="CS117" i="21"/>
  <c r="CS88" i="19"/>
  <c r="CS118" i="19"/>
  <c r="CS125" i="19"/>
  <c r="CS185" i="19"/>
  <c r="AB23" i="20"/>
  <c r="AB24" i="20" s="1"/>
  <c r="AB25" i="20" s="1"/>
  <c r="AB26" i="20" s="1"/>
  <c r="AB28" i="20" s="1"/>
  <c r="AB29" i="20" s="1"/>
  <c r="AB30" i="20" s="1"/>
  <c r="AB31" i="20" s="1"/>
  <c r="AB32" i="20" s="1"/>
  <c r="AB33" i="20" s="1"/>
  <c r="AB34" i="20" s="1"/>
  <c r="AB36" i="20" s="1"/>
  <c r="AB37" i="20" s="1"/>
  <c r="AB38" i="20" s="1"/>
  <c r="AB40" i="20" s="1"/>
  <c r="AB41" i="20" s="1"/>
  <c r="AB42" i="20" s="1"/>
  <c r="AB44" i="20" s="1"/>
  <c r="AB45" i="20" s="1"/>
  <c r="AB46" i="20" s="1"/>
  <c r="AB47" i="20" s="1"/>
  <c r="AB48" i="20" s="1"/>
  <c r="AB49" i="20" s="1"/>
  <c r="AB50" i="20" s="1"/>
  <c r="AB52" i="20" s="1"/>
  <c r="AB53" i="20" s="1"/>
  <c r="AB54" i="20" s="1"/>
  <c r="AB55" i="20" s="1"/>
  <c r="AB56" i="20" s="1"/>
  <c r="AB57" i="20" s="1"/>
  <c r="AB58" i="20" s="1"/>
  <c r="AB60" i="20" s="1"/>
  <c r="AB61" i="20" s="1"/>
  <c r="AB62" i="20" s="1"/>
  <c r="AB63" i="20" s="1"/>
  <c r="AB64" i="20" s="1"/>
  <c r="AB65" i="20" s="1"/>
  <c r="AB66" i="20" s="1"/>
  <c r="AB68" i="20" s="1"/>
  <c r="AB69" i="20" s="1"/>
  <c r="AB70" i="20" s="1"/>
  <c r="AB71" i="20" s="1"/>
  <c r="AB72" i="20" s="1"/>
  <c r="AB73" i="20" s="1"/>
  <c r="AB74" i="20" s="1"/>
  <c r="AB76" i="20" s="1"/>
  <c r="AB77" i="20" s="1"/>
  <c r="AB79" i="20" s="1"/>
  <c r="AB80" i="20" s="1"/>
  <c r="AB81" i="20" s="1"/>
  <c r="AB82" i="20" s="1"/>
  <c r="AB84" i="20" s="1"/>
  <c r="AB85" i="20" s="1"/>
  <c r="AB86" i="20" s="1"/>
  <c r="AB87" i="20" s="1"/>
  <c r="AB88" i="20" s="1"/>
  <c r="AB89" i="20" s="1"/>
  <c r="AB90" i="20" s="1"/>
  <c r="AB92" i="20" s="1"/>
  <c r="AB93" i="20" s="1"/>
  <c r="AB94" i="20" s="1"/>
  <c r="AB95" i="20" s="1"/>
  <c r="AB96" i="20" s="1"/>
  <c r="AB97" i="20" s="1"/>
  <c r="AB98" i="20" s="1"/>
  <c r="AB100" i="20" s="1"/>
  <c r="AB101" i="20" s="1"/>
  <c r="AB102" i="20" s="1"/>
  <c r="AB103" i="20" s="1"/>
  <c r="AB104" i="20" s="1"/>
  <c r="AB105" i="20" s="1"/>
  <c r="AB106" i="20" s="1"/>
  <c r="AB108" i="20" s="1"/>
  <c r="AB109" i="20" s="1"/>
  <c r="AB110" i="20" s="1"/>
  <c r="AB112" i="20" s="1"/>
  <c r="AB113" i="20" s="1"/>
  <c r="AB114" i="20" s="1"/>
  <c r="AB116" i="20" s="1"/>
  <c r="AB117" i="20" s="1"/>
  <c r="AB118" i="20" s="1"/>
  <c r="AB119" i="20" s="1"/>
  <c r="AB120" i="20" s="1"/>
  <c r="AB121" i="20" s="1"/>
  <c r="AB122" i="20" s="1"/>
  <c r="AB124" i="20" s="1"/>
  <c r="AB125" i="20" s="1"/>
  <c r="AB126" i="20" s="1"/>
  <c r="AB127" i="20" s="1"/>
  <c r="AB128" i="20" s="1"/>
  <c r="AB129" i="20" s="1"/>
  <c r="AB130" i="20" s="1"/>
  <c r="AB132" i="20" s="1"/>
  <c r="AB133" i="20" s="1"/>
  <c r="AB134" i="20" s="1"/>
  <c r="AB135" i="20" s="1"/>
  <c r="AB136" i="20" s="1"/>
  <c r="AB137" i="20" s="1"/>
  <c r="AB138" i="20" s="1"/>
  <c r="AB140" i="20" s="1"/>
  <c r="AB141" i="20" s="1"/>
  <c r="AB142" i="20" s="1"/>
  <c r="AB143" i="20" s="1"/>
  <c r="AB144" i="20" s="1"/>
  <c r="AB145" i="20" s="1"/>
  <c r="AB146" i="20" s="1"/>
  <c r="AB148" i="20" s="1"/>
  <c r="AB149" i="20" s="1"/>
  <c r="AB150" i="20" s="1"/>
  <c r="AB151" i="20" s="1"/>
  <c r="AB152" i="20" s="1"/>
  <c r="AB153" i="20" s="1"/>
  <c r="AB154" i="20" s="1"/>
  <c r="AB156" i="20" s="1"/>
  <c r="AB157" i="20" s="1"/>
  <c r="AB158" i="20" s="1"/>
  <c r="AB159" i="20" s="1"/>
  <c r="AB160" i="20" s="1"/>
  <c r="AB161" i="20" s="1"/>
  <c r="AB162" i="20" s="1"/>
  <c r="AB164" i="20" s="1"/>
  <c r="AB165" i="20" s="1"/>
  <c r="AB166" i="20" s="1"/>
  <c r="AB167" i="20" s="1"/>
  <c r="AB168" i="20" s="1"/>
  <c r="AB169" i="20" s="1"/>
  <c r="AB170" i="20" s="1"/>
  <c r="AB172" i="20" s="1"/>
  <c r="AB173" i="20" s="1"/>
  <c r="AB174" i="20" s="1"/>
  <c r="AB175" i="20" s="1"/>
  <c r="AB176" i="20" s="1"/>
  <c r="AB177" i="20" s="1"/>
  <c r="AB180" i="20" s="1"/>
  <c r="AB181" i="20" s="1"/>
  <c r="AB182" i="20" s="1"/>
  <c r="AB183" i="20" s="1"/>
  <c r="AB184" i="20" s="1"/>
  <c r="AB185" i="20" s="1"/>
  <c r="AB186" i="20" s="1"/>
  <c r="AB188" i="20" s="1"/>
  <c r="AB189" i="20" s="1"/>
  <c r="AB190" i="20" s="1"/>
  <c r="AB191" i="20" s="1"/>
  <c r="AB192" i="20" s="1"/>
  <c r="AB193" i="20" s="1"/>
  <c r="AB194" i="20" s="1"/>
  <c r="AB196" i="20" s="1"/>
  <c r="AB197" i="20" s="1"/>
  <c r="AB198" i="20" s="1"/>
  <c r="AB199" i="20" s="1"/>
  <c r="AB200" i="20" s="1"/>
  <c r="AB201" i="20" s="1"/>
  <c r="AB202" i="20" s="1"/>
  <c r="AB204" i="20" s="1"/>
  <c r="AB205" i="20" s="1"/>
  <c r="AB206" i="20" s="1"/>
  <c r="AB207" i="20" s="1"/>
  <c r="AB208" i="20" s="1"/>
  <c r="AB209" i="20" s="1"/>
  <c r="AB210" i="20" s="1"/>
  <c r="CS66" i="20"/>
  <c r="CS92" i="20"/>
  <c r="CS192" i="20"/>
  <c r="CS199" i="20"/>
  <c r="CS69" i="21"/>
  <c r="CS148" i="21"/>
  <c r="CS22" i="19"/>
  <c r="CS137" i="19"/>
  <c r="CS36" i="20"/>
  <c r="CP75" i="20"/>
  <c r="CS111" i="21"/>
  <c r="CS53" i="19"/>
  <c r="CS132" i="19"/>
  <c r="CS186" i="19"/>
  <c r="CS12" i="20"/>
  <c r="CS62" i="20"/>
  <c r="CS146" i="20"/>
  <c r="CS57" i="21"/>
  <c r="CS208" i="21"/>
  <c r="CS89" i="19"/>
  <c r="CS144" i="19"/>
  <c r="CS162" i="19"/>
  <c r="CS181" i="19"/>
  <c r="CS6" i="20"/>
  <c r="CQ51" i="20"/>
  <c r="CS135" i="20"/>
  <c r="CS52" i="21"/>
  <c r="CS88" i="21"/>
  <c r="CS106" i="21"/>
  <c r="CS190" i="21"/>
  <c r="CR203" i="21"/>
  <c r="CS202" i="21"/>
  <c r="CP51" i="20"/>
  <c r="CS194" i="20"/>
  <c r="B31" i="21"/>
  <c r="B32" i="21" s="1"/>
  <c r="B33" i="21" s="1"/>
  <c r="B34" i="21" s="1"/>
  <c r="B36" i="21" s="1"/>
  <c r="B37" i="21" s="1"/>
  <c r="B38" i="21" s="1"/>
  <c r="B39" i="21" s="1"/>
  <c r="B40" i="21" s="1"/>
  <c r="B41" i="21" s="1"/>
  <c r="B42" i="21" s="1"/>
  <c r="B44" i="21" s="1"/>
  <c r="B45" i="21" s="1"/>
  <c r="B46" i="21" s="1"/>
  <c r="B47" i="21" s="1"/>
  <c r="B48" i="21" s="1"/>
  <c r="B49" i="21" s="1"/>
  <c r="B50" i="21" s="1"/>
  <c r="B52" i="21" s="1"/>
  <c r="B53" i="21" s="1"/>
  <c r="B54" i="21" s="1"/>
  <c r="B55" i="21" s="1"/>
  <c r="B56" i="21" s="1"/>
  <c r="B57" i="21" s="1"/>
  <c r="B58" i="21" s="1"/>
  <c r="B60" i="21" s="1"/>
  <c r="B61" i="21" s="1"/>
  <c r="B62" i="21" s="1"/>
  <c r="B63" i="21" s="1"/>
  <c r="B64" i="21" s="1"/>
  <c r="B65" i="21" s="1"/>
  <c r="B66" i="21" s="1"/>
  <c r="B68" i="21" s="1"/>
  <c r="B69" i="21" s="1"/>
  <c r="B70" i="21" s="1"/>
  <c r="B71" i="21" s="1"/>
  <c r="B72" i="21" s="1"/>
  <c r="B73" i="21" s="1"/>
  <c r="B74" i="21" s="1"/>
  <c r="B76" i="21" s="1"/>
  <c r="B77" i="21" s="1"/>
  <c r="B78" i="21" s="1"/>
  <c r="B79" i="21" s="1"/>
  <c r="B80" i="21" s="1"/>
  <c r="B81" i="21" s="1"/>
  <c r="B82" i="21" s="1"/>
  <c r="B84" i="21" s="1"/>
  <c r="B85" i="21" s="1"/>
  <c r="B86" i="21" s="1"/>
  <c r="B87" i="21" s="1"/>
  <c r="B88" i="21" s="1"/>
  <c r="B89" i="21" s="1"/>
  <c r="B90" i="21" s="1"/>
  <c r="B92" i="21" s="1"/>
  <c r="B93" i="21" s="1"/>
  <c r="B94" i="21" s="1"/>
  <c r="B95" i="21" s="1"/>
  <c r="B96" i="21" s="1"/>
  <c r="B97" i="21" s="1"/>
  <c r="B98" i="21" s="1"/>
  <c r="B100" i="21" s="1"/>
  <c r="B101" i="21" s="1"/>
  <c r="B102" i="21" s="1"/>
  <c r="B103" i="21" s="1"/>
  <c r="B104" i="21" s="1"/>
  <c r="B105" i="21" s="1"/>
  <c r="B106" i="21" s="1"/>
  <c r="B108" i="21" s="1"/>
  <c r="B109" i="21" s="1"/>
  <c r="B110" i="21" s="1"/>
  <c r="B111" i="21" s="1"/>
  <c r="B112" i="21" s="1"/>
  <c r="B113" i="21" s="1"/>
  <c r="B114" i="21" s="1"/>
  <c r="B116" i="21" s="1"/>
  <c r="B117" i="21" s="1"/>
  <c r="B118" i="21" s="1"/>
  <c r="B119" i="21" s="1"/>
  <c r="B120" i="21" s="1"/>
  <c r="B121" i="21" s="1"/>
  <c r="B122" i="21" s="1"/>
  <c r="B124" i="21" s="1"/>
  <c r="B125" i="21" s="1"/>
  <c r="B126" i="21" s="1"/>
  <c r="B127" i="21" s="1"/>
  <c r="B128" i="21" s="1"/>
  <c r="B129" i="21" s="1"/>
  <c r="B130" i="21" s="1"/>
  <c r="B132" i="21" s="1"/>
  <c r="B133" i="21" s="1"/>
  <c r="B134" i="21" s="1"/>
  <c r="B135" i="21" s="1"/>
  <c r="B136" i="21" s="1"/>
  <c r="B137" i="21" s="1"/>
  <c r="B138" i="21" s="1"/>
  <c r="B140" i="21" s="1"/>
  <c r="B141" i="21" s="1"/>
  <c r="B142" i="21" s="1"/>
  <c r="B143" i="21" s="1"/>
  <c r="B144" i="21" s="1"/>
  <c r="B145" i="21" s="1"/>
  <c r="B146" i="21" s="1"/>
  <c r="B148" i="21" s="1"/>
  <c r="B149" i="21" s="1"/>
  <c r="B150" i="21" s="1"/>
  <c r="B151" i="21" s="1"/>
  <c r="B152" i="21" s="1"/>
  <c r="B153" i="21" s="1"/>
  <c r="B154" i="21" s="1"/>
  <c r="B156" i="21" s="1"/>
  <c r="B157" i="21" s="1"/>
  <c r="B158" i="21" s="1"/>
  <c r="B159" i="21" s="1"/>
  <c r="B160" i="21" s="1"/>
  <c r="B161" i="21" s="1"/>
  <c r="B162" i="21" s="1"/>
  <c r="B164" i="21" s="1"/>
  <c r="B165" i="21" s="1"/>
  <c r="B166" i="21" s="1"/>
  <c r="B167" i="21" s="1"/>
  <c r="B168" i="21" s="1"/>
  <c r="B169" i="21" s="1"/>
  <c r="B170" i="21" s="1"/>
  <c r="B172" i="21" s="1"/>
  <c r="B173" i="21" s="1"/>
  <c r="B174" i="21" s="1"/>
  <c r="B175" i="21" s="1"/>
  <c r="B176" i="21" s="1"/>
  <c r="B177" i="21" s="1"/>
  <c r="B178" i="21" s="1"/>
  <c r="B180" i="21" s="1"/>
  <c r="B181" i="21" s="1"/>
  <c r="B182" i="21" s="1"/>
  <c r="B183" i="21" s="1"/>
  <c r="B184" i="21" s="1"/>
  <c r="B185" i="21" s="1"/>
  <c r="B186" i="21" s="1"/>
  <c r="B188" i="21" s="1"/>
  <c r="B189" i="21" s="1"/>
  <c r="B190" i="21" s="1"/>
  <c r="B191" i="21" s="1"/>
  <c r="B192" i="21" s="1"/>
  <c r="B193" i="21" s="1"/>
  <c r="B194" i="21" s="1"/>
  <c r="B196" i="21" s="1"/>
  <c r="B197" i="21" s="1"/>
  <c r="B198" i="21" s="1"/>
  <c r="B199" i="21" s="1"/>
  <c r="B200" i="21" s="1"/>
  <c r="B201" i="21" s="1"/>
  <c r="B202" i="21" s="1"/>
  <c r="B204" i="21" s="1"/>
  <c r="B205" i="21" s="1"/>
  <c r="B206" i="21" s="1"/>
  <c r="B207" i="21" s="1"/>
  <c r="B208" i="21" s="1"/>
  <c r="B209" i="21" s="1"/>
  <c r="B210" i="21" s="1"/>
  <c r="B30" i="21"/>
  <c r="CS118" i="20"/>
  <c r="CQ155" i="20"/>
  <c r="CS160" i="20"/>
  <c r="CS16" i="21"/>
  <c r="CS185" i="21"/>
  <c r="CS30" i="19"/>
  <c r="CS24" i="19"/>
  <c r="CS61" i="19"/>
  <c r="CS127" i="19"/>
  <c r="CR139" i="19"/>
  <c r="CS140" i="19"/>
  <c r="CS57" i="20"/>
  <c r="CS112" i="20"/>
  <c r="CR155" i="20"/>
  <c r="CS47" i="21"/>
  <c r="CS102" i="21"/>
  <c r="CP187" i="21"/>
  <c r="CS46" i="20"/>
  <c r="R20" i="20"/>
  <c r="R21" i="20" s="1"/>
  <c r="R22" i="20" s="1"/>
  <c r="R23" i="20" s="1"/>
  <c r="R24" i="20" s="1"/>
  <c r="R25" i="20" s="1"/>
  <c r="R26" i="20" s="1"/>
  <c r="R29" i="20" s="1"/>
  <c r="R30" i="20" s="1"/>
  <c r="R31" i="20" s="1"/>
  <c r="R32" i="20" s="1"/>
  <c r="R33" i="20" s="1"/>
  <c r="R34" i="20" s="1"/>
  <c r="M20" i="20"/>
  <c r="M21" i="20" s="1"/>
  <c r="M22" i="20" s="1"/>
  <c r="M23" i="20" s="1"/>
  <c r="M24" i="20" s="1"/>
  <c r="M25" i="20" s="1"/>
  <c r="M26" i="20" s="1"/>
  <c r="M29" i="20" s="1"/>
  <c r="M30" i="20" s="1"/>
  <c r="M31" i="20" s="1"/>
  <c r="M32" i="20" s="1"/>
  <c r="M33" i="20" s="1"/>
  <c r="M34" i="20" s="1"/>
  <c r="H20" i="20"/>
  <c r="H21" i="20" s="1"/>
  <c r="H22" i="20" s="1"/>
  <c r="H23" i="20" s="1"/>
  <c r="H24" i="20" s="1"/>
  <c r="H25" i="20" s="1"/>
  <c r="H26" i="20" s="1"/>
  <c r="H30" i="20" s="1"/>
  <c r="H31" i="20" s="1"/>
  <c r="H32" i="20" s="1"/>
  <c r="H33" i="20" s="1"/>
  <c r="H34" i="20" s="1"/>
  <c r="M12" i="21"/>
  <c r="M13" i="21" s="1"/>
  <c r="M14" i="21" s="1"/>
  <c r="M15" i="21" s="1"/>
  <c r="M16" i="21" s="1"/>
  <c r="M17" i="21" s="1"/>
  <c r="M18" i="21" s="1"/>
  <c r="M20" i="21" s="1"/>
  <c r="M21" i="21" s="1"/>
  <c r="M22" i="21" s="1"/>
  <c r="M23" i="21" s="1"/>
  <c r="M24" i="21" s="1"/>
  <c r="M25" i="21" s="1"/>
  <c r="M26" i="21" s="1"/>
  <c r="M28" i="21" s="1"/>
  <c r="M29" i="21" s="1"/>
  <c r="M31" i="21" s="1"/>
  <c r="M32" i="21" s="1"/>
  <c r="M33" i="21" s="1"/>
  <c r="M34" i="21" s="1"/>
  <c r="M36" i="21" s="1"/>
  <c r="M37" i="21" s="1"/>
  <c r="M38" i="21" s="1"/>
  <c r="M39" i="21" s="1"/>
  <c r="M40" i="21" s="1"/>
  <c r="M41" i="21" s="1"/>
  <c r="M42" i="21" s="1"/>
  <c r="M44" i="21" s="1"/>
  <c r="M45" i="21" s="1"/>
  <c r="M46" i="21" s="1"/>
  <c r="M47" i="21" s="1"/>
  <c r="M48" i="21" s="1"/>
  <c r="M49" i="21" s="1"/>
  <c r="M50" i="21" s="1"/>
  <c r="M52" i="21" s="1"/>
  <c r="M53" i="21" s="1"/>
  <c r="M54" i="21" s="1"/>
  <c r="M55" i="21" s="1"/>
  <c r="M56" i="21" s="1"/>
  <c r="M57" i="21" s="1"/>
  <c r="M58" i="21" s="1"/>
  <c r="M60" i="21" s="1"/>
  <c r="M61" i="21" s="1"/>
  <c r="M62" i="21" s="1"/>
  <c r="M63" i="21" s="1"/>
  <c r="M64" i="21" s="1"/>
  <c r="M65" i="21" s="1"/>
  <c r="M66" i="21" s="1"/>
  <c r="M68" i="21" s="1"/>
  <c r="M69" i="21" s="1"/>
  <c r="M70" i="21" s="1"/>
  <c r="M71" i="21" s="1"/>
  <c r="M72" i="21" s="1"/>
  <c r="M73" i="21" s="1"/>
  <c r="M74" i="21" s="1"/>
  <c r="M76" i="21" s="1"/>
  <c r="M77" i="21" s="1"/>
  <c r="M78" i="21" s="1"/>
  <c r="M80" i="21" s="1"/>
  <c r="M81" i="21" s="1"/>
  <c r="M82" i="21" s="1"/>
  <c r="M84" i="21" s="1"/>
  <c r="M85" i="21" s="1"/>
  <c r="M86" i="21" s="1"/>
  <c r="M87" i="21" s="1"/>
  <c r="M88" i="21" s="1"/>
  <c r="M89" i="21" s="1"/>
  <c r="M90" i="21" s="1"/>
  <c r="M92" i="21" s="1"/>
  <c r="M93" i="21" s="1"/>
  <c r="M94" i="21" s="1"/>
  <c r="M95" i="21" s="1"/>
  <c r="M96" i="21" s="1"/>
  <c r="M97" i="21" s="1"/>
  <c r="M98" i="21" s="1"/>
  <c r="M100" i="21" s="1"/>
  <c r="M101" i="21" s="1"/>
  <c r="M102" i="21" s="1"/>
  <c r="M103" i="21" s="1"/>
  <c r="M104" i="21" s="1"/>
  <c r="M105" i="21" s="1"/>
  <c r="M106" i="21" s="1"/>
  <c r="M108" i="21" s="1"/>
  <c r="M110" i="21" s="1"/>
  <c r="M111" i="21" s="1"/>
  <c r="M112" i="21" s="1"/>
  <c r="M113" i="21" s="1"/>
  <c r="M114" i="21" s="1"/>
  <c r="M116" i="21" s="1"/>
  <c r="M117" i="21" s="1"/>
  <c r="M118" i="21" s="1"/>
  <c r="M119" i="21" s="1"/>
  <c r="M120" i="21" s="1"/>
  <c r="M121" i="21" s="1"/>
  <c r="M122" i="21" s="1"/>
  <c r="M124" i="21" s="1"/>
  <c r="M125" i="21" s="1"/>
  <c r="M126" i="21" s="1"/>
  <c r="M127" i="21" s="1"/>
  <c r="M128" i="21" s="1"/>
  <c r="M129" i="21" s="1"/>
  <c r="M130" i="21" s="1"/>
  <c r="M132" i="21" s="1"/>
  <c r="M133" i="21" s="1"/>
  <c r="M134" i="21" s="1"/>
  <c r="M135" i="21" s="1"/>
  <c r="M136" i="21" s="1"/>
  <c r="M137" i="21" s="1"/>
  <c r="M138" i="21" s="1"/>
  <c r="M140" i="21" s="1"/>
  <c r="M141" i="21" s="1"/>
  <c r="M142" i="21" s="1"/>
  <c r="M143" i="21" s="1"/>
  <c r="M144" i="21" s="1"/>
  <c r="M145" i="21" s="1"/>
  <c r="M146" i="21" s="1"/>
  <c r="M148" i="21" s="1"/>
  <c r="M149" i="21" s="1"/>
  <c r="M150" i="21" s="1"/>
  <c r="M151" i="21" s="1"/>
  <c r="M152" i="21" s="1"/>
  <c r="M153" i="21" s="1"/>
  <c r="M154" i="21" s="1"/>
  <c r="M156" i="21" s="1"/>
  <c r="M157" i="21" s="1"/>
  <c r="M158" i="21" s="1"/>
  <c r="M159" i="21" s="1"/>
  <c r="M160" i="21" s="1"/>
  <c r="M161" i="21" s="1"/>
  <c r="M162" i="21" s="1"/>
  <c r="M164" i="21" s="1"/>
  <c r="M165" i="21" s="1"/>
  <c r="M166" i="21" s="1"/>
  <c r="M167" i="21" s="1"/>
  <c r="M168" i="21" s="1"/>
  <c r="M169" i="21" s="1"/>
  <c r="M170" i="21" s="1"/>
  <c r="M172" i="21" s="1"/>
  <c r="M173" i="21" s="1"/>
  <c r="M174" i="21" s="1"/>
  <c r="M175" i="21" s="1"/>
  <c r="M176" i="21" s="1"/>
  <c r="M177" i="21" s="1"/>
  <c r="M180" i="21" s="1"/>
  <c r="M182" i="21" s="1"/>
  <c r="M183" i="21" s="1"/>
  <c r="M184" i="21" s="1"/>
  <c r="M185" i="21" s="1"/>
  <c r="M186" i="21" s="1"/>
  <c r="M188" i="21" s="1"/>
  <c r="M189" i="21" s="1"/>
  <c r="M190" i="21" s="1"/>
  <c r="M191" i="21" s="1"/>
  <c r="M192" i="21" s="1"/>
  <c r="M193" i="21" s="1"/>
  <c r="M194" i="21" s="1"/>
  <c r="M196" i="21" s="1"/>
  <c r="M197" i="21" s="1"/>
  <c r="M198" i="21" s="1"/>
  <c r="M199" i="21" s="1"/>
  <c r="M200" i="21" s="1"/>
  <c r="M201" i="21" s="1"/>
  <c r="M202" i="21" s="1"/>
  <c r="M204" i="21" s="1"/>
  <c r="M205" i="21" s="1"/>
  <c r="M206" i="21" s="1"/>
  <c r="M207" i="21" s="1"/>
  <c r="M208" i="21" s="1"/>
  <c r="M209" i="21" s="1"/>
  <c r="M210" i="21" s="1"/>
  <c r="R12" i="21"/>
  <c r="R13" i="21" s="1"/>
  <c r="R14" i="21" s="1"/>
  <c r="R15" i="21" s="1"/>
  <c r="R16" i="21" s="1"/>
  <c r="R17" i="21" s="1"/>
  <c r="R18" i="21" s="1"/>
  <c r="R20" i="21" s="1"/>
  <c r="R21" i="21" s="1"/>
  <c r="R22" i="21" s="1"/>
  <c r="R23" i="21" s="1"/>
  <c r="R24" i="21" s="1"/>
  <c r="R25" i="21" s="1"/>
  <c r="R26" i="21" s="1"/>
  <c r="R28" i="21" s="1"/>
  <c r="R29" i="21" s="1"/>
  <c r="R31" i="21" s="1"/>
  <c r="R32" i="21" s="1"/>
  <c r="R33" i="21" s="1"/>
  <c r="R34" i="21" s="1"/>
  <c r="R36" i="21" s="1"/>
  <c r="R37" i="21" s="1"/>
  <c r="R38" i="21" s="1"/>
  <c r="R39" i="21" s="1"/>
  <c r="R40" i="21" s="1"/>
  <c r="R41" i="21" s="1"/>
  <c r="R42" i="21" s="1"/>
  <c r="R44" i="21" s="1"/>
  <c r="R45" i="21" s="1"/>
  <c r="R46" i="21" s="1"/>
  <c r="R47" i="21" s="1"/>
  <c r="R48" i="21" s="1"/>
  <c r="R49" i="21" s="1"/>
  <c r="R50" i="21" s="1"/>
  <c r="R52" i="21" s="1"/>
  <c r="R53" i="21" s="1"/>
  <c r="R54" i="21" s="1"/>
  <c r="R55" i="21" s="1"/>
  <c r="R56" i="21" s="1"/>
  <c r="R57" i="21" s="1"/>
  <c r="R58" i="21" s="1"/>
  <c r="R60" i="21" s="1"/>
  <c r="R61" i="21" s="1"/>
  <c r="R62" i="21" s="1"/>
  <c r="R63" i="21" s="1"/>
  <c r="R64" i="21" s="1"/>
  <c r="R65" i="21" s="1"/>
  <c r="R66" i="21" s="1"/>
  <c r="R68" i="21" s="1"/>
  <c r="R69" i="21" s="1"/>
  <c r="R70" i="21" s="1"/>
  <c r="R71" i="21" s="1"/>
  <c r="R72" i="21" s="1"/>
  <c r="R73" i="21" s="1"/>
  <c r="R74" i="21" s="1"/>
  <c r="R76" i="21" s="1"/>
  <c r="R77" i="21" s="1"/>
  <c r="R78" i="21" s="1"/>
  <c r="R80" i="21" s="1"/>
  <c r="R81" i="21" s="1"/>
  <c r="R82" i="21" s="1"/>
  <c r="R84" i="21" s="1"/>
  <c r="R85" i="21" s="1"/>
  <c r="R86" i="21" s="1"/>
  <c r="R87" i="21" s="1"/>
  <c r="R88" i="21" s="1"/>
  <c r="R89" i="21" s="1"/>
  <c r="R90" i="21" s="1"/>
  <c r="R92" i="21" s="1"/>
  <c r="R93" i="21" s="1"/>
  <c r="R94" i="21" s="1"/>
  <c r="R95" i="21" s="1"/>
  <c r="R96" i="21" s="1"/>
  <c r="R97" i="21" s="1"/>
  <c r="R98" i="21" s="1"/>
  <c r="R100" i="21" s="1"/>
  <c r="R101" i="21" s="1"/>
  <c r="R102" i="21" s="1"/>
  <c r="R103" i="21" s="1"/>
  <c r="R104" i="21" s="1"/>
  <c r="R105" i="21" s="1"/>
  <c r="R106" i="21" s="1"/>
  <c r="R108" i="21" s="1"/>
  <c r="R110" i="21" s="1"/>
  <c r="R111" i="21" s="1"/>
  <c r="R112" i="21" s="1"/>
  <c r="R113" i="21" s="1"/>
  <c r="R114" i="21" s="1"/>
  <c r="R116" i="21" s="1"/>
  <c r="R117" i="21" s="1"/>
  <c r="R118" i="21" s="1"/>
  <c r="R119" i="21" s="1"/>
  <c r="R120" i="21" s="1"/>
  <c r="R121" i="21" s="1"/>
  <c r="R122" i="21" s="1"/>
  <c r="R124" i="21" s="1"/>
  <c r="R125" i="21" s="1"/>
  <c r="R126" i="21" s="1"/>
  <c r="R127" i="21" s="1"/>
  <c r="R128" i="21" s="1"/>
  <c r="R129" i="21" s="1"/>
  <c r="R130" i="21" s="1"/>
  <c r="R132" i="21" s="1"/>
  <c r="R133" i="21" s="1"/>
  <c r="R134" i="21" s="1"/>
  <c r="R135" i="21" s="1"/>
  <c r="R136" i="21" s="1"/>
  <c r="R137" i="21" s="1"/>
  <c r="R138" i="21" s="1"/>
  <c r="R140" i="21" s="1"/>
  <c r="R141" i="21" s="1"/>
  <c r="R142" i="21" s="1"/>
  <c r="R143" i="21" s="1"/>
  <c r="R144" i="21" s="1"/>
  <c r="R145" i="21" s="1"/>
  <c r="R146" i="21" s="1"/>
  <c r="R148" i="21" s="1"/>
  <c r="R149" i="21" s="1"/>
  <c r="R150" i="21" s="1"/>
  <c r="H12" i="21"/>
  <c r="H13" i="21" s="1"/>
  <c r="H14" i="21" s="1"/>
  <c r="H15" i="21" s="1"/>
  <c r="H16" i="21" s="1"/>
  <c r="H17" i="21" s="1"/>
  <c r="H18" i="21" s="1"/>
  <c r="H20" i="21" s="1"/>
  <c r="H21" i="21" s="1"/>
  <c r="H22" i="21" s="1"/>
  <c r="H23" i="21" s="1"/>
  <c r="H24" i="21" s="1"/>
  <c r="H25" i="21" s="1"/>
  <c r="H26" i="21" s="1"/>
  <c r="H28" i="21" s="1"/>
  <c r="H29" i="21" s="1"/>
  <c r="H31" i="21" s="1"/>
  <c r="H32" i="21" s="1"/>
  <c r="H33" i="21" s="1"/>
  <c r="H34" i="21" s="1"/>
  <c r="H36" i="21" s="1"/>
  <c r="H37" i="21" s="1"/>
  <c r="H38" i="21" s="1"/>
  <c r="H39" i="21" s="1"/>
  <c r="H40" i="21" s="1"/>
  <c r="H41" i="21" s="1"/>
  <c r="H42" i="21" s="1"/>
  <c r="H44" i="21" s="1"/>
  <c r="H45" i="21" s="1"/>
  <c r="H46" i="21" s="1"/>
  <c r="H47" i="21" s="1"/>
  <c r="H48" i="21" s="1"/>
  <c r="H49" i="21" s="1"/>
  <c r="H50" i="21" s="1"/>
  <c r="H52" i="21" s="1"/>
  <c r="H53" i="21" s="1"/>
  <c r="H54" i="21" s="1"/>
  <c r="H55" i="21" s="1"/>
  <c r="H56" i="21" s="1"/>
  <c r="H57" i="21" s="1"/>
  <c r="H58" i="21" s="1"/>
  <c r="H60" i="21" s="1"/>
  <c r="H61" i="21" s="1"/>
  <c r="H62" i="21" s="1"/>
  <c r="H63" i="21" s="1"/>
  <c r="H64" i="21" s="1"/>
  <c r="H65" i="21" s="1"/>
  <c r="H66" i="21" s="1"/>
  <c r="H68" i="21" s="1"/>
  <c r="H69" i="21" s="1"/>
  <c r="H70" i="21" s="1"/>
  <c r="H71" i="21" s="1"/>
  <c r="H72" i="21" s="1"/>
  <c r="H73" i="21" s="1"/>
  <c r="H74" i="21" s="1"/>
  <c r="H76" i="21" s="1"/>
  <c r="H77" i="21" s="1"/>
  <c r="H78" i="21" s="1"/>
  <c r="H80" i="21" s="1"/>
  <c r="H81" i="21" s="1"/>
  <c r="H82" i="21" s="1"/>
  <c r="H84" i="21" s="1"/>
  <c r="H85" i="21" s="1"/>
  <c r="H86" i="21" s="1"/>
  <c r="H87" i="21" s="1"/>
  <c r="H88" i="21" s="1"/>
  <c r="H89" i="21" s="1"/>
  <c r="H90" i="21" s="1"/>
  <c r="H92" i="21" s="1"/>
  <c r="H93" i="21" s="1"/>
  <c r="H94" i="21" s="1"/>
  <c r="H95" i="21" s="1"/>
  <c r="H96" i="21" s="1"/>
  <c r="H97" i="21" s="1"/>
  <c r="H98" i="21" s="1"/>
  <c r="H100" i="21" s="1"/>
  <c r="H101" i="21" s="1"/>
  <c r="H102" i="21" s="1"/>
  <c r="H103" i="21" s="1"/>
  <c r="H104" i="21" s="1"/>
  <c r="H105" i="21" s="1"/>
  <c r="H106" i="21" s="1"/>
  <c r="H108" i="21" s="1"/>
  <c r="H110" i="21" s="1"/>
  <c r="H111" i="21" s="1"/>
  <c r="H112" i="21" s="1"/>
  <c r="H113" i="21" s="1"/>
  <c r="H114" i="21" s="1"/>
  <c r="H116" i="21" s="1"/>
  <c r="H117" i="21" s="1"/>
  <c r="H118" i="21" s="1"/>
  <c r="H119" i="21" s="1"/>
  <c r="H120" i="21" s="1"/>
  <c r="H121" i="21" s="1"/>
  <c r="H122" i="21" s="1"/>
  <c r="H124" i="21" s="1"/>
  <c r="H125" i="21" s="1"/>
  <c r="H126" i="21" s="1"/>
  <c r="H127" i="21" s="1"/>
  <c r="H128" i="21" s="1"/>
  <c r="H129" i="21" s="1"/>
  <c r="H130" i="21" s="1"/>
  <c r="H132" i="21" s="1"/>
  <c r="H133" i="21" s="1"/>
  <c r="H134" i="21" s="1"/>
  <c r="H135" i="21" s="1"/>
  <c r="H136" i="21" s="1"/>
  <c r="H137" i="21" s="1"/>
  <c r="H138" i="21" s="1"/>
  <c r="H140" i="21" s="1"/>
  <c r="H141" i="21" s="1"/>
  <c r="H142" i="21" s="1"/>
  <c r="H143" i="21" s="1"/>
  <c r="H144" i="21" s="1"/>
  <c r="H145" i="21" s="1"/>
  <c r="H146" i="21" s="1"/>
  <c r="H148" i="21" s="1"/>
  <c r="H149" i="21" s="1"/>
  <c r="H150" i="21" s="1"/>
  <c r="H151" i="21" s="1"/>
  <c r="H152" i="21" s="1"/>
  <c r="H153" i="21" s="1"/>
  <c r="H154" i="21" s="1"/>
  <c r="H156" i="21" s="1"/>
  <c r="H158" i="21" s="1"/>
  <c r="H159" i="21" s="1"/>
  <c r="H160" i="21" s="1"/>
  <c r="H161" i="21" s="1"/>
  <c r="H162" i="21" s="1"/>
  <c r="H164" i="21" s="1"/>
  <c r="H165" i="21" s="1"/>
  <c r="H166" i="21" s="1"/>
  <c r="H167" i="21" s="1"/>
  <c r="H168" i="21" s="1"/>
  <c r="H169" i="21" s="1"/>
  <c r="H170" i="21" s="1"/>
  <c r="H172" i="21" s="1"/>
  <c r="H173" i="21" s="1"/>
  <c r="H174" i="21" s="1"/>
  <c r="H175" i="21" s="1"/>
  <c r="H176" i="21" s="1"/>
  <c r="H177" i="21" s="1"/>
  <c r="H180" i="21" s="1"/>
  <c r="H182" i="21" s="1"/>
  <c r="H183" i="21" s="1"/>
  <c r="H184" i="21" s="1"/>
  <c r="H185" i="21" s="1"/>
  <c r="H186" i="21" s="1"/>
  <c r="H188" i="21" s="1"/>
  <c r="H189" i="21" s="1"/>
  <c r="H190" i="21" s="1"/>
  <c r="H191" i="21" s="1"/>
  <c r="H192" i="21" s="1"/>
  <c r="H193" i="21" s="1"/>
  <c r="H194" i="21" s="1"/>
  <c r="H196" i="21" s="1"/>
  <c r="H197" i="21" s="1"/>
  <c r="H198" i="21" s="1"/>
  <c r="H199" i="21" s="1"/>
  <c r="H200" i="21" s="1"/>
  <c r="H201" i="21" s="1"/>
  <c r="H202" i="21" s="1"/>
  <c r="H204" i="21" s="1"/>
  <c r="H205" i="21" s="1"/>
  <c r="H206" i="21" s="1"/>
  <c r="H207" i="21" s="1"/>
  <c r="H208" i="21" s="1"/>
  <c r="H209" i="21" s="1"/>
  <c r="H210" i="21" s="1"/>
  <c r="AB20" i="19"/>
  <c r="AB21" i="19" s="1"/>
  <c r="AB22" i="19" s="1"/>
  <c r="AB23" i="19" s="1"/>
  <c r="AB24" i="19" s="1"/>
  <c r="AB25" i="19" s="1"/>
  <c r="AB26" i="19" s="1"/>
  <c r="AB29" i="19" s="1"/>
  <c r="AB30" i="19" s="1"/>
  <c r="AB31" i="19" s="1"/>
  <c r="AB32" i="19" s="1"/>
  <c r="AB33" i="19" s="1"/>
  <c r="AB34" i="19" s="1"/>
  <c r="AB36" i="19" s="1"/>
  <c r="AB37" i="19" s="1"/>
  <c r="AB38" i="19" s="1"/>
  <c r="AB39" i="19" s="1"/>
  <c r="AB40" i="19" s="1"/>
  <c r="AB41" i="19" s="1"/>
  <c r="AB42" i="19" s="1"/>
  <c r="AB44" i="19" s="1"/>
  <c r="AB45" i="19" s="1"/>
  <c r="AB46" i="19" s="1"/>
  <c r="AB47" i="19" s="1"/>
  <c r="AB48" i="19" s="1"/>
  <c r="AB49" i="19" s="1"/>
  <c r="AB50" i="19" s="1"/>
  <c r="AB52" i="19" s="1"/>
  <c r="AB53" i="19" s="1"/>
  <c r="AB54" i="19" s="1"/>
  <c r="AB55" i="19" s="1"/>
  <c r="AB56" i="19" s="1"/>
  <c r="AB57" i="19" s="1"/>
  <c r="AB58" i="19" s="1"/>
  <c r="AB60" i="19" s="1"/>
  <c r="AB61" i="19" s="1"/>
  <c r="AB62" i="19" s="1"/>
  <c r="AB63" i="19" s="1"/>
  <c r="AB64" i="19" s="1"/>
  <c r="AB65" i="19" s="1"/>
  <c r="AB66" i="19" s="1"/>
  <c r="AB68" i="19" s="1"/>
  <c r="AB69" i="19" s="1"/>
  <c r="AB70" i="19" s="1"/>
  <c r="AB71" i="19" s="1"/>
  <c r="AB72" i="19" s="1"/>
  <c r="AB73" i="19" s="1"/>
  <c r="AB74" i="19" s="1"/>
  <c r="AB77" i="19" s="1"/>
  <c r="AB78" i="19" s="1"/>
  <c r="AB79" i="19" s="1"/>
  <c r="AB80" i="19" s="1"/>
  <c r="AB81" i="19" s="1"/>
  <c r="AB82" i="19" s="1"/>
  <c r="AB84" i="19" s="1"/>
  <c r="AB85" i="19" s="1"/>
  <c r="AB86" i="19" s="1"/>
  <c r="AB87" i="19" s="1"/>
  <c r="AB88" i="19" s="1"/>
  <c r="AB89" i="19" s="1"/>
  <c r="AB90" i="19" s="1"/>
  <c r="AB92" i="19" s="1"/>
  <c r="AB93" i="19" s="1"/>
  <c r="AB94" i="19" s="1"/>
  <c r="AB95" i="19" s="1"/>
  <c r="AB96" i="19" s="1"/>
  <c r="AB97" i="19" s="1"/>
  <c r="AB98" i="19" s="1"/>
  <c r="AB100" i="19" s="1"/>
  <c r="AB101" i="19" s="1"/>
  <c r="AB102" i="19" s="1"/>
  <c r="AB103" i="19" s="1"/>
  <c r="AB104" i="19" s="1"/>
  <c r="AB105" i="19" s="1"/>
  <c r="AB106" i="19" s="1"/>
  <c r="AB109" i="19" s="1"/>
  <c r="AB110" i="19" s="1"/>
  <c r="AB111" i="19" s="1"/>
  <c r="AB112" i="19" s="1"/>
  <c r="AB113" i="19" s="1"/>
  <c r="AB114" i="19" s="1"/>
  <c r="AB116" i="19" s="1"/>
  <c r="AB117" i="19" s="1"/>
  <c r="AB118" i="19" s="1"/>
  <c r="AB119" i="19" s="1"/>
  <c r="AB120" i="19" s="1"/>
  <c r="AB121" i="19" s="1"/>
  <c r="AB122" i="19" s="1"/>
  <c r="AB124" i="19" s="1"/>
  <c r="AB125" i="19" s="1"/>
  <c r="AB126" i="19" s="1"/>
  <c r="AB127" i="19" s="1"/>
  <c r="AB128" i="19" s="1"/>
  <c r="AB129" i="19" s="1"/>
  <c r="AB130" i="19" s="1"/>
  <c r="AB132" i="19" s="1"/>
  <c r="AB133" i="19" s="1"/>
  <c r="AB134" i="19" s="1"/>
  <c r="AB135" i="19" s="1"/>
  <c r="AB136" i="19" s="1"/>
  <c r="AB137" i="19" s="1"/>
  <c r="AB138" i="19" s="1"/>
  <c r="AB140" i="19" s="1"/>
  <c r="AB141" i="19" s="1"/>
  <c r="AB142" i="19" s="1"/>
  <c r="AB143" i="19" s="1"/>
  <c r="AB144" i="19" s="1"/>
  <c r="AB145" i="19" s="1"/>
  <c r="AB146" i="19" s="1"/>
  <c r="AB148" i="19" s="1"/>
  <c r="AB149" i="19" s="1"/>
  <c r="AB150" i="19" s="1"/>
  <c r="AB151" i="19" s="1"/>
  <c r="AB152" i="19" s="1"/>
  <c r="AB153" i="19" s="1"/>
  <c r="AB154" i="19" s="1"/>
  <c r="AB156" i="19" s="1"/>
  <c r="AB157" i="19" s="1"/>
  <c r="AB158" i="19" s="1"/>
  <c r="AB159" i="19" s="1"/>
  <c r="AB160" i="19" s="1"/>
  <c r="AB162" i="19" s="1"/>
  <c r="AB164" i="19" s="1"/>
  <c r="AB165" i="19" s="1"/>
  <c r="AB166" i="19" s="1"/>
  <c r="AB167" i="19" s="1"/>
  <c r="AB168" i="19" s="1"/>
  <c r="AB169" i="19" s="1"/>
  <c r="AB170" i="19" s="1"/>
  <c r="AB172" i="19" s="1"/>
  <c r="AB173" i="19" s="1"/>
  <c r="AB174" i="19" s="1"/>
  <c r="AB175" i="19" s="1"/>
  <c r="AB176" i="19" s="1"/>
  <c r="AB178" i="19" s="1"/>
  <c r="AB180" i="19" s="1"/>
  <c r="AB181" i="19" s="1"/>
  <c r="AB182" i="19" s="1"/>
  <c r="AB183" i="19" s="1"/>
  <c r="AB184" i="19" s="1"/>
  <c r="AB185" i="19" s="1"/>
  <c r="AB186" i="19" s="1"/>
  <c r="AB188" i="19" s="1"/>
  <c r="AB189" i="19" s="1"/>
  <c r="AB190" i="19" s="1"/>
  <c r="AB191" i="19" s="1"/>
  <c r="AB192" i="19" s="1"/>
  <c r="AB193" i="19" s="1"/>
  <c r="AB196" i="19" s="1"/>
  <c r="AB197" i="19" s="1"/>
  <c r="AB198" i="19" s="1"/>
  <c r="AB199" i="19" s="1"/>
  <c r="AB200" i="19" s="1"/>
  <c r="AB201" i="19" s="1"/>
  <c r="AB202" i="19" s="1"/>
  <c r="AB204" i="19" s="1"/>
  <c r="AB205" i="19" s="1"/>
  <c r="AB206" i="19" s="1"/>
  <c r="AB207" i="19" s="1"/>
  <c r="AB208" i="19" s="1"/>
  <c r="AB209" i="19" s="1"/>
  <c r="AB210" i="19" s="1"/>
  <c r="W20" i="19"/>
  <c r="W21" i="19" s="1"/>
  <c r="W22" i="19" s="1"/>
  <c r="W23" i="19" s="1"/>
  <c r="W24" i="19" s="1"/>
  <c r="W25" i="19" s="1"/>
  <c r="W26" i="19" s="1"/>
  <c r="W29" i="19" s="1"/>
  <c r="W30" i="19" s="1"/>
  <c r="W31" i="19" s="1"/>
  <c r="W32" i="19" s="1"/>
  <c r="W33" i="19" s="1"/>
  <c r="W34" i="19" s="1"/>
  <c r="W36" i="19" s="1"/>
  <c r="W37" i="19" s="1"/>
  <c r="W38" i="19" s="1"/>
  <c r="W39" i="19" s="1"/>
  <c r="W40" i="19" s="1"/>
  <c r="W41" i="19" s="1"/>
  <c r="W42" i="19" s="1"/>
  <c r="W44" i="19" s="1"/>
  <c r="W45" i="19" s="1"/>
  <c r="W46" i="19" s="1"/>
  <c r="W47" i="19" s="1"/>
  <c r="W48" i="19" s="1"/>
  <c r="W49" i="19" s="1"/>
  <c r="W50" i="19" s="1"/>
  <c r="W52" i="19" s="1"/>
  <c r="W53" i="19" s="1"/>
  <c r="W54" i="19" s="1"/>
  <c r="W55" i="19" s="1"/>
  <c r="W56" i="19" s="1"/>
  <c r="W57" i="19" s="1"/>
  <c r="W58" i="19" s="1"/>
  <c r="W60" i="19" s="1"/>
  <c r="W61" i="19" s="1"/>
  <c r="W62" i="19" s="1"/>
  <c r="W63" i="19" s="1"/>
  <c r="W64" i="19" s="1"/>
  <c r="W65" i="19" s="1"/>
  <c r="W66" i="19" s="1"/>
  <c r="W68" i="19" s="1"/>
  <c r="W69" i="19" s="1"/>
  <c r="W70" i="19" s="1"/>
  <c r="W71" i="19" s="1"/>
  <c r="W72" i="19" s="1"/>
  <c r="W73" i="19" s="1"/>
  <c r="W74" i="19" s="1"/>
  <c r="W77" i="19" s="1"/>
  <c r="W78" i="19" s="1"/>
  <c r="W79" i="19" s="1"/>
  <c r="W80" i="19" s="1"/>
  <c r="W81" i="19" s="1"/>
  <c r="W82" i="19" s="1"/>
  <c r="W84" i="19" s="1"/>
  <c r="W85" i="19" s="1"/>
  <c r="W86" i="19" s="1"/>
  <c r="W87" i="19" s="1"/>
  <c r="W88" i="19" s="1"/>
  <c r="W89" i="19" s="1"/>
  <c r="W90" i="19" s="1"/>
  <c r="W92" i="19" s="1"/>
  <c r="W93" i="19" s="1"/>
  <c r="W94" i="19" s="1"/>
  <c r="W95" i="19" s="1"/>
  <c r="W96" i="19" s="1"/>
  <c r="W97" i="19" s="1"/>
  <c r="W98" i="19" s="1"/>
  <c r="W100" i="19" s="1"/>
  <c r="W101" i="19" s="1"/>
  <c r="W102" i="19" s="1"/>
  <c r="W103" i="19" s="1"/>
  <c r="W104" i="19" s="1"/>
  <c r="W105" i="19" s="1"/>
  <c r="W106" i="19" s="1"/>
  <c r="W109" i="19" s="1"/>
  <c r="W110" i="19" s="1"/>
  <c r="W111" i="19" s="1"/>
  <c r="W112" i="19" s="1"/>
  <c r="W113" i="19" s="1"/>
  <c r="W114" i="19" s="1"/>
  <c r="W116" i="19" s="1"/>
  <c r="W117" i="19" s="1"/>
  <c r="W118" i="19" s="1"/>
  <c r="W119" i="19" s="1"/>
  <c r="W120" i="19" s="1"/>
  <c r="W121" i="19" s="1"/>
  <c r="W122" i="19" s="1"/>
  <c r="W124" i="19" s="1"/>
  <c r="W125" i="19" s="1"/>
  <c r="W126" i="19" s="1"/>
  <c r="W127" i="19" s="1"/>
  <c r="W128" i="19" s="1"/>
  <c r="W129" i="19" s="1"/>
  <c r="W130" i="19" s="1"/>
  <c r="W132" i="19" s="1"/>
  <c r="W133" i="19" s="1"/>
  <c r="W134" i="19" s="1"/>
  <c r="W135" i="19" s="1"/>
  <c r="W136" i="19" s="1"/>
  <c r="W137" i="19" s="1"/>
  <c r="W138" i="19" s="1"/>
  <c r="W140" i="19" s="1"/>
  <c r="W141" i="19" s="1"/>
  <c r="W142" i="19" s="1"/>
  <c r="W143" i="19" s="1"/>
  <c r="W144" i="19" s="1"/>
  <c r="W145" i="19" s="1"/>
  <c r="W146" i="19" s="1"/>
  <c r="W148" i="19" s="1"/>
  <c r="W149" i="19" s="1"/>
  <c r="W150" i="19" s="1"/>
  <c r="W151" i="19" s="1"/>
  <c r="W152" i="19" s="1"/>
  <c r="W153" i="19" s="1"/>
  <c r="W154" i="19" s="1"/>
  <c r="W156" i="19" s="1"/>
  <c r="W157" i="19" s="1"/>
  <c r="W158" i="19" s="1"/>
  <c r="W160" i="19" s="1"/>
  <c r="W161" i="19" s="1"/>
  <c r="W162" i="19" s="1"/>
  <c r="W164" i="19" s="1"/>
  <c r="W165" i="19" s="1"/>
  <c r="W166" i="19" s="1"/>
  <c r="W167" i="19" s="1"/>
  <c r="W168" i="19" s="1"/>
  <c r="W169" i="19" s="1"/>
  <c r="W170" i="19" s="1"/>
  <c r="W172" i="19" s="1"/>
  <c r="W173" i="19" s="1"/>
  <c r="W174" i="19" s="1"/>
  <c r="W175" i="19" s="1"/>
  <c r="W176" i="19" s="1"/>
  <c r="W178" i="19" s="1"/>
  <c r="W180" i="19" s="1"/>
  <c r="W181" i="19" s="1"/>
  <c r="W182" i="19" s="1"/>
  <c r="W183" i="19" s="1"/>
  <c r="W184" i="19" s="1"/>
  <c r="W185" i="19" s="1"/>
  <c r="W186" i="19" s="1"/>
  <c r="W188" i="19" s="1"/>
  <c r="W189" i="19" s="1"/>
  <c r="W190" i="19" s="1"/>
  <c r="W191" i="19" s="1"/>
  <c r="W192" i="19" s="1"/>
  <c r="W193" i="19" s="1"/>
  <c r="W196" i="19" s="1"/>
  <c r="W197" i="19" s="1"/>
  <c r="W198" i="19" s="1"/>
  <c r="W199" i="19" s="1"/>
  <c r="W200" i="19" s="1"/>
  <c r="W201" i="19" s="1"/>
  <c r="W202" i="19" s="1"/>
  <c r="W204" i="19" s="1"/>
  <c r="W205" i="19" s="1"/>
  <c r="W206" i="19" s="1"/>
  <c r="W207" i="19" s="1"/>
  <c r="W208" i="19" s="1"/>
  <c r="W209" i="19" s="1"/>
  <c r="W210" i="19" s="1"/>
  <c r="AL12" i="21"/>
  <c r="AL13" i="21" s="1"/>
  <c r="AL14" i="21" s="1"/>
  <c r="AL15" i="21" s="1"/>
  <c r="AL16" i="21" s="1"/>
  <c r="AL17" i="21" s="1"/>
  <c r="AL18" i="21" s="1"/>
  <c r="AL20" i="21" s="1"/>
  <c r="AL21" i="21" s="1"/>
  <c r="AL22" i="21" s="1"/>
  <c r="AL23" i="21" s="1"/>
  <c r="AL24" i="21" s="1"/>
  <c r="AL25" i="21" s="1"/>
  <c r="AL26" i="21" s="1"/>
  <c r="AL28" i="21" s="1"/>
  <c r="AL29" i="21" s="1"/>
  <c r="AL31" i="21" s="1"/>
  <c r="AL32" i="21" s="1"/>
  <c r="AL33" i="21" s="1"/>
  <c r="AL34" i="21" s="1"/>
  <c r="AL36" i="21" s="1"/>
  <c r="AL37" i="21" s="1"/>
  <c r="AL38" i="21" s="1"/>
  <c r="AL39" i="21" s="1"/>
  <c r="AL40" i="21" s="1"/>
  <c r="AL41" i="21" s="1"/>
  <c r="AL42" i="21" s="1"/>
  <c r="AL44" i="21" s="1"/>
  <c r="AL45" i="21" s="1"/>
  <c r="AL46" i="21" s="1"/>
  <c r="AL47" i="21" s="1"/>
  <c r="AL48" i="21" s="1"/>
  <c r="AL49" i="21" s="1"/>
  <c r="AL50" i="21" s="1"/>
  <c r="AL52" i="21" s="1"/>
  <c r="AL53" i="21" s="1"/>
  <c r="AL54" i="21" s="1"/>
  <c r="AL55" i="21" s="1"/>
  <c r="AL56" i="21" s="1"/>
  <c r="AL57" i="21" s="1"/>
  <c r="AL58" i="21" s="1"/>
  <c r="AL60" i="21" s="1"/>
  <c r="AL61" i="21" s="1"/>
  <c r="AL62" i="21" s="1"/>
  <c r="AL63" i="21" s="1"/>
  <c r="AL64" i="21" s="1"/>
  <c r="AL65" i="21" s="1"/>
  <c r="AL66" i="21" s="1"/>
  <c r="AL68" i="21" s="1"/>
  <c r="AL69" i="21" s="1"/>
  <c r="AL70" i="21" s="1"/>
  <c r="AL71" i="21" s="1"/>
  <c r="AL72" i="21" s="1"/>
  <c r="AL73" i="21" s="1"/>
  <c r="AL74" i="21" s="1"/>
  <c r="AL76" i="21" s="1"/>
  <c r="AL77" i="21" s="1"/>
  <c r="AL78" i="21" s="1"/>
  <c r="AL80" i="21" s="1"/>
  <c r="AL81" i="21" s="1"/>
  <c r="AL82" i="21" s="1"/>
  <c r="AL84" i="21" s="1"/>
  <c r="AL85" i="21" s="1"/>
  <c r="AL86" i="21" s="1"/>
  <c r="AL87" i="21" s="1"/>
  <c r="AL88" i="21" s="1"/>
  <c r="AL89" i="21" s="1"/>
  <c r="AL90" i="21" s="1"/>
  <c r="AL92" i="21" s="1"/>
  <c r="AL93" i="21" s="1"/>
  <c r="AL94" i="21" s="1"/>
  <c r="AL95" i="21" s="1"/>
  <c r="AL96" i="21" s="1"/>
  <c r="AL97" i="21" s="1"/>
  <c r="AL98" i="21" s="1"/>
  <c r="AL100" i="21" s="1"/>
  <c r="AL101" i="21" s="1"/>
  <c r="AL102" i="21" s="1"/>
  <c r="AL103" i="21" s="1"/>
  <c r="AL104" i="21" s="1"/>
  <c r="AL105" i="21" s="1"/>
  <c r="AL106" i="21" s="1"/>
  <c r="AL108" i="21" s="1"/>
  <c r="AL110" i="21" s="1"/>
  <c r="AL111" i="21" s="1"/>
  <c r="AL112" i="21" s="1"/>
  <c r="AL113" i="21" s="1"/>
  <c r="AL114" i="21" s="1"/>
  <c r="AL116" i="21" s="1"/>
  <c r="AL117" i="21" s="1"/>
  <c r="AL118" i="21" s="1"/>
  <c r="AL119" i="21" s="1"/>
  <c r="AL120" i="21" s="1"/>
  <c r="AL121" i="21" s="1"/>
  <c r="AL122" i="21" s="1"/>
  <c r="AL124" i="21" s="1"/>
  <c r="AL125" i="21" s="1"/>
  <c r="AL126" i="21" s="1"/>
  <c r="AL127" i="21" s="1"/>
  <c r="AL128" i="21" s="1"/>
  <c r="AL129" i="21" s="1"/>
  <c r="AL130" i="21" s="1"/>
  <c r="AL132" i="21" s="1"/>
  <c r="AL133" i="21" s="1"/>
  <c r="AL134" i="21" s="1"/>
  <c r="AL135" i="21" s="1"/>
  <c r="AL136" i="21" s="1"/>
  <c r="AL137" i="21" s="1"/>
  <c r="AL138" i="21" s="1"/>
  <c r="AL140" i="21" s="1"/>
  <c r="AL141" i="21" s="1"/>
  <c r="AL142" i="21" s="1"/>
  <c r="AL143" i="21" s="1"/>
  <c r="AL144" i="21" s="1"/>
  <c r="AL145" i="21" s="1"/>
  <c r="AL146" i="21" s="1"/>
  <c r="AL148" i="21" s="1"/>
  <c r="AL149" i="21" s="1"/>
  <c r="AL152" i="21" s="1"/>
  <c r="AL153" i="21" s="1"/>
  <c r="AL154" i="21" s="1"/>
  <c r="AL156" i="21" s="1"/>
  <c r="AL157" i="21" s="1"/>
  <c r="AL158" i="21" s="1"/>
  <c r="AL159" i="21" s="1"/>
  <c r="AL160" i="21" s="1"/>
  <c r="AL161" i="21" s="1"/>
  <c r="AL162" i="21" s="1"/>
  <c r="AL164" i="21" s="1"/>
  <c r="AL165" i="21" s="1"/>
  <c r="AL166" i="21" s="1"/>
  <c r="AL167" i="21" s="1"/>
  <c r="AL168" i="21" s="1"/>
  <c r="AL169" i="21" s="1"/>
  <c r="AL170" i="21" s="1"/>
  <c r="AL172" i="21" s="1"/>
  <c r="AL173" i="21" s="1"/>
  <c r="AL174" i="21" s="1"/>
  <c r="AL175" i="21" s="1"/>
  <c r="AL176" i="21" s="1"/>
  <c r="AL177" i="21" s="1"/>
  <c r="AL180" i="21" s="1"/>
  <c r="AL181" i="21" s="1"/>
  <c r="AL182" i="21" s="1"/>
  <c r="AL183" i="21" s="1"/>
  <c r="AL184" i="21" s="1"/>
  <c r="AL185" i="21" s="1"/>
  <c r="AL186" i="21" s="1"/>
  <c r="AL188" i="21" s="1"/>
  <c r="AL189" i="21" s="1"/>
  <c r="AL190" i="21" s="1"/>
  <c r="AL191" i="21" s="1"/>
  <c r="AL192" i="21" s="1"/>
  <c r="AL193" i="21" s="1"/>
  <c r="AL194" i="21" s="1"/>
  <c r="AL196" i="21" s="1"/>
  <c r="AL197" i="21" s="1"/>
  <c r="AL198" i="21" s="1"/>
  <c r="AL199" i="21" s="1"/>
  <c r="AL200" i="21" s="1"/>
  <c r="AL201" i="21" s="1"/>
  <c r="AL202" i="21" s="1"/>
  <c r="AL204" i="21" s="1"/>
  <c r="AL205" i="21" s="1"/>
  <c r="AL206" i="21" s="1"/>
  <c r="AL207" i="21" s="1"/>
  <c r="AL208" i="21" s="1"/>
  <c r="AL209" i="21" s="1"/>
  <c r="AL210" i="21" s="1"/>
  <c r="AG12" i="21"/>
  <c r="AG13" i="21" s="1"/>
  <c r="AG14" i="21" s="1"/>
  <c r="AG15" i="21" s="1"/>
  <c r="AG16" i="21" s="1"/>
  <c r="AG17" i="21" s="1"/>
  <c r="AG18" i="21" s="1"/>
  <c r="AG20" i="21" s="1"/>
  <c r="AG21" i="21" s="1"/>
  <c r="AG22" i="21" s="1"/>
  <c r="AG23" i="21" s="1"/>
  <c r="AG24" i="21" s="1"/>
  <c r="AG25" i="21" s="1"/>
  <c r="AG26" i="21" s="1"/>
  <c r="AG28" i="21" s="1"/>
  <c r="AG29" i="21" s="1"/>
  <c r="AG31" i="21" s="1"/>
  <c r="AG32" i="21" s="1"/>
  <c r="AG33" i="21" s="1"/>
  <c r="AG34" i="21" s="1"/>
  <c r="AG36" i="21" s="1"/>
  <c r="AG37" i="21" s="1"/>
  <c r="AG38" i="21" s="1"/>
  <c r="AG39" i="21" s="1"/>
  <c r="AG40" i="21" s="1"/>
  <c r="AG41" i="21" s="1"/>
  <c r="AG42" i="21" s="1"/>
  <c r="AG44" i="21" s="1"/>
  <c r="AG45" i="21" s="1"/>
  <c r="AG46" i="21" s="1"/>
  <c r="AG47" i="21" s="1"/>
  <c r="AG48" i="21" s="1"/>
  <c r="AG49" i="21" s="1"/>
  <c r="AG50" i="21" s="1"/>
  <c r="AG52" i="21" s="1"/>
  <c r="AG53" i="21" s="1"/>
  <c r="AG54" i="21" s="1"/>
  <c r="AG55" i="21" s="1"/>
  <c r="AG56" i="21" s="1"/>
  <c r="AG57" i="21" s="1"/>
  <c r="AG58" i="21" s="1"/>
  <c r="AG60" i="21" s="1"/>
  <c r="AG61" i="21" s="1"/>
  <c r="AG62" i="21" s="1"/>
  <c r="AG63" i="21" s="1"/>
  <c r="AG64" i="21" s="1"/>
  <c r="AG65" i="21" s="1"/>
  <c r="AG66" i="21" s="1"/>
  <c r="AG68" i="21" s="1"/>
  <c r="AG69" i="21" s="1"/>
  <c r="AG70" i="21" s="1"/>
  <c r="AG71" i="21" s="1"/>
  <c r="AG72" i="21" s="1"/>
  <c r="AG73" i="21" s="1"/>
  <c r="AG74" i="21" s="1"/>
  <c r="AG76" i="21" s="1"/>
  <c r="AG77" i="21" s="1"/>
  <c r="AG78" i="21" s="1"/>
  <c r="AG80" i="21" s="1"/>
  <c r="AG81" i="21" s="1"/>
  <c r="AG82" i="21" s="1"/>
  <c r="AG84" i="21" s="1"/>
  <c r="AG85" i="21" s="1"/>
  <c r="AG86" i="21" s="1"/>
  <c r="AG87" i="21" s="1"/>
  <c r="AG88" i="21" s="1"/>
  <c r="AG89" i="21" s="1"/>
  <c r="AG90" i="21" s="1"/>
  <c r="AG92" i="21" s="1"/>
  <c r="AG93" i="21" s="1"/>
  <c r="AG94" i="21" s="1"/>
  <c r="AG95" i="21" s="1"/>
  <c r="AG96" i="21" s="1"/>
  <c r="AG97" i="21" s="1"/>
  <c r="AG98" i="21" s="1"/>
  <c r="AG100" i="21" s="1"/>
  <c r="AG101" i="21" s="1"/>
  <c r="AG102" i="21" s="1"/>
  <c r="AG103" i="21" s="1"/>
  <c r="AG104" i="21" s="1"/>
  <c r="AG105" i="21" s="1"/>
  <c r="AG106" i="21" s="1"/>
  <c r="AG108" i="21" s="1"/>
  <c r="AG110" i="21" s="1"/>
  <c r="AG111" i="21" s="1"/>
  <c r="AG112" i="21" s="1"/>
  <c r="AG113" i="21" s="1"/>
  <c r="AG114" i="21" s="1"/>
  <c r="AG116" i="21" s="1"/>
  <c r="AG117" i="21" s="1"/>
  <c r="AG118" i="21" s="1"/>
  <c r="AG119" i="21" s="1"/>
  <c r="AG120" i="21" s="1"/>
  <c r="AG121" i="21" s="1"/>
  <c r="AG122" i="21" s="1"/>
  <c r="AG124" i="21" s="1"/>
  <c r="AG125" i="21" s="1"/>
  <c r="AG126" i="21" s="1"/>
  <c r="AG127" i="21" s="1"/>
  <c r="AG128" i="21" s="1"/>
  <c r="AG129" i="21" s="1"/>
  <c r="AG130" i="21" s="1"/>
  <c r="AG132" i="21" s="1"/>
  <c r="AG133" i="21" s="1"/>
  <c r="AG134" i="21" s="1"/>
  <c r="AG135" i="21" s="1"/>
  <c r="AG136" i="21" s="1"/>
  <c r="AG137" i="21" s="1"/>
  <c r="AG138" i="21" s="1"/>
  <c r="AG140" i="21" s="1"/>
  <c r="AG141" i="21" s="1"/>
  <c r="AG142" i="21" s="1"/>
  <c r="AG143" i="21" s="1"/>
  <c r="AG144" i="21" s="1"/>
  <c r="AG145" i="21" s="1"/>
  <c r="AG146" i="21" s="1"/>
  <c r="AG148" i="21" s="1"/>
  <c r="AG149" i="21" s="1"/>
  <c r="AG150" i="21" s="1"/>
  <c r="AG151" i="21" s="1"/>
  <c r="AG152" i="21" s="1"/>
  <c r="AG153" i="21" s="1"/>
  <c r="AG154" i="21" s="1"/>
  <c r="AG156" i="21" s="1"/>
  <c r="AG158" i="21" s="1"/>
  <c r="AG159" i="21" s="1"/>
  <c r="AG160" i="21" s="1"/>
  <c r="AG161" i="21" s="1"/>
  <c r="AG162" i="21" s="1"/>
  <c r="AG164" i="21" s="1"/>
  <c r="AG165" i="21" s="1"/>
  <c r="AG166" i="21" s="1"/>
  <c r="AG167" i="21" s="1"/>
  <c r="AG168" i="21" s="1"/>
  <c r="AG169" i="21" s="1"/>
  <c r="AG170" i="21" s="1"/>
  <c r="AG172" i="21" s="1"/>
  <c r="AG173" i="21" s="1"/>
  <c r="AG174" i="21" s="1"/>
  <c r="AG175" i="21" s="1"/>
  <c r="AG176" i="21" s="1"/>
  <c r="AG177" i="21" s="1"/>
  <c r="AG180" i="21" s="1"/>
  <c r="AG182" i="21" s="1"/>
  <c r="AG183" i="21" s="1"/>
  <c r="AG184" i="21" s="1"/>
  <c r="AG185" i="21" s="1"/>
  <c r="AG186" i="21" s="1"/>
  <c r="AG188" i="21" s="1"/>
  <c r="AG189" i="21" s="1"/>
  <c r="AG190" i="21" s="1"/>
  <c r="AG191" i="21" s="1"/>
  <c r="AG192" i="21" s="1"/>
  <c r="AG193" i="21" s="1"/>
  <c r="AG194" i="21" s="1"/>
  <c r="AG196" i="21" s="1"/>
  <c r="AG197" i="21" s="1"/>
  <c r="AG198" i="21" s="1"/>
  <c r="AG199" i="21" s="1"/>
  <c r="AG200" i="21" s="1"/>
  <c r="AG201" i="21" s="1"/>
  <c r="AG202" i="21" s="1"/>
  <c r="AG204" i="21" s="1"/>
  <c r="AG205" i="21" s="1"/>
  <c r="AG206" i="21" s="1"/>
  <c r="AG207" i="21" s="1"/>
  <c r="AG208" i="21" s="1"/>
  <c r="AG209" i="21" s="1"/>
  <c r="AG210" i="21" s="1"/>
  <c r="AB12" i="21"/>
  <c r="AB13" i="21" s="1"/>
  <c r="AB14" i="21" s="1"/>
  <c r="AB15" i="21" s="1"/>
  <c r="AB16" i="21" s="1"/>
  <c r="AB17" i="21" s="1"/>
  <c r="AB18" i="21" s="1"/>
  <c r="AB20" i="21" s="1"/>
  <c r="AB21" i="21" s="1"/>
  <c r="AB22" i="21" s="1"/>
  <c r="AB23" i="21" s="1"/>
  <c r="AB24" i="21" s="1"/>
  <c r="AB25" i="21" s="1"/>
  <c r="AB26" i="21" s="1"/>
  <c r="AB28" i="21" s="1"/>
  <c r="AB29" i="21" s="1"/>
  <c r="AB31" i="21" s="1"/>
  <c r="AB32" i="21" s="1"/>
  <c r="AB33" i="21" s="1"/>
  <c r="AB34" i="21" s="1"/>
  <c r="AB36" i="21" s="1"/>
  <c r="AB37" i="21" s="1"/>
  <c r="AB38" i="21" s="1"/>
  <c r="AB39" i="21" s="1"/>
  <c r="AB40" i="21" s="1"/>
  <c r="AB41" i="21" s="1"/>
  <c r="AB42" i="21" s="1"/>
  <c r="AB44" i="21" s="1"/>
  <c r="AB45" i="21" s="1"/>
  <c r="AB46" i="21" s="1"/>
  <c r="AB47" i="21" s="1"/>
  <c r="AB48" i="21" s="1"/>
  <c r="AB49" i="21" s="1"/>
  <c r="AB50" i="21" s="1"/>
  <c r="AB52" i="21" s="1"/>
  <c r="AB53" i="21" s="1"/>
  <c r="AB54" i="21" s="1"/>
  <c r="AB55" i="21" s="1"/>
  <c r="AB56" i="21" s="1"/>
  <c r="AB57" i="21" s="1"/>
  <c r="AB58" i="21" s="1"/>
  <c r="AB60" i="21" s="1"/>
  <c r="AB61" i="21" s="1"/>
  <c r="AB62" i="21" s="1"/>
  <c r="AB63" i="21" s="1"/>
  <c r="AB64" i="21" s="1"/>
  <c r="AB65" i="21" s="1"/>
  <c r="AB66" i="21" s="1"/>
  <c r="AB68" i="21" s="1"/>
  <c r="AB69" i="21" s="1"/>
  <c r="AB70" i="21" s="1"/>
  <c r="AB71" i="21" s="1"/>
  <c r="AB72" i="21" s="1"/>
  <c r="AB73" i="21" s="1"/>
  <c r="AB74" i="21" s="1"/>
  <c r="AB76" i="21" s="1"/>
  <c r="AB77" i="21" s="1"/>
  <c r="AB78" i="21" s="1"/>
  <c r="AB80" i="21" s="1"/>
  <c r="AB81" i="21" s="1"/>
  <c r="AB82" i="21" s="1"/>
  <c r="AB84" i="21" s="1"/>
  <c r="AB85" i="21" s="1"/>
  <c r="AB86" i="21" s="1"/>
  <c r="AB87" i="21" s="1"/>
  <c r="AB88" i="21" s="1"/>
  <c r="AB89" i="21" s="1"/>
  <c r="AB90" i="21" s="1"/>
  <c r="AB92" i="21" s="1"/>
  <c r="AB93" i="21" s="1"/>
  <c r="AB94" i="21" s="1"/>
  <c r="AB95" i="21" s="1"/>
  <c r="AB96" i="21" s="1"/>
  <c r="AB97" i="21" s="1"/>
  <c r="AB98" i="21" s="1"/>
  <c r="AB100" i="21" s="1"/>
  <c r="AB101" i="21" s="1"/>
  <c r="AB102" i="21" s="1"/>
  <c r="AB103" i="21" s="1"/>
  <c r="AB104" i="21" s="1"/>
  <c r="AB105" i="21" s="1"/>
  <c r="AB106" i="21" s="1"/>
  <c r="AB108" i="21" s="1"/>
  <c r="AB110" i="21" s="1"/>
  <c r="AB111" i="21" s="1"/>
  <c r="AB112" i="21" s="1"/>
  <c r="AB113" i="21" s="1"/>
  <c r="AB114" i="21" s="1"/>
  <c r="AB116" i="21" s="1"/>
  <c r="AB117" i="21" s="1"/>
  <c r="AB118" i="21" s="1"/>
  <c r="AB119" i="21" s="1"/>
  <c r="AB120" i="21" s="1"/>
  <c r="AB121" i="21" s="1"/>
  <c r="AB122" i="21" s="1"/>
  <c r="AB124" i="21" s="1"/>
  <c r="AB125" i="21" s="1"/>
  <c r="AB126" i="21" s="1"/>
  <c r="AB127" i="21" s="1"/>
  <c r="AB128" i="21" s="1"/>
  <c r="AB129" i="21" s="1"/>
  <c r="AB130" i="21" s="1"/>
  <c r="AB132" i="21" s="1"/>
  <c r="AB133" i="21" s="1"/>
  <c r="AB134" i="21" s="1"/>
  <c r="AB135" i="21" s="1"/>
  <c r="AB136" i="21" s="1"/>
  <c r="AB137" i="21" s="1"/>
  <c r="AB138" i="21" s="1"/>
  <c r="AB140" i="21" s="1"/>
  <c r="AB141" i="21" s="1"/>
  <c r="AB142" i="21" s="1"/>
  <c r="AB143" i="21" s="1"/>
  <c r="AB144" i="21" s="1"/>
  <c r="AB145" i="21" s="1"/>
  <c r="AB146" i="21" s="1"/>
  <c r="AB148" i="21" s="1"/>
  <c r="AB149" i="21" s="1"/>
  <c r="AB150" i="21" s="1"/>
  <c r="AB151" i="21" s="1"/>
  <c r="AB152" i="21" s="1"/>
  <c r="AB153" i="21" s="1"/>
  <c r="AB154" i="21" s="1"/>
  <c r="AB156" i="21" s="1"/>
  <c r="AB158" i="21" s="1"/>
  <c r="AB159" i="21" s="1"/>
  <c r="AB160" i="21" s="1"/>
  <c r="AB161" i="21" s="1"/>
  <c r="AB162" i="21" s="1"/>
  <c r="AB164" i="21" s="1"/>
  <c r="AB165" i="21" s="1"/>
  <c r="AB166" i="21" s="1"/>
  <c r="AB167" i="21" s="1"/>
  <c r="AB168" i="21" s="1"/>
  <c r="AB169" i="21" s="1"/>
  <c r="AB170" i="21" s="1"/>
  <c r="AB172" i="21" s="1"/>
  <c r="AB173" i="21" s="1"/>
  <c r="AB174" i="21" s="1"/>
  <c r="AB175" i="21" s="1"/>
  <c r="AB176" i="21" s="1"/>
  <c r="AB177" i="21" s="1"/>
  <c r="AB180" i="21" s="1"/>
  <c r="AB182" i="21" s="1"/>
  <c r="AB183" i="21" s="1"/>
  <c r="AB184" i="21" s="1"/>
  <c r="AB185" i="21" s="1"/>
  <c r="AB186" i="21" s="1"/>
  <c r="AB188" i="21" s="1"/>
  <c r="AB189" i="21" s="1"/>
  <c r="AB190" i="21" s="1"/>
  <c r="AB191" i="21" s="1"/>
  <c r="AB192" i="21" s="1"/>
  <c r="AB193" i="21" s="1"/>
  <c r="AB194" i="21" s="1"/>
  <c r="AB196" i="21" s="1"/>
  <c r="AB197" i="21" s="1"/>
  <c r="AB198" i="21" s="1"/>
  <c r="AB199" i="21" s="1"/>
  <c r="AB200" i="21" s="1"/>
  <c r="AB201" i="21" s="1"/>
  <c r="AB202" i="21" s="1"/>
  <c r="AB204" i="21" s="1"/>
  <c r="AB205" i="21" s="1"/>
  <c r="AB206" i="21" s="1"/>
  <c r="AB207" i="21" s="1"/>
  <c r="AB208" i="21" s="1"/>
  <c r="AB209" i="21" s="1"/>
  <c r="AB210" i="21" s="1"/>
  <c r="CS10" i="21"/>
  <c r="CR59" i="21"/>
  <c r="CS39" i="21"/>
  <c r="CS38" i="21"/>
  <c r="CS41" i="21"/>
  <c r="CQ35" i="21"/>
  <c r="CR27" i="21"/>
  <c r="CS20" i="21"/>
  <c r="CS54" i="21"/>
  <c r="CS31" i="21"/>
  <c r="CS49" i="21"/>
  <c r="CS15" i="21"/>
  <c r="CS33" i="21"/>
  <c r="CS37" i="19"/>
  <c r="CS33" i="19"/>
  <c r="CS49" i="19"/>
  <c r="W29" i="20"/>
  <c r="W30" i="20" s="1"/>
  <c r="W31" i="20" s="1"/>
  <c r="W32" i="20" s="1"/>
  <c r="W33" i="20" s="1"/>
  <c r="W34" i="20" s="1"/>
  <c r="CS46" i="19"/>
  <c r="CS40" i="19"/>
  <c r="CS40" i="20"/>
  <c r="CS41" i="20"/>
  <c r="CS39" i="20"/>
  <c r="CS31" i="20"/>
  <c r="CS30" i="20"/>
  <c r="B12" i="19"/>
  <c r="B13" i="19" s="1"/>
  <c r="B14" i="19" s="1"/>
  <c r="B15" i="19" s="1"/>
  <c r="B16" i="19" s="1"/>
  <c r="B17" i="19" s="1"/>
  <c r="B18" i="19" s="1"/>
  <c r="B20" i="19" s="1"/>
  <c r="B21" i="19" s="1"/>
  <c r="B22" i="19" s="1"/>
  <c r="B23" i="19" s="1"/>
  <c r="B24" i="19" s="1"/>
  <c r="B25" i="19" s="1"/>
  <c r="B26" i="19" s="1"/>
  <c r="B28" i="19" s="1"/>
  <c r="B29" i="19" s="1"/>
  <c r="B30" i="19" s="1"/>
  <c r="B31" i="19" s="1"/>
  <c r="B32" i="19" s="1"/>
  <c r="B33" i="19" s="1"/>
  <c r="B34" i="19" s="1"/>
  <c r="B36" i="19" s="1"/>
  <c r="B37" i="19" s="1"/>
  <c r="B38" i="19" s="1"/>
  <c r="B39" i="19" s="1"/>
  <c r="B40" i="19" s="1"/>
  <c r="B41" i="19" s="1"/>
  <c r="B42" i="19" s="1"/>
  <c r="B44" i="19" s="1"/>
  <c r="B45" i="19" s="1"/>
  <c r="B46" i="19" s="1"/>
  <c r="B47" i="19" s="1"/>
  <c r="B48" i="19" s="1"/>
  <c r="B49" i="19" s="1"/>
  <c r="B50" i="19" s="1"/>
  <c r="B52" i="19" s="1"/>
  <c r="B53" i="19" s="1"/>
  <c r="B54" i="19" s="1"/>
  <c r="B55" i="19" s="1"/>
  <c r="B56" i="19" s="1"/>
  <c r="B57" i="19" s="1"/>
  <c r="B58" i="19" s="1"/>
  <c r="B60" i="19" s="1"/>
  <c r="B61" i="19" s="1"/>
  <c r="B62" i="19" s="1"/>
  <c r="B63" i="19" s="1"/>
  <c r="B64" i="19" s="1"/>
  <c r="B65" i="19" s="1"/>
  <c r="B66" i="19" s="1"/>
  <c r="B68" i="19" s="1"/>
  <c r="B69" i="19" s="1"/>
  <c r="B70" i="19" s="1"/>
  <c r="B71" i="19" s="1"/>
  <c r="B72" i="19" s="1"/>
  <c r="B73" i="19" s="1"/>
  <c r="B74" i="19" s="1"/>
  <c r="B76" i="19" s="1"/>
  <c r="B77" i="19" s="1"/>
  <c r="B78" i="19" s="1"/>
  <c r="B79" i="19" s="1"/>
  <c r="B80" i="19" s="1"/>
  <c r="B81" i="19" s="1"/>
  <c r="B82" i="19" s="1"/>
  <c r="B84" i="19" s="1"/>
  <c r="B85" i="19" s="1"/>
  <c r="B86" i="19" s="1"/>
  <c r="B87" i="19" s="1"/>
  <c r="B88" i="19" s="1"/>
  <c r="B89" i="19" s="1"/>
  <c r="B90" i="19" s="1"/>
  <c r="B92" i="19" s="1"/>
  <c r="B93" i="19" s="1"/>
  <c r="B94" i="19" s="1"/>
  <c r="B95" i="19" s="1"/>
  <c r="B96" i="19" s="1"/>
  <c r="B97" i="19" s="1"/>
  <c r="B98" i="19" s="1"/>
  <c r="B100" i="19" s="1"/>
  <c r="B101" i="19" s="1"/>
  <c r="B102" i="19" s="1"/>
  <c r="B103" i="19" s="1"/>
  <c r="B104" i="19" s="1"/>
  <c r="B105" i="19" s="1"/>
  <c r="B106" i="19" s="1"/>
  <c r="B108" i="19" s="1"/>
  <c r="B109" i="19" s="1"/>
  <c r="B110" i="19" s="1"/>
  <c r="B111" i="19" s="1"/>
  <c r="B112" i="19" s="1"/>
  <c r="B113" i="19" s="1"/>
  <c r="B114" i="19" s="1"/>
  <c r="B116" i="19" s="1"/>
  <c r="B117" i="19" s="1"/>
  <c r="B118" i="19" s="1"/>
  <c r="B119" i="19" s="1"/>
  <c r="B120" i="19" s="1"/>
  <c r="B121" i="19" s="1"/>
  <c r="B122" i="19" s="1"/>
  <c r="B124" i="19" s="1"/>
  <c r="B125" i="19" s="1"/>
  <c r="B126" i="19" s="1"/>
  <c r="B127" i="19" s="1"/>
  <c r="B128" i="19" s="1"/>
  <c r="B129" i="19" s="1"/>
  <c r="B130" i="19" s="1"/>
  <c r="B132" i="19" s="1"/>
  <c r="B133" i="19" s="1"/>
  <c r="B134" i="19" s="1"/>
  <c r="B135" i="19" s="1"/>
  <c r="B136" i="19" s="1"/>
  <c r="B137" i="19" s="1"/>
  <c r="B138" i="19" s="1"/>
  <c r="B140" i="19" s="1"/>
  <c r="B141" i="19" s="1"/>
  <c r="B142" i="19" s="1"/>
  <c r="B143" i="19" s="1"/>
  <c r="B144" i="19" s="1"/>
  <c r="B145" i="19" s="1"/>
  <c r="B146" i="19" s="1"/>
  <c r="B148" i="19" s="1"/>
  <c r="B149" i="19" s="1"/>
  <c r="B150" i="19" s="1"/>
  <c r="B151" i="19" s="1"/>
  <c r="B152" i="19" s="1"/>
  <c r="B153" i="19" s="1"/>
  <c r="B154" i="19" s="1"/>
  <c r="B156" i="19" s="1"/>
  <c r="B157" i="19" s="1"/>
  <c r="B158" i="19" s="1"/>
  <c r="B159" i="19" s="1"/>
  <c r="B160" i="19" s="1"/>
  <c r="B161" i="19" s="1"/>
  <c r="B162" i="19" s="1"/>
  <c r="B164" i="19" s="1"/>
  <c r="B165" i="19" s="1"/>
  <c r="B166" i="19" s="1"/>
  <c r="B167" i="19" s="1"/>
  <c r="B168" i="19" s="1"/>
  <c r="B169" i="19" s="1"/>
  <c r="B170" i="19" s="1"/>
  <c r="B172" i="19" s="1"/>
  <c r="B173" i="19" s="1"/>
  <c r="B174" i="19" s="1"/>
  <c r="B175" i="19" s="1"/>
  <c r="B176" i="19" s="1"/>
  <c r="B177" i="19" s="1"/>
  <c r="B178" i="19" s="1"/>
  <c r="B180" i="19" s="1"/>
  <c r="B181" i="19" s="1"/>
  <c r="B182" i="19" s="1"/>
  <c r="B183" i="19" s="1"/>
  <c r="B184" i="19" s="1"/>
  <c r="B185" i="19" s="1"/>
  <c r="B186" i="19" s="1"/>
  <c r="B188" i="19" s="1"/>
  <c r="B189" i="19" s="1"/>
  <c r="B190" i="19" s="1"/>
  <c r="B191" i="19" s="1"/>
  <c r="B192" i="19" s="1"/>
  <c r="B193" i="19" s="1"/>
  <c r="B194" i="19" s="1"/>
  <c r="B196" i="19" s="1"/>
  <c r="B197" i="19" s="1"/>
  <c r="B198" i="19" s="1"/>
  <c r="B199" i="19" s="1"/>
  <c r="B200" i="19" s="1"/>
  <c r="B201" i="19" s="1"/>
  <c r="B202" i="19" s="1"/>
  <c r="B204" i="19" s="1"/>
  <c r="B205" i="19" s="1"/>
  <c r="B206" i="19" s="1"/>
  <c r="B207" i="19" s="1"/>
  <c r="B208" i="19" s="1"/>
  <c r="B209" i="19" s="1"/>
  <c r="B210" i="19" s="1"/>
  <c r="CS122" i="21"/>
  <c r="CQ203" i="21"/>
  <c r="CR187" i="21"/>
  <c r="CS112" i="21"/>
  <c r="CS174" i="21"/>
  <c r="CS180" i="21"/>
  <c r="CR51" i="21"/>
  <c r="CR51" i="20"/>
  <c r="CR35" i="21"/>
  <c r="CS36" i="19"/>
  <c r="CQ107" i="19"/>
  <c r="CS150" i="19"/>
  <c r="CS190" i="19"/>
  <c r="CR75" i="20"/>
  <c r="CS73" i="20"/>
  <c r="CQ99" i="20"/>
  <c r="CR43" i="19"/>
  <c r="CS68" i="20"/>
  <c r="CR131" i="20"/>
  <c r="CS154" i="20"/>
  <c r="CP179" i="20"/>
  <c r="CS23" i="21"/>
  <c r="CS46" i="21"/>
  <c r="CS62" i="21"/>
  <c r="CQ83" i="19"/>
  <c r="CS82" i="19"/>
  <c r="CR107" i="19"/>
  <c r="CS167" i="19"/>
  <c r="CQ203" i="19"/>
  <c r="CS207" i="19"/>
  <c r="CS25" i="19"/>
  <c r="CS65" i="19"/>
  <c r="CS77" i="19"/>
  <c r="CP91" i="19"/>
  <c r="CS124" i="19"/>
  <c r="CS168" i="19"/>
  <c r="CS174" i="19"/>
  <c r="CR203" i="19"/>
  <c r="CS201" i="19"/>
  <c r="CS17" i="20"/>
  <c r="CS86" i="20"/>
  <c r="CS98" i="20"/>
  <c r="CS110" i="20"/>
  <c r="CR139" i="20"/>
  <c r="CS175" i="21"/>
  <c r="CR19" i="20"/>
  <c r="CR35" i="20"/>
  <c r="CP59" i="20"/>
  <c r="CP171" i="20"/>
  <c r="CR179" i="20"/>
  <c r="CQ115" i="21"/>
  <c r="CR11" i="19"/>
  <c r="CS54" i="19"/>
  <c r="CS60" i="19"/>
  <c r="CR91" i="19"/>
  <c r="CS95" i="19"/>
  <c r="CS119" i="19"/>
  <c r="CR131" i="19"/>
  <c r="CR187" i="19"/>
  <c r="CS5" i="20"/>
  <c r="CQ59" i="20"/>
  <c r="CP83" i="20"/>
  <c r="CR99" i="20"/>
  <c r="CS156" i="20"/>
  <c r="CS178" i="20"/>
  <c r="CQ211" i="21"/>
  <c r="CS206" i="19"/>
  <c r="CS13" i="20"/>
  <c r="CS24" i="20"/>
  <c r="CS64" i="20"/>
  <c r="CS76" i="20"/>
  <c r="CS121" i="20"/>
  <c r="CQ163" i="20"/>
  <c r="CS173" i="20"/>
  <c r="CS190" i="20"/>
  <c r="CQ11" i="21"/>
  <c r="CS24" i="21"/>
  <c r="CQ43" i="21"/>
  <c r="CR123" i="21"/>
  <c r="CQ155" i="21"/>
  <c r="CR147" i="19"/>
  <c r="CQ187" i="19"/>
  <c r="CR59" i="19"/>
  <c r="CS6" i="19"/>
  <c r="CS26" i="19"/>
  <c r="CP43" i="19"/>
  <c r="CP51" i="19"/>
  <c r="CS55" i="19"/>
  <c r="CS72" i="19"/>
  <c r="CS79" i="19"/>
  <c r="CQ91" i="19"/>
  <c r="CS90" i="19"/>
  <c r="CS113" i="19"/>
  <c r="CS158" i="19"/>
  <c r="CQ171" i="19"/>
  <c r="CR43" i="20"/>
  <c r="CR83" i="20"/>
  <c r="CS82" i="20"/>
  <c r="CR107" i="20"/>
  <c r="CS122" i="20"/>
  <c r="CR11" i="21"/>
  <c r="CS7" i="21"/>
  <c r="CR155" i="21"/>
  <c r="CS170" i="21"/>
  <c r="CQ35" i="19"/>
  <c r="CR27" i="19"/>
  <c r="CP171" i="19"/>
  <c r="CP211" i="19"/>
  <c r="CS106" i="20"/>
  <c r="CS157" i="20"/>
  <c r="CS174" i="20"/>
  <c r="CQ203" i="20"/>
  <c r="CQ139" i="21"/>
  <c r="CQ51" i="19"/>
  <c r="CS108" i="19"/>
  <c r="CS114" i="19"/>
  <c r="CS25" i="20"/>
  <c r="CR51" i="19"/>
  <c r="CS62" i="19"/>
  <c r="CS86" i="19"/>
  <c r="CP115" i="19"/>
  <c r="CS153" i="19"/>
  <c r="CS164" i="19"/>
  <c r="CQ211" i="19"/>
  <c r="CS60" i="20"/>
  <c r="CS71" i="20"/>
  <c r="CS117" i="20"/>
  <c r="CS162" i="20"/>
  <c r="CS185" i="20"/>
  <c r="CQ27" i="21"/>
  <c r="CR195" i="21"/>
  <c r="CS145" i="21"/>
  <c r="CQ19" i="20"/>
  <c r="CQ43" i="20"/>
  <c r="CQ67" i="20"/>
  <c r="CP147" i="20"/>
  <c r="CR43" i="21"/>
  <c r="CR91" i="21"/>
  <c r="CS110" i="21"/>
  <c r="CQ123" i="21"/>
  <c r="CS132" i="21"/>
  <c r="CQ179" i="21"/>
  <c r="CS189" i="21"/>
  <c r="CQ155" i="19"/>
  <c r="CP195" i="19"/>
  <c r="CR35" i="19"/>
  <c r="CS45" i="19"/>
  <c r="CS74" i="19"/>
  <c r="CQ99" i="19"/>
  <c r="CQ139" i="19"/>
  <c r="CS176" i="19"/>
  <c r="CS188" i="19"/>
  <c r="CS48" i="20"/>
  <c r="CR67" i="20"/>
  <c r="CQ91" i="20"/>
  <c r="CQ131" i="20"/>
  <c r="CS202" i="20"/>
  <c r="CP67" i="21"/>
  <c r="CS149" i="19"/>
  <c r="CP179" i="19"/>
  <c r="CR195" i="19"/>
  <c r="CS9" i="20"/>
  <c r="CS61" i="20"/>
  <c r="CP99" i="20"/>
  <c r="CQ115" i="20"/>
  <c r="CS21" i="21"/>
  <c r="CS26" i="21"/>
  <c r="CS44" i="21"/>
  <c r="CQ75" i="21"/>
  <c r="CS138" i="21"/>
  <c r="CQ163" i="21"/>
  <c r="CS184" i="21"/>
  <c r="CQ35" i="20"/>
  <c r="CS103" i="20"/>
  <c r="CQ67" i="19"/>
  <c r="CS50" i="19"/>
  <c r="CR99" i="19"/>
  <c r="CS110" i="19"/>
  <c r="CQ19" i="19"/>
  <c r="CP59" i="19"/>
  <c r="CS93" i="19"/>
  <c r="CQ123" i="19"/>
  <c r="CS183" i="19"/>
  <c r="CS49" i="20"/>
  <c r="CS90" i="20"/>
  <c r="CS125" i="20"/>
  <c r="CS141" i="20"/>
  <c r="CS158" i="20"/>
  <c r="CP211" i="20"/>
  <c r="CR67" i="21"/>
  <c r="CS150" i="21"/>
  <c r="CP195" i="21"/>
  <c r="CS207" i="21"/>
  <c r="W12" i="21"/>
  <c r="W13" i="21" s="1"/>
  <c r="W14" i="21" s="1"/>
  <c r="W15" i="21" s="1"/>
  <c r="W16" i="21" s="1"/>
  <c r="W17" i="21" s="1"/>
  <c r="W18" i="21" s="1"/>
  <c r="CQ212" i="23"/>
  <c r="CR212" i="23"/>
  <c r="CP212" i="23"/>
  <c r="CQ27" i="19"/>
  <c r="CS21" i="19"/>
  <c r="CS20" i="20"/>
  <c r="CS18" i="19"/>
  <c r="CS17" i="19"/>
  <c r="CS15" i="20"/>
  <c r="CP19" i="19"/>
  <c r="CS14" i="19"/>
  <c r="CP19" i="20"/>
  <c r="CS13" i="19"/>
  <c r="CS9" i="19"/>
  <c r="CT11" i="23"/>
  <c r="CS8" i="19"/>
  <c r="CS7" i="20"/>
  <c r="R36" i="19"/>
  <c r="R37" i="19" s="1"/>
  <c r="R38" i="19" s="1"/>
  <c r="R39" i="19" s="1"/>
  <c r="R40" i="19" s="1"/>
  <c r="R41" i="19" s="1"/>
  <c r="R42" i="19" s="1"/>
  <c r="R44" i="19" s="1"/>
  <c r="R45" i="19" s="1"/>
  <c r="R46" i="19" s="1"/>
  <c r="R47" i="19" s="1"/>
  <c r="R48" i="19" s="1"/>
  <c r="R49" i="19" s="1"/>
  <c r="R50" i="19" s="1"/>
  <c r="R52" i="19" s="1"/>
  <c r="R53" i="19" s="1"/>
  <c r="R54" i="19" s="1"/>
  <c r="R55" i="19" s="1"/>
  <c r="R56" i="19" s="1"/>
  <c r="R57" i="19" s="1"/>
  <c r="R58" i="19" s="1"/>
  <c r="R60" i="19" s="1"/>
  <c r="R61" i="19" s="1"/>
  <c r="R62" i="19" s="1"/>
  <c r="R63" i="19" s="1"/>
  <c r="R64" i="19" s="1"/>
  <c r="R65" i="19" s="1"/>
  <c r="R66" i="19" s="1"/>
  <c r="R68" i="19" s="1"/>
  <c r="R69" i="19" s="1"/>
  <c r="R70" i="19" s="1"/>
  <c r="R71" i="19" s="1"/>
  <c r="R72" i="19" s="1"/>
  <c r="R73" i="19" s="1"/>
  <c r="R74" i="19" s="1"/>
  <c r="R77" i="19" s="1"/>
  <c r="R78" i="19" s="1"/>
  <c r="R79" i="19" s="1"/>
  <c r="R80" i="19" s="1"/>
  <c r="R81" i="19" s="1"/>
  <c r="R82" i="19" s="1"/>
  <c r="R84" i="19" s="1"/>
  <c r="R85" i="19" s="1"/>
  <c r="R86" i="19" s="1"/>
  <c r="R87" i="19" s="1"/>
  <c r="R88" i="19" s="1"/>
  <c r="R89" i="19" s="1"/>
  <c r="R90" i="19" s="1"/>
  <c r="R92" i="19" s="1"/>
  <c r="R93" i="19" s="1"/>
  <c r="R94" i="19" s="1"/>
  <c r="R95" i="19" s="1"/>
  <c r="R96" i="19" s="1"/>
  <c r="R97" i="19" s="1"/>
  <c r="R98" i="19" s="1"/>
  <c r="R100" i="19" s="1"/>
  <c r="R101" i="19" s="1"/>
  <c r="R102" i="19" s="1"/>
  <c r="R103" i="19" s="1"/>
  <c r="R104" i="19" s="1"/>
  <c r="R105" i="19" s="1"/>
  <c r="R106" i="19" s="1"/>
  <c r="R109" i="19" s="1"/>
  <c r="R110" i="19" s="1"/>
  <c r="R111" i="19" s="1"/>
  <c r="R112" i="19" s="1"/>
  <c r="R113" i="19" s="1"/>
  <c r="R114" i="19" s="1"/>
  <c r="R116" i="19" s="1"/>
  <c r="R117" i="19" s="1"/>
  <c r="R118" i="19" s="1"/>
  <c r="R119" i="19" s="1"/>
  <c r="R120" i="19" s="1"/>
  <c r="R121" i="19" s="1"/>
  <c r="R122" i="19" s="1"/>
  <c r="R124" i="19" s="1"/>
  <c r="R125" i="19" s="1"/>
  <c r="R126" i="19" s="1"/>
  <c r="R127" i="19" s="1"/>
  <c r="R128" i="19" s="1"/>
  <c r="R129" i="19" s="1"/>
  <c r="R130" i="19" s="1"/>
  <c r="R132" i="19" s="1"/>
  <c r="R133" i="19" s="1"/>
  <c r="R134" i="19" s="1"/>
  <c r="R135" i="19" s="1"/>
  <c r="R136" i="19" s="1"/>
  <c r="R137" i="19" s="1"/>
  <c r="R138" i="19" s="1"/>
  <c r="R140" i="19" s="1"/>
  <c r="R141" i="19" s="1"/>
  <c r="R142" i="19" s="1"/>
  <c r="R143" i="19" s="1"/>
  <c r="R144" i="19" s="1"/>
  <c r="R145" i="19" s="1"/>
  <c r="R146" i="19" s="1"/>
  <c r="R148" i="19" s="1"/>
  <c r="R149" i="19" s="1"/>
  <c r="R150" i="19" s="1"/>
  <c r="R151" i="19" s="1"/>
  <c r="R152" i="19" s="1"/>
  <c r="R153" i="19" s="1"/>
  <c r="R154" i="19" s="1"/>
  <c r="R156" i="19" s="1"/>
  <c r="R157" i="19" s="1"/>
  <c r="R158" i="19" s="1"/>
  <c r="R160" i="19" s="1"/>
  <c r="R161" i="19" s="1"/>
  <c r="R162" i="19" s="1"/>
  <c r="R164" i="19" s="1"/>
  <c r="R165" i="19" s="1"/>
  <c r="R166" i="19" s="1"/>
  <c r="R167" i="19" s="1"/>
  <c r="R168" i="19" s="1"/>
  <c r="R169" i="19" s="1"/>
  <c r="R170" i="19" s="1"/>
  <c r="R172" i="19" s="1"/>
  <c r="R173" i="19" s="1"/>
  <c r="R174" i="19" s="1"/>
  <c r="R175" i="19" s="1"/>
  <c r="R176" i="19" s="1"/>
  <c r="R178" i="19" s="1"/>
  <c r="R180" i="19" s="1"/>
  <c r="R181" i="19" s="1"/>
  <c r="R182" i="19" s="1"/>
  <c r="R183" i="19" s="1"/>
  <c r="R184" i="19" s="1"/>
  <c r="R185" i="19" s="1"/>
  <c r="R186" i="19" s="1"/>
  <c r="R188" i="19" s="1"/>
  <c r="R189" i="19" s="1"/>
  <c r="R190" i="19" s="1"/>
  <c r="R191" i="19" s="1"/>
  <c r="R192" i="19" s="1"/>
  <c r="R193" i="19" s="1"/>
  <c r="R196" i="19" s="1"/>
  <c r="R197" i="19" s="1"/>
  <c r="R198" i="19" s="1"/>
  <c r="R199" i="19" s="1"/>
  <c r="R200" i="19" s="1"/>
  <c r="R201" i="19" s="1"/>
  <c r="R202" i="19" s="1"/>
  <c r="R204" i="19" s="1"/>
  <c r="R205" i="19" s="1"/>
  <c r="R206" i="19" s="1"/>
  <c r="R207" i="19" s="1"/>
  <c r="R208" i="19" s="1"/>
  <c r="R209" i="19" s="1"/>
  <c r="R210" i="19" s="1"/>
  <c r="M36" i="19"/>
  <c r="M37" i="19" s="1"/>
  <c r="M38" i="19" s="1"/>
  <c r="M39" i="19" s="1"/>
  <c r="M40" i="19" s="1"/>
  <c r="M41" i="19" s="1"/>
  <c r="M42" i="19" s="1"/>
  <c r="M44" i="19" s="1"/>
  <c r="M45" i="19" s="1"/>
  <c r="M46" i="19" s="1"/>
  <c r="M47" i="19" s="1"/>
  <c r="M48" i="19" s="1"/>
  <c r="M49" i="19" s="1"/>
  <c r="M50" i="19" s="1"/>
  <c r="M52" i="19" s="1"/>
  <c r="M53" i="19" s="1"/>
  <c r="M54" i="19" s="1"/>
  <c r="M55" i="19" s="1"/>
  <c r="M56" i="19" s="1"/>
  <c r="M57" i="19" s="1"/>
  <c r="M58" i="19" s="1"/>
  <c r="M60" i="19" s="1"/>
  <c r="M61" i="19" s="1"/>
  <c r="M62" i="19" s="1"/>
  <c r="M63" i="19" s="1"/>
  <c r="M64" i="19" s="1"/>
  <c r="M65" i="19" s="1"/>
  <c r="M66" i="19" s="1"/>
  <c r="M68" i="19" s="1"/>
  <c r="M69" i="19" s="1"/>
  <c r="M70" i="19" s="1"/>
  <c r="M71" i="19" s="1"/>
  <c r="M72" i="19" s="1"/>
  <c r="M73" i="19" s="1"/>
  <c r="M74" i="19" s="1"/>
  <c r="M77" i="19" s="1"/>
  <c r="M78" i="19" s="1"/>
  <c r="M79" i="19" s="1"/>
  <c r="M80" i="19" s="1"/>
  <c r="M81" i="19" s="1"/>
  <c r="M82" i="19" s="1"/>
  <c r="M84" i="19" s="1"/>
  <c r="M85" i="19" s="1"/>
  <c r="M86" i="19" s="1"/>
  <c r="M87" i="19" s="1"/>
  <c r="M88" i="19" s="1"/>
  <c r="M89" i="19" s="1"/>
  <c r="M90" i="19" s="1"/>
  <c r="M92" i="19" s="1"/>
  <c r="M93" i="19" s="1"/>
  <c r="M94" i="19" s="1"/>
  <c r="M95" i="19" s="1"/>
  <c r="M96" i="19" s="1"/>
  <c r="M97" i="19" s="1"/>
  <c r="M98" i="19" s="1"/>
  <c r="M100" i="19" s="1"/>
  <c r="M101" i="19" s="1"/>
  <c r="M102" i="19" s="1"/>
  <c r="M103" i="19" s="1"/>
  <c r="M104" i="19" s="1"/>
  <c r="M105" i="19" s="1"/>
  <c r="M106" i="19" s="1"/>
  <c r="M109" i="19" s="1"/>
  <c r="M110" i="19" s="1"/>
  <c r="M111" i="19" s="1"/>
  <c r="M112" i="19" s="1"/>
  <c r="M113" i="19" s="1"/>
  <c r="M114" i="19" s="1"/>
  <c r="M116" i="19" s="1"/>
  <c r="M117" i="19" s="1"/>
  <c r="M118" i="19" s="1"/>
  <c r="M119" i="19" s="1"/>
  <c r="M120" i="19" s="1"/>
  <c r="M121" i="19" s="1"/>
  <c r="M122" i="19" s="1"/>
  <c r="M124" i="19" s="1"/>
  <c r="M125" i="19" s="1"/>
  <c r="M126" i="19" s="1"/>
  <c r="M127" i="19" s="1"/>
  <c r="M128" i="19" s="1"/>
  <c r="M129" i="19" s="1"/>
  <c r="M130" i="19" s="1"/>
  <c r="M132" i="19" s="1"/>
  <c r="M133" i="19" s="1"/>
  <c r="M134" i="19" s="1"/>
  <c r="M135" i="19" s="1"/>
  <c r="M136" i="19" s="1"/>
  <c r="M137" i="19" s="1"/>
  <c r="M138" i="19" s="1"/>
  <c r="M140" i="19" s="1"/>
  <c r="M141" i="19" s="1"/>
  <c r="M142" i="19" s="1"/>
  <c r="M143" i="19" s="1"/>
  <c r="M144" i="19" s="1"/>
  <c r="M145" i="19" s="1"/>
  <c r="M146" i="19" s="1"/>
  <c r="M148" i="19" s="1"/>
  <c r="M149" i="19" s="1"/>
  <c r="M150" i="19" s="1"/>
  <c r="M151" i="19" s="1"/>
  <c r="M152" i="19" s="1"/>
  <c r="M153" i="19" s="1"/>
  <c r="M154" i="19" s="1"/>
  <c r="M156" i="19" s="1"/>
  <c r="M157" i="19" s="1"/>
  <c r="M158" i="19" s="1"/>
  <c r="M159" i="19" s="1"/>
  <c r="M160" i="19" s="1"/>
  <c r="M162" i="19" s="1"/>
  <c r="M164" i="19" s="1"/>
  <c r="M165" i="19" s="1"/>
  <c r="M166" i="19" s="1"/>
  <c r="M167" i="19" s="1"/>
  <c r="M168" i="19" s="1"/>
  <c r="M169" i="19" s="1"/>
  <c r="M170" i="19" s="1"/>
  <c r="M172" i="19" s="1"/>
  <c r="M173" i="19" s="1"/>
  <c r="M174" i="19" s="1"/>
  <c r="M175" i="19" s="1"/>
  <c r="M176" i="19" s="1"/>
  <c r="M177" i="19" s="1"/>
  <c r="M178" i="19" s="1"/>
  <c r="M180" i="19" s="1"/>
  <c r="M181" i="19" s="1"/>
  <c r="M182" i="19" s="1"/>
  <c r="M183" i="19" s="1"/>
  <c r="M184" i="19" s="1"/>
  <c r="M185" i="19" s="1"/>
  <c r="M186" i="19" s="1"/>
  <c r="M188" i="19" s="1"/>
  <c r="M189" i="19" s="1"/>
  <c r="M190" i="19" s="1"/>
  <c r="M191" i="19" s="1"/>
  <c r="M192" i="19" s="1"/>
  <c r="M193" i="19" s="1"/>
  <c r="M196" i="19" s="1"/>
  <c r="M197" i="19" s="1"/>
  <c r="M198" i="19" s="1"/>
  <c r="M199" i="19" s="1"/>
  <c r="M200" i="19" s="1"/>
  <c r="M201" i="19" s="1"/>
  <c r="M202" i="19" s="1"/>
  <c r="M204" i="19" s="1"/>
  <c r="M205" i="19" s="1"/>
  <c r="M206" i="19" s="1"/>
  <c r="M207" i="19" s="1"/>
  <c r="M208" i="19" s="1"/>
  <c r="M209" i="19" s="1"/>
  <c r="M210" i="19" s="1"/>
  <c r="CS5" i="19"/>
  <c r="CV5" i="23"/>
  <c r="CW4" i="23"/>
  <c r="CO7" i="23"/>
  <c r="CT7" i="23" s="1"/>
  <c r="C8" i="23"/>
  <c r="CT4" i="20"/>
  <c r="CS4" i="19"/>
  <c r="CV4" i="19" s="1"/>
  <c r="CP11" i="19"/>
  <c r="CO5" i="19"/>
  <c r="CT5" i="19" s="1"/>
  <c r="CT4" i="21"/>
  <c r="CO6" i="21"/>
  <c r="CT6" i="21" s="1"/>
  <c r="C7" i="21"/>
  <c r="CS8" i="21"/>
  <c r="CS13" i="21"/>
  <c r="CS22" i="21"/>
  <c r="CP59" i="21"/>
  <c r="CS53" i="21"/>
  <c r="CS58" i="21"/>
  <c r="CS48" i="21"/>
  <c r="CS6" i="21"/>
  <c r="CP11" i="21"/>
  <c r="CP19" i="21"/>
  <c r="CS63" i="21"/>
  <c r="CO5" i="21"/>
  <c r="CT5" i="21" s="1"/>
  <c r="CS9" i="21"/>
  <c r="CQ19" i="21"/>
  <c r="CS14" i="21"/>
  <c r="CS40" i="21"/>
  <c r="CQ59" i="21"/>
  <c r="CS4" i="21"/>
  <c r="CV4" i="21" s="1"/>
  <c r="CR19" i="21"/>
  <c r="CS29" i="21"/>
  <c r="CS12" i="21"/>
  <c r="CS28" i="21"/>
  <c r="CS32" i="21"/>
  <c r="CS34" i="21"/>
  <c r="CS36" i="21"/>
  <c r="CS73" i="21"/>
  <c r="CS17" i="21"/>
  <c r="CP43" i="21"/>
  <c r="CS37" i="21"/>
  <c r="CQ51" i="21"/>
  <c r="CS45" i="21"/>
  <c r="CS50" i="21"/>
  <c r="CS55" i="21"/>
  <c r="CS60" i="21"/>
  <c r="CP75" i="21"/>
  <c r="CS82" i="21"/>
  <c r="CR99" i="21"/>
  <c r="CP27" i="21"/>
  <c r="CS65" i="21"/>
  <c r="CS90" i="21"/>
  <c r="CP35" i="21"/>
  <c r="CR75" i="21"/>
  <c r="CS76" i="21"/>
  <c r="CQ83" i="21"/>
  <c r="CS74" i="21"/>
  <c r="CP51" i="21"/>
  <c r="CS70" i="21"/>
  <c r="CS78" i="21"/>
  <c r="CS80" i="21"/>
  <c r="CS79" i="21"/>
  <c r="CS81" i="21"/>
  <c r="CS103" i="21"/>
  <c r="CQ67" i="21"/>
  <c r="CP91" i="21"/>
  <c r="CS85" i="21"/>
  <c r="CS105" i="21"/>
  <c r="CP83" i="21"/>
  <c r="CR83" i="21"/>
  <c r="CS95" i="21"/>
  <c r="CQ99" i="21"/>
  <c r="CS66" i="21"/>
  <c r="CS71" i="21"/>
  <c r="CQ91" i="21"/>
  <c r="CP107" i="21"/>
  <c r="CS87" i="21"/>
  <c r="CS89" i="21"/>
  <c r="CS97" i="21"/>
  <c r="CQ107" i="21"/>
  <c r="CS100" i="21"/>
  <c r="CS133" i="21"/>
  <c r="CP139" i="21"/>
  <c r="CS84" i="21"/>
  <c r="CP99" i="21"/>
  <c r="CS92" i="21"/>
  <c r="CS94" i="21"/>
  <c r="CS96" i="21"/>
  <c r="CR107" i="21"/>
  <c r="CS114" i="21"/>
  <c r="CS137" i="21"/>
  <c r="CS113" i="21"/>
  <c r="CR131" i="21"/>
  <c r="CS108" i="21"/>
  <c r="CP115" i="21"/>
  <c r="CS109" i="21"/>
  <c r="CP123" i="21"/>
  <c r="CS118" i="21"/>
  <c r="CS120" i="21"/>
  <c r="CS124" i="21"/>
  <c r="CS127" i="21"/>
  <c r="CS135" i="21"/>
  <c r="CS125" i="21"/>
  <c r="CS146" i="21"/>
  <c r="CR115" i="21"/>
  <c r="CQ131" i="21"/>
  <c r="CR139" i="21"/>
  <c r="CP147" i="21"/>
  <c r="CS140" i="21"/>
  <c r="CS142" i="21"/>
  <c r="CR147" i="21"/>
  <c r="CS153" i="21"/>
  <c r="CS129" i="21"/>
  <c r="CS130" i="21"/>
  <c r="CS152" i="21"/>
  <c r="CS165" i="21"/>
  <c r="CP171" i="21"/>
  <c r="CP131" i="21"/>
  <c r="CS126" i="21"/>
  <c r="CP155" i="21"/>
  <c r="CS159" i="21"/>
  <c r="CS143" i="21"/>
  <c r="CS144" i="21"/>
  <c r="CS162" i="21"/>
  <c r="CS167" i="21"/>
  <c r="CS156" i="21"/>
  <c r="CS177" i="21"/>
  <c r="CS158" i="21"/>
  <c r="CR171" i="21"/>
  <c r="CP179" i="21"/>
  <c r="CS154" i="21"/>
  <c r="CS160" i="21"/>
  <c r="CS168" i="21"/>
  <c r="CS172" i="21"/>
  <c r="CS173" i="21"/>
  <c r="CS198" i="21"/>
  <c r="CP163" i="21"/>
  <c r="CQ171" i="21"/>
  <c r="CR179" i="21"/>
  <c r="CS205" i="21"/>
  <c r="CS178" i="21"/>
  <c r="CS196" i="21"/>
  <c r="CP203" i="21"/>
  <c r="CS182" i="21"/>
  <c r="CS193" i="21"/>
  <c r="CS186" i="21"/>
  <c r="CS209" i="21"/>
  <c r="CQ195" i="21"/>
  <c r="CS191" i="21"/>
  <c r="CR211" i="21"/>
  <c r="CS183" i="21"/>
  <c r="CS188" i="21"/>
  <c r="CS201" i="21"/>
  <c r="CS206" i="21"/>
  <c r="CP211" i="21"/>
  <c r="CS194" i="21"/>
  <c r="CS199" i="21"/>
  <c r="CS204" i="21"/>
  <c r="CO5" i="20"/>
  <c r="CT5" i="20" s="1"/>
  <c r="C6" i="20"/>
  <c r="CS23" i="20"/>
  <c r="CS32" i="20"/>
  <c r="CP11" i="20"/>
  <c r="CS18" i="20"/>
  <c r="CS21" i="20"/>
  <c r="CP27" i="20"/>
  <c r="CR11" i="20"/>
  <c r="CQ27" i="20"/>
  <c r="CR27" i="20"/>
  <c r="CS4" i="20"/>
  <c r="CV4" i="20" s="1"/>
  <c r="CS8" i="20"/>
  <c r="CS14" i="20"/>
  <c r="CP35" i="20"/>
  <c r="CS28" i="20"/>
  <c r="CS29" i="20"/>
  <c r="CS47" i="20"/>
  <c r="CS58" i="20"/>
  <c r="CS70" i="20"/>
  <c r="CS42" i="20"/>
  <c r="CS45" i="20"/>
  <c r="CR59" i="20"/>
  <c r="CS55" i="20"/>
  <c r="CP43" i="20"/>
  <c r="CS37" i="20"/>
  <c r="CS56" i="20"/>
  <c r="CS65" i="20"/>
  <c r="CS44" i="20"/>
  <c r="CS54" i="20"/>
  <c r="CS38" i="20"/>
  <c r="CP67" i="20"/>
  <c r="CS52" i="20"/>
  <c r="CS63" i="20"/>
  <c r="CS95" i="20"/>
  <c r="CP107" i="20"/>
  <c r="CS100" i="20"/>
  <c r="CS102" i="20"/>
  <c r="CQ83" i="20"/>
  <c r="CS87" i="20"/>
  <c r="CS84" i="20"/>
  <c r="CQ75" i="20"/>
  <c r="CS79" i="20"/>
  <c r="CS80" i="20"/>
  <c r="CS69" i="20"/>
  <c r="CS77" i="20"/>
  <c r="CR91" i="20"/>
  <c r="CS89" i="20"/>
  <c r="CQ107" i="20"/>
  <c r="CS105" i="20"/>
  <c r="CS74" i="20"/>
  <c r="CS72" i="20"/>
  <c r="CS96" i="20"/>
  <c r="CP91" i="20"/>
  <c r="CS113" i="20"/>
  <c r="CS124" i="20"/>
  <c r="CS128" i="20"/>
  <c r="CP155" i="20"/>
  <c r="CS150" i="20"/>
  <c r="CS93" i="20"/>
  <c r="CS132" i="20"/>
  <c r="CS136" i="20"/>
  <c r="CS142" i="20"/>
  <c r="CS133" i="20"/>
  <c r="CQ139" i="20"/>
  <c r="CS140" i="20"/>
  <c r="CQ147" i="20"/>
  <c r="CS111" i="20"/>
  <c r="CQ123" i="20"/>
  <c r="CP131" i="20"/>
  <c r="CP115" i="20"/>
  <c r="CR123" i="20"/>
  <c r="CS134" i="20"/>
  <c r="CS138" i="20"/>
  <c r="CR147" i="20"/>
  <c r="CS144" i="20"/>
  <c r="CS120" i="20"/>
  <c r="CS127" i="20"/>
  <c r="CS137" i="20"/>
  <c r="CP163" i="20"/>
  <c r="CQ187" i="20"/>
  <c r="CR163" i="20"/>
  <c r="CS184" i="20"/>
  <c r="CS116" i="20"/>
  <c r="CP123" i="20"/>
  <c r="CP139" i="20"/>
  <c r="CR171" i="20"/>
  <c r="CS177" i="20"/>
  <c r="CS151" i="20"/>
  <c r="CS167" i="20"/>
  <c r="CS165" i="20"/>
  <c r="CQ179" i="20"/>
  <c r="CS143" i="20"/>
  <c r="CS148" i="20"/>
  <c r="CS159" i="20"/>
  <c r="CS197" i="20"/>
  <c r="CQ195" i="20"/>
  <c r="CS152" i="20"/>
  <c r="CR195" i="20"/>
  <c r="CQ171" i="20"/>
  <c r="CS166" i="20"/>
  <c r="CS170" i="20"/>
  <c r="CS180" i="20"/>
  <c r="CP187" i="20"/>
  <c r="CP203" i="20"/>
  <c r="CS196" i="20"/>
  <c r="CR203" i="20"/>
  <c r="CS200" i="20"/>
  <c r="CS176" i="20"/>
  <c r="CS193" i="20"/>
  <c r="CQ211" i="20"/>
  <c r="CS198" i="20"/>
  <c r="CS172" i="20"/>
  <c r="CS182" i="20"/>
  <c r="CP195" i="20"/>
  <c r="CR211" i="20"/>
  <c r="CR187" i="20"/>
  <c r="CS188" i="20"/>
  <c r="CS183" i="20"/>
  <c r="CS205" i="20"/>
  <c r="CS208" i="20"/>
  <c r="CS201" i="20"/>
  <c r="CS206" i="20"/>
  <c r="CS209" i="20"/>
  <c r="CS204" i="20"/>
  <c r="CT4" i="19"/>
  <c r="CQ11" i="19"/>
  <c r="H6" i="19"/>
  <c r="CO6" i="19" s="1"/>
  <c r="CS7" i="19"/>
  <c r="CS12" i="19"/>
  <c r="CS10" i="19"/>
  <c r="CS15" i="19"/>
  <c r="CS29" i="19"/>
  <c r="CS28" i="19"/>
  <c r="CS16" i="19"/>
  <c r="CP27" i="19"/>
  <c r="CS31" i="19"/>
  <c r="CS20" i="19"/>
  <c r="CS34" i="19"/>
  <c r="CS39" i="19"/>
  <c r="CS44" i="19"/>
  <c r="CS42" i="19"/>
  <c r="CS47" i="19"/>
  <c r="CS52" i="19"/>
  <c r="CR67" i="19"/>
  <c r="CS71" i="19"/>
  <c r="CP83" i="19"/>
  <c r="CS76" i="19"/>
  <c r="CS63" i="19"/>
  <c r="CS64" i="19"/>
  <c r="CS66" i="19"/>
  <c r="CP75" i="19"/>
  <c r="CP35" i="19"/>
  <c r="CS48" i="19"/>
  <c r="CS58" i="19"/>
  <c r="CP67" i="19"/>
  <c r="CS68" i="19"/>
  <c r="CS38" i="19"/>
  <c r="CQ75" i="19"/>
  <c r="CS70" i="19"/>
  <c r="CQ43" i="19"/>
  <c r="CQ59" i="19"/>
  <c r="CS57" i="19"/>
  <c r="CS92" i="19"/>
  <c r="CS98" i="19"/>
  <c r="CS78" i="19"/>
  <c r="CS84" i="19"/>
  <c r="CS94" i="19"/>
  <c r="CS81" i="19"/>
  <c r="CS80" i="19"/>
  <c r="CS85" i="19"/>
  <c r="CS96" i="19"/>
  <c r="CP99" i="19"/>
  <c r="CR83" i="19"/>
  <c r="CS104" i="19"/>
  <c r="CP107" i="19"/>
  <c r="CS100" i="19"/>
  <c r="CS121" i="19"/>
  <c r="CP123" i="19"/>
  <c r="CQ131" i="19"/>
  <c r="CS101" i="19"/>
  <c r="CS106" i="19"/>
  <c r="CR115" i="19"/>
  <c r="CS109" i="19"/>
  <c r="CS111" i="19"/>
  <c r="CS116" i="19"/>
  <c r="CS130" i="19"/>
  <c r="CP155" i="19"/>
  <c r="CS148" i="19"/>
  <c r="CR123" i="19"/>
  <c r="CS133" i="19"/>
  <c r="CS156" i="19"/>
  <c r="CP163" i="19"/>
  <c r="CS126" i="19"/>
  <c r="CQ147" i="19"/>
  <c r="CP147" i="19"/>
  <c r="CP139" i="19"/>
  <c r="CS135" i="19"/>
  <c r="CS143" i="19"/>
  <c r="CS129" i="19"/>
  <c r="CP131" i="19"/>
  <c r="CS145" i="19"/>
  <c r="CS136" i="19"/>
  <c r="CR155" i="19"/>
  <c r="CS141" i="19"/>
  <c r="CS146" i="19"/>
  <c r="CS151" i="19"/>
  <c r="CS154" i="19"/>
  <c r="CQ163" i="19"/>
  <c r="CS160" i="19"/>
  <c r="CQ179" i="19"/>
  <c r="CR163" i="19"/>
  <c r="CS165" i="19"/>
  <c r="CR171" i="19"/>
  <c r="CS173" i="19"/>
  <c r="CS161" i="19"/>
  <c r="CR179" i="19"/>
  <c r="CS198" i="19"/>
  <c r="CS157" i="19"/>
  <c r="CS170" i="19"/>
  <c r="CS175" i="19"/>
  <c r="CS178" i="19"/>
  <c r="CP203" i="19"/>
  <c r="CS180" i="19"/>
  <c r="CP187" i="19"/>
  <c r="CS193" i="19"/>
  <c r="CS182" i="19"/>
  <c r="CS200" i="19"/>
  <c r="CS205" i="19"/>
  <c r="CS208" i="19"/>
  <c r="CQ195" i="19"/>
  <c r="CS194" i="19"/>
  <c r="CS199" i="19"/>
  <c r="CS204" i="19"/>
  <c r="CR211" i="19"/>
  <c r="CV23" i="26" l="1"/>
  <c r="CW22" i="26"/>
  <c r="AG96" i="26"/>
  <c r="CO95" i="26"/>
  <c r="CT95" i="26" s="1"/>
  <c r="CO58" i="26"/>
  <c r="CT58" i="26" s="1"/>
  <c r="CO26" i="26"/>
  <c r="CT26" i="26" s="1"/>
  <c r="CO25" i="26"/>
  <c r="CT25" i="26" s="1"/>
  <c r="R151" i="21"/>
  <c r="R152" i="21" s="1"/>
  <c r="R153" i="21" s="1"/>
  <c r="R154" i="21" s="1"/>
  <c r="R156" i="21" s="1"/>
  <c r="R157" i="21" s="1"/>
  <c r="R158" i="21" s="1"/>
  <c r="R159" i="21" s="1"/>
  <c r="R160" i="21" s="1"/>
  <c r="R161" i="21" s="1"/>
  <c r="R162" i="21" s="1"/>
  <c r="R164" i="21" s="1"/>
  <c r="R165" i="21" s="1"/>
  <c r="R166" i="21" s="1"/>
  <c r="R167" i="21" s="1"/>
  <c r="R168" i="21" s="1"/>
  <c r="R169" i="21" s="1"/>
  <c r="R170" i="21" s="1"/>
  <c r="R172" i="21" s="1"/>
  <c r="R173" i="21" s="1"/>
  <c r="R174" i="21" s="1"/>
  <c r="R175" i="21" s="1"/>
  <c r="R176" i="21" s="1"/>
  <c r="R177" i="21" s="1"/>
  <c r="R180" i="21" s="1"/>
  <c r="R182" i="21" s="1"/>
  <c r="R183" i="21" s="1"/>
  <c r="R184" i="21" s="1"/>
  <c r="R185" i="21" s="1"/>
  <c r="R186" i="21" s="1"/>
  <c r="R188" i="21" s="1"/>
  <c r="R189" i="21" s="1"/>
  <c r="R190" i="21" s="1"/>
  <c r="R191" i="21" s="1"/>
  <c r="R192" i="21" s="1"/>
  <c r="R193" i="21" s="1"/>
  <c r="R194" i="21" s="1"/>
  <c r="R196" i="21" s="1"/>
  <c r="R197" i="21" s="1"/>
  <c r="R198" i="21" s="1"/>
  <c r="R199" i="21" s="1"/>
  <c r="R200" i="21" s="1"/>
  <c r="R201" i="21" s="1"/>
  <c r="R202" i="21" s="1"/>
  <c r="R204" i="21" s="1"/>
  <c r="R205" i="21" s="1"/>
  <c r="R206" i="21" s="1"/>
  <c r="R207" i="21" s="1"/>
  <c r="R208" i="21" s="1"/>
  <c r="R209" i="21" s="1"/>
  <c r="R210" i="21" s="1"/>
  <c r="CO150" i="21"/>
  <c r="W81" i="23"/>
  <c r="W36" i="20"/>
  <c r="W37" i="20" s="1"/>
  <c r="W38" i="20" s="1"/>
  <c r="W40" i="20" s="1"/>
  <c r="W41" i="20" s="1"/>
  <c r="W42" i="20" s="1"/>
  <c r="W44" i="20" s="1"/>
  <c r="W45" i="20" s="1"/>
  <c r="W46" i="20" s="1"/>
  <c r="W47" i="20" s="1"/>
  <c r="W48" i="20" s="1"/>
  <c r="W49" i="20" s="1"/>
  <c r="W50" i="20" s="1"/>
  <c r="W52" i="20" s="1"/>
  <c r="W53" i="20" s="1"/>
  <c r="W54" i="20" s="1"/>
  <c r="W55" i="20" s="1"/>
  <c r="W56" i="20" s="1"/>
  <c r="W57" i="20" s="1"/>
  <c r="W58" i="20" s="1"/>
  <c r="W60" i="20" s="1"/>
  <c r="W61" i="20" s="1"/>
  <c r="W62" i="20" s="1"/>
  <c r="W63" i="20" s="1"/>
  <c r="W64" i="20" s="1"/>
  <c r="W65" i="20" s="1"/>
  <c r="W66" i="20" s="1"/>
  <c r="W68" i="20" s="1"/>
  <c r="W69" i="20" s="1"/>
  <c r="W70" i="20" s="1"/>
  <c r="W71" i="20" s="1"/>
  <c r="W72" i="20" s="1"/>
  <c r="W73" i="20" s="1"/>
  <c r="W74" i="20" s="1"/>
  <c r="W76" i="20" s="1"/>
  <c r="W77" i="20" s="1"/>
  <c r="W79" i="20" s="1"/>
  <c r="W80" i="20" s="1"/>
  <c r="W81" i="20" s="1"/>
  <c r="W82" i="20" s="1"/>
  <c r="W84" i="20" s="1"/>
  <c r="W85" i="20" s="1"/>
  <c r="W86" i="20" s="1"/>
  <c r="W87" i="20" s="1"/>
  <c r="W88" i="20" s="1"/>
  <c r="W89" i="20" s="1"/>
  <c r="W90" i="20" s="1"/>
  <c r="W92" i="20" s="1"/>
  <c r="W93" i="20" s="1"/>
  <c r="W94" i="20" s="1"/>
  <c r="W95" i="20" s="1"/>
  <c r="W96" i="20" s="1"/>
  <c r="W97" i="20" s="1"/>
  <c r="W98" i="20" s="1"/>
  <c r="W100" i="20" s="1"/>
  <c r="W101" i="20" s="1"/>
  <c r="W102" i="20" s="1"/>
  <c r="W103" i="20" s="1"/>
  <c r="W104" i="20" s="1"/>
  <c r="W105" i="20" s="1"/>
  <c r="W106" i="20" s="1"/>
  <c r="W108" i="20" s="1"/>
  <c r="W109" i="20" s="1"/>
  <c r="W110" i="20" s="1"/>
  <c r="W112" i="20" s="1"/>
  <c r="W113" i="20" s="1"/>
  <c r="W114" i="20" s="1"/>
  <c r="W116" i="20" s="1"/>
  <c r="W117" i="20" s="1"/>
  <c r="W118" i="20" s="1"/>
  <c r="W119" i="20" s="1"/>
  <c r="W120" i="20" s="1"/>
  <c r="W121" i="20" s="1"/>
  <c r="W122" i="20" s="1"/>
  <c r="W124" i="20" s="1"/>
  <c r="W125" i="20" s="1"/>
  <c r="W126" i="20" s="1"/>
  <c r="W127" i="20" s="1"/>
  <c r="W128" i="20" s="1"/>
  <c r="W129" i="20" s="1"/>
  <c r="W130" i="20" s="1"/>
  <c r="W132" i="20" s="1"/>
  <c r="W133" i="20" s="1"/>
  <c r="W134" i="20" s="1"/>
  <c r="W135" i="20" s="1"/>
  <c r="W136" i="20" s="1"/>
  <c r="W137" i="20" s="1"/>
  <c r="W138" i="20" s="1"/>
  <c r="W140" i="20" s="1"/>
  <c r="W141" i="20" s="1"/>
  <c r="W142" i="20" s="1"/>
  <c r="W143" i="20" s="1"/>
  <c r="W144" i="20" s="1"/>
  <c r="W145" i="20" s="1"/>
  <c r="W146" i="20" s="1"/>
  <c r="W148" i="20" s="1"/>
  <c r="W149" i="20" s="1"/>
  <c r="W150" i="20" s="1"/>
  <c r="W151" i="20" s="1"/>
  <c r="W152" i="20" s="1"/>
  <c r="W153" i="20" s="1"/>
  <c r="W154" i="20" s="1"/>
  <c r="W156" i="20" s="1"/>
  <c r="W157" i="20" s="1"/>
  <c r="W158" i="20" s="1"/>
  <c r="W159" i="20" s="1"/>
  <c r="W160" i="20" s="1"/>
  <c r="W161" i="20" s="1"/>
  <c r="W162" i="20" s="1"/>
  <c r="W164" i="20" s="1"/>
  <c r="W165" i="20" s="1"/>
  <c r="W166" i="20" s="1"/>
  <c r="W167" i="20" s="1"/>
  <c r="W168" i="20" s="1"/>
  <c r="W169" i="20" s="1"/>
  <c r="W170" i="20" s="1"/>
  <c r="W172" i="20" s="1"/>
  <c r="W173" i="20" s="1"/>
  <c r="W175" i="20" s="1"/>
  <c r="W176" i="20" s="1"/>
  <c r="W177" i="20" s="1"/>
  <c r="W180" i="20" s="1"/>
  <c r="W181" i="20" s="1"/>
  <c r="R36" i="20"/>
  <c r="R37" i="20" s="1"/>
  <c r="R38" i="20" s="1"/>
  <c r="R40" i="20" s="1"/>
  <c r="R41" i="20" s="1"/>
  <c r="R42" i="20" s="1"/>
  <c r="R44" i="20" s="1"/>
  <c r="R45" i="20" s="1"/>
  <c r="R46" i="20" s="1"/>
  <c r="R47" i="20" s="1"/>
  <c r="R48" i="20" s="1"/>
  <c r="R49" i="20" s="1"/>
  <c r="R50" i="20" s="1"/>
  <c r="R52" i="20" s="1"/>
  <c r="R53" i="20" s="1"/>
  <c r="R54" i="20" s="1"/>
  <c r="R55" i="20" s="1"/>
  <c r="R56" i="20" s="1"/>
  <c r="R57" i="20" s="1"/>
  <c r="R58" i="20" s="1"/>
  <c r="R60" i="20" s="1"/>
  <c r="R61" i="20" s="1"/>
  <c r="R62" i="20" s="1"/>
  <c r="R63" i="20" s="1"/>
  <c r="R64" i="20" s="1"/>
  <c r="R65" i="20" s="1"/>
  <c r="R66" i="20" s="1"/>
  <c r="R68" i="20" s="1"/>
  <c r="R69" i="20" s="1"/>
  <c r="R70" i="20" s="1"/>
  <c r="R71" i="20" s="1"/>
  <c r="R72" i="20" s="1"/>
  <c r="R73" i="20" s="1"/>
  <c r="R74" i="20" s="1"/>
  <c r="R76" i="20" s="1"/>
  <c r="R77" i="20" s="1"/>
  <c r="R79" i="20" s="1"/>
  <c r="R80" i="20" s="1"/>
  <c r="R81" i="20" s="1"/>
  <c r="R82" i="20" s="1"/>
  <c r="R84" i="20" s="1"/>
  <c r="R85" i="20" s="1"/>
  <c r="R86" i="20" s="1"/>
  <c r="R87" i="20" s="1"/>
  <c r="R88" i="20" s="1"/>
  <c r="R89" i="20" s="1"/>
  <c r="R90" i="20" s="1"/>
  <c r="R92" i="20" s="1"/>
  <c r="R93" i="20" s="1"/>
  <c r="R94" i="20" s="1"/>
  <c r="R95" i="20" s="1"/>
  <c r="R96" i="20" s="1"/>
  <c r="R97" i="20" s="1"/>
  <c r="R98" i="20" s="1"/>
  <c r="R100" i="20" s="1"/>
  <c r="R101" i="20" s="1"/>
  <c r="R102" i="20" s="1"/>
  <c r="R103" i="20" s="1"/>
  <c r="R104" i="20" s="1"/>
  <c r="R105" i="20" s="1"/>
  <c r="R106" i="20" s="1"/>
  <c r="R108" i="20" s="1"/>
  <c r="R109" i="20" s="1"/>
  <c r="R110" i="20" s="1"/>
  <c r="R112" i="20" s="1"/>
  <c r="R113" i="20" s="1"/>
  <c r="R114" i="20" s="1"/>
  <c r="R116" i="20" s="1"/>
  <c r="R117" i="20" s="1"/>
  <c r="R118" i="20" s="1"/>
  <c r="R119" i="20" s="1"/>
  <c r="R120" i="20" s="1"/>
  <c r="R121" i="20" s="1"/>
  <c r="R122" i="20" s="1"/>
  <c r="R124" i="20" s="1"/>
  <c r="R125" i="20" s="1"/>
  <c r="R126" i="20" s="1"/>
  <c r="R127" i="20" s="1"/>
  <c r="R128" i="20" s="1"/>
  <c r="R129" i="20" s="1"/>
  <c r="R130" i="20" s="1"/>
  <c r="R132" i="20" s="1"/>
  <c r="R133" i="20" s="1"/>
  <c r="R134" i="20" s="1"/>
  <c r="R135" i="20" s="1"/>
  <c r="R136" i="20" s="1"/>
  <c r="R137" i="20" s="1"/>
  <c r="R138" i="20" s="1"/>
  <c r="R140" i="20" s="1"/>
  <c r="R141" i="20" s="1"/>
  <c r="R142" i="20" s="1"/>
  <c r="R143" i="20" s="1"/>
  <c r="R144" i="20" s="1"/>
  <c r="R145" i="20" s="1"/>
  <c r="R146" i="20" s="1"/>
  <c r="R148" i="20" s="1"/>
  <c r="R149" i="20" s="1"/>
  <c r="R150" i="20" s="1"/>
  <c r="R151" i="20" s="1"/>
  <c r="R152" i="20" s="1"/>
  <c r="R153" i="20" s="1"/>
  <c r="R154" i="20" s="1"/>
  <c r="R156" i="20" s="1"/>
  <c r="R157" i="20" s="1"/>
  <c r="R158" i="20" s="1"/>
  <c r="R159" i="20" s="1"/>
  <c r="R160" i="20" s="1"/>
  <c r="R161" i="20" s="1"/>
  <c r="R162" i="20" s="1"/>
  <c r="R164" i="20" s="1"/>
  <c r="R165" i="20" s="1"/>
  <c r="R166" i="20" s="1"/>
  <c r="R167" i="20" s="1"/>
  <c r="R168" i="20" s="1"/>
  <c r="R169" i="20" s="1"/>
  <c r="R170" i="20" s="1"/>
  <c r="R172" i="20" s="1"/>
  <c r="R173" i="20" s="1"/>
  <c r="R175" i="20" s="1"/>
  <c r="R176" i="20" s="1"/>
  <c r="R177" i="20" s="1"/>
  <c r="R180" i="20" s="1"/>
  <c r="R181" i="20" s="1"/>
  <c r="R182" i="20" s="1"/>
  <c r="R183" i="20" s="1"/>
  <c r="R184" i="20" s="1"/>
  <c r="R185" i="20" s="1"/>
  <c r="R186" i="20" s="1"/>
  <c r="R188" i="20" s="1"/>
  <c r="R189" i="20" s="1"/>
  <c r="R190" i="20" s="1"/>
  <c r="R191" i="20" s="1"/>
  <c r="R192" i="20" s="1"/>
  <c r="R193" i="20" s="1"/>
  <c r="R194" i="20" s="1"/>
  <c r="R196" i="20" s="1"/>
  <c r="R197" i="20" s="1"/>
  <c r="R198" i="20" s="1"/>
  <c r="R199" i="20" s="1"/>
  <c r="R200" i="20" s="1"/>
  <c r="R201" i="20" s="1"/>
  <c r="R202" i="20" s="1"/>
  <c r="R204" i="20" s="1"/>
  <c r="R205" i="20" s="1"/>
  <c r="R206" i="20" s="1"/>
  <c r="R207" i="20" s="1"/>
  <c r="R208" i="20" s="1"/>
  <c r="R209" i="20" s="1"/>
  <c r="R210" i="20" s="1"/>
  <c r="M36" i="20"/>
  <c r="M37" i="20" s="1"/>
  <c r="M38" i="20" s="1"/>
  <c r="M40" i="20" s="1"/>
  <c r="M41" i="20" s="1"/>
  <c r="M42" i="20" s="1"/>
  <c r="M44" i="20" s="1"/>
  <c r="M45" i="20" s="1"/>
  <c r="M46" i="20" s="1"/>
  <c r="M47" i="20" s="1"/>
  <c r="M48" i="20" s="1"/>
  <c r="M49" i="20" s="1"/>
  <c r="M50" i="20" s="1"/>
  <c r="M52" i="20" s="1"/>
  <c r="M53" i="20" s="1"/>
  <c r="M54" i="20" s="1"/>
  <c r="M55" i="20" s="1"/>
  <c r="M56" i="20" s="1"/>
  <c r="M57" i="20" s="1"/>
  <c r="M58" i="20" s="1"/>
  <c r="M60" i="20" s="1"/>
  <c r="M61" i="20" s="1"/>
  <c r="M62" i="20" s="1"/>
  <c r="M63" i="20" s="1"/>
  <c r="M64" i="20" s="1"/>
  <c r="M65" i="20" s="1"/>
  <c r="M66" i="20" s="1"/>
  <c r="M68" i="20" s="1"/>
  <c r="M69" i="20" s="1"/>
  <c r="M70" i="20" s="1"/>
  <c r="M71" i="20" s="1"/>
  <c r="M72" i="20" s="1"/>
  <c r="M73" i="20" s="1"/>
  <c r="M74" i="20" s="1"/>
  <c r="M76" i="20" s="1"/>
  <c r="M77" i="20" s="1"/>
  <c r="M79" i="20" s="1"/>
  <c r="M80" i="20" s="1"/>
  <c r="M81" i="20" s="1"/>
  <c r="M82" i="20" s="1"/>
  <c r="M84" i="20" s="1"/>
  <c r="M85" i="20" s="1"/>
  <c r="M86" i="20" s="1"/>
  <c r="M87" i="20" s="1"/>
  <c r="M88" i="20" s="1"/>
  <c r="M89" i="20" s="1"/>
  <c r="M90" i="20" s="1"/>
  <c r="M92" i="20" s="1"/>
  <c r="M93" i="20" s="1"/>
  <c r="M94" i="20" s="1"/>
  <c r="M95" i="20" s="1"/>
  <c r="M96" i="20" s="1"/>
  <c r="M97" i="20" s="1"/>
  <c r="M98" i="20" s="1"/>
  <c r="M100" i="20" s="1"/>
  <c r="M101" i="20" s="1"/>
  <c r="M102" i="20" s="1"/>
  <c r="M103" i="20" s="1"/>
  <c r="M104" i="20" s="1"/>
  <c r="M105" i="20" s="1"/>
  <c r="M106" i="20" s="1"/>
  <c r="M108" i="20" s="1"/>
  <c r="M109" i="20" s="1"/>
  <c r="M110" i="20" s="1"/>
  <c r="M112" i="20" s="1"/>
  <c r="M113" i="20" s="1"/>
  <c r="M114" i="20" s="1"/>
  <c r="M116" i="20" s="1"/>
  <c r="M117" i="20" s="1"/>
  <c r="M118" i="20" s="1"/>
  <c r="M119" i="20" s="1"/>
  <c r="M120" i="20" s="1"/>
  <c r="M121" i="20" s="1"/>
  <c r="M122" i="20" s="1"/>
  <c r="M124" i="20" s="1"/>
  <c r="M125" i="20" s="1"/>
  <c r="M126" i="20" s="1"/>
  <c r="M127" i="20" s="1"/>
  <c r="M128" i="20" s="1"/>
  <c r="M129" i="20" s="1"/>
  <c r="M130" i="20" s="1"/>
  <c r="M132" i="20" s="1"/>
  <c r="M133" i="20" s="1"/>
  <c r="M134" i="20" s="1"/>
  <c r="M135" i="20" s="1"/>
  <c r="M136" i="20" s="1"/>
  <c r="M137" i="20" s="1"/>
  <c r="M138" i="20" s="1"/>
  <c r="M140" i="20" s="1"/>
  <c r="M141" i="20" s="1"/>
  <c r="M142" i="20" s="1"/>
  <c r="M143" i="20" s="1"/>
  <c r="M144" i="20" s="1"/>
  <c r="M145" i="20" s="1"/>
  <c r="M146" i="20" s="1"/>
  <c r="M148" i="20" s="1"/>
  <c r="M149" i="20" s="1"/>
  <c r="M150" i="20" s="1"/>
  <c r="M151" i="20" s="1"/>
  <c r="M152" i="20" s="1"/>
  <c r="M153" i="20" s="1"/>
  <c r="M154" i="20" s="1"/>
  <c r="M156" i="20" s="1"/>
  <c r="M157" i="20" s="1"/>
  <c r="M158" i="20" s="1"/>
  <c r="M159" i="20" s="1"/>
  <c r="M160" i="20" s="1"/>
  <c r="M161" i="20" s="1"/>
  <c r="M162" i="20" s="1"/>
  <c r="M164" i="20" s="1"/>
  <c r="M165" i="20" s="1"/>
  <c r="M166" i="20" s="1"/>
  <c r="M167" i="20" s="1"/>
  <c r="M168" i="20" s="1"/>
  <c r="M169" i="20" s="1"/>
  <c r="M170" i="20" s="1"/>
  <c r="M172" i="20" s="1"/>
  <c r="M173" i="20" s="1"/>
  <c r="M175" i="20" s="1"/>
  <c r="M176" i="20" s="1"/>
  <c r="M177" i="20" s="1"/>
  <c r="M180" i="20" s="1"/>
  <c r="M181" i="20" s="1"/>
  <c r="M182" i="20" s="1"/>
  <c r="M183" i="20" s="1"/>
  <c r="M184" i="20" s="1"/>
  <c r="M185" i="20" s="1"/>
  <c r="M186" i="20" s="1"/>
  <c r="M188" i="20" s="1"/>
  <c r="M189" i="20" s="1"/>
  <c r="M190" i="20" s="1"/>
  <c r="M191" i="20" s="1"/>
  <c r="M192" i="20" s="1"/>
  <c r="M193" i="20" s="1"/>
  <c r="M194" i="20" s="1"/>
  <c r="M196" i="20" s="1"/>
  <c r="M197" i="20" s="1"/>
  <c r="M198" i="20" s="1"/>
  <c r="M199" i="20" s="1"/>
  <c r="M200" i="20" s="1"/>
  <c r="M201" i="20" s="1"/>
  <c r="M202" i="20" s="1"/>
  <c r="M204" i="20" s="1"/>
  <c r="M205" i="20" s="1"/>
  <c r="M206" i="20" s="1"/>
  <c r="M207" i="20" s="1"/>
  <c r="M208" i="20" s="1"/>
  <c r="M209" i="20" s="1"/>
  <c r="M210" i="20" s="1"/>
  <c r="H36" i="20"/>
  <c r="H37" i="20" s="1"/>
  <c r="H38" i="20" s="1"/>
  <c r="H40" i="20" s="1"/>
  <c r="H41" i="20" s="1"/>
  <c r="H42" i="20" s="1"/>
  <c r="H44" i="20" s="1"/>
  <c r="H45" i="20" s="1"/>
  <c r="H46" i="20" s="1"/>
  <c r="H47" i="20" s="1"/>
  <c r="H48" i="20" s="1"/>
  <c r="H49" i="20" s="1"/>
  <c r="H50" i="20" s="1"/>
  <c r="H52" i="20" s="1"/>
  <c r="H53" i="20" s="1"/>
  <c r="H54" i="20" s="1"/>
  <c r="H55" i="20" s="1"/>
  <c r="H56" i="20" s="1"/>
  <c r="H57" i="20" s="1"/>
  <c r="H58" i="20" s="1"/>
  <c r="H60" i="20" s="1"/>
  <c r="H61" i="20" s="1"/>
  <c r="H62" i="20" s="1"/>
  <c r="H63" i="20" s="1"/>
  <c r="H64" i="20" s="1"/>
  <c r="H65" i="20" s="1"/>
  <c r="H66" i="20" s="1"/>
  <c r="H68" i="20" s="1"/>
  <c r="H69" i="20" s="1"/>
  <c r="H70" i="20" s="1"/>
  <c r="H71" i="20" s="1"/>
  <c r="H72" i="20" s="1"/>
  <c r="H73" i="20" s="1"/>
  <c r="H74" i="20" s="1"/>
  <c r="H76" i="20" s="1"/>
  <c r="H77" i="20" s="1"/>
  <c r="H79" i="20" s="1"/>
  <c r="H80" i="20" s="1"/>
  <c r="H81" i="20" s="1"/>
  <c r="H82" i="20" s="1"/>
  <c r="H84" i="20" s="1"/>
  <c r="H85" i="20" s="1"/>
  <c r="H86" i="20" s="1"/>
  <c r="H87" i="20" s="1"/>
  <c r="H88" i="20" s="1"/>
  <c r="H89" i="20" s="1"/>
  <c r="H90" i="20" s="1"/>
  <c r="H92" i="20" s="1"/>
  <c r="H93" i="20" s="1"/>
  <c r="H94" i="20" s="1"/>
  <c r="H95" i="20" s="1"/>
  <c r="H96" i="20" s="1"/>
  <c r="H97" i="20" s="1"/>
  <c r="H98" i="20" s="1"/>
  <c r="H100" i="20" s="1"/>
  <c r="H101" i="20" s="1"/>
  <c r="H102" i="20" s="1"/>
  <c r="H103" i="20" s="1"/>
  <c r="H104" i="20" s="1"/>
  <c r="H105" i="20" s="1"/>
  <c r="H106" i="20" s="1"/>
  <c r="H108" i="20" s="1"/>
  <c r="H109" i="20" s="1"/>
  <c r="H110" i="20" s="1"/>
  <c r="H112" i="20" s="1"/>
  <c r="H113" i="20" s="1"/>
  <c r="H114" i="20" s="1"/>
  <c r="H116" i="20" s="1"/>
  <c r="H117" i="20" s="1"/>
  <c r="H118" i="20" s="1"/>
  <c r="H119" i="20" s="1"/>
  <c r="H120" i="20" s="1"/>
  <c r="H121" i="20" s="1"/>
  <c r="H122" i="20" s="1"/>
  <c r="H124" i="20" s="1"/>
  <c r="H125" i="20" s="1"/>
  <c r="H126" i="20" s="1"/>
  <c r="H127" i="20" s="1"/>
  <c r="H128" i="20" s="1"/>
  <c r="H129" i="20" s="1"/>
  <c r="H130" i="20" s="1"/>
  <c r="H132" i="20" s="1"/>
  <c r="H133" i="20" s="1"/>
  <c r="H134" i="20" s="1"/>
  <c r="H135" i="20" s="1"/>
  <c r="H136" i="20" s="1"/>
  <c r="H137" i="20" s="1"/>
  <c r="H138" i="20" s="1"/>
  <c r="H140" i="20" s="1"/>
  <c r="H141" i="20" s="1"/>
  <c r="H142" i="20" s="1"/>
  <c r="H143" i="20" s="1"/>
  <c r="H144" i="20" s="1"/>
  <c r="H145" i="20" s="1"/>
  <c r="H146" i="20" s="1"/>
  <c r="H148" i="20" s="1"/>
  <c r="H149" i="20" s="1"/>
  <c r="H150" i="20" s="1"/>
  <c r="H151" i="20" s="1"/>
  <c r="H152" i="20" s="1"/>
  <c r="H153" i="20" s="1"/>
  <c r="H154" i="20" s="1"/>
  <c r="H156" i="20" s="1"/>
  <c r="H157" i="20" s="1"/>
  <c r="H158" i="20" s="1"/>
  <c r="H159" i="20" s="1"/>
  <c r="H160" i="20" s="1"/>
  <c r="H161" i="20" s="1"/>
  <c r="H162" i="20" s="1"/>
  <c r="H164" i="20" s="1"/>
  <c r="H165" i="20" s="1"/>
  <c r="H166" i="20" s="1"/>
  <c r="H167" i="20" s="1"/>
  <c r="H168" i="20" s="1"/>
  <c r="H169" i="20" s="1"/>
  <c r="H170" i="20" s="1"/>
  <c r="H172" i="20" s="1"/>
  <c r="H173" i="20" s="1"/>
  <c r="H175" i="20" s="1"/>
  <c r="H176" i="20" s="1"/>
  <c r="H177" i="20" s="1"/>
  <c r="H180" i="20" s="1"/>
  <c r="H181" i="20" s="1"/>
  <c r="H182" i="20" s="1"/>
  <c r="H183" i="20" s="1"/>
  <c r="H184" i="20" s="1"/>
  <c r="H185" i="20" s="1"/>
  <c r="H186" i="20" s="1"/>
  <c r="H188" i="20" s="1"/>
  <c r="H189" i="20" s="1"/>
  <c r="H190" i="20" s="1"/>
  <c r="H191" i="20" s="1"/>
  <c r="H192" i="20" s="1"/>
  <c r="H193" i="20" s="1"/>
  <c r="H194" i="20" s="1"/>
  <c r="H196" i="20" s="1"/>
  <c r="H197" i="20" s="1"/>
  <c r="H198" i="20" s="1"/>
  <c r="H199" i="20" s="1"/>
  <c r="H200" i="20" s="1"/>
  <c r="H201" i="20" s="1"/>
  <c r="H202" i="20" s="1"/>
  <c r="H204" i="20" s="1"/>
  <c r="H205" i="20" s="1"/>
  <c r="H206" i="20" s="1"/>
  <c r="H207" i="20" s="1"/>
  <c r="H208" i="20" s="1"/>
  <c r="H209" i="20" s="1"/>
  <c r="H210" i="20" s="1"/>
  <c r="CO8" i="23"/>
  <c r="CT8" i="23" s="1"/>
  <c r="C10" i="23"/>
  <c r="C12" i="23" s="1"/>
  <c r="C13" i="23" s="1"/>
  <c r="C14" i="23" s="1"/>
  <c r="C15" i="23" s="1"/>
  <c r="C16" i="23" s="1"/>
  <c r="C17" i="23" s="1"/>
  <c r="C18" i="23" s="1"/>
  <c r="C20" i="23" s="1"/>
  <c r="C21" i="23" s="1"/>
  <c r="W20" i="21"/>
  <c r="W21" i="21" s="1"/>
  <c r="W22" i="21" s="1"/>
  <c r="W23" i="21" s="1"/>
  <c r="W24" i="21" s="1"/>
  <c r="W25" i="21" s="1"/>
  <c r="W26" i="21" s="1"/>
  <c r="W28" i="21" s="1"/>
  <c r="W29" i="21" s="1"/>
  <c r="W31" i="21" s="1"/>
  <c r="W32" i="21" s="1"/>
  <c r="W33" i="21" s="1"/>
  <c r="W34" i="21" s="1"/>
  <c r="W36" i="21" s="1"/>
  <c r="W37" i="21" s="1"/>
  <c r="W38" i="21" s="1"/>
  <c r="W39" i="21" s="1"/>
  <c r="W40" i="21" s="1"/>
  <c r="W41" i="21" s="1"/>
  <c r="W42" i="21" s="1"/>
  <c r="W44" i="21" s="1"/>
  <c r="W45" i="21" s="1"/>
  <c r="W46" i="21" s="1"/>
  <c r="W47" i="21" s="1"/>
  <c r="W48" i="21" s="1"/>
  <c r="W49" i="21" s="1"/>
  <c r="W50" i="21" s="1"/>
  <c r="W52" i="21" s="1"/>
  <c r="W53" i="21" s="1"/>
  <c r="W54" i="21" s="1"/>
  <c r="W55" i="21" s="1"/>
  <c r="W56" i="21" s="1"/>
  <c r="W57" i="21" s="1"/>
  <c r="W58" i="21" s="1"/>
  <c r="W60" i="21" s="1"/>
  <c r="W61" i="21" s="1"/>
  <c r="W62" i="21" s="1"/>
  <c r="W63" i="21" s="1"/>
  <c r="W64" i="21" s="1"/>
  <c r="W65" i="21" s="1"/>
  <c r="W66" i="21" s="1"/>
  <c r="W68" i="21" s="1"/>
  <c r="W69" i="21" s="1"/>
  <c r="W70" i="21" s="1"/>
  <c r="W71" i="21" s="1"/>
  <c r="W72" i="21" s="1"/>
  <c r="W73" i="21" s="1"/>
  <c r="W74" i="21" s="1"/>
  <c r="W76" i="21" s="1"/>
  <c r="W77" i="21" s="1"/>
  <c r="W78" i="21" s="1"/>
  <c r="W80" i="21" s="1"/>
  <c r="W81" i="21" s="1"/>
  <c r="W82" i="21" s="1"/>
  <c r="W84" i="21" s="1"/>
  <c r="W85" i="21" s="1"/>
  <c r="W86" i="21" s="1"/>
  <c r="W87" i="21" s="1"/>
  <c r="W88" i="21" s="1"/>
  <c r="W89" i="21" s="1"/>
  <c r="W90" i="21" s="1"/>
  <c r="W92" i="21" s="1"/>
  <c r="W93" i="21" s="1"/>
  <c r="W94" i="21" s="1"/>
  <c r="W95" i="21" s="1"/>
  <c r="W96" i="21" s="1"/>
  <c r="W97" i="21" s="1"/>
  <c r="W98" i="21" s="1"/>
  <c r="W100" i="21" s="1"/>
  <c r="W101" i="21" s="1"/>
  <c r="W102" i="21" s="1"/>
  <c r="W103" i="21" s="1"/>
  <c r="W104" i="21" s="1"/>
  <c r="W105" i="21" s="1"/>
  <c r="W106" i="21" s="1"/>
  <c r="W108" i="21" s="1"/>
  <c r="W110" i="21" s="1"/>
  <c r="W111" i="21" s="1"/>
  <c r="W112" i="21" s="1"/>
  <c r="W113" i="21" s="1"/>
  <c r="W114" i="21" s="1"/>
  <c r="W116" i="21" s="1"/>
  <c r="W117" i="21" s="1"/>
  <c r="W118" i="21" s="1"/>
  <c r="W119" i="21" s="1"/>
  <c r="W120" i="21" s="1"/>
  <c r="W121" i="21" s="1"/>
  <c r="W122" i="21" s="1"/>
  <c r="W124" i="21" s="1"/>
  <c r="W125" i="21" s="1"/>
  <c r="W126" i="21" s="1"/>
  <c r="W127" i="21" s="1"/>
  <c r="W128" i="21" s="1"/>
  <c r="W129" i="21" s="1"/>
  <c r="W130" i="21" s="1"/>
  <c r="W132" i="21" s="1"/>
  <c r="W133" i="21" s="1"/>
  <c r="W134" i="21" s="1"/>
  <c r="W135" i="21" s="1"/>
  <c r="W136" i="21" s="1"/>
  <c r="W137" i="21" s="1"/>
  <c r="W138" i="21" s="1"/>
  <c r="W140" i="21" s="1"/>
  <c r="W141" i="21" s="1"/>
  <c r="W142" i="21" s="1"/>
  <c r="W143" i="21" s="1"/>
  <c r="W144" i="21" s="1"/>
  <c r="W145" i="21" s="1"/>
  <c r="W146" i="21" s="1"/>
  <c r="W148" i="21" s="1"/>
  <c r="W149" i="21" s="1"/>
  <c r="W150" i="21" s="1"/>
  <c r="W151" i="21" s="1"/>
  <c r="W152" i="21" s="1"/>
  <c r="W153" i="21" s="1"/>
  <c r="W154" i="21" s="1"/>
  <c r="W158" i="21" s="1"/>
  <c r="W159" i="21" s="1"/>
  <c r="W160" i="21" s="1"/>
  <c r="W161" i="21" s="1"/>
  <c r="W162" i="21" s="1"/>
  <c r="W164" i="21" s="1"/>
  <c r="W165" i="21" s="1"/>
  <c r="W166" i="21" s="1"/>
  <c r="W167" i="21" s="1"/>
  <c r="W168" i="21" s="1"/>
  <c r="W169" i="21" s="1"/>
  <c r="W170" i="21" s="1"/>
  <c r="W172" i="21" s="1"/>
  <c r="W173" i="21" s="1"/>
  <c r="W174" i="21" s="1"/>
  <c r="W175" i="21" s="1"/>
  <c r="W176" i="21" s="1"/>
  <c r="W177" i="21" s="1"/>
  <c r="W180" i="21" s="1"/>
  <c r="W182" i="21" s="1"/>
  <c r="W183" i="21" s="1"/>
  <c r="W184" i="21" s="1"/>
  <c r="W185" i="21" s="1"/>
  <c r="W186" i="21" s="1"/>
  <c r="W188" i="21" s="1"/>
  <c r="W189" i="21" s="1"/>
  <c r="W190" i="21" s="1"/>
  <c r="W191" i="21" s="1"/>
  <c r="W192" i="21" s="1"/>
  <c r="W193" i="21" s="1"/>
  <c r="W194" i="21" s="1"/>
  <c r="W196" i="21" s="1"/>
  <c r="W197" i="21" s="1"/>
  <c r="W198" i="21" s="1"/>
  <c r="W199" i="21" s="1"/>
  <c r="W200" i="21" s="1"/>
  <c r="W201" i="21" s="1"/>
  <c r="W202" i="21" s="1"/>
  <c r="W204" i="21" s="1"/>
  <c r="W205" i="21" s="1"/>
  <c r="W206" i="21" s="1"/>
  <c r="W207" i="21" s="1"/>
  <c r="W208" i="21" s="1"/>
  <c r="W209" i="21" s="1"/>
  <c r="W210" i="21" s="1"/>
  <c r="CT11" i="21"/>
  <c r="CR212" i="21"/>
  <c r="D5" i="25" s="1"/>
  <c r="CP212" i="21"/>
  <c r="C5" i="25" s="1"/>
  <c r="CT11" i="20"/>
  <c r="CR212" i="20"/>
  <c r="D4" i="25" s="1"/>
  <c r="CQ212" i="19"/>
  <c r="CQ212" i="20"/>
  <c r="CR212" i="19"/>
  <c r="D3" i="25" s="1"/>
  <c r="CQ212" i="21"/>
  <c r="CP212" i="20"/>
  <c r="C4" i="25" s="1"/>
  <c r="CP212" i="19"/>
  <c r="C3" i="25" s="1"/>
  <c r="CV5" i="19"/>
  <c r="CV6" i="19" s="1"/>
  <c r="CV6" i="23"/>
  <c r="CW5" i="23"/>
  <c r="CW4" i="19"/>
  <c r="CT11" i="19"/>
  <c r="C8" i="21"/>
  <c r="CO7" i="21"/>
  <c r="CT7" i="21" s="1"/>
  <c r="CV5" i="21"/>
  <c r="CW4" i="21"/>
  <c r="C7" i="20"/>
  <c r="CO6" i="20"/>
  <c r="CT6" i="20" s="1"/>
  <c r="CW4" i="20"/>
  <c r="CV5" i="20"/>
  <c r="CT6" i="19"/>
  <c r="W182" i="20" l="1"/>
  <c r="CO181" i="20"/>
  <c r="AG97" i="26"/>
  <c r="CO96" i="26"/>
  <c r="CT96" i="26" s="1"/>
  <c r="CO60" i="26"/>
  <c r="CV24" i="26"/>
  <c r="CW23" i="26"/>
  <c r="W82" i="23"/>
  <c r="C22" i="23"/>
  <c r="C23" i="23" s="1"/>
  <c r="C24" i="23" s="1"/>
  <c r="C25" i="23" s="1"/>
  <c r="C26" i="23" s="1"/>
  <c r="C28" i="23" s="1"/>
  <c r="C30" i="23" s="1"/>
  <c r="C31" i="23" s="1"/>
  <c r="C32" i="23" s="1"/>
  <c r="C33" i="23" s="1"/>
  <c r="C34" i="23" s="1"/>
  <c r="C36" i="23" s="1"/>
  <c r="C37" i="23" s="1"/>
  <c r="C38" i="23" s="1"/>
  <c r="C39" i="23" s="1"/>
  <c r="C40" i="23" s="1"/>
  <c r="C41" i="23" s="1"/>
  <c r="C42" i="23" s="1"/>
  <c r="C44" i="23" s="1"/>
  <c r="C45" i="23" s="1"/>
  <c r="C46" i="23" s="1"/>
  <c r="C47" i="23" s="1"/>
  <c r="C48" i="23" s="1"/>
  <c r="C49" i="23" s="1"/>
  <c r="C50" i="23" s="1"/>
  <c r="C52" i="23" s="1"/>
  <c r="C53" i="23" s="1"/>
  <c r="C54" i="23" s="1"/>
  <c r="C55" i="23" s="1"/>
  <c r="C56" i="23" s="1"/>
  <c r="C57" i="23" s="1"/>
  <c r="C58" i="23" s="1"/>
  <c r="CW5" i="19"/>
  <c r="CO9" i="23"/>
  <c r="CT9" i="23" s="1"/>
  <c r="CW6" i="23"/>
  <c r="CV7" i="23"/>
  <c r="CV6" i="21"/>
  <c r="CW5" i="21"/>
  <c r="C9" i="21"/>
  <c r="CO8" i="21"/>
  <c r="CT8" i="21" s="1"/>
  <c r="C8" i="20"/>
  <c r="CO7" i="20"/>
  <c r="CT7" i="20" s="1"/>
  <c r="CW5" i="20"/>
  <c r="CV6" i="20"/>
  <c r="C12" i="19"/>
  <c r="CV7" i="19"/>
  <c r="CW6" i="19"/>
  <c r="CO7" i="19"/>
  <c r="CT7" i="19" s="1"/>
  <c r="W183" i="20" l="1"/>
  <c r="CO182" i="20"/>
  <c r="CW24" i="26"/>
  <c r="CV25" i="26"/>
  <c r="CT60" i="26"/>
  <c r="CT67" i="26"/>
  <c r="CO61" i="26"/>
  <c r="CT61" i="26" s="1"/>
  <c r="AG98" i="26"/>
  <c r="CO97" i="26"/>
  <c r="CT97" i="26" s="1"/>
  <c r="W84" i="23"/>
  <c r="CO9" i="21"/>
  <c r="CT9" i="21" s="1"/>
  <c r="CO10" i="23"/>
  <c r="CT10" i="23" s="1"/>
  <c r="CV8" i="23"/>
  <c r="CW7" i="23"/>
  <c r="CW6" i="21"/>
  <c r="CV7" i="21"/>
  <c r="CV7" i="20"/>
  <c r="CW6" i="20"/>
  <c r="C9" i="20"/>
  <c r="CO8" i="20"/>
  <c r="CT8" i="20" s="1"/>
  <c r="CV8" i="19"/>
  <c r="CW7" i="19"/>
  <c r="C13" i="19"/>
  <c r="CO8" i="19"/>
  <c r="CT8" i="19" s="1"/>
  <c r="CP204" i="15"/>
  <c r="CP205" i="15"/>
  <c r="CP206" i="15"/>
  <c r="CP207" i="15"/>
  <c r="CP208" i="15"/>
  <c r="CP209" i="15"/>
  <c r="CP210" i="15"/>
  <c r="CQ204" i="15"/>
  <c r="CQ205" i="15"/>
  <c r="CQ206" i="15"/>
  <c r="CQ207" i="15"/>
  <c r="CQ208" i="15"/>
  <c r="CQ209" i="15"/>
  <c r="CQ210" i="15"/>
  <c r="CR204" i="15"/>
  <c r="CR205" i="15"/>
  <c r="CR206" i="15"/>
  <c r="CR207" i="15"/>
  <c r="CR208" i="15"/>
  <c r="CR209" i="15"/>
  <c r="CR210" i="15"/>
  <c r="C5" i="15"/>
  <c r="H5" i="15"/>
  <c r="H6" i="15" s="1"/>
  <c r="H7" i="15" s="1"/>
  <c r="H8" i="15" s="1"/>
  <c r="H9" i="15" s="1"/>
  <c r="H10" i="15" s="1"/>
  <c r="H12" i="15" s="1"/>
  <c r="H13" i="15" s="1"/>
  <c r="H14" i="15" s="1"/>
  <c r="H15" i="15" s="1"/>
  <c r="H16" i="15" s="1"/>
  <c r="H17" i="15" s="1"/>
  <c r="H18" i="15" s="1"/>
  <c r="H20" i="15" s="1"/>
  <c r="H21" i="15" s="1"/>
  <c r="H22" i="15" s="1"/>
  <c r="H23" i="15" s="1"/>
  <c r="H24" i="15" s="1"/>
  <c r="H25" i="15" s="1"/>
  <c r="H26" i="15" s="1"/>
  <c r="H29" i="15" s="1"/>
  <c r="H30" i="15" s="1"/>
  <c r="H31" i="15" s="1"/>
  <c r="H32" i="15" s="1"/>
  <c r="H33" i="15" s="1"/>
  <c r="H34" i="15" s="1"/>
  <c r="H36" i="15" s="1"/>
  <c r="H37" i="15" s="1"/>
  <c r="H38" i="15" s="1"/>
  <c r="H40" i="15" s="1"/>
  <c r="H41" i="15" s="1"/>
  <c r="H42" i="15" s="1"/>
  <c r="M5" i="15"/>
  <c r="M6" i="15" s="1"/>
  <c r="M7" i="15" s="1"/>
  <c r="M8" i="15" s="1"/>
  <c r="M9" i="15" s="1"/>
  <c r="M10" i="15" s="1"/>
  <c r="M12" i="15" s="1"/>
  <c r="M13" i="15" s="1"/>
  <c r="M14" i="15" s="1"/>
  <c r="M15" i="15" s="1"/>
  <c r="M16" i="15" s="1"/>
  <c r="M17" i="15" s="1"/>
  <c r="M18" i="15" s="1"/>
  <c r="R5" i="15"/>
  <c r="R6" i="15" s="1"/>
  <c r="R7" i="15" s="1"/>
  <c r="R8" i="15" s="1"/>
  <c r="R9" i="15" s="1"/>
  <c r="R10" i="15" s="1"/>
  <c r="R12" i="15" s="1"/>
  <c r="R13" i="15" s="1"/>
  <c r="R14" i="15" s="1"/>
  <c r="R15" i="15" s="1"/>
  <c r="R16" i="15" s="1"/>
  <c r="R17" i="15" s="1"/>
  <c r="R18" i="15" s="1"/>
  <c r="W5" i="15"/>
  <c r="W6" i="15" s="1"/>
  <c r="W7" i="15" s="1"/>
  <c r="W8" i="15" s="1"/>
  <c r="W9" i="15" s="1"/>
  <c r="W10" i="15" s="1"/>
  <c r="W12" i="15" s="1"/>
  <c r="W13" i="15" s="1"/>
  <c r="W14" i="15" s="1"/>
  <c r="W15" i="15" s="1"/>
  <c r="W16" i="15" s="1"/>
  <c r="W17" i="15" s="1"/>
  <c r="W18" i="15" s="1"/>
  <c r="AB5" i="15"/>
  <c r="AB6" i="15" s="1"/>
  <c r="AB7" i="15" s="1"/>
  <c r="AB8" i="15" s="1"/>
  <c r="AB9" i="15" s="1"/>
  <c r="AB10" i="15" s="1"/>
  <c r="AB12" i="15" s="1"/>
  <c r="AB13" i="15" s="1"/>
  <c r="AB14" i="15" s="1"/>
  <c r="AB15" i="15" s="1"/>
  <c r="AB16" i="15" s="1"/>
  <c r="AB17" i="15" s="1"/>
  <c r="AB18" i="15" s="1"/>
  <c r="AB20" i="15" s="1"/>
  <c r="AB21" i="15" s="1"/>
  <c r="AB22" i="15" s="1"/>
  <c r="AB23" i="15" s="1"/>
  <c r="AB24" i="15" s="1"/>
  <c r="AB25" i="15" s="1"/>
  <c r="AB26" i="15" s="1"/>
  <c r="AB28" i="15" s="1"/>
  <c r="AB29" i="15" s="1"/>
  <c r="AB30" i="15" s="1"/>
  <c r="AB31" i="15" s="1"/>
  <c r="AB32" i="15" s="1"/>
  <c r="AB33" i="15" s="1"/>
  <c r="AB34" i="15" s="1"/>
  <c r="AB36" i="15" s="1"/>
  <c r="AB37" i="15" s="1"/>
  <c r="AB38" i="15" s="1"/>
  <c r="AB39" i="15" s="1"/>
  <c r="AB40" i="15" s="1"/>
  <c r="AB41" i="15" s="1"/>
  <c r="AB42" i="15" s="1"/>
  <c r="AB44" i="15" s="1"/>
  <c r="AB45" i="15" s="1"/>
  <c r="AB46" i="15" s="1"/>
  <c r="AB47" i="15" s="1"/>
  <c r="AB48" i="15" s="1"/>
  <c r="AB49" i="15" s="1"/>
  <c r="AB50" i="15" s="1"/>
  <c r="AB52" i="15" s="1"/>
  <c r="AB53" i="15" s="1"/>
  <c r="AB54" i="15" s="1"/>
  <c r="AB55" i="15" s="1"/>
  <c r="AB56" i="15" s="1"/>
  <c r="AB57" i="15" s="1"/>
  <c r="AB58" i="15" s="1"/>
  <c r="AB60" i="15" s="1"/>
  <c r="AB61" i="15" s="1"/>
  <c r="AB62" i="15" s="1"/>
  <c r="AB63" i="15" s="1"/>
  <c r="AB64" i="15" s="1"/>
  <c r="AB65" i="15" s="1"/>
  <c r="AB66" i="15" s="1"/>
  <c r="AB68" i="15" s="1"/>
  <c r="AB69" i="15" s="1"/>
  <c r="AB70" i="15" s="1"/>
  <c r="AB71" i="15" s="1"/>
  <c r="AB72" i="15" s="1"/>
  <c r="AB73" i="15" s="1"/>
  <c r="AB74" i="15" s="1"/>
  <c r="AB76" i="15" s="1"/>
  <c r="AB77" i="15" s="1"/>
  <c r="AB78" i="15" s="1"/>
  <c r="AB79" i="15" s="1"/>
  <c r="AB80" i="15" s="1"/>
  <c r="AB81" i="15" s="1"/>
  <c r="AB82" i="15" s="1"/>
  <c r="AB84" i="15" s="1"/>
  <c r="AB85" i="15" s="1"/>
  <c r="AB86" i="15" s="1"/>
  <c r="AB87" i="15" s="1"/>
  <c r="AB88" i="15" s="1"/>
  <c r="AB89" i="15" s="1"/>
  <c r="AB90" i="15" s="1"/>
  <c r="AB92" i="15" s="1"/>
  <c r="AB93" i="15" s="1"/>
  <c r="AB94" i="15" s="1"/>
  <c r="AB95" i="15" s="1"/>
  <c r="AB96" i="15" s="1"/>
  <c r="AB97" i="15" s="1"/>
  <c r="AB98" i="15" s="1"/>
  <c r="AB100" i="15" s="1"/>
  <c r="AB101" i="15" s="1"/>
  <c r="AB102" i="15" s="1"/>
  <c r="AB103" i="15" s="1"/>
  <c r="AB104" i="15" s="1"/>
  <c r="AB105" i="15" s="1"/>
  <c r="AB106" i="15" s="1"/>
  <c r="AB108" i="15" s="1"/>
  <c r="AB109" i="15" s="1"/>
  <c r="AB110" i="15" s="1"/>
  <c r="AB111" i="15" s="1"/>
  <c r="AB112" i="15" s="1"/>
  <c r="AB113" i="15" s="1"/>
  <c r="AB114" i="15" s="1"/>
  <c r="AB116" i="15" s="1"/>
  <c r="AB117" i="15" s="1"/>
  <c r="AB118" i="15" s="1"/>
  <c r="AB119" i="15" s="1"/>
  <c r="AB120" i="15" s="1"/>
  <c r="AB121" i="15" s="1"/>
  <c r="AB122" i="15" s="1"/>
  <c r="AB124" i="15" s="1"/>
  <c r="AB125" i="15" s="1"/>
  <c r="AB126" i="15" s="1"/>
  <c r="AB127" i="15" s="1"/>
  <c r="AB128" i="15" s="1"/>
  <c r="AB129" i="15" s="1"/>
  <c r="AB130" i="15" s="1"/>
  <c r="AB132" i="15" s="1"/>
  <c r="AB133" i="15" s="1"/>
  <c r="AB134" i="15" s="1"/>
  <c r="AB135" i="15" s="1"/>
  <c r="AB136" i="15" s="1"/>
  <c r="AB137" i="15" s="1"/>
  <c r="AB138" i="15" s="1"/>
  <c r="AB140" i="15" s="1"/>
  <c r="AB141" i="15" s="1"/>
  <c r="AB142" i="15" s="1"/>
  <c r="AB143" i="15" s="1"/>
  <c r="AB144" i="15" s="1"/>
  <c r="AB145" i="15" s="1"/>
  <c r="AB146" i="15" s="1"/>
  <c r="AB148" i="15" s="1"/>
  <c r="AB149" i="15" s="1"/>
  <c r="AB150" i="15" s="1"/>
  <c r="AB151" i="15" s="1"/>
  <c r="AB152" i="15" s="1"/>
  <c r="AB153" i="15" s="1"/>
  <c r="AB154" i="15" s="1"/>
  <c r="AB156" i="15" s="1"/>
  <c r="AB157" i="15" s="1"/>
  <c r="AB158" i="15" s="1"/>
  <c r="AB159" i="15" s="1"/>
  <c r="AB160" i="15" s="1"/>
  <c r="AB161" i="15" s="1"/>
  <c r="AB162" i="15" s="1"/>
  <c r="AB164" i="15" s="1"/>
  <c r="AB165" i="15" s="1"/>
  <c r="AB166" i="15" s="1"/>
  <c r="AB167" i="15" s="1"/>
  <c r="AB168" i="15" s="1"/>
  <c r="AB169" i="15" s="1"/>
  <c r="AB170" i="15" s="1"/>
  <c r="AB172" i="15" s="1"/>
  <c r="AB173" i="15" s="1"/>
  <c r="AB174" i="15" s="1"/>
  <c r="AB175" i="15" s="1"/>
  <c r="AB176" i="15" s="1"/>
  <c r="AB177" i="15" s="1"/>
  <c r="AB178" i="15" s="1"/>
  <c r="AB180" i="15" s="1"/>
  <c r="AB181" i="15" s="1"/>
  <c r="AB182" i="15" s="1"/>
  <c r="AB183" i="15" s="1"/>
  <c r="AB184" i="15" s="1"/>
  <c r="AB185" i="15" s="1"/>
  <c r="AB186" i="15" s="1"/>
  <c r="AB188" i="15" s="1"/>
  <c r="AB189" i="15" s="1"/>
  <c r="AB190" i="15" s="1"/>
  <c r="AB191" i="15" s="1"/>
  <c r="AB192" i="15" s="1"/>
  <c r="AB193" i="15" s="1"/>
  <c r="AB196" i="15" s="1"/>
  <c r="AB197" i="15" s="1"/>
  <c r="AB198" i="15" s="1"/>
  <c r="AB199" i="15" s="1"/>
  <c r="AB200" i="15" s="1"/>
  <c r="AB201" i="15" s="1"/>
  <c r="AB202" i="15" s="1"/>
  <c r="AB204" i="15" s="1"/>
  <c r="AB205" i="15" s="1"/>
  <c r="AB206" i="15" s="1"/>
  <c r="AB207" i="15" s="1"/>
  <c r="AB208" i="15" s="1"/>
  <c r="AB209" i="15" s="1"/>
  <c r="AB210" i="15" s="1"/>
  <c r="AG5" i="15"/>
  <c r="AG6" i="15" s="1"/>
  <c r="AG7" i="15" s="1"/>
  <c r="AG8" i="15" s="1"/>
  <c r="AG9" i="15" s="1"/>
  <c r="AG10" i="15" s="1"/>
  <c r="AG12" i="15" s="1"/>
  <c r="AG13" i="15" s="1"/>
  <c r="AG14" i="15" s="1"/>
  <c r="AG15" i="15" s="1"/>
  <c r="AG16" i="15" s="1"/>
  <c r="AG17" i="15" s="1"/>
  <c r="AG18" i="15" s="1"/>
  <c r="AG20" i="15" s="1"/>
  <c r="AG21" i="15" s="1"/>
  <c r="AG22" i="15" s="1"/>
  <c r="AG23" i="15" s="1"/>
  <c r="AG24" i="15" s="1"/>
  <c r="AG25" i="15" s="1"/>
  <c r="AG26" i="15" s="1"/>
  <c r="AG28" i="15" s="1"/>
  <c r="AG29" i="15" s="1"/>
  <c r="AG30" i="15" s="1"/>
  <c r="AG31" i="15" s="1"/>
  <c r="AG32" i="15" s="1"/>
  <c r="AG33" i="15" s="1"/>
  <c r="AG34" i="15" s="1"/>
  <c r="AG36" i="15" s="1"/>
  <c r="AG37" i="15" s="1"/>
  <c r="AG38" i="15" s="1"/>
  <c r="AG39" i="15" s="1"/>
  <c r="AG40" i="15" s="1"/>
  <c r="AG41" i="15" s="1"/>
  <c r="AG42" i="15" s="1"/>
  <c r="AG44" i="15" s="1"/>
  <c r="AG45" i="15" s="1"/>
  <c r="AG46" i="15" s="1"/>
  <c r="AG47" i="15" s="1"/>
  <c r="AG48" i="15" s="1"/>
  <c r="AG49" i="15" s="1"/>
  <c r="AG50" i="15" s="1"/>
  <c r="AG52" i="15" s="1"/>
  <c r="AG53" i="15" s="1"/>
  <c r="AG54" i="15" s="1"/>
  <c r="AG55" i="15" s="1"/>
  <c r="AG56" i="15" s="1"/>
  <c r="AG57" i="15" s="1"/>
  <c r="AG58" i="15" s="1"/>
  <c r="AG60" i="15" s="1"/>
  <c r="AG61" i="15" s="1"/>
  <c r="AG62" i="15" s="1"/>
  <c r="AG63" i="15" s="1"/>
  <c r="AG64" i="15" s="1"/>
  <c r="AG65" i="15" s="1"/>
  <c r="AG66" i="15" s="1"/>
  <c r="AG68" i="15" s="1"/>
  <c r="AG69" i="15" s="1"/>
  <c r="AG70" i="15" s="1"/>
  <c r="AG71" i="15" s="1"/>
  <c r="AG72" i="15" s="1"/>
  <c r="AG73" i="15" s="1"/>
  <c r="AG74" i="15" s="1"/>
  <c r="AG76" i="15" s="1"/>
  <c r="AG77" i="15" s="1"/>
  <c r="AG78" i="15" s="1"/>
  <c r="AG79" i="15" s="1"/>
  <c r="AG80" i="15" s="1"/>
  <c r="AG81" i="15" s="1"/>
  <c r="AG82" i="15" s="1"/>
  <c r="AG84" i="15" s="1"/>
  <c r="AG85" i="15" s="1"/>
  <c r="AG86" i="15" s="1"/>
  <c r="AG87" i="15" s="1"/>
  <c r="AG88" i="15" s="1"/>
  <c r="AG89" i="15" s="1"/>
  <c r="AG90" i="15" s="1"/>
  <c r="AG92" i="15" s="1"/>
  <c r="AG93" i="15" s="1"/>
  <c r="AG94" i="15" s="1"/>
  <c r="AG95" i="15" s="1"/>
  <c r="AG96" i="15" s="1"/>
  <c r="AG97" i="15" s="1"/>
  <c r="AG98" i="15" s="1"/>
  <c r="AG100" i="15" s="1"/>
  <c r="AG101" i="15" s="1"/>
  <c r="AG102" i="15" s="1"/>
  <c r="AG103" i="15" s="1"/>
  <c r="AG104" i="15" s="1"/>
  <c r="AG105" i="15" s="1"/>
  <c r="AG106" i="15" s="1"/>
  <c r="AG108" i="15" s="1"/>
  <c r="AG109" i="15" s="1"/>
  <c r="AG110" i="15" s="1"/>
  <c r="AG111" i="15" s="1"/>
  <c r="AG112" i="15" s="1"/>
  <c r="AG113" i="15" s="1"/>
  <c r="AG114" i="15" s="1"/>
  <c r="AG116" i="15" s="1"/>
  <c r="AG117" i="15" s="1"/>
  <c r="AG118" i="15" s="1"/>
  <c r="AG119" i="15" s="1"/>
  <c r="AG120" i="15" s="1"/>
  <c r="AG121" i="15" s="1"/>
  <c r="AG122" i="15" s="1"/>
  <c r="AG124" i="15" s="1"/>
  <c r="AG125" i="15" s="1"/>
  <c r="AG126" i="15" s="1"/>
  <c r="AG127" i="15" s="1"/>
  <c r="AG128" i="15" s="1"/>
  <c r="AG129" i="15" s="1"/>
  <c r="AG130" i="15" s="1"/>
  <c r="AG132" i="15" s="1"/>
  <c r="AG133" i="15" s="1"/>
  <c r="AG134" i="15" s="1"/>
  <c r="AG135" i="15" s="1"/>
  <c r="AG136" i="15" s="1"/>
  <c r="AG137" i="15" s="1"/>
  <c r="AG138" i="15" s="1"/>
  <c r="AG140" i="15" s="1"/>
  <c r="AG141" i="15" s="1"/>
  <c r="AG142" i="15" s="1"/>
  <c r="AG143" i="15" s="1"/>
  <c r="AG144" i="15" s="1"/>
  <c r="AG145" i="15" s="1"/>
  <c r="AG146" i="15" s="1"/>
  <c r="AG148" i="15" s="1"/>
  <c r="AG149" i="15" s="1"/>
  <c r="AG150" i="15" s="1"/>
  <c r="AG151" i="15" s="1"/>
  <c r="AG152" i="15" s="1"/>
  <c r="AG153" i="15" s="1"/>
  <c r="AG154" i="15" s="1"/>
  <c r="AG156" i="15" s="1"/>
  <c r="AG157" i="15" s="1"/>
  <c r="AG158" i="15" s="1"/>
  <c r="AG159" i="15" s="1"/>
  <c r="AG160" i="15" s="1"/>
  <c r="AG161" i="15" s="1"/>
  <c r="AG162" i="15" s="1"/>
  <c r="AG164" i="15" s="1"/>
  <c r="AG165" i="15" s="1"/>
  <c r="AG166" i="15" s="1"/>
  <c r="AG167" i="15" s="1"/>
  <c r="AG168" i="15" s="1"/>
  <c r="AG169" i="15" s="1"/>
  <c r="AG170" i="15" s="1"/>
  <c r="AG172" i="15" s="1"/>
  <c r="AG173" i="15" s="1"/>
  <c r="AG174" i="15" s="1"/>
  <c r="AG175" i="15" s="1"/>
  <c r="AG176" i="15" s="1"/>
  <c r="AG177" i="15" s="1"/>
  <c r="AG178" i="15" s="1"/>
  <c r="AG180" i="15" s="1"/>
  <c r="AG181" i="15" s="1"/>
  <c r="AG182" i="15" s="1"/>
  <c r="AG183" i="15" s="1"/>
  <c r="AG184" i="15" s="1"/>
  <c r="AG185" i="15" s="1"/>
  <c r="AG186" i="15" s="1"/>
  <c r="AG188" i="15" s="1"/>
  <c r="AG189" i="15" s="1"/>
  <c r="AG190" i="15" s="1"/>
  <c r="AG191" i="15" s="1"/>
  <c r="AG192" i="15" s="1"/>
  <c r="AG193" i="15" s="1"/>
  <c r="AG196" i="15" s="1"/>
  <c r="AG197" i="15" s="1"/>
  <c r="AG198" i="15" s="1"/>
  <c r="AG199" i="15" s="1"/>
  <c r="AG200" i="15" s="1"/>
  <c r="AG201" i="15" s="1"/>
  <c r="AG202" i="15" s="1"/>
  <c r="AG204" i="15" s="1"/>
  <c r="AG205" i="15" s="1"/>
  <c r="AG206" i="15" s="1"/>
  <c r="AG207" i="15" s="1"/>
  <c r="AG208" i="15" s="1"/>
  <c r="AG209" i="15" s="1"/>
  <c r="AG210" i="15" s="1"/>
  <c r="AL5" i="15"/>
  <c r="AL6" i="15" s="1"/>
  <c r="AL7" i="15" s="1"/>
  <c r="AL8" i="15" s="1"/>
  <c r="AL9" i="15" s="1"/>
  <c r="AL10" i="15" s="1"/>
  <c r="AL12" i="15" s="1"/>
  <c r="AL13" i="15" s="1"/>
  <c r="AL14" i="15" s="1"/>
  <c r="AL15" i="15" s="1"/>
  <c r="AL16" i="15" s="1"/>
  <c r="AL17" i="15" s="1"/>
  <c r="AL18" i="15" s="1"/>
  <c r="AL20" i="15" s="1"/>
  <c r="AL21" i="15" s="1"/>
  <c r="AL22" i="15" s="1"/>
  <c r="AL23" i="15" s="1"/>
  <c r="AL24" i="15" s="1"/>
  <c r="AL25" i="15" s="1"/>
  <c r="AL26" i="15" s="1"/>
  <c r="AL28" i="15" s="1"/>
  <c r="AL29" i="15" s="1"/>
  <c r="AL30" i="15" s="1"/>
  <c r="AL31" i="15" s="1"/>
  <c r="AL32" i="15" s="1"/>
  <c r="AL33" i="15" s="1"/>
  <c r="AL34" i="15" s="1"/>
  <c r="AL36" i="15" s="1"/>
  <c r="AL37" i="15" s="1"/>
  <c r="AL38" i="15" s="1"/>
  <c r="AL39" i="15" s="1"/>
  <c r="AL40" i="15" s="1"/>
  <c r="AL41" i="15" s="1"/>
  <c r="AL42" i="15" s="1"/>
  <c r="AL44" i="15" s="1"/>
  <c r="AL45" i="15" s="1"/>
  <c r="AL46" i="15" s="1"/>
  <c r="AL47" i="15" s="1"/>
  <c r="AL48" i="15" s="1"/>
  <c r="AL49" i="15" s="1"/>
  <c r="AL50" i="15" s="1"/>
  <c r="AL52" i="15" s="1"/>
  <c r="AL53" i="15" s="1"/>
  <c r="AL54" i="15" s="1"/>
  <c r="AL55" i="15" s="1"/>
  <c r="AL56" i="15" s="1"/>
  <c r="AL57" i="15" s="1"/>
  <c r="AL58" i="15" s="1"/>
  <c r="AL60" i="15" s="1"/>
  <c r="AL61" i="15" s="1"/>
  <c r="AL62" i="15" s="1"/>
  <c r="AL63" i="15" s="1"/>
  <c r="AL64" i="15" s="1"/>
  <c r="AL65" i="15" s="1"/>
  <c r="AL66" i="15" s="1"/>
  <c r="AL68" i="15" s="1"/>
  <c r="AL69" i="15" s="1"/>
  <c r="AL70" i="15" s="1"/>
  <c r="AL71" i="15" s="1"/>
  <c r="AL72" i="15" s="1"/>
  <c r="AL73" i="15" s="1"/>
  <c r="AL74" i="15" s="1"/>
  <c r="AL76" i="15" s="1"/>
  <c r="AL77" i="15" s="1"/>
  <c r="AL78" i="15" s="1"/>
  <c r="AL79" i="15" s="1"/>
  <c r="AL80" i="15" s="1"/>
  <c r="AL81" i="15" s="1"/>
  <c r="AL82" i="15" s="1"/>
  <c r="AL84" i="15" s="1"/>
  <c r="AL85" i="15" s="1"/>
  <c r="AL86" i="15" s="1"/>
  <c r="AL87" i="15" s="1"/>
  <c r="AL88" i="15" s="1"/>
  <c r="AL89" i="15" s="1"/>
  <c r="AL90" i="15" s="1"/>
  <c r="AL92" i="15" s="1"/>
  <c r="AL93" i="15" s="1"/>
  <c r="AL94" i="15" s="1"/>
  <c r="AL95" i="15" s="1"/>
  <c r="AL96" i="15" s="1"/>
  <c r="AL97" i="15" s="1"/>
  <c r="AL98" i="15" s="1"/>
  <c r="AL100" i="15" s="1"/>
  <c r="AL101" i="15" s="1"/>
  <c r="AL102" i="15" s="1"/>
  <c r="AL103" i="15" s="1"/>
  <c r="AL104" i="15" s="1"/>
  <c r="AL105" i="15" s="1"/>
  <c r="AL106" i="15" s="1"/>
  <c r="AL108" i="15" s="1"/>
  <c r="AL109" i="15" s="1"/>
  <c r="AL110" i="15" s="1"/>
  <c r="AL111" i="15" s="1"/>
  <c r="AL112" i="15" s="1"/>
  <c r="AL113" i="15" s="1"/>
  <c r="AL114" i="15" s="1"/>
  <c r="AL116" i="15" s="1"/>
  <c r="AL117" i="15" s="1"/>
  <c r="AL118" i="15" s="1"/>
  <c r="AL119" i="15" s="1"/>
  <c r="AL120" i="15" s="1"/>
  <c r="AL121" i="15" s="1"/>
  <c r="AL122" i="15" s="1"/>
  <c r="AL124" i="15" s="1"/>
  <c r="AL125" i="15" s="1"/>
  <c r="AL126" i="15" s="1"/>
  <c r="AL127" i="15" s="1"/>
  <c r="AL128" i="15" s="1"/>
  <c r="AL129" i="15" s="1"/>
  <c r="AL130" i="15" s="1"/>
  <c r="AL132" i="15" s="1"/>
  <c r="AL133" i="15" s="1"/>
  <c r="AL134" i="15" s="1"/>
  <c r="AL135" i="15" s="1"/>
  <c r="AL136" i="15" s="1"/>
  <c r="AL137" i="15" s="1"/>
  <c r="AL138" i="15" s="1"/>
  <c r="AL140" i="15" s="1"/>
  <c r="AL141" i="15" s="1"/>
  <c r="AL142" i="15" s="1"/>
  <c r="AL143" i="15" s="1"/>
  <c r="AL144" i="15" s="1"/>
  <c r="AL145" i="15" s="1"/>
  <c r="AL146" i="15" s="1"/>
  <c r="AL148" i="15" s="1"/>
  <c r="AL149" i="15" s="1"/>
  <c r="AL150" i="15" s="1"/>
  <c r="AL151" i="15" s="1"/>
  <c r="AL152" i="15" s="1"/>
  <c r="AL153" i="15" s="1"/>
  <c r="AL154" i="15" s="1"/>
  <c r="AL156" i="15" s="1"/>
  <c r="AL157" i="15" s="1"/>
  <c r="AL158" i="15" s="1"/>
  <c r="AL159" i="15" s="1"/>
  <c r="AL160" i="15" s="1"/>
  <c r="AL161" i="15" s="1"/>
  <c r="AL162" i="15" s="1"/>
  <c r="AL164" i="15" s="1"/>
  <c r="AL165" i="15" s="1"/>
  <c r="AL166" i="15" s="1"/>
  <c r="AL167" i="15" s="1"/>
  <c r="AL168" i="15" s="1"/>
  <c r="AL169" i="15" s="1"/>
  <c r="AL170" i="15" s="1"/>
  <c r="AL172" i="15" s="1"/>
  <c r="AL173" i="15" s="1"/>
  <c r="AL174" i="15" s="1"/>
  <c r="AL175" i="15" s="1"/>
  <c r="AL176" i="15" s="1"/>
  <c r="AL177" i="15" s="1"/>
  <c r="AL178" i="15" s="1"/>
  <c r="AL180" i="15" s="1"/>
  <c r="AL181" i="15" s="1"/>
  <c r="AL182" i="15" s="1"/>
  <c r="AL183" i="15" s="1"/>
  <c r="AL184" i="15" s="1"/>
  <c r="AL185" i="15" s="1"/>
  <c r="AL186" i="15" s="1"/>
  <c r="AL188" i="15" s="1"/>
  <c r="AL189" i="15" s="1"/>
  <c r="AL190" i="15" s="1"/>
  <c r="AL191" i="15" s="1"/>
  <c r="AL192" i="15" s="1"/>
  <c r="AL193" i="15" s="1"/>
  <c r="AL194" i="15" s="1"/>
  <c r="AL196" i="15" s="1"/>
  <c r="AL197" i="15" s="1"/>
  <c r="AL198" i="15" s="1"/>
  <c r="AL199" i="15" s="1"/>
  <c r="AL200" i="15" s="1"/>
  <c r="AL201" i="15" s="1"/>
  <c r="AL202" i="15" s="1"/>
  <c r="AL204" i="15" s="1"/>
  <c r="AL205" i="15" s="1"/>
  <c r="AL206" i="15" s="1"/>
  <c r="AL207" i="15" s="1"/>
  <c r="AL208" i="15" s="1"/>
  <c r="AL209" i="15" s="1"/>
  <c r="AL210" i="15" s="1"/>
  <c r="AQ5" i="15"/>
  <c r="AQ6" i="15" s="1"/>
  <c r="AQ7" i="15" s="1"/>
  <c r="AQ8" i="15" s="1"/>
  <c r="AQ9" i="15" s="1"/>
  <c r="AQ10" i="15" s="1"/>
  <c r="AQ12" i="15" s="1"/>
  <c r="AQ13" i="15" s="1"/>
  <c r="AQ14" i="15" s="1"/>
  <c r="AQ15" i="15" s="1"/>
  <c r="AQ16" i="15" s="1"/>
  <c r="AQ17" i="15" s="1"/>
  <c r="AQ18" i="15" s="1"/>
  <c r="AQ20" i="15" s="1"/>
  <c r="AQ21" i="15" s="1"/>
  <c r="AQ22" i="15" s="1"/>
  <c r="AQ23" i="15" s="1"/>
  <c r="AQ24" i="15" s="1"/>
  <c r="AQ25" i="15" s="1"/>
  <c r="AQ26" i="15" s="1"/>
  <c r="AQ28" i="15" s="1"/>
  <c r="AQ29" i="15" s="1"/>
  <c r="AQ30" i="15" s="1"/>
  <c r="AQ31" i="15" s="1"/>
  <c r="AQ32" i="15" s="1"/>
  <c r="AQ33" i="15" s="1"/>
  <c r="AQ34" i="15" s="1"/>
  <c r="AQ36" i="15" s="1"/>
  <c r="AQ37" i="15" s="1"/>
  <c r="AQ38" i="15" s="1"/>
  <c r="AQ39" i="15" s="1"/>
  <c r="AQ40" i="15" s="1"/>
  <c r="AQ41" i="15" s="1"/>
  <c r="AQ42" i="15" s="1"/>
  <c r="AQ44" i="15" s="1"/>
  <c r="AQ45" i="15" s="1"/>
  <c r="AQ46" i="15" s="1"/>
  <c r="AQ47" i="15" s="1"/>
  <c r="AQ48" i="15" s="1"/>
  <c r="AQ49" i="15" s="1"/>
  <c r="AQ50" i="15" s="1"/>
  <c r="AQ52" i="15" s="1"/>
  <c r="AQ53" i="15" s="1"/>
  <c r="AQ54" i="15" s="1"/>
  <c r="AQ55" i="15" s="1"/>
  <c r="AQ56" i="15" s="1"/>
  <c r="AQ57" i="15" s="1"/>
  <c r="AQ58" i="15" s="1"/>
  <c r="AQ60" i="15" s="1"/>
  <c r="AQ61" i="15" s="1"/>
  <c r="AQ62" i="15" s="1"/>
  <c r="AQ63" i="15" s="1"/>
  <c r="AQ64" i="15" s="1"/>
  <c r="AQ65" i="15" s="1"/>
  <c r="AQ66" i="15" s="1"/>
  <c r="AQ68" i="15" s="1"/>
  <c r="AQ69" i="15" s="1"/>
  <c r="AQ70" i="15" s="1"/>
  <c r="AQ71" i="15" s="1"/>
  <c r="AQ72" i="15" s="1"/>
  <c r="AQ73" i="15" s="1"/>
  <c r="AQ74" i="15" s="1"/>
  <c r="AQ76" i="15" s="1"/>
  <c r="AQ77" i="15" s="1"/>
  <c r="AQ78" i="15" s="1"/>
  <c r="AQ79" i="15" s="1"/>
  <c r="AQ80" i="15" s="1"/>
  <c r="AQ81" i="15" s="1"/>
  <c r="AQ82" i="15" s="1"/>
  <c r="AQ84" i="15" s="1"/>
  <c r="AQ85" i="15" s="1"/>
  <c r="AQ86" i="15" s="1"/>
  <c r="AQ87" i="15" s="1"/>
  <c r="AQ88" i="15" s="1"/>
  <c r="AQ89" i="15" s="1"/>
  <c r="AQ90" i="15" s="1"/>
  <c r="AQ92" i="15" s="1"/>
  <c r="AQ93" i="15" s="1"/>
  <c r="AQ94" i="15" s="1"/>
  <c r="AQ95" i="15" s="1"/>
  <c r="AQ96" i="15" s="1"/>
  <c r="AQ97" i="15" s="1"/>
  <c r="AQ98" i="15" s="1"/>
  <c r="AQ100" i="15" s="1"/>
  <c r="AQ101" i="15" s="1"/>
  <c r="AQ102" i="15" s="1"/>
  <c r="AQ103" i="15" s="1"/>
  <c r="AQ104" i="15" s="1"/>
  <c r="AQ105" i="15" s="1"/>
  <c r="AQ106" i="15" s="1"/>
  <c r="AQ108" i="15" s="1"/>
  <c r="AQ109" i="15" s="1"/>
  <c r="AQ110" i="15" s="1"/>
  <c r="AQ111" i="15" s="1"/>
  <c r="AQ112" i="15" s="1"/>
  <c r="AQ113" i="15" s="1"/>
  <c r="AQ114" i="15" s="1"/>
  <c r="AQ116" i="15" s="1"/>
  <c r="AQ117" i="15" s="1"/>
  <c r="AQ118" i="15" s="1"/>
  <c r="AQ119" i="15" s="1"/>
  <c r="AQ120" i="15" s="1"/>
  <c r="AQ121" i="15" s="1"/>
  <c r="AQ122" i="15" s="1"/>
  <c r="AQ124" i="15" s="1"/>
  <c r="AQ125" i="15" s="1"/>
  <c r="AQ126" i="15" s="1"/>
  <c r="AQ127" i="15" s="1"/>
  <c r="AQ128" i="15" s="1"/>
  <c r="AQ129" i="15" s="1"/>
  <c r="AQ130" i="15" s="1"/>
  <c r="AQ132" i="15" s="1"/>
  <c r="AQ133" i="15" s="1"/>
  <c r="AQ134" i="15" s="1"/>
  <c r="AQ135" i="15" s="1"/>
  <c r="AQ136" i="15" s="1"/>
  <c r="AQ137" i="15" s="1"/>
  <c r="AQ138" i="15" s="1"/>
  <c r="AQ140" i="15" s="1"/>
  <c r="AQ141" i="15" s="1"/>
  <c r="AQ142" i="15" s="1"/>
  <c r="AQ143" i="15" s="1"/>
  <c r="AQ144" i="15" s="1"/>
  <c r="AQ145" i="15" s="1"/>
  <c r="AQ146" i="15" s="1"/>
  <c r="AQ148" i="15" s="1"/>
  <c r="AQ149" i="15" s="1"/>
  <c r="AQ150" i="15" s="1"/>
  <c r="AQ151" i="15" s="1"/>
  <c r="AQ152" i="15" s="1"/>
  <c r="AQ153" i="15" s="1"/>
  <c r="AQ154" i="15" s="1"/>
  <c r="AQ156" i="15" s="1"/>
  <c r="AQ157" i="15" s="1"/>
  <c r="AQ158" i="15" s="1"/>
  <c r="AQ159" i="15" s="1"/>
  <c r="AQ160" i="15" s="1"/>
  <c r="AQ161" i="15" s="1"/>
  <c r="AQ162" i="15" s="1"/>
  <c r="AQ164" i="15" s="1"/>
  <c r="AQ165" i="15" s="1"/>
  <c r="AQ166" i="15" s="1"/>
  <c r="AQ167" i="15" s="1"/>
  <c r="AQ168" i="15" s="1"/>
  <c r="AQ169" i="15" s="1"/>
  <c r="AQ170" i="15" s="1"/>
  <c r="AQ172" i="15" s="1"/>
  <c r="AQ173" i="15" s="1"/>
  <c r="AQ174" i="15" s="1"/>
  <c r="AQ175" i="15" s="1"/>
  <c r="AQ176" i="15" s="1"/>
  <c r="AQ177" i="15" s="1"/>
  <c r="AQ178" i="15" s="1"/>
  <c r="AQ180" i="15" s="1"/>
  <c r="AQ181" i="15" s="1"/>
  <c r="AQ182" i="15" s="1"/>
  <c r="AQ183" i="15" s="1"/>
  <c r="AQ184" i="15" s="1"/>
  <c r="AQ185" i="15" s="1"/>
  <c r="AQ186" i="15" s="1"/>
  <c r="AQ188" i="15" s="1"/>
  <c r="AQ189" i="15" s="1"/>
  <c r="AQ190" i="15" s="1"/>
  <c r="AQ191" i="15" s="1"/>
  <c r="AQ192" i="15" s="1"/>
  <c r="AQ193" i="15" s="1"/>
  <c r="AQ194" i="15" s="1"/>
  <c r="AQ196" i="15" s="1"/>
  <c r="AQ197" i="15" s="1"/>
  <c r="AQ198" i="15" s="1"/>
  <c r="AQ199" i="15" s="1"/>
  <c r="AQ200" i="15" s="1"/>
  <c r="AQ201" i="15" s="1"/>
  <c r="AQ202" i="15" s="1"/>
  <c r="AQ204" i="15" s="1"/>
  <c r="AQ205" i="15" s="1"/>
  <c r="AQ206" i="15" s="1"/>
  <c r="AQ207" i="15" s="1"/>
  <c r="AQ208" i="15" s="1"/>
  <c r="AQ209" i="15" s="1"/>
  <c r="AQ210" i="15" s="1"/>
  <c r="AV5" i="15"/>
  <c r="AV6" i="15" s="1"/>
  <c r="AV7" i="15" s="1"/>
  <c r="AV8" i="15" s="1"/>
  <c r="AV9" i="15" s="1"/>
  <c r="AV10" i="15" s="1"/>
  <c r="AV12" i="15" s="1"/>
  <c r="AV13" i="15" s="1"/>
  <c r="AV14" i="15" s="1"/>
  <c r="AV15" i="15" s="1"/>
  <c r="AV16" i="15" s="1"/>
  <c r="AV17" i="15" s="1"/>
  <c r="AV18" i="15" s="1"/>
  <c r="AV20" i="15" s="1"/>
  <c r="AV21" i="15" s="1"/>
  <c r="AV22" i="15" s="1"/>
  <c r="AV23" i="15" s="1"/>
  <c r="AV24" i="15" s="1"/>
  <c r="AV25" i="15" s="1"/>
  <c r="AV26" i="15" s="1"/>
  <c r="AV28" i="15" s="1"/>
  <c r="AV29" i="15" s="1"/>
  <c r="AV30" i="15" s="1"/>
  <c r="AV31" i="15" s="1"/>
  <c r="AV32" i="15" s="1"/>
  <c r="AV33" i="15" s="1"/>
  <c r="AV34" i="15" s="1"/>
  <c r="AV36" i="15" s="1"/>
  <c r="AV37" i="15" s="1"/>
  <c r="AV38" i="15" s="1"/>
  <c r="AV39" i="15" s="1"/>
  <c r="AV40" i="15" s="1"/>
  <c r="AV41" i="15" s="1"/>
  <c r="AV42" i="15" s="1"/>
  <c r="AV44" i="15" s="1"/>
  <c r="AV45" i="15" s="1"/>
  <c r="AV46" i="15" s="1"/>
  <c r="AV47" i="15" s="1"/>
  <c r="AV48" i="15" s="1"/>
  <c r="AV49" i="15" s="1"/>
  <c r="AV50" i="15" s="1"/>
  <c r="AV52" i="15" s="1"/>
  <c r="AV53" i="15" s="1"/>
  <c r="AV54" i="15" s="1"/>
  <c r="AV55" i="15" s="1"/>
  <c r="AV56" i="15" s="1"/>
  <c r="AV57" i="15" s="1"/>
  <c r="AV58" i="15" s="1"/>
  <c r="AV60" i="15" s="1"/>
  <c r="AV61" i="15" s="1"/>
  <c r="AV62" i="15" s="1"/>
  <c r="AV63" i="15" s="1"/>
  <c r="AV64" i="15" s="1"/>
  <c r="AV65" i="15" s="1"/>
  <c r="AV66" i="15" s="1"/>
  <c r="AV68" i="15" s="1"/>
  <c r="AV69" i="15" s="1"/>
  <c r="AV70" i="15" s="1"/>
  <c r="AV71" i="15" s="1"/>
  <c r="AV72" i="15" s="1"/>
  <c r="AV73" i="15" s="1"/>
  <c r="AV74" i="15" s="1"/>
  <c r="AV76" i="15" s="1"/>
  <c r="AV77" i="15" s="1"/>
  <c r="AV78" i="15" s="1"/>
  <c r="AV79" i="15" s="1"/>
  <c r="AV80" i="15" s="1"/>
  <c r="AV81" i="15" s="1"/>
  <c r="AV82" i="15" s="1"/>
  <c r="AV84" i="15" s="1"/>
  <c r="AV85" i="15" s="1"/>
  <c r="AV86" i="15" s="1"/>
  <c r="AV87" i="15" s="1"/>
  <c r="AV88" i="15" s="1"/>
  <c r="AV89" i="15" s="1"/>
  <c r="AV90" i="15" s="1"/>
  <c r="AV92" i="15" s="1"/>
  <c r="AV93" i="15" s="1"/>
  <c r="AV94" i="15" s="1"/>
  <c r="AV95" i="15" s="1"/>
  <c r="AV96" i="15" s="1"/>
  <c r="AV97" i="15" s="1"/>
  <c r="AV98" i="15" s="1"/>
  <c r="AV100" i="15" s="1"/>
  <c r="AV101" i="15" s="1"/>
  <c r="AV102" i="15" s="1"/>
  <c r="AV103" i="15" s="1"/>
  <c r="AV104" i="15" s="1"/>
  <c r="AV105" i="15" s="1"/>
  <c r="AV106" i="15" s="1"/>
  <c r="AV108" i="15" s="1"/>
  <c r="AV109" i="15" s="1"/>
  <c r="AV110" i="15" s="1"/>
  <c r="AV111" i="15" s="1"/>
  <c r="AV112" i="15" s="1"/>
  <c r="AV113" i="15" s="1"/>
  <c r="AV114" i="15" s="1"/>
  <c r="AV116" i="15" s="1"/>
  <c r="AV117" i="15" s="1"/>
  <c r="AV118" i="15" s="1"/>
  <c r="AV119" i="15" s="1"/>
  <c r="AV120" i="15" s="1"/>
  <c r="AV121" i="15" s="1"/>
  <c r="AV122" i="15" s="1"/>
  <c r="AV124" i="15" s="1"/>
  <c r="AV125" i="15" s="1"/>
  <c r="AV126" i="15" s="1"/>
  <c r="AV127" i="15" s="1"/>
  <c r="AV128" i="15" s="1"/>
  <c r="AV129" i="15" s="1"/>
  <c r="AV130" i="15" s="1"/>
  <c r="AV132" i="15" s="1"/>
  <c r="AV133" i="15" s="1"/>
  <c r="AV134" i="15" s="1"/>
  <c r="AV135" i="15" s="1"/>
  <c r="AV136" i="15" s="1"/>
  <c r="AV137" i="15" s="1"/>
  <c r="AV138" i="15" s="1"/>
  <c r="AV140" i="15" s="1"/>
  <c r="AV141" i="15" s="1"/>
  <c r="AV142" i="15" s="1"/>
  <c r="AV143" i="15" s="1"/>
  <c r="AV144" i="15" s="1"/>
  <c r="AV145" i="15" s="1"/>
  <c r="AV146" i="15" s="1"/>
  <c r="AV148" i="15" s="1"/>
  <c r="AV149" i="15" s="1"/>
  <c r="AV150" i="15" s="1"/>
  <c r="AV151" i="15" s="1"/>
  <c r="AV152" i="15" s="1"/>
  <c r="AV153" i="15" s="1"/>
  <c r="AV154" i="15" s="1"/>
  <c r="AV156" i="15" s="1"/>
  <c r="AV157" i="15" s="1"/>
  <c r="AV158" i="15" s="1"/>
  <c r="AV159" i="15" s="1"/>
  <c r="AV160" i="15" s="1"/>
  <c r="AV161" i="15" s="1"/>
  <c r="AV162" i="15" s="1"/>
  <c r="AV164" i="15" s="1"/>
  <c r="AV165" i="15" s="1"/>
  <c r="AV166" i="15" s="1"/>
  <c r="AV167" i="15" s="1"/>
  <c r="AV168" i="15" s="1"/>
  <c r="AV169" i="15" s="1"/>
  <c r="AV170" i="15" s="1"/>
  <c r="AV172" i="15" s="1"/>
  <c r="AV173" i="15" s="1"/>
  <c r="AV174" i="15" s="1"/>
  <c r="AV175" i="15" s="1"/>
  <c r="AV176" i="15" s="1"/>
  <c r="AV177" i="15" s="1"/>
  <c r="AV178" i="15" s="1"/>
  <c r="AV180" i="15" s="1"/>
  <c r="AV181" i="15" s="1"/>
  <c r="AV182" i="15" s="1"/>
  <c r="AV183" i="15" s="1"/>
  <c r="AV184" i="15" s="1"/>
  <c r="AV185" i="15" s="1"/>
  <c r="AV186" i="15" s="1"/>
  <c r="AV188" i="15" s="1"/>
  <c r="AV189" i="15" s="1"/>
  <c r="AV190" i="15" s="1"/>
  <c r="AV191" i="15" s="1"/>
  <c r="AV192" i="15" s="1"/>
  <c r="AV193" i="15" s="1"/>
  <c r="AV194" i="15" s="1"/>
  <c r="AV196" i="15" s="1"/>
  <c r="AV197" i="15" s="1"/>
  <c r="AV198" i="15" s="1"/>
  <c r="AV199" i="15" s="1"/>
  <c r="AV200" i="15" s="1"/>
  <c r="AV201" i="15" s="1"/>
  <c r="AV202" i="15" s="1"/>
  <c r="AV204" i="15" s="1"/>
  <c r="AV205" i="15" s="1"/>
  <c r="AV206" i="15" s="1"/>
  <c r="AV207" i="15" s="1"/>
  <c r="AV208" i="15" s="1"/>
  <c r="AV209" i="15" s="1"/>
  <c r="AV210" i="15" s="1"/>
  <c r="BA5" i="15"/>
  <c r="BA6" i="15" s="1"/>
  <c r="BA7" i="15" s="1"/>
  <c r="BA8" i="15" s="1"/>
  <c r="BA9" i="15" s="1"/>
  <c r="BA10" i="15" s="1"/>
  <c r="BA12" i="15" s="1"/>
  <c r="BA13" i="15" s="1"/>
  <c r="BA14" i="15" s="1"/>
  <c r="BA15" i="15" s="1"/>
  <c r="BA16" i="15" s="1"/>
  <c r="BA17" i="15" s="1"/>
  <c r="BA18" i="15" s="1"/>
  <c r="BA20" i="15" s="1"/>
  <c r="BA21" i="15" s="1"/>
  <c r="BA22" i="15" s="1"/>
  <c r="BA23" i="15" s="1"/>
  <c r="BA24" i="15" s="1"/>
  <c r="BA25" i="15" s="1"/>
  <c r="BA26" i="15" s="1"/>
  <c r="BA28" i="15" s="1"/>
  <c r="BA29" i="15" s="1"/>
  <c r="BA30" i="15" s="1"/>
  <c r="BA31" i="15" s="1"/>
  <c r="BA32" i="15" s="1"/>
  <c r="BA33" i="15" s="1"/>
  <c r="BA34" i="15" s="1"/>
  <c r="BA36" i="15" s="1"/>
  <c r="BA37" i="15" s="1"/>
  <c r="BA38" i="15" s="1"/>
  <c r="BA39" i="15" s="1"/>
  <c r="BA40" i="15" s="1"/>
  <c r="BA41" i="15" s="1"/>
  <c r="BA42" i="15" s="1"/>
  <c r="BA44" i="15" s="1"/>
  <c r="BA45" i="15" s="1"/>
  <c r="BA46" i="15" s="1"/>
  <c r="BA47" i="15" s="1"/>
  <c r="BA48" i="15" s="1"/>
  <c r="BA49" i="15" s="1"/>
  <c r="BA50" i="15" s="1"/>
  <c r="BA52" i="15" s="1"/>
  <c r="BA53" i="15" s="1"/>
  <c r="BA54" i="15" s="1"/>
  <c r="BA55" i="15" s="1"/>
  <c r="BA56" i="15" s="1"/>
  <c r="BA57" i="15" s="1"/>
  <c r="BA58" i="15" s="1"/>
  <c r="BA60" i="15" s="1"/>
  <c r="BA61" i="15" s="1"/>
  <c r="BA62" i="15" s="1"/>
  <c r="BA63" i="15" s="1"/>
  <c r="BA64" i="15" s="1"/>
  <c r="BA65" i="15" s="1"/>
  <c r="BA66" i="15" s="1"/>
  <c r="BA68" i="15" s="1"/>
  <c r="BA69" i="15" s="1"/>
  <c r="BA70" i="15" s="1"/>
  <c r="BA71" i="15" s="1"/>
  <c r="BA72" i="15" s="1"/>
  <c r="BA73" i="15" s="1"/>
  <c r="BA74" i="15" s="1"/>
  <c r="BA76" i="15" s="1"/>
  <c r="BA77" i="15" s="1"/>
  <c r="BA78" i="15" s="1"/>
  <c r="BA79" i="15" s="1"/>
  <c r="BA80" i="15" s="1"/>
  <c r="BA81" i="15" s="1"/>
  <c r="BA82" i="15" s="1"/>
  <c r="BA84" i="15" s="1"/>
  <c r="BA85" i="15" s="1"/>
  <c r="BA86" i="15" s="1"/>
  <c r="BA87" i="15" s="1"/>
  <c r="BA88" i="15" s="1"/>
  <c r="BA89" i="15" s="1"/>
  <c r="BA90" i="15" s="1"/>
  <c r="BA92" i="15" s="1"/>
  <c r="BA93" i="15" s="1"/>
  <c r="BA94" i="15" s="1"/>
  <c r="BA95" i="15" s="1"/>
  <c r="BA96" i="15" s="1"/>
  <c r="BA97" i="15" s="1"/>
  <c r="BA98" i="15" s="1"/>
  <c r="BA100" i="15" s="1"/>
  <c r="BA101" i="15" s="1"/>
  <c r="BA102" i="15" s="1"/>
  <c r="BA103" i="15" s="1"/>
  <c r="BA104" i="15" s="1"/>
  <c r="BA105" i="15" s="1"/>
  <c r="BA106" i="15" s="1"/>
  <c r="BA108" i="15" s="1"/>
  <c r="BA109" i="15" s="1"/>
  <c r="BA110" i="15" s="1"/>
  <c r="BA111" i="15" s="1"/>
  <c r="BA112" i="15" s="1"/>
  <c r="BA113" i="15" s="1"/>
  <c r="BA114" i="15" s="1"/>
  <c r="BA116" i="15" s="1"/>
  <c r="BA117" i="15" s="1"/>
  <c r="BA118" i="15" s="1"/>
  <c r="BA119" i="15" s="1"/>
  <c r="BA120" i="15" s="1"/>
  <c r="BA121" i="15" s="1"/>
  <c r="BA122" i="15" s="1"/>
  <c r="BA124" i="15" s="1"/>
  <c r="BA125" i="15" s="1"/>
  <c r="BA126" i="15" s="1"/>
  <c r="BA127" i="15" s="1"/>
  <c r="BA128" i="15" s="1"/>
  <c r="BA129" i="15" s="1"/>
  <c r="BA130" i="15" s="1"/>
  <c r="BA132" i="15" s="1"/>
  <c r="BA133" i="15" s="1"/>
  <c r="BA134" i="15" s="1"/>
  <c r="BA135" i="15" s="1"/>
  <c r="BA136" i="15" s="1"/>
  <c r="BA137" i="15" s="1"/>
  <c r="BA138" i="15" s="1"/>
  <c r="BA140" i="15" s="1"/>
  <c r="BA141" i="15" s="1"/>
  <c r="BA142" i="15" s="1"/>
  <c r="BA143" i="15" s="1"/>
  <c r="BA144" i="15" s="1"/>
  <c r="BA145" i="15" s="1"/>
  <c r="BA146" i="15" s="1"/>
  <c r="BA148" i="15" s="1"/>
  <c r="BA149" i="15" s="1"/>
  <c r="BA150" i="15" s="1"/>
  <c r="BA151" i="15" s="1"/>
  <c r="BA152" i="15" s="1"/>
  <c r="BA153" i="15" s="1"/>
  <c r="BA154" i="15" s="1"/>
  <c r="BA156" i="15" s="1"/>
  <c r="BA157" i="15" s="1"/>
  <c r="BA158" i="15" s="1"/>
  <c r="BA159" i="15" s="1"/>
  <c r="BA160" i="15" s="1"/>
  <c r="BA161" i="15" s="1"/>
  <c r="BA162" i="15" s="1"/>
  <c r="BA164" i="15" s="1"/>
  <c r="BA165" i="15" s="1"/>
  <c r="BA166" i="15" s="1"/>
  <c r="BA167" i="15" s="1"/>
  <c r="BA168" i="15" s="1"/>
  <c r="BA169" i="15" s="1"/>
  <c r="BA170" i="15" s="1"/>
  <c r="BA172" i="15" s="1"/>
  <c r="BA173" i="15" s="1"/>
  <c r="BA174" i="15" s="1"/>
  <c r="BA175" i="15" s="1"/>
  <c r="BA176" i="15" s="1"/>
  <c r="BA177" i="15" s="1"/>
  <c r="BA178" i="15" s="1"/>
  <c r="BA180" i="15" s="1"/>
  <c r="BA181" i="15" s="1"/>
  <c r="BA182" i="15" s="1"/>
  <c r="BA183" i="15" s="1"/>
  <c r="BA184" i="15" s="1"/>
  <c r="BA185" i="15" s="1"/>
  <c r="BA186" i="15" s="1"/>
  <c r="BA188" i="15" s="1"/>
  <c r="BA189" i="15" s="1"/>
  <c r="BA190" i="15" s="1"/>
  <c r="BA191" i="15" s="1"/>
  <c r="BA192" i="15" s="1"/>
  <c r="BA193" i="15" s="1"/>
  <c r="BA194" i="15" s="1"/>
  <c r="BA196" i="15" s="1"/>
  <c r="BA197" i="15" s="1"/>
  <c r="BA198" i="15" s="1"/>
  <c r="BA199" i="15" s="1"/>
  <c r="BA200" i="15" s="1"/>
  <c r="BA201" i="15" s="1"/>
  <c r="BA202" i="15" s="1"/>
  <c r="BA204" i="15" s="1"/>
  <c r="BA205" i="15" s="1"/>
  <c r="BA206" i="15" s="1"/>
  <c r="BA207" i="15" s="1"/>
  <c r="BA208" i="15" s="1"/>
  <c r="BA209" i="15" s="1"/>
  <c r="BA210" i="15" s="1"/>
  <c r="BF5" i="15"/>
  <c r="BF6" i="15" s="1"/>
  <c r="BF7" i="15" s="1"/>
  <c r="BF8" i="15" s="1"/>
  <c r="BF9" i="15" s="1"/>
  <c r="BF10" i="15" s="1"/>
  <c r="BF12" i="15" s="1"/>
  <c r="BF13" i="15" s="1"/>
  <c r="BF14" i="15" s="1"/>
  <c r="BF15" i="15" s="1"/>
  <c r="BF16" i="15" s="1"/>
  <c r="BF17" i="15" s="1"/>
  <c r="BF18" i="15" s="1"/>
  <c r="BF20" i="15" s="1"/>
  <c r="BF21" i="15" s="1"/>
  <c r="BF22" i="15" s="1"/>
  <c r="BF23" i="15" s="1"/>
  <c r="BF24" i="15" s="1"/>
  <c r="BF25" i="15" s="1"/>
  <c r="BF26" i="15" s="1"/>
  <c r="BF28" i="15" s="1"/>
  <c r="BF29" i="15" s="1"/>
  <c r="BF30" i="15" s="1"/>
  <c r="BF31" i="15" s="1"/>
  <c r="BF32" i="15" s="1"/>
  <c r="BF33" i="15" s="1"/>
  <c r="BF34" i="15" s="1"/>
  <c r="BF36" i="15" s="1"/>
  <c r="BF37" i="15" s="1"/>
  <c r="BF38" i="15" s="1"/>
  <c r="BF39" i="15" s="1"/>
  <c r="BF40" i="15" s="1"/>
  <c r="BF41" i="15" s="1"/>
  <c r="BF42" i="15" s="1"/>
  <c r="BF44" i="15" s="1"/>
  <c r="BF45" i="15" s="1"/>
  <c r="BF46" i="15" s="1"/>
  <c r="BF47" i="15" s="1"/>
  <c r="BF48" i="15" s="1"/>
  <c r="BF49" i="15" s="1"/>
  <c r="BF50" i="15" s="1"/>
  <c r="BF52" i="15" s="1"/>
  <c r="BF53" i="15" s="1"/>
  <c r="BF54" i="15" s="1"/>
  <c r="BF55" i="15" s="1"/>
  <c r="BF56" i="15" s="1"/>
  <c r="BF57" i="15" s="1"/>
  <c r="BF58" i="15" s="1"/>
  <c r="BF60" i="15" s="1"/>
  <c r="BF61" i="15" s="1"/>
  <c r="BF62" i="15" s="1"/>
  <c r="BF63" i="15" s="1"/>
  <c r="BF64" i="15" s="1"/>
  <c r="BF65" i="15" s="1"/>
  <c r="BF66" i="15" s="1"/>
  <c r="BF68" i="15" s="1"/>
  <c r="BF69" i="15" s="1"/>
  <c r="BF70" i="15" s="1"/>
  <c r="BF71" i="15" s="1"/>
  <c r="BF72" i="15" s="1"/>
  <c r="BF73" i="15" s="1"/>
  <c r="BF74" i="15" s="1"/>
  <c r="BF76" i="15" s="1"/>
  <c r="BF77" i="15" s="1"/>
  <c r="BF78" i="15" s="1"/>
  <c r="BF79" i="15" s="1"/>
  <c r="BF80" i="15" s="1"/>
  <c r="BF81" i="15" s="1"/>
  <c r="BF82" i="15" s="1"/>
  <c r="BF84" i="15" s="1"/>
  <c r="BF85" i="15" s="1"/>
  <c r="BF86" i="15" s="1"/>
  <c r="BF87" i="15" s="1"/>
  <c r="BF88" i="15" s="1"/>
  <c r="BF89" i="15" s="1"/>
  <c r="BF90" i="15" s="1"/>
  <c r="BF92" i="15" s="1"/>
  <c r="BF93" i="15" s="1"/>
  <c r="BF94" i="15" s="1"/>
  <c r="BF95" i="15" s="1"/>
  <c r="BF96" i="15" s="1"/>
  <c r="BF97" i="15" s="1"/>
  <c r="BF98" i="15" s="1"/>
  <c r="BF100" i="15" s="1"/>
  <c r="BF101" i="15" s="1"/>
  <c r="BF102" i="15" s="1"/>
  <c r="BF103" i="15" s="1"/>
  <c r="BF104" i="15" s="1"/>
  <c r="BF105" i="15" s="1"/>
  <c r="BF106" i="15" s="1"/>
  <c r="BF108" i="15" s="1"/>
  <c r="BF109" i="15" s="1"/>
  <c r="BF110" i="15" s="1"/>
  <c r="BF111" i="15" s="1"/>
  <c r="BF112" i="15" s="1"/>
  <c r="BF113" i="15" s="1"/>
  <c r="BF114" i="15" s="1"/>
  <c r="BF116" i="15" s="1"/>
  <c r="BF117" i="15" s="1"/>
  <c r="BF118" i="15" s="1"/>
  <c r="BF119" i="15" s="1"/>
  <c r="BF120" i="15" s="1"/>
  <c r="BF121" i="15" s="1"/>
  <c r="BF122" i="15" s="1"/>
  <c r="BF124" i="15" s="1"/>
  <c r="BF125" i="15" s="1"/>
  <c r="BF126" i="15" s="1"/>
  <c r="BF127" i="15" s="1"/>
  <c r="BF128" i="15" s="1"/>
  <c r="BF129" i="15" s="1"/>
  <c r="BF130" i="15" s="1"/>
  <c r="BF132" i="15" s="1"/>
  <c r="BF133" i="15" s="1"/>
  <c r="BF134" i="15" s="1"/>
  <c r="BF135" i="15" s="1"/>
  <c r="BF136" i="15" s="1"/>
  <c r="BF137" i="15" s="1"/>
  <c r="BF138" i="15" s="1"/>
  <c r="BF140" i="15" s="1"/>
  <c r="BF141" i="15" s="1"/>
  <c r="BF142" i="15" s="1"/>
  <c r="BF143" i="15" s="1"/>
  <c r="BF144" i="15" s="1"/>
  <c r="BF145" i="15" s="1"/>
  <c r="BF146" i="15" s="1"/>
  <c r="BF148" i="15" s="1"/>
  <c r="BF149" i="15" s="1"/>
  <c r="BF150" i="15" s="1"/>
  <c r="BF151" i="15" s="1"/>
  <c r="BF152" i="15" s="1"/>
  <c r="BF153" i="15" s="1"/>
  <c r="BF154" i="15" s="1"/>
  <c r="BF156" i="15" s="1"/>
  <c r="BF157" i="15" s="1"/>
  <c r="BF158" i="15" s="1"/>
  <c r="BF159" i="15" s="1"/>
  <c r="BF160" i="15" s="1"/>
  <c r="BF161" i="15" s="1"/>
  <c r="BF162" i="15" s="1"/>
  <c r="BF164" i="15" s="1"/>
  <c r="BF165" i="15" s="1"/>
  <c r="BF166" i="15" s="1"/>
  <c r="BF167" i="15" s="1"/>
  <c r="BF168" i="15" s="1"/>
  <c r="BF169" i="15" s="1"/>
  <c r="BF170" i="15" s="1"/>
  <c r="BF172" i="15" s="1"/>
  <c r="BF173" i="15" s="1"/>
  <c r="BF174" i="15" s="1"/>
  <c r="BF175" i="15" s="1"/>
  <c r="BF176" i="15" s="1"/>
  <c r="BF177" i="15" s="1"/>
  <c r="BF178" i="15" s="1"/>
  <c r="BF180" i="15" s="1"/>
  <c r="BF181" i="15" s="1"/>
  <c r="BF182" i="15" s="1"/>
  <c r="BF183" i="15" s="1"/>
  <c r="BF184" i="15" s="1"/>
  <c r="BF185" i="15" s="1"/>
  <c r="BF186" i="15" s="1"/>
  <c r="BF188" i="15" s="1"/>
  <c r="BF189" i="15" s="1"/>
  <c r="BF190" i="15" s="1"/>
  <c r="BF191" i="15" s="1"/>
  <c r="BF192" i="15" s="1"/>
  <c r="BF193" i="15" s="1"/>
  <c r="BF194" i="15" s="1"/>
  <c r="BF196" i="15" s="1"/>
  <c r="BF197" i="15" s="1"/>
  <c r="BF198" i="15" s="1"/>
  <c r="BF199" i="15" s="1"/>
  <c r="BF200" i="15" s="1"/>
  <c r="BF201" i="15" s="1"/>
  <c r="BF202" i="15" s="1"/>
  <c r="BF204" i="15" s="1"/>
  <c r="BF205" i="15" s="1"/>
  <c r="BF206" i="15" s="1"/>
  <c r="BF207" i="15" s="1"/>
  <c r="BF208" i="15" s="1"/>
  <c r="BF209" i="15" s="1"/>
  <c r="BF210" i="15" s="1"/>
  <c r="BK5" i="15"/>
  <c r="BK6" i="15" s="1"/>
  <c r="BK7" i="15" s="1"/>
  <c r="BK8" i="15" s="1"/>
  <c r="BK9" i="15" s="1"/>
  <c r="BK10" i="15" s="1"/>
  <c r="BK12" i="15" s="1"/>
  <c r="BK13" i="15" s="1"/>
  <c r="BK14" i="15" s="1"/>
  <c r="BK15" i="15" s="1"/>
  <c r="BK16" i="15" s="1"/>
  <c r="BK17" i="15" s="1"/>
  <c r="BK18" i="15" s="1"/>
  <c r="BK20" i="15" s="1"/>
  <c r="BK21" i="15" s="1"/>
  <c r="BK22" i="15" s="1"/>
  <c r="BK23" i="15" s="1"/>
  <c r="BK24" i="15" s="1"/>
  <c r="BK25" i="15" s="1"/>
  <c r="BK26" i="15" s="1"/>
  <c r="BK28" i="15" s="1"/>
  <c r="BK29" i="15" s="1"/>
  <c r="BK30" i="15" s="1"/>
  <c r="BK31" i="15" s="1"/>
  <c r="BK32" i="15" s="1"/>
  <c r="BK33" i="15" s="1"/>
  <c r="BK34" i="15" s="1"/>
  <c r="BK36" i="15" s="1"/>
  <c r="BK37" i="15" s="1"/>
  <c r="BK38" i="15" s="1"/>
  <c r="BK39" i="15" s="1"/>
  <c r="BK40" i="15" s="1"/>
  <c r="BK41" i="15" s="1"/>
  <c r="BK42" i="15" s="1"/>
  <c r="BK44" i="15" s="1"/>
  <c r="BK45" i="15" s="1"/>
  <c r="BK46" i="15" s="1"/>
  <c r="BK47" i="15" s="1"/>
  <c r="BK48" i="15" s="1"/>
  <c r="BK49" i="15" s="1"/>
  <c r="BK50" i="15" s="1"/>
  <c r="BK52" i="15" s="1"/>
  <c r="BK53" i="15" s="1"/>
  <c r="BK54" i="15" s="1"/>
  <c r="BK55" i="15" s="1"/>
  <c r="BK56" i="15" s="1"/>
  <c r="BK57" i="15" s="1"/>
  <c r="BK58" i="15" s="1"/>
  <c r="BK60" i="15" s="1"/>
  <c r="BK61" i="15" s="1"/>
  <c r="BK62" i="15" s="1"/>
  <c r="BK63" i="15" s="1"/>
  <c r="BK64" i="15" s="1"/>
  <c r="BK65" i="15" s="1"/>
  <c r="BK66" i="15" s="1"/>
  <c r="BK68" i="15" s="1"/>
  <c r="BK69" i="15" s="1"/>
  <c r="BK70" i="15" s="1"/>
  <c r="BK71" i="15" s="1"/>
  <c r="BK72" i="15" s="1"/>
  <c r="BK73" i="15" s="1"/>
  <c r="BK74" i="15" s="1"/>
  <c r="BK76" i="15" s="1"/>
  <c r="BK77" i="15" s="1"/>
  <c r="BK78" i="15" s="1"/>
  <c r="BK79" i="15" s="1"/>
  <c r="BK80" i="15" s="1"/>
  <c r="BK81" i="15" s="1"/>
  <c r="BK82" i="15" s="1"/>
  <c r="BK84" i="15" s="1"/>
  <c r="BK85" i="15" s="1"/>
  <c r="BK86" i="15" s="1"/>
  <c r="BK87" i="15" s="1"/>
  <c r="BK88" i="15" s="1"/>
  <c r="BK89" i="15" s="1"/>
  <c r="BK90" i="15" s="1"/>
  <c r="BK92" i="15" s="1"/>
  <c r="BK93" i="15" s="1"/>
  <c r="BK94" i="15" s="1"/>
  <c r="BK95" i="15" s="1"/>
  <c r="BK96" i="15" s="1"/>
  <c r="BK97" i="15" s="1"/>
  <c r="BK98" i="15" s="1"/>
  <c r="BK100" i="15" s="1"/>
  <c r="BK101" i="15" s="1"/>
  <c r="BK102" i="15" s="1"/>
  <c r="BK103" i="15" s="1"/>
  <c r="BK104" i="15" s="1"/>
  <c r="BK105" i="15" s="1"/>
  <c r="BK106" i="15" s="1"/>
  <c r="BK108" i="15" s="1"/>
  <c r="BK109" i="15" s="1"/>
  <c r="BK110" i="15" s="1"/>
  <c r="BK111" i="15" s="1"/>
  <c r="BK112" i="15" s="1"/>
  <c r="BK113" i="15" s="1"/>
  <c r="BK114" i="15" s="1"/>
  <c r="BK116" i="15" s="1"/>
  <c r="BK117" i="15" s="1"/>
  <c r="BK118" i="15" s="1"/>
  <c r="BK119" i="15" s="1"/>
  <c r="BK120" i="15" s="1"/>
  <c r="BK121" i="15" s="1"/>
  <c r="BK122" i="15" s="1"/>
  <c r="BK124" i="15" s="1"/>
  <c r="BK125" i="15" s="1"/>
  <c r="BK126" i="15" s="1"/>
  <c r="BK127" i="15" s="1"/>
  <c r="BK128" i="15" s="1"/>
  <c r="BK129" i="15" s="1"/>
  <c r="BK130" i="15" s="1"/>
  <c r="BK132" i="15" s="1"/>
  <c r="BK133" i="15" s="1"/>
  <c r="BK134" i="15" s="1"/>
  <c r="BK135" i="15" s="1"/>
  <c r="BK136" i="15" s="1"/>
  <c r="BK137" i="15" s="1"/>
  <c r="BK138" i="15" s="1"/>
  <c r="BK140" i="15" s="1"/>
  <c r="BK141" i="15" s="1"/>
  <c r="BK142" i="15" s="1"/>
  <c r="BK143" i="15" s="1"/>
  <c r="BK144" i="15" s="1"/>
  <c r="BK145" i="15" s="1"/>
  <c r="BK146" i="15" s="1"/>
  <c r="BK148" i="15" s="1"/>
  <c r="BK149" i="15" s="1"/>
  <c r="BK150" i="15" s="1"/>
  <c r="BK151" i="15" s="1"/>
  <c r="BK152" i="15" s="1"/>
  <c r="BK153" i="15" s="1"/>
  <c r="BK154" i="15" s="1"/>
  <c r="BK156" i="15" s="1"/>
  <c r="BK157" i="15" s="1"/>
  <c r="BK158" i="15" s="1"/>
  <c r="BK159" i="15" s="1"/>
  <c r="BK160" i="15" s="1"/>
  <c r="BK161" i="15" s="1"/>
  <c r="BK162" i="15" s="1"/>
  <c r="BK164" i="15" s="1"/>
  <c r="BK165" i="15" s="1"/>
  <c r="BK166" i="15" s="1"/>
  <c r="BK167" i="15" s="1"/>
  <c r="BK168" i="15" s="1"/>
  <c r="BK169" i="15" s="1"/>
  <c r="BK170" i="15" s="1"/>
  <c r="BK172" i="15" s="1"/>
  <c r="BK173" i="15" s="1"/>
  <c r="BK174" i="15" s="1"/>
  <c r="BK175" i="15" s="1"/>
  <c r="BK176" i="15" s="1"/>
  <c r="BK177" i="15" s="1"/>
  <c r="BK178" i="15" s="1"/>
  <c r="BK180" i="15" s="1"/>
  <c r="BK181" i="15" s="1"/>
  <c r="BK182" i="15" s="1"/>
  <c r="BK183" i="15" s="1"/>
  <c r="BK184" i="15" s="1"/>
  <c r="BK185" i="15" s="1"/>
  <c r="BK186" i="15" s="1"/>
  <c r="BK188" i="15" s="1"/>
  <c r="BK189" i="15" s="1"/>
  <c r="BK190" i="15" s="1"/>
  <c r="BK191" i="15" s="1"/>
  <c r="BK192" i="15" s="1"/>
  <c r="BK193" i="15" s="1"/>
  <c r="BK194" i="15" s="1"/>
  <c r="BK196" i="15" s="1"/>
  <c r="BK197" i="15" s="1"/>
  <c r="BK198" i="15" s="1"/>
  <c r="BK199" i="15" s="1"/>
  <c r="BK200" i="15" s="1"/>
  <c r="BK201" i="15" s="1"/>
  <c r="BK202" i="15" s="1"/>
  <c r="BK204" i="15" s="1"/>
  <c r="BK205" i="15" s="1"/>
  <c r="BK206" i="15" s="1"/>
  <c r="BK207" i="15" s="1"/>
  <c r="BK208" i="15" s="1"/>
  <c r="BK209" i="15" s="1"/>
  <c r="BK210" i="15" s="1"/>
  <c r="BP5" i="15"/>
  <c r="BP6" i="15" s="1"/>
  <c r="BP7" i="15" s="1"/>
  <c r="BP8" i="15" s="1"/>
  <c r="BP9" i="15" s="1"/>
  <c r="BP10" i="15" s="1"/>
  <c r="BP12" i="15" s="1"/>
  <c r="BP13" i="15" s="1"/>
  <c r="BP14" i="15" s="1"/>
  <c r="BP15" i="15" s="1"/>
  <c r="BP16" i="15" s="1"/>
  <c r="BP17" i="15" s="1"/>
  <c r="BP18" i="15" s="1"/>
  <c r="BP20" i="15" s="1"/>
  <c r="BP21" i="15" s="1"/>
  <c r="BP22" i="15" s="1"/>
  <c r="BP23" i="15" s="1"/>
  <c r="BP24" i="15" s="1"/>
  <c r="BP25" i="15" s="1"/>
  <c r="BP26" i="15" s="1"/>
  <c r="BP28" i="15" s="1"/>
  <c r="BP29" i="15" s="1"/>
  <c r="BP30" i="15" s="1"/>
  <c r="BP31" i="15" s="1"/>
  <c r="BP32" i="15" s="1"/>
  <c r="BP33" i="15" s="1"/>
  <c r="BP34" i="15" s="1"/>
  <c r="BP36" i="15" s="1"/>
  <c r="BP37" i="15" s="1"/>
  <c r="BP38" i="15" s="1"/>
  <c r="BP39" i="15" s="1"/>
  <c r="BP40" i="15" s="1"/>
  <c r="BP41" i="15" s="1"/>
  <c r="BP42" i="15" s="1"/>
  <c r="BP44" i="15" s="1"/>
  <c r="BP45" i="15" s="1"/>
  <c r="BP46" i="15" s="1"/>
  <c r="BP47" i="15" s="1"/>
  <c r="BP48" i="15" s="1"/>
  <c r="BP49" i="15" s="1"/>
  <c r="BP50" i="15" s="1"/>
  <c r="BP52" i="15" s="1"/>
  <c r="BP53" i="15" s="1"/>
  <c r="BP54" i="15" s="1"/>
  <c r="BP55" i="15" s="1"/>
  <c r="BP56" i="15" s="1"/>
  <c r="BP57" i="15" s="1"/>
  <c r="BP58" i="15" s="1"/>
  <c r="BP60" i="15" s="1"/>
  <c r="BP61" i="15" s="1"/>
  <c r="BP62" i="15" s="1"/>
  <c r="BP63" i="15" s="1"/>
  <c r="BP64" i="15" s="1"/>
  <c r="BP65" i="15" s="1"/>
  <c r="BP66" i="15" s="1"/>
  <c r="BP68" i="15" s="1"/>
  <c r="BP69" i="15" s="1"/>
  <c r="BP70" i="15" s="1"/>
  <c r="BP71" i="15" s="1"/>
  <c r="BP72" i="15" s="1"/>
  <c r="BP73" i="15" s="1"/>
  <c r="BP74" i="15" s="1"/>
  <c r="BP76" i="15" s="1"/>
  <c r="BP77" i="15" s="1"/>
  <c r="BP78" i="15" s="1"/>
  <c r="BP79" i="15" s="1"/>
  <c r="BP80" i="15" s="1"/>
  <c r="BP81" i="15" s="1"/>
  <c r="BP82" i="15" s="1"/>
  <c r="BP84" i="15" s="1"/>
  <c r="BP85" i="15" s="1"/>
  <c r="BP86" i="15" s="1"/>
  <c r="BP87" i="15" s="1"/>
  <c r="BP88" i="15" s="1"/>
  <c r="BP89" i="15" s="1"/>
  <c r="BP90" i="15" s="1"/>
  <c r="BP92" i="15" s="1"/>
  <c r="BP93" i="15" s="1"/>
  <c r="BP94" i="15" s="1"/>
  <c r="BP95" i="15" s="1"/>
  <c r="BP96" i="15" s="1"/>
  <c r="BP97" i="15" s="1"/>
  <c r="BP98" i="15" s="1"/>
  <c r="BP100" i="15" s="1"/>
  <c r="BP101" i="15" s="1"/>
  <c r="BP102" i="15" s="1"/>
  <c r="BP103" i="15" s="1"/>
  <c r="BP104" i="15" s="1"/>
  <c r="BP105" i="15" s="1"/>
  <c r="BP106" i="15" s="1"/>
  <c r="BP108" i="15" s="1"/>
  <c r="BP109" i="15" s="1"/>
  <c r="BP110" i="15" s="1"/>
  <c r="BP111" i="15" s="1"/>
  <c r="BP112" i="15" s="1"/>
  <c r="BP113" i="15" s="1"/>
  <c r="BP114" i="15" s="1"/>
  <c r="BP116" i="15" s="1"/>
  <c r="BP117" i="15" s="1"/>
  <c r="BP118" i="15" s="1"/>
  <c r="BP119" i="15" s="1"/>
  <c r="BP120" i="15" s="1"/>
  <c r="BP121" i="15" s="1"/>
  <c r="BP122" i="15" s="1"/>
  <c r="BP124" i="15" s="1"/>
  <c r="BP125" i="15" s="1"/>
  <c r="BP126" i="15" s="1"/>
  <c r="BP127" i="15" s="1"/>
  <c r="BP128" i="15" s="1"/>
  <c r="BP129" i="15" s="1"/>
  <c r="BP130" i="15" s="1"/>
  <c r="BP132" i="15" s="1"/>
  <c r="BP133" i="15" s="1"/>
  <c r="BP134" i="15" s="1"/>
  <c r="BP135" i="15" s="1"/>
  <c r="BP136" i="15" s="1"/>
  <c r="BP137" i="15" s="1"/>
  <c r="BP138" i="15" s="1"/>
  <c r="BP140" i="15" s="1"/>
  <c r="BP141" i="15" s="1"/>
  <c r="BP142" i="15" s="1"/>
  <c r="BP143" i="15" s="1"/>
  <c r="BP144" i="15" s="1"/>
  <c r="BP145" i="15" s="1"/>
  <c r="BP146" i="15" s="1"/>
  <c r="BP148" i="15" s="1"/>
  <c r="BP149" i="15" s="1"/>
  <c r="BP150" i="15" s="1"/>
  <c r="BP151" i="15" s="1"/>
  <c r="BP152" i="15" s="1"/>
  <c r="BP153" i="15" s="1"/>
  <c r="BP154" i="15" s="1"/>
  <c r="BP156" i="15" s="1"/>
  <c r="BP157" i="15" s="1"/>
  <c r="BP158" i="15" s="1"/>
  <c r="BP159" i="15" s="1"/>
  <c r="BP160" i="15" s="1"/>
  <c r="BP161" i="15" s="1"/>
  <c r="BP162" i="15" s="1"/>
  <c r="BP164" i="15" s="1"/>
  <c r="BP165" i="15" s="1"/>
  <c r="BP166" i="15" s="1"/>
  <c r="BP167" i="15" s="1"/>
  <c r="BP168" i="15" s="1"/>
  <c r="BP169" i="15" s="1"/>
  <c r="BP170" i="15" s="1"/>
  <c r="BP172" i="15" s="1"/>
  <c r="BP173" i="15" s="1"/>
  <c r="BP174" i="15" s="1"/>
  <c r="BP175" i="15" s="1"/>
  <c r="BP176" i="15" s="1"/>
  <c r="BP177" i="15" s="1"/>
  <c r="BP178" i="15" s="1"/>
  <c r="BP180" i="15" s="1"/>
  <c r="BP181" i="15" s="1"/>
  <c r="BP182" i="15" s="1"/>
  <c r="BP183" i="15" s="1"/>
  <c r="BP184" i="15" s="1"/>
  <c r="BP185" i="15" s="1"/>
  <c r="BP186" i="15" s="1"/>
  <c r="BP188" i="15" s="1"/>
  <c r="BP189" i="15" s="1"/>
  <c r="BP190" i="15" s="1"/>
  <c r="BP191" i="15" s="1"/>
  <c r="BP192" i="15" s="1"/>
  <c r="BP193" i="15" s="1"/>
  <c r="BP194" i="15" s="1"/>
  <c r="BP196" i="15" s="1"/>
  <c r="BP197" i="15" s="1"/>
  <c r="BP198" i="15" s="1"/>
  <c r="BP199" i="15" s="1"/>
  <c r="BP200" i="15" s="1"/>
  <c r="BP201" i="15" s="1"/>
  <c r="BP202" i="15" s="1"/>
  <c r="BP204" i="15" s="1"/>
  <c r="BP205" i="15" s="1"/>
  <c r="BP206" i="15" s="1"/>
  <c r="BP207" i="15" s="1"/>
  <c r="BP208" i="15" s="1"/>
  <c r="BP209" i="15" s="1"/>
  <c r="BP210" i="15" s="1"/>
  <c r="BU5" i="15"/>
  <c r="BU6" i="15" s="1"/>
  <c r="BU7" i="15" s="1"/>
  <c r="BU8" i="15" s="1"/>
  <c r="BU9" i="15" s="1"/>
  <c r="BU10" i="15" s="1"/>
  <c r="BU12" i="15" s="1"/>
  <c r="BU13" i="15" s="1"/>
  <c r="BU14" i="15" s="1"/>
  <c r="BU15" i="15" s="1"/>
  <c r="BU16" i="15" s="1"/>
  <c r="BU17" i="15" s="1"/>
  <c r="BU18" i="15" s="1"/>
  <c r="BU20" i="15" s="1"/>
  <c r="BU21" i="15" s="1"/>
  <c r="BU22" i="15" s="1"/>
  <c r="BU23" i="15" s="1"/>
  <c r="BU24" i="15" s="1"/>
  <c r="BU25" i="15" s="1"/>
  <c r="BU26" i="15" s="1"/>
  <c r="BU28" i="15" s="1"/>
  <c r="BU29" i="15" s="1"/>
  <c r="BU30" i="15" s="1"/>
  <c r="BU31" i="15" s="1"/>
  <c r="BU32" i="15" s="1"/>
  <c r="BU33" i="15" s="1"/>
  <c r="BU34" i="15" s="1"/>
  <c r="BU36" i="15" s="1"/>
  <c r="BU37" i="15" s="1"/>
  <c r="BU38" i="15" s="1"/>
  <c r="BU39" i="15" s="1"/>
  <c r="BU40" i="15" s="1"/>
  <c r="BU41" i="15" s="1"/>
  <c r="BU42" i="15" s="1"/>
  <c r="BU44" i="15" s="1"/>
  <c r="BU45" i="15" s="1"/>
  <c r="BU46" i="15" s="1"/>
  <c r="BU47" i="15" s="1"/>
  <c r="BU48" i="15" s="1"/>
  <c r="BU49" i="15" s="1"/>
  <c r="BU50" i="15" s="1"/>
  <c r="BU52" i="15" s="1"/>
  <c r="BU53" i="15" s="1"/>
  <c r="BU54" i="15" s="1"/>
  <c r="BU55" i="15" s="1"/>
  <c r="BU56" i="15" s="1"/>
  <c r="BU57" i="15" s="1"/>
  <c r="BU58" i="15" s="1"/>
  <c r="BU60" i="15" s="1"/>
  <c r="BU61" i="15" s="1"/>
  <c r="BU62" i="15" s="1"/>
  <c r="BU63" i="15" s="1"/>
  <c r="BU64" i="15" s="1"/>
  <c r="BU65" i="15" s="1"/>
  <c r="BU66" i="15" s="1"/>
  <c r="BU68" i="15" s="1"/>
  <c r="BU69" i="15" s="1"/>
  <c r="BU70" i="15" s="1"/>
  <c r="BU71" i="15" s="1"/>
  <c r="BU72" i="15" s="1"/>
  <c r="BU73" i="15" s="1"/>
  <c r="BU74" i="15" s="1"/>
  <c r="BU76" i="15" s="1"/>
  <c r="BU77" i="15" s="1"/>
  <c r="BU78" i="15" s="1"/>
  <c r="BU79" i="15" s="1"/>
  <c r="BU80" i="15" s="1"/>
  <c r="BU81" i="15" s="1"/>
  <c r="BU82" i="15" s="1"/>
  <c r="BU84" i="15" s="1"/>
  <c r="BU85" i="15" s="1"/>
  <c r="BU86" i="15" s="1"/>
  <c r="BU87" i="15" s="1"/>
  <c r="BU88" i="15" s="1"/>
  <c r="BU89" i="15" s="1"/>
  <c r="BU90" i="15" s="1"/>
  <c r="BU92" i="15" s="1"/>
  <c r="BU93" i="15" s="1"/>
  <c r="BU94" i="15" s="1"/>
  <c r="BU95" i="15" s="1"/>
  <c r="BU96" i="15" s="1"/>
  <c r="BU97" i="15" s="1"/>
  <c r="BU98" i="15" s="1"/>
  <c r="BU100" i="15" s="1"/>
  <c r="BU101" i="15" s="1"/>
  <c r="BU102" i="15" s="1"/>
  <c r="BU103" i="15" s="1"/>
  <c r="BU104" i="15" s="1"/>
  <c r="BU105" i="15" s="1"/>
  <c r="BU106" i="15" s="1"/>
  <c r="BU108" i="15" s="1"/>
  <c r="BU109" i="15" s="1"/>
  <c r="BU110" i="15" s="1"/>
  <c r="BU111" i="15" s="1"/>
  <c r="BU112" i="15" s="1"/>
  <c r="BU113" i="15" s="1"/>
  <c r="BU114" i="15" s="1"/>
  <c r="BU116" i="15" s="1"/>
  <c r="BU117" i="15" s="1"/>
  <c r="BU118" i="15" s="1"/>
  <c r="BU119" i="15" s="1"/>
  <c r="BU120" i="15" s="1"/>
  <c r="BU121" i="15" s="1"/>
  <c r="BU122" i="15" s="1"/>
  <c r="BU124" i="15" s="1"/>
  <c r="BU125" i="15" s="1"/>
  <c r="BU126" i="15" s="1"/>
  <c r="BU127" i="15" s="1"/>
  <c r="BU128" i="15" s="1"/>
  <c r="BU129" i="15" s="1"/>
  <c r="BU130" i="15" s="1"/>
  <c r="BU132" i="15" s="1"/>
  <c r="BU133" i="15" s="1"/>
  <c r="BU134" i="15" s="1"/>
  <c r="BU135" i="15" s="1"/>
  <c r="BU136" i="15" s="1"/>
  <c r="BU137" i="15" s="1"/>
  <c r="BU138" i="15" s="1"/>
  <c r="BU140" i="15" s="1"/>
  <c r="BU141" i="15" s="1"/>
  <c r="BU142" i="15" s="1"/>
  <c r="BU143" i="15" s="1"/>
  <c r="BU144" i="15" s="1"/>
  <c r="BU145" i="15" s="1"/>
  <c r="BU146" i="15" s="1"/>
  <c r="BU148" i="15" s="1"/>
  <c r="BU149" i="15" s="1"/>
  <c r="BU150" i="15" s="1"/>
  <c r="BU151" i="15" s="1"/>
  <c r="BU152" i="15" s="1"/>
  <c r="BU153" i="15" s="1"/>
  <c r="BU154" i="15" s="1"/>
  <c r="BU156" i="15" s="1"/>
  <c r="BU157" i="15" s="1"/>
  <c r="BU158" i="15" s="1"/>
  <c r="BU159" i="15" s="1"/>
  <c r="BU160" i="15" s="1"/>
  <c r="BU161" i="15" s="1"/>
  <c r="BU162" i="15" s="1"/>
  <c r="BU164" i="15" s="1"/>
  <c r="BU165" i="15" s="1"/>
  <c r="BU166" i="15" s="1"/>
  <c r="BU167" i="15" s="1"/>
  <c r="BU168" i="15" s="1"/>
  <c r="BU169" i="15" s="1"/>
  <c r="BU170" i="15" s="1"/>
  <c r="BU172" i="15" s="1"/>
  <c r="BU173" i="15" s="1"/>
  <c r="BU174" i="15" s="1"/>
  <c r="BU175" i="15" s="1"/>
  <c r="BU176" i="15" s="1"/>
  <c r="BU177" i="15" s="1"/>
  <c r="BU178" i="15" s="1"/>
  <c r="BU180" i="15" s="1"/>
  <c r="BU181" i="15" s="1"/>
  <c r="BU182" i="15" s="1"/>
  <c r="BU183" i="15" s="1"/>
  <c r="BU184" i="15" s="1"/>
  <c r="BU185" i="15" s="1"/>
  <c r="BU186" i="15" s="1"/>
  <c r="BU188" i="15" s="1"/>
  <c r="BU189" i="15" s="1"/>
  <c r="BU190" i="15" s="1"/>
  <c r="BU191" i="15" s="1"/>
  <c r="BU192" i="15" s="1"/>
  <c r="BU193" i="15" s="1"/>
  <c r="BU194" i="15" s="1"/>
  <c r="BU196" i="15" s="1"/>
  <c r="BU197" i="15" s="1"/>
  <c r="BU198" i="15" s="1"/>
  <c r="BU199" i="15" s="1"/>
  <c r="BU200" i="15" s="1"/>
  <c r="BU201" i="15" s="1"/>
  <c r="BU202" i="15" s="1"/>
  <c r="BU204" i="15" s="1"/>
  <c r="BU205" i="15" s="1"/>
  <c r="BU206" i="15" s="1"/>
  <c r="BU207" i="15" s="1"/>
  <c r="BU208" i="15" s="1"/>
  <c r="BU209" i="15" s="1"/>
  <c r="BU210" i="15" s="1"/>
  <c r="BZ5" i="15"/>
  <c r="BZ6" i="15" s="1"/>
  <c r="BZ7" i="15" s="1"/>
  <c r="BZ8" i="15" s="1"/>
  <c r="BZ9" i="15" s="1"/>
  <c r="BZ10" i="15" s="1"/>
  <c r="BZ12" i="15" s="1"/>
  <c r="BZ13" i="15" s="1"/>
  <c r="BZ14" i="15" s="1"/>
  <c r="BZ15" i="15" s="1"/>
  <c r="BZ16" i="15" s="1"/>
  <c r="BZ17" i="15" s="1"/>
  <c r="BZ18" i="15" s="1"/>
  <c r="BZ20" i="15" s="1"/>
  <c r="BZ21" i="15" s="1"/>
  <c r="BZ22" i="15" s="1"/>
  <c r="BZ23" i="15" s="1"/>
  <c r="BZ24" i="15" s="1"/>
  <c r="BZ25" i="15" s="1"/>
  <c r="BZ26" i="15" s="1"/>
  <c r="BZ28" i="15" s="1"/>
  <c r="BZ29" i="15" s="1"/>
  <c r="BZ30" i="15" s="1"/>
  <c r="BZ31" i="15" s="1"/>
  <c r="BZ32" i="15" s="1"/>
  <c r="BZ33" i="15" s="1"/>
  <c r="BZ34" i="15" s="1"/>
  <c r="BZ36" i="15" s="1"/>
  <c r="BZ37" i="15" s="1"/>
  <c r="BZ38" i="15" s="1"/>
  <c r="BZ39" i="15" s="1"/>
  <c r="BZ40" i="15" s="1"/>
  <c r="BZ41" i="15" s="1"/>
  <c r="BZ42" i="15" s="1"/>
  <c r="BZ44" i="15" s="1"/>
  <c r="BZ45" i="15" s="1"/>
  <c r="BZ46" i="15" s="1"/>
  <c r="BZ47" i="15" s="1"/>
  <c r="BZ48" i="15" s="1"/>
  <c r="BZ49" i="15" s="1"/>
  <c r="BZ50" i="15" s="1"/>
  <c r="BZ52" i="15" s="1"/>
  <c r="BZ53" i="15" s="1"/>
  <c r="BZ54" i="15" s="1"/>
  <c r="BZ55" i="15" s="1"/>
  <c r="BZ56" i="15" s="1"/>
  <c r="BZ57" i="15" s="1"/>
  <c r="BZ58" i="15" s="1"/>
  <c r="BZ60" i="15" s="1"/>
  <c r="BZ61" i="15" s="1"/>
  <c r="BZ62" i="15" s="1"/>
  <c r="BZ63" i="15" s="1"/>
  <c r="BZ64" i="15" s="1"/>
  <c r="BZ65" i="15" s="1"/>
  <c r="BZ66" i="15" s="1"/>
  <c r="BZ68" i="15" s="1"/>
  <c r="BZ69" i="15" s="1"/>
  <c r="BZ70" i="15" s="1"/>
  <c r="BZ71" i="15" s="1"/>
  <c r="BZ72" i="15" s="1"/>
  <c r="BZ73" i="15" s="1"/>
  <c r="BZ74" i="15" s="1"/>
  <c r="BZ76" i="15" s="1"/>
  <c r="BZ77" i="15" s="1"/>
  <c r="BZ78" i="15" s="1"/>
  <c r="BZ79" i="15" s="1"/>
  <c r="BZ80" i="15" s="1"/>
  <c r="BZ81" i="15" s="1"/>
  <c r="BZ82" i="15" s="1"/>
  <c r="BZ84" i="15" s="1"/>
  <c r="BZ85" i="15" s="1"/>
  <c r="BZ86" i="15" s="1"/>
  <c r="BZ87" i="15" s="1"/>
  <c r="BZ88" i="15" s="1"/>
  <c r="BZ89" i="15" s="1"/>
  <c r="BZ90" i="15" s="1"/>
  <c r="BZ92" i="15" s="1"/>
  <c r="BZ93" i="15" s="1"/>
  <c r="BZ94" i="15" s="1"/>
  <c r="BZ95" i="15" s="1"/>
  <c r="BZ96" i="15" s="1"/>
  <c r="BZ97" i="15" s="1"/>
  <c r="BZ98" i="15" s="1"/>
  <c r="BZ100" i="15" s="1"/>
  <c r="BZ101" i="15" s="1"/>
  <c r="BZ102" i="15" s="1"/>
  <c r="BZ103" i="15" s="1"/>
  <c r="BZ104" i="15" s="1"/>
  <c r="BZ105" i="15" s="1"/>
  <c r="BZ106" i="15" s="1"/>
  <c r="BZ108" i="15" s="1"/>
  <c r="BZ109" i="15" s="1"/>
  <c r="BZ110" i="15" s="1"/>
  <c r="BZ111" i="15" s="1"/>
  <c r="BZ112" i="15" s="1"/>
  <c r="BZ113" i="15" s="1"/>
  <c r="BZ114" i="15" s="1"/>
  <c r="BZ116" i="15" s="1"/>
  <c r="BZ117" i="15" s="1"/>
  <c r="BZ118" i="15" s="1"/>
  <c r="BZ119" i="15" s="1"/>
  <c r="BZ120" i="15" s="1"/>
  <c r="BZ121" i="15" s="1"/>
  <c r="BZ122" i="15" s="1"/>
  <c r="BZ124" i="15" s="1"/>
  <c r="BZ125" i="15" s="1"/>
  <c r="BZ126" i="15" s="1"/>
  <c r="BZ127" i="15" s="1"/>
  <c r="BZ128" i="15" s="1"/>
  <c r="BZ129" i="15" s="1"/>
  <c r="BZ130" i="15" s="1"/>
  <c r="BZ132" i="15" s="1"/>
  <c r="BZ133" i="15" s="1"/>
  <c r="BZ134" i="15" s="1"/>
  <c r="BZ135" i="15" s="1"/>
  <c r="BZ136" i="15" s="1"/>
  <c r="BZ137" i="15" s="1"/>
  <c r="BZ138" i="15" s="1"/>
  <c r="BZ140" i="15" s="1"/>
  <c r="BZ141" i="15" s="1"/>
  <c r="BZ142" i="15" s="1"/>
  <c r="BZ143" i="15" s="1"/>
  <c r="BZ144" i="15" s="1"/>
  <c r="BZ145" i="15" s="1"/>
  <c r="BZ146" i="15" s="1"/>
  <c r="BZ148" i="15" s="1"/>
  <c r="BZ149" i="15" s="1"/>
  <c r="BZ150" i="15" s="1"/>
  <c r="BZ151" i="15" s="1"/>
  <c r="BZ152" i="15" s="1"/>
  <c r="BZ153" i="15" s="1"/>
  <c r="BZ154" i="15" s="1"/>
  <c r="BZ156" i="15" s="1"/>
  <c r="BZ157" i="15" s="1"/>
  <c r="BZ158" i="15" s="1"/>
  <c r="BZ159" i="15" s="1"/>
  <c r="BZ160" i="15" s="1"/>
  <c r="BZ161" i="15" s="1"/>
  <c r="BZ162" i="15" s="1"/>
  <c r="BZ164" i="15" s="1"/>
  <c r="BZ165" i="15" s="1"/>
  <c r="BZ166" i="15" s="1"/>
  <c r="BZ167" i="15" s="1"/>
  <c r="BZ168" i="15" s="1"/>
  <c r="BZ169" i="15" s="1"/>
  <c r="BZ170" i="15" s="1"/>
  <c r="BZ172" i="15" s="1"/>
  <c r="BZ173" i="15" s="1"/>
  <c r="BZ174" i="15" s="1"/>
  <c r="BZ175" i="15" s="1"/>
  <c r="BZ176" i="15" s="1"/>
  <c r="BZ177" i="15" s="1"/>
  <c r="BZ178" i="15" s="1"/>
  <c r="BZ180" i="15" s="1"/>
  <c r="BZ181" i="15" s="1"/>
  <c r="BZ182" i="15" s="1"/>
  <c r="BZ183" i="15" s="1"/>
  <c r="BZ184" i="15" s="1"/>
  <c r="BZ185" i="15" s="1"/>
  <c r="BZ186" i="15" s="1"/>
  <c r="BZ188" i="15" s="1"/>
  <c r="BZ189" i="15" s="1"/>
  <c r="BZ190" i="15" s="1"/>
  <c r="BZ191" i="15" s="1"/>
  <c r="BZ192" i="15" s="1"/>
  <c r="BZ193" i="15" s="1"/>
  <c r="BZ194" i="15" s="1"/>
  <c r="BZ196" i="15" s="1"/>
  <c r="BZ197" i="15" s="1"/>
  <c r="BZ198" i="15" s="1"/>
  <c r="BZ199" i="15" s="1"/>
  <c r="BZ200" i="15" s="1"/>
  <c r="BZ201" i="15" s="1"/>
  <c r="BZ202" i="15" s="1"/>
  <c r="BZ204" i="15" s="1"/>
  <c r="BZ205" i="15" s="1"/>
  <c r="BZ206" i="15" s="1"/>
  <c r="BZ207" i="15" s="1"/>
  <c r="BZ208" i="15" s="1"/>
  <c r="BZ209" i="15" s="1"/>
  <c r="BZ210" i="15" s="1"/>
  <c r="CE5" i="15"/>
  <c r="CE6" i="15" s="1"/>
  <c r="CE7" i="15" s="1"/>
  <c r="CE8" i="15" s="1"/>
  <c r="CE9" i="15" s="1"/>
  <c r="CE10" i="15" s="1"/>
  <c r="CE12" i="15" s="1"/>
  <c r="CE13" i="15" s="1"/>
  <c r="CE14" i="15" s="1"/>
  <c r="CE15" i="15" s="1"/>
  <c r="CE16" i="15" s="1"/>
  <c r="CE17" i="15" s="1"/>
  <c r="CE18" i="15" s="1"/>
  <c r="CE20" i="15" s="1"/>
  <c r="CE21" i="15" s="1"/>
  <c r="CE22" i="15" s="1"/>
  <c r="CE23" i="15" s="1"/>
  <c r="CE24" i="15" s="1"/>
  <c r="CE25" i="15" s="1"/>
  <c r="CE26" i="15" s="1"/>
  <c r="CE28" i="15" s="1"/>
  <c r="CE29" i="15" s="1"/>
  <c r="CE30" i="15" s="1"/>
  <c r="CE31" i="15" s="1"/>
  <c r="CE32" i="15" s="1"/>
  <c r="CE33" i="15" s="1"/>
  <c r="CE34" i="15" s="1"/>
  <c r="CE36" i="15" s="1"/>
  <c r="CE37" i="15" s="1"/>
  <c r="CE38" i="15" s="1"/>
  <c r="CE39" i="15" s="1"/>
  <c r="CE40" i="15" s="1"/>
  <c r="CE41" i="15" s="1"/>
  <c r="CE42" i="15" s="1"/>
  <c r="CE44" i="15" s="1"/>
  <c r="CE45" i="15" s="1"/>
  <c r="CE46" i="15" s="1"/>
  <c r="CE47" i="15" s="1"/>
  <c r="CE48" i="15" s="1"/>
  <c r="CE49" i="15" s="1"/>
  <c r="CE50" i="15" s="1"/>
  <c r="CE52" i="15" s="1"/>
  <c r="CE53" i="15" s="1"/>
  <c r="CE54" i="15" s="1"/>
  <c r="CE55" i="15" s="1"/>
  <c r="CE56" i="15" s="1"/>
  <c r="CE57" i="15" s="1"/>
  <c r="CE58" i="15" s="1"/>
  <c r="CE60" i="15" s="1"/>
  <c r="CE61" i="15" s="1"/>
  <c r="CE62" i="15" s="1"/>
  <c r="CE63" i="15" s="1"/>
  <c r="CE64" i="15" s="1"/>
  <c r="CE65" i="15" s="1"/>
  <c r="CE66" i="15" s="1"/>
  <c r="CE68" i="15" s="1"/>
  <c r="CE69" i="15" s="1"/>
  <c r="CE70" i="15" s="1"/>
  <c r="CE71" i="15" s="1"/>
  <c r="CE72" i="15" s="1"/>
  <c r="CE73" i="15" s="1"/>
  <c r="CE74" i="15" s="1"/>
  <c r="CE76" i="15" s="1"/>
  <c r="CE77" i="15" s="1"/>
  <c r="CE78" i="15" s="1"/>
  <c r="CE79" i="15" s="1"/>
  <c r="CE80" i="15" s="1"/>
  <c r="CE81" i="15" s="1"/>
  <c r="CE82" i="15" s="1"/>
  <c r="CE84" i="15" s="1"/>
  <c r="CE85" i="15" s="1"/>
  <c r="CE86" i="15" s="1"/>
  <c r="CE87" i="15" s="1"/>
  <c r="CE88" i="15" s="1"/>
  <c r="CE89" i="15" s="1"/>
  <c r="CE90" i="15" s="1"/>
  <c r="CE92" i="15" s="1"/>
  <c r="CE93" i="15" s="1"/>
  <c r="CE94" i="15" s="1"/>
  <c r="CE95" i="15" s="1"/>
  <c r="CE96" i="15" s="1"/>
  <c r="CE97" i="15" s="1"/>
  <c r="CE98" i="15" s="1"/>
  <c r="CE100" i="15" s="1"/>
  <c r="CE101" i="15" s="1"/>
  <c r="CE102" i="15" s="1"/>
  <c r="CE103" i="15" s="1"/>
  <c r="CE104" i="15" s="1"/>
  <c r="CE105" i="15" s="1"/>
  <c r="CE106" i="15" s="1"/>
  <c r="CE108" i="15" s="1"/>
  <c r="CE109" i="15" s="1"/>
  <c r="CE110" i="15" s="1"/>
  <c r="CE111" i="15" s="1"/>
  <c r="CE112" i="15" s="1"/>
  <c r="CE113" i="15" s="1"/>
  <c r="CE114" i="15" s="1"/>
  <c r="CE116" i="15" s="1"/>
  <c r="CE117" i="15" s="1"/>
  <c r="CE118" i="15" s="1"/>
  <c r="CE119" i="15" s="1"/>
  <c r="CE120" i="15" s="1"/>
  <c r="CE121" i="15" s="1"/>
  <c r="CE122" i="15" s="1"/>
  <c r="CE124" i="15" s="1"/>
  <c r="CE125" i="15" s="1"/>
  <c r="CE126" i="15" s="1"/>
  <c r="CE127" i="15" s="1"/>
  <c r="CE128" i="15" s="1"/>
  <c r="CE129" i="15" s="1"/>
  <c r="CE130" i="15" s="1"/>
  <c r="CE132" i="15" s="1"/>
  <c r="CE133" i="15" s="1"/>
  <c r="CE134" i="15" s="1"/>
  <c r="CE135" i="15" s="1"/>
  <c r="CE136" i="15" s="1"/>
  <c r="CE137" i="15" s="1"/>
  <c r="CE138" i="15" s="1"/>
  <c r="CE140" i="15" s="1"/>
  <c r="CE141" i="15" s="1"/>
  <c r="CE142" i="15" s="1"/>
  <c r="CE143" i="15" s="1"/>
  <c r="CE144" i="15" s="1"/>
  <c r="CE145" i="15" s="1"/>
  <c r="CE146" i="15" s="1"/>
  <c r="CE148" i="15" s="1"/>
  <c r="CE149" i="15" s="1"/>
  <c r="CE150" i="15" s="1"/>
  <c r="CE151" i="15" s="1"/>
  <c r="CE152" i="15" s="1"/>
  <c r="CE153" i="15" s="1"/>
  <c r="CE154" i="15" s="1"/>
  <c r="CE156" i="15" s="1"/>
  <c r="CE157" i="15" s="1"/>
  <c r="CE158" i="15" s="1"/>
  <c r="CE159" i="15" s="1"/>
  <c r="CE160" i="15" s="1"/>
  <c r="CE161" i="15" s="1"/>
  <c r="CE162" i="15" s="1"/>
  <c r="CE164" i="15" s="1"/>
  <c r="CE165" i="15" s="1"/>
  <c r="CE166" i="15" s="1"/>
  <c r="CE167" i="15" s="1"/>
  <c r="CE168" i="15" s="1"/>
  <c r="CE169" i="15" s="1"/>
  <c r="CE170" i="15" s="1"/>
  <c r="CE172" i="15" s="1"/>
  <c r="CE173" i="15" s="1"/>
  <c r="CE174" i="15" s="1"/>
  <c r="CE175" i="15" s="1"/>
  <c r="CE176" i="15" s="1"/>
  <c r="CE177" i="15" s="1"/>
  <c r="CE178" i="15" s="1"/>
  <c r="CE180" i="15" s="1"/>
  <c r="CE181" i="15" s="1"/>
  <c r="CE182" i="15" s="1"/>
  <c r="CE183" i="15" s="1"/>
  <c r="CE184" i="15" s="1"/>
  <c r="CE185" i="15" s="1"/>
  <c r="CE186" i="15" s="1"/>
  <c r="CE188" i="15" s="1"/>
  <c r="CE189" i="15" s="1"/>
  <c r="CE190" i="15" s="1"/>
  <c r="CE191" i="15" s="1"/>
  <c r="CE192" i="15" s="1"/>
  <c r="CE193" i="15" s="1"/>
  <c r="CE194" i="15" s="1"/>
  <c r="CE196" i="15" s="1"/>
  <c r="CE197" i="15" s="1"/>
  <c r="CE198" i="15" s="1"/>
  <c r="CE199" i="15" s="1"/>
  <c r="CE200" i="15" s="1"/>
  <c r="CE201" i="15" s="1"/>
  <c r="CE202" i="15" s="1"/>
  <c r="CE204" i="15" s="1"/>
  <c r="CE205" i="15" s="1"/>
  <c r="CE206" i="15" s="1"/>
  <c r="CE207" i="15" s="1"/>
  <c r="CE208" i="15" s="1"/>
  <c r="CE209" i="15" s="1"/>
  <c r="CE210" i="15" s="1"/>
  <c r="CJ5" i="15"/>
  <c r="CJ6" i="15" s="1"/>
  <c r="CJ7" i="15" s="1"/>
  <c r="CJ8" i="15" s="1"/>
  <c r="CJ9" i="15" s="1"/>
  <c r="CJ10" i="15" s="1"/>
  <c r="CJ12" i="15" s="1"/>
  <c r="CJ13" i="15" s="1"/>
  <c r="CJ14" i="15" s="1"/>
  <c r="CJ15" i="15" s="1"/>
  <c r="CJ16" i="15" s="1"/>
  <c r="CJ17" i="15" s="1"/>
  <c r="CJ18" i="15" s="1"/>
  <c r="CJ20" i="15" s="1"/>
  <c r="CJ21" i="15" s="1"/>
  <c r="CJ22" i="15" s="1"/>
  <c r="CJ23" i="15" s="1"/>
  <c r="CJ24" i="15" s="1"/>
  <c r="CJ25" i="15" s="1"/>
  <c r="CJ26" i="15" s="1"/>
  <c r="CJ28" i="15" s="1"/>
  <c r="CJ29" i="15" s="1"/>
  <c r="CJ30" i="15" s="1"/>
  <c r="CJ31" i="15" s="1"/>
  <c r="CJ32" i="15" s="1"/>
  <c r="CJ33" i="15" s="1"/>
  <c r="CJ34" i="15" s="1"/>
  <c r="CJ36" i="15" s="1"/>
  <c r="CJ37" i="15" s="1"/>
  <c r="CJ38" i="15" s="1"/>
  <c r="CJ39" i="15" s="1"/>
  <c r="CJ40" i="15" s="1"/>
  <c r="CJ41" i="15" s="1"/>
  <c r="CJ42" i="15" s="1"/>
  <c r="CJ44" i="15" s="1"/>
  <c r="CJ45" i="15" s="1"/>
  <c r="CJ46" i="15" s="1"/>
  <c r="CJ47" i="15" s="1"/>
  <c r="CJ48" i="15" s="1"/>
  <c r="CJ49" i="15" s="1"/>
  <c r="CJ50" i="15" s="1"/>
  <c r="CJ52" i="15" s="1"/>
  <c r="CJ53" i="15" s="1"/>
  <c r="CJ54" i="15" s="1"/>
  <c r="CJ55" i="15" s="1"/>
  <c r="CJ56" i="15" s="1"/>
  <c r="CJ57" i="15" s="1"/>
  <c r="CJ58" i="15" s="1"/>
  <c r="CJ60" i="15" s="1"/>
  <c r="CJ61" i="15" s="1"/>
  <c r="CJ62" i="15" s="1"/>
  <c r="CJ63" i="15" s="1"/>
  <c r="CJ64" i="15" s="1"/>
  <c r="CJ65" i="15" s="1"/>
  <c r="CJ66" i="15" s="1"/>
  <c r="CJ68" i="15" s="1"/>
  <c r="CJ69" i="15" s="1"/>
  <c r="CJ70" i="15" s="1"/>
  <c r="CJ71" i="15" s="1"/>
  <c r="CJ72" i="15" s="1"/>
  <c r="CJ73" i="15" s="1"/>
  <c r="CJ74" i="15" s="1"/>
  <c r="CJ76" i="15" s="1"/>
  <c r="CJ77" i="15" s="1"/>
  <c r="CJ78" i="15" s="1"/>
  <c r="CJ79" i="15" s="1"/>
  <c r="CJ80" i="15" s="1"/>
  <c r="CJ81" i="15" s="1"/>
  <c r="CJ82" i="15" s="1"/>
  <c r="CJ84" i="15" s="1"/>
  <c r="CJ85" i="15" s="1"/>
  <c r="CJ86" i="15" s="1"/>
  <c r="CJ87" i="15" s="1"/>
  <c r="CJ88" i="15" s="1"/>
  <c r="CJ89" i="15" s="1"/>
  <c r="CJ90" i="15" s="1"/>
  <c r="CJ92" i="15" s="1"/>
  <c r="CJ93" i="15" s="1"/>
  <c r="CJ94" i="15" s="1"/>
  <c r="CJ95" i="15" s="1"/>
  <c r="CJ96" i="15" s="1"/>
  <c r="CJ97" i="15" s="1"/>
  <c r="CJ98" i="15" s="1"/>
  <c r="CJ100" i="15" s="1"/>
  <c r="CJ101" i="15" s="1"/>
  <c r="CJ102" i="15" s="1"/>
  <c r="CJ103" i="15" s="1"/>
  <c r="CJ104" i="15" s="1"/>
  <c r="CJ105" i="15" s="1"/>
  <c r="CJ106" i="15" s="1"/>
  <c r="CJ108" i="15" s="1"/>
  <c r="CJ109" i="15" s="1"/>
  <c r="CJ110" i="15" s="1"/>
  <c r="CJ111" i="15" s="1"/>
  <c r="CJ112" i="15" s="1"/>
  <c r="CJ113" i="15" s="1"/>
  <c r="CJ114" i="15" s="1"/>
  <c r="CJ116" i="15" s="1"/>
  <c r="CJ117" i="15" s="1"/>
  <c r="CJ118" i="15" s="1"/>
  <c r="CJ119" i="15" s="1"/>
  <c r="CJ120" i="15" s="1"/>
  <c r="CJ121" i="15" s="1"/>
  <c r="CJ122" i="15" s="1"/>
  <c r="CJ124" i="15" s="1"/>
  <c r="CJ125" i="15" s="1"/>
  <c r="CJ126" i="15" s="1"/>
  <c r="CJ127" i="15" s="1"/>
  <c r="CJ128" i="15" s="1"/>
  <c r="CJ129" i="15" s="1"/>
  <c r="CJ130" i="15" s="1"/>
  <c r="CJ132" i="15" s="1"/>
  <c r="CJ133" i="15" s="1"/>
  <c r="CJ134" i="15" s="1"/>
  <c r="CJ135" i="15" s="1"/>
  <c r="CJ136" i="15" s="1"/>
  <c r="CJ137" i="15" s="1"/>
  <c r="CJ138" i="15" s="1"/>
  <c r="CJ140" i="15" s="1"/>
  <c r="CJ141" i="15" s="1"/>
  <c r="CJ142" i="15" s="1"/>
  <c r="CJ143" i="15" s="1"/>
  <c r="CJ144" i="15" s="1"/>
  <c r="CJ145" i="15" s="1"/>
  <c r="CJ146" i="15" s="1"/>
  <c r="CJ148" i="15" s="1"/>
  <c r="CJ149" i="15" s="1"/>
  <c r="CJ150" i="15" s="1"/>
  <c r="CJ151" i="15" s="1"/>
  <c r="CJ152" i="15" s="1"/>
  <c r="CJ153" i="15" s="1"/>
  <c r="CJ154" i="15" s="1"/>
  <c r="CJ156" i="15" s="1"/>
  <c r="CJ157" i="15" s="1"/>
  <c r="CJ158" i="15" s="1"/>
  <c r="CJ159" i="15" s="1"/>
  <c r="CJ160" i="15" s="1"/>
  <c r="CJ161" i="15" s="1"/>
  <c r="CJ162" i="15" s="1"/>
  <c r="CJ164" i="15" s="1"/>
  <c r="CJ165" i="15" s="1"/>
  <c r="CJ166" i="15" s="1"/>
  <c r="CJ167" i="15" s="1"/>
  <c r="CJ168" i="15" s="1"/>
  <c r="CJ169" i="15" s="1"/>
  <c r="CJ170" i="15" s="1"/>
  <c r="CJ172" i="15" s="1"/>
  <c r="CJ173" i="15" s="1"/>
  <c r="CJ174" i="15" s="1"/>
  <c r="CJ175" i="15" s="1"/>
  <c r="CJ176" i="15" s="1"/>
  <c r="CJ177" i="15" s="1"/>
  <c r="CJ178" i="15" s="1"/>
  <c r="CJ180" i="15" s="1"/>
  <c r="CJ181" i="15" s="1"/>
  <c r="CJ182" i="15" s="1"/>
  <c r="CJ183" i="15" s="1"/>
  <c r="CJ184" i="15" s="1"/>
  <c r="CJ185" i="15" s="1"/>
  <c r="CJ186" i="15" s="1"/>
  <c r="CJ188" i="15" s="1"/>
  <c r="CJ189" i="15" s="1"/>
  <c r="CJ190" i="15" s="1"/>
  <c r="CJ191" i="15" s="1"/>
  <c r="CJ192" i="15" s="1"/>
  <c r="CJ193" i="15" s="1"/>
  <c r="CJ194" i="15" s="1"/>
  <c r="CJ196" i="15" s="1"/>
  <c r="CJ197" i="15" s="1"/>
  <c r="CJ198" i="15" s="1"/>
  <c r="CJ199" i="15" s="1"/>
  <c r="CJ200" i="15" s="1"/>
  <c r="CJ201" i="15" s="1"/>
  <c r="CJ202" i="15" s="1"/>
  <c r="CJ204" i="15" s="1"/>
  <c r="CJ205" i="15" s="1"/>
  <c r="CJ206" i="15" s="1"/>
  <c r="CJ207" i="15" s="1"/>
  <c r="CJ208" i="15" s="1"/>
  <c r="CJ209" i="15" s="1"/>
  <c r="CJ210" i="15" s="1"/>
  <c r="CP4" i="15"/>
  <c r="CQ4" i="15"/>
  <c r="CR4" i="15"/>
  <c r="CP5" i="15"/>
  <c r="CQ5" i="15"/>
  <c r="CR5" i="15"/>
  <c r="CP6" i="15"/>
  <c r="CQ6" i="15"/>
  <c r="CR6" i="15"/>
  <c r="CP7" i="15"/>
  <c r="CQ7" i="15"/>
  <c r="CR7" i="15"/>
  <c r="CP8" i="15"/>
  <c r="CQ8" i="15"/>
  <c r="CR8" i="15"/>
  <c r="CP9" i="15"/>
  <c r="CQ9" i="15"/>
  <c r="CR9" i="15"/>
  <c r="CP10" i="15"/>
  <c r="CQ10" i="15"/>
  <c r="CR10" i="15"/>
  <c r="CP12" i="15"/>
  <c r="CQ12" i="15"/>
  <c r="CR12" i="15"/>
  <c r="CP13" i="15"/>
  <c r="CQ13" i="15"/>
  <c r="CR13" i="15"/>
  <c r="CP14" i="15"/>
  <c r="CQ14" i="15"/>
  <c r="CR14" i="15"/>
  <c r="CP15" i="15"/>
  <c r="CQ15" i="15"/>
  <c r="CR15" i="15"/>
  <c r="CP16" i="15"/>
  <c r="CQ16" i="15"/>
  <c r="CR16" i="15"/>
  <c r="CP17" i="15"/>
  <c r="CQ17" i="15"/>
  <c r="CR17" i="15"/>
  <c r="CP18" i="15"/>
  <c r="CQ18" i="15"/>
  <c r="CR18" i="15"/>
  <c r="CP20" i="15"/>
  <c r="CQ20" i="15"/>
  <c r="CR20" i="15"/>
  <c r="CP21" i="15"/>
  <c r="CQ21" i="15"/>
  <c r="CR21" i="15"/>
  <c r="CP22" i="15"/>
  <c r="CQ22" i="15"/>
  <c r="CR22" i="15"/>
  <c r="CP23" i="15"/>
  <c r="CQ23" i="15"/>
  <c r="CR23" i="15"/>
  <c r="CP24" i="15"/>
  <c r="CQ24" i="15"/>
  <c r="CR24" i="15"/>
  <c r="CP25" i="15"/>
  <c r="CQ25" i="15"/>
  <c r="CR25" i="15"/>
  <c r="CP26" i="15"/>
  <c r="CQ26" i="15"/>
  <c r="CR26" i="15"/>
  <c r="CP28" i="15"/>
  <c r="CQ28" i="15"/>
  <c r="CR28" i="15"/>
  <c r="CP29" i="15"/>
  <c r="CQ29" i="15"/>
  <c r="CR29" i="15"/>
  <c r="CP30" i="15"/>
  <c r="CQ30" i="15"/>
  <c r="CR30" i="15"/>
  <c r="CP31" i="15"/>
  <c r="CQ31" i="15"/>
  <c r="CR31" i="15"/>
  <c r="CP32" i="15"/>
  <c r="CQ32" i="15"/>
  <c r="CR32" i="15"/>
  <c r="CP33" i="15"/>
  <c r="CQ33" i="15"/>
  <c r="CR33" i="15"/>
  <c r="CP34" i="15"/>
  <c r="CQ34" i="15"/>
  <c r="CR34" i="15"/>
  <c r="CP36" i="15"/>
  <c r="CQ36" i="15"/>
  <c r="CR36" i="15"/>
  <c r="CP37" i="15"/>
  <c r="CQ37" i="15"/>
  <c r="CR37" i="15"/>
  <c r="CP38" i="15"/>
  <c r="CQ38" i="15"/>
  <c r="CR38" i="15"/>
  <c r="CR39" i="15"/>
  <c r="CP40" i="15"/>
  <c r="CQ40" i="15"/>
  <c r="CR40" i="15"/>
  <c r="CP41" i="15"/>
  <c r="CQ41" i="15"/>
  <c r="CR41" i="15"/>
  <c r="CP42" i="15"/>
  <c r="CQ42" i="15"/>
  <c r="CR42" i="15"/>
  <c r="CP44" i="15"/>
  <c r="CQ44" i="15"/>
  <c r="CR44" i="15"/>
  <c r="CP45" i="15"/>
  <c r="CQ45" i="15"/>
  <c r="CR45" i="15"/>
  <c r="CP46" i="15"/>
  <c r="CQ46" i="15"/>
  <c r="CR46" i="15"/>
  <c r="CP47" i="15"/>
  <c r="CQ47" i="15"/>
  <c r="CR47" i="15"/>
  <c r="CP48" i="15"/>
  <c r="CQ48" i="15"/>
  <c r="CR48" i="15"/>
  <c r="CP49" i="15"/>
  <c r="CQ49" i="15"/>
  <c r="CR49" i="15"/>
  <c r="CP50" i="15"/>
  <c r="CQ50" i="15"/>
  <c r="CR50" i="15"/>
  <c r="CP52" i="15"/>
  <c r="CQ52" i="15"/>
  <c r="CR52" i="15"/>
  <c r="CP53" i="15"/>
  <c r="CQ53" i="15"/>
  <c r="CR53" i="15"/>
  <c r="CP54" i="15"/>
  <c r="CQ54" i="15"/>
  <c r="CR54" i="15"/>
  <c r="CP55" i="15"/>
  <c r="CQ55" i="15"/>
  <c r="CR55" i="15"/>
  <c r="CP56" i="15"/>
  <c r="CQ56" i="15"/>
  <c r="CR56" i="15"/>
  <c r="CP57" i="15"/>
  <c r="CQ57" i="15"/>
  <c r="CR57" i="15"/>
  <c r="CP58" i="15"/>
  <c r="CQ58" i="15"/>
  <c r="CR58" i="15"/>
  <c r="CP60" i="15"/>
  <c r="CQ60" i="15"/>
  <c r="CR60" i="15"/>
  <c r="CP61" i="15"/>
  <c r="CQ61" i="15"/>
  <c r="CR61" i="15"/>
  <c r="CP62" i="15"/>
  <c r="CQ62" i="15"/>
  <c r="CR62" i="15"/>
  <c r="CP63" i="15"/>
  <c r="CQ63" i="15"/>
  <c r="CR63" i="15"/>
  <c r="CP64" i="15"/>
  <c r="CQ64" i="15"/>
  <c r="CR64" i="15"/>
  <c r="CP65" i="15"/>
  <c r="CQ65" i="15"/>
  <c r="CR65" i="15"/>
  <c r="CP66" i="15"/>
  <c r="CQ66" i="15"/>
  <c r="CR66" i="15"/>
  <c r="CP68" i="15"/>
  <c r="CQ68" i="15"/>
  <c r="CR68" i="15"/>
  <c r="CP69" i="15"/>
  <c r="CQ69" i="15"/>
  <c r="CR69" i="15"/>
  <c r="CP70" i="15"/>
  <c r="CQ70" i="15"/>
  <c r="CR70" i="15"/>
  <c r="CP71" i="15"/>
  <c r="CQ71" i="15"/>
  <c r="CR71" i="15"/>
  <c r="CP72" i="15"/>
  <c r="CQ72" i="15"/>
  <c r="CR72" i="15"/>
  <c r="CP73" i="15"/>
  <c r="CQ73" i="15"/>
  <c r="CR73" i="15"/>
  <c r="CP74" i="15"/>
  <c r="CQ74" i="15"/>
  <c r="CR74" i="15"/>
  <c r="CP76" i="15"/>
  <c r="CQ76" i="15"/>
  <c r="CR76" i="15"/>
  <c r="CP77" i="15"/>
  <c r="CQ77" i="15"/>
  <c r="CR77" i="15"/>
  <c r="CP78" i="15"/>
  <c r="CQ78" i="15"/>
  <c r="CR78" i="15"/>
  <c r="CP79" i="15"/>
  <c r="CQ79" i="15"/>
  <c r="CR79" i="15"/>
  <c r="CP80" i="15"/>
  <c r="CQ80" i="15"/>
  <c r="CR80" i="15"/>
  <c r="CP81" i="15"/>
  <c r="CQ81" i="15"/>
  <c r="CR81" i="15"/>
  <c r="CP82" i="15"/>
  <c r="CQ82" i="15"/>
  <c r="CR82" i="15"/>
  <c r="CP84" i="15"/>
  <c r="CQ84" i="15"/>
  <c r="CR84" i="15"/>
  <c r="CP85" i="15"/>
  <c r="CQ85" i="15"/>
  <c r="CR85" i="15"/>
  <c r="CP86" i="15"/>
  <c r="CQ86" i="15"/>
  <c r="CR86" i="15"/>
  <c r="CP87" i="15"/>
  <c r="CQ87" i="15"/>
  <c r="CR87" i="15"/>
  <c r="CP88" i="15"/>
  <c r="CQ88" i="15"/>
  <c r="CR88" i="15"/>
  <c r="CP89" i="15"/>
  <c r="CQ89" i="15"/>
  <c r="CR89" i="15"/>
  <c r="CP90" i="15"/>
  <c r="CQ90" i="15"/>
  <c r="CR90" i="15"/>
  <c r="CP92" i="15"/>
  <c r="CQ92" i="15"/>
  <c r="CR92" i="15"/>
  <c r="CP93" i="15"/>
  <c r="CQ93" i="15"/>
  <c r="CR93" i="15"/>
  <c r="CP94" i="15"/>
  <c r="CQ94" i="15"/>
  <c r="CR94" i="15"/>
  <c r="CP95" i="15"/>
  <c r="CQ95" i="15"/>
  <c r="CR95" i="15"/>
  <c r="CP96" i="15"/>
  <c r="CQ96" i="15"/>
  <c r="CR96" i="15"/>
  <c r="CP97" i="15"/>
  <c r="CQ97" i="15"/>
  <c r="CR97" i="15"/>
  <c r="CP98" i="15"/>
  <c r="CQ98" i="15"/>
  <c r="CS98" i="15" s="1"/>
  <c r="CR98" i="15"/>
  <c r="CP100" i="15"/>
  <c r="CQ100" i="15"/>
  <c r="CR100" i="15"/>
  <c r="CP101" i="15"/>
  <c r="CQ101" i="15"/>
  <c r="CR101" i="15"/>
  <c r="CP102" i="15"/>
  <c r="CQ102" i="15"/>
  <c r="CR102" i="15"/>
  <c r="CP103" i="15"/>
  <c r="CQ103" i="15"/>
  <c r="CR103" i="15"/>
  <c r="CP104" i="15"/>
  <c r="CQ104" i="15"/>
  <c r="CR104" i="15"/>
  <c r="CP105" i="15"/>
  <c r="CQ105" i="15"/>
  <c r="CR105" i="15"/>
  <c r="CP106" i="15"/>
  <c r="CQ106" i="15"/>
  <c r="CR106" i="15"/>
  <c r="CP108" i="15"/>
  <c r="CQ108" i="15"/>
  <c r="CR108" i="15"/>
  <c r="CP109" i="15"/>
  <c r="CQ109" i="15"/>
  <c r="CR109" i="15"/>
  <c r="CP110" i="15"/>
  <c r="CQ110" i="15"/>
  <c r="CR110" i="15"/>
  <c r="CP111" i="15"/>
  <c r="CQ111" i="15"/>
  <c r="CR111" i="15"/>
  <c r="CP112" i="15"/>
  <c r="CQ112" i="15"/>
  <c r="CR112" i="15"/>
  <c r="CP113" i="15"/>
  <c r="CQ113" i="15"/>
  <c r="CR113" i="15"/>
  <c r="CP114" i="15"/>
  <c r="CQ114" i="15"/>
  <c r="CR114" i="15"/>
  <c r="CP116" i="15"/>
  <c r="CQ116" i="15"/>
  <c r="CR116" i="15"/>
  <c r="CP117" i="15"/>
  <c r="CQ117" i="15"/>
  <c r="CR117" i="15"/>
  <c r="CP118" i="15"/>
  <c r="CQ118" i="15"/>
  <c r="CR118" i="15"/>
  <c r="CP119" i="15"/>
  <c r="CQ119" i="15"/>
  <c r="CR119" i="15"/>
  <c r="CP120" i="15"/>
  <c r="CQ120" i="15"/>
  <c r="CR120" i="15"/>
  <c r="CP121" i="15"/>
  <c r="CQ121" i="15"/>
  <c r="CR121" i="15"/>
  <c r="CP122" i="15"/>
  <c r="CQ122" i="15"/>
  <c r="CR122" i="15"/>
  <c r="CP124" i="15"/>
  <c r="CQ124" i="15"/>
  <c r="CR124" i="15"/>
  <c r="CP125" i="15"/>
  <c r="CQ125" i="15"/>
  <c r="CR125" i="15"/>
  <c r="CP126" i="15"/>
  <c r="CQ126" i="15"/>
  <c r="CR126" i="15"/>
  <c r="CP127" i="15"/>
  <c r="CQ127" i="15"/>
  <c r="CR127" i="15"/>
  <c r="CP128" i="15"/>
  <c r="CQ128" i="15"/>
  <c r="CR128" i="15"/>
  <c r="CP129" i="15"/>
  <c r="CQ129" i="15"/>
  <c r="CR129" i="15"/>
  <c r="CP130" i="15"/>
  <c r="CQ130" i="15"/>
  <c r="CR130" i="15"/>
  <c r="CP132" i="15"/>
  <c r="CQ132" i="15"/>
  <c r="CR132" i="15"/>
  <c r="CP133" i="15"/>
  <c r="CQ133" i="15"/>
  <c r="CR133" i="15"/>
  <c r="CP134" i="15"/>
  <c r="CQ134" i="15"/>
  <c r="CR134" i="15"/>
  <c r="CP135" i="15"/>
  <c r="CQ135" i="15"/>
  <c r="CR135" i="15"/>
  <c r="CP136" i="15"/>
  <c r="CQ136" i="15"/>
  <c r="CR136" i="15"/>
  <c r="CP137" i="15"/>
  <c r="CQ137" i="15"/>
  <c r="CR137" i="15"/>
  <c r="CP138" i="15"/>
  <c r="CQ138" i="15"/>
  <c r="CR138" i="15"/>
  <c r="CP140" i="15"/>
  <c r="CQ140" i="15"/>
  <c r="CR140" i="15"/>
  <c r="CP141" i="15"/>
  <c r="CQ141" i="15"/>
  <c r="CR141" i="15"/>
  <c r="CP142" i="15"/>
  <c r="CQ142" i="15"/>
  <c r="CR142" i="15"/>
  <c r="CP143" i="15"/>
  <c r="CQ143" i="15"/>
  <c r="CR143" i="15"/>
  <c r="CP144" i="15"/>
  <c r="CQ144" i="15"/>
  <c r="CR144" i="15"/>
  <c r="CP145" i="15"/>
  <c r="CQ145" i="15"/>
  <c r="CR145" i="15"/>
  <c r="CP146" i="15"/>
  <c r="CQ146" i="15"/>
  <c r="CR146" i="15"/>
  <c r="CP148" i="15"/>
  <c r="CQ148" i="15"/>
  <c r="CR148" i="15"/>
  <c r="CP149" i="15"/>
  <c r="CQ149" i="15"/>
  <c r="CR149" i="15"/>
  <c r="CP150" i="15"/>
  <c r="CQ150" i="15"/>
  <c r="CR150" i="15"/>
  <c r="CP151" i="15"/>
  <c r="CQ151" i="15"/>
  <c r="CR151" i="15"/>
  <c r="CP152" i="15"/>
  <c r="CQ152" i="15"/>
  <c r="CR152" i="15"/>
  <c r="CP153" i="15"/>
  <c r="CQ153" i="15"/>
  <c r="CR153" i="15"/>
  <c r="CP154" i="15"/>
  <c r="CQ154" i="15"/>
  <c r="CR154" i="15"/>
  <c r="CP156" i="15"/>
  <c r="CQ156" i="15"/>
  <c r="CR156" i="15"/>
  <c r="CP157" i="15"/>
  <c r="CQ157" i="15"/>
  <c r="CR157" i="15"/>
  <c r="CP158" i="15"/>
  <c r="CQ158" i="15"/>
  <c r="CR158" i="15"/>
  <c r="CP159" i="15"/>
  <c r="CQ159" i="15"/>
  <c r="CR159" i="15"/>
  <c r="CP160" i="15"/>
  <c r="CQ160" i="15"/>
  <c r="CR160" i="15"/>
  <c r="CP161" i="15"/>
  <c r="CQ161" i="15"/>
  <c r="CR161" i="15"/>
  <c r="CP162" i="15"/>
  <c r="CQ162" i="15"/>
  <c r="CR162" i="15"/>
  <c r="CP164" i="15"/>
  <c r="CQ164" i="15"/>
  <c r="CR164" i="15"/>
  <c r="CP165" i="15"/>
  <c r="CQ165" i="15"/>
  <c r="CR165" i="15"/>
  <c r="CP166" i="15"/>
  <c r="CQ166" i="15"/>
  <c r="CR166" i="15"/>
  <c r="CP167" i="15"/>
  <c r="CQ167" i="15"/>
  <c r="CR167" i="15"/>
  <c r="CP168" i="15"/>
  <c r="CQ168" i="15"/>
  <c r="CR168" i="15"/>
  <c r="CP169" i="15"/>
  <c r="CQ169" i="15"/>
  <c r="CR169" i="15"/>
  <c r="CP170" i="15"/>
  <c r="CQ170" i="15"/>
  <c r="CR170" i="15"/>
  <c r="CP172" i="15"/>
  <c r="CQ172" i="15"/>
  <c r="CR172" i="15"/>
  <c r="CP173" i="15"/>
  <c r="CQ173" i="15"/>
  <c r="CR173" i="15"/>
  <c r="CP174" i="15"/>
  <c r="CR174" i="15"/>
  <c r="CP175" i="15"/>
  <c r="CQ175" i="15"/>
  <c r="CR175" i="15"/>
  <c r="CP176" i="15"/>
  <c r="CQ176" i="15"/>
  <c r="CR176" i="15"/>
  <c r="CP177" i="15"/>
  <c r="CQ177" i="15"/>
  <c r="CR177" i="15"/>
  <c r="CP178" i="15"/>
  <c r="CQ178" i="15"/>
  <c r="CR178" i="15"/>
  <c r="CP180" i="15"/>
  <c r="CQ180" i="15"/>
  <c r="CR180" i="15"/>
  <c r="CP181" i="15"/>
  <c r="CQ181" i="15"/>
  <c r="CR181" i="15"/>
  <c r="CP182" i="15"/>
  <c r="CQ182" i="15"/>
  <c r="CR182" i="15"/>
  <c r="CP183" i="15"/>
  <c r="CQ183" i="15"/>
  <c r="CR183" i="15"/>
  <c r="CP184" i="15"/>
  <c r="CQ184" i="15"/>
  <c r="CR184" i="15"/>
  <c r="CP185" i="15"/>
  <c r="CQ185" i="15"/>
  <c r="CR185" i="15"/>
  <c r="CP186" i="15"/>
  <c r="CQ186" i="15"/>
  <c r="CR186" i="15"/>
  <c r="CP188" i="15"/>
  <c r="CQ188" i="15"/>
  <c r="CR188" i="15"/>
  <c r="CP189" i="15"/>
  <c r="CQ189" i="15"/>
  <c r="CR189" i="15"/>
  <c r="CP190" i="15"/>
  <c r="CQ190" i="15"/>
  <c r="CR190" i="15"/>
  <c r="CP191" i="15"/>
  <c r="CQ191" i="15"/>
  <c r="CR191" i="15"/>
  <c r="CP192" i="15"/>
  <c r="CQ192" i="15"/>
  <c r="CR192" i="15"/>
  <c r="CP193" i="15"/>
  <c r="CQ193" i="15"/>
  <c r="CR193" i="15"/>
  <c r="CP194" i="15"/>
  <c r="CR194" i="15"/>
  <c r="CP196" i="15"/>
  <c r="CQ196" i="15"/>
  <c r="CR196" i="15"/>
  <c r="CP197" i="15"/>
  <c r="CQ197" i="15"/>
  <c r="CR197" i="15"/>
  <c r="CP198" i="15"/>
  <c r="CQ198" i="15"/>
  <c r="CR198" i="15"/>
  <c r="CP199" i="15"/>
  <c r="CQ199" i="15"/>
  <c r="CR199" i="15"/>
  <c r="CP200" i="15"/>
  <c r="CQ200" i="15"/>
  <c r="CR200" i="15"/>
  <c r="CP201" i="15"/>
  <c r="CQ201" i="15"/>
  <c r="CR201" i="15"/>
  <c r="CP202" i="15"/>
  <c r="CQ202" i="15"/>
  <c r="CR202" i="15"/>
  <c r="CO4" i="15"/>
  <c r="B5" i="15"/>
  <c r="B6" i="15" s="1"/>
  <c r="B7" i="15" s="1"/>
  <c r="B8" i="15" s="1"/>
  <c r="B9" i="15" s="1"/>
  <c r="B10" i="15" s="1"/>
  <c r="B12" i="15" s="1"/>
  <c r="B13" i="15" s="1"/>
  <c r="B14" i="15" s="1"/>
  <c r="B15" i="15" s="1"/>
  <c r="B16" i="15" s="1"/>
  <c r="B17" i="15" s="1"/>
  <c r="B18" i="15" s="1"/>
  <c r="B20" i="15" s="1"/>
  <c r="B21" i="15" s="1"/>
  <c r="B22" i="15" s="1"/>
  <c r="B23" i="15" s="1"/>
  <c r="B24" i="15" s="1"/>
  <c r="B25" i="15" s="1"/>
  <c r="B26" i="15" s="1"/>
  <c r="B28" i="15" s="1"/>
  <c r="B29" i="15" s="1"/>
  <c r="B30" i="15" s="1"/>
  <c r="B31" i="15" s="1"/>
  <c r="B32" i="15" s="1"/>
  <c r="B33" i="15" s="1"/>
  <c r="B34" i="15" s="1"/>
  <c r="B36" i="15" s="1"/>
  <c r="B37" i="15" s="1"/>
  <c r="B38" i="15" s="1"/>
  <c r="B39" i="15" s="1"/>
  <c r="B40" i="15" s="1"/>
  <c r="B41" i="15" s="1"/>
  <c r="B42" i="15" s="1"/>
  <c r="B44" i="15" s="1"/>
  <c r="B45" i="15" s="1"/>
  <c r="B46" i="15" s="1"/>
  <c r="B47" i="15" s="1"/>
  <c r="B48" i="15" s="1"/>
  <c r="B49" i="15" s="1"/>
  <c r="B50" i="15" s="1"/>
  <c r="B52" i="15" s="1"/>
  <c r="B53" i="15" s="1"/>
  <c r="B54" i="15" s="1"/>
  <c r="B55" i="15" s="1"/>
  <c r="B56" i="15" s="1"/>
  <c r="B57" i="15" s="1"/>
  <c r="B58" i="15" s="1"/>
  <c r="B60" i="15" s="1"/>
  <c r="B61" i="15" s="1"/>
  <c r="B62" i="15" s="1"/>
  <c r="B63" i="15" s="1"/>
  <c r="B64" i="15" s="1"/>
  <c r="B65" i="15" s="1"/>
  <c r="B66" i="15" s="1"/>
  <c r="B68" i="15" s="1"/>
  <c r="B69" i="15" s="1"/>
  <c r="B70" i="15" s="1"/>
  <c r="B71" i="15" s="1"/>
  <c r="B72" i="15" s="1"/>
  <c r="B73" i="15" s="1"/>
  <c r="B74" i="15" s="1"/>
  <c r="B76" i="15" s="1"/>
  <c r="B77" i="15" s="1"/>
  <c r="B78" i="15" s="1"/>
  <c r="B79" i="15" s="1"/>
  <c r="B80" i="15" s="1"/>
  <c r="B81" i="15" s="1"/>
  <c r="B82" i="15" s="1"/>
  <c r="B84" i="15" s="1"/>
  <c r="B85" i="15" s="1"/>
  <c r="B86" i="15" s="1"/>
  <c r="B87" i="15" s="1"/>
  <c r="B88" i="15" s="1"/>
  <c r="B89" i="15" s="1"/>
  <c r="B90" i="15" s="1"/>
  <c r="B92" i="15" s="1"/>
  <c r="B93" i="15" s="1"/>
  <c r="B94" i="15" s="1"/>
  <c r="B95" i="15" s="1"/>
  <c r="B96" i="15" s="1"/>
  <c r="B97" i="15" s="1"/>
  <c r="B98" i="15" s="1"/>
  <c r="B100" i="15" s="1"/>
  <c r="B101" i="15" s="1"/>
  <c r="B102" i="15" s="1"/>
  <c r="B103" i="15" s="1"/>
  <c r="B104" i="15" s="1"/>
  <c r="B105" i="15" s="1"/>
  <c r="B106" i="15" s="1"/>
  <c r="B108" i="15" s="1"/>
  <c r="B109" i="15" s="1"/>
  <c r="B110" i="15" s="1"/>
  <c r="B111" i="15" s="1"/>
  <c r="B112" i="15" s="1"/>
  <c r="B113" i="15" s="1"/>
  <c r="B114" i="15" s="1"/>
  <c r="B116" i="15" s="1"/>
  <c r="B117" i="15" s="1"/>
  <c r="B118" i="15" s="1"/>
  <c r="B119" i="15" s="1"/>
  <c r="B120" i="15" s="1"/>
  <c r="B121" i="15" s="1"/>
  <c r="B122" i="15" s="1"/>
  <c r="B124" i="15" s="1"/>
  <c r="B125" i="15" s="1"/>
  <c r="B126" i="15" s="1"/>
  <c r="B127" i="15" s="1"/>
  <c r="B128" i="15" s="1"/>
  <c r="B129" i="15" s="1"/>
  <c r="B130" i="15" s="1"/>
  <c r="B132" i="15" s="1"/>
  <c r="B133" i="15" s="1"/>
  <c r="B134" i="15" s="1"/>
  <c r="B135" i="15" s="1"/>
  <c r="B136" i="15" s="1"/>
  <c r="B137" i="15" s="1"/>
  <c r="B138" i="15" s="1"/>
  <c r="B140" i="15" s="1"/>
  <c r="B141" i="15" s="1"/>
  <c r="B142" i="15" s="1"/>
  <c r="B143" i="15" s="1"/>
  <c r="B144" i="15" s="1"/>
  <c r="B145" i="15" s="1"/>
  <c r="B146" i="15" s="1"/>
  <c r="B148" i="15" s="1"/>
  <c r="B149" i="15" s="1"/>
  <c r="B150" i="15" s="1"/>
  <c r="B151" i="15" s="1"/>
  <c r="B152" i="15" s="1"/>
  <c r="B153" i="15" s="1"/>
  <c r="B154" i="15" s="1"/>
  <c r="B156" i="15" s="1"/>
  <c r="B157" i="15" s="1"/>
  <c r="B158" i="15" s="1"/>
  <c r="B159" i="15" s="1"/>
  <c r="B160" i="15" s="1"/>
  <c r="B161" i="15" s="1"/>
  <c r="B162" i="15" s="1"/>
  <c r="B164" i="15" s="1"/>
  <c r="B165" i="15" s="1"/>
  <c r="B166" i="15" s="1"/>
  <c r="B167" i="15" s="1"/>
  <c r="B168" i="15" s="1"/>
  <c r="B169" i="15" s="1"/>
  <c r="B170" i="15" s="1"/>
  <c r="B172" i="15" s="1"/>
  <c r="B173" i="15" s="1"/>
  <c r="B174" i="15" s="1"/>
  <c r="B175" i="15" s="1"/>
  <c r="B176" i="15" s="1"/>
  <c r="B177" i="15" s="1"/>
  <c r="B178" i="15" s="1"/>
  <c r="B180" i="15" s="1"/>
  <c r="B181" i="15" s="1"/>
  <c r="B182" i="15" s="1"/>
  <c r="B183" i="15" s="1"/>
  <c r="B184" i="15" s="1"/>
  <c r="B185" i="15" s="1"/>
  <c r="B186" i="15" s="1"/>
  <c r="B188" i="15" s="1"/>
  <c r="B189" i="15" s="1"/>
  <c r="B190" i="15" s="1"/>
  <c r="B191" i="15" s="1"/>
  <c r="B192" i="15" s="1"/>
  <c r="B193" i="15" s="1"/>
  <c r="B194" i="15" s="1"/>
  <c r="B196" i="15" s="1"/>
  <c r="B197" i="15" s="1"/>
  <c r="B198" i="15" s="1"/>
  <c r="B199" i="15" s="1"/>
  <c r="B200" i="15" s="1"/>
  <c r="B201" i="15" s="1"/>
  <c r="B202" i="15" s="1"/>
  <c r="B204" i="15" s="1"/>
  <c r="B205" i="15" s="1"/>
  <c r="B206" i="15" s="1"/>
  <c r="B207" i="15" s="1"/>
  <c r="B208" i="15" s="1"/>
  <c r="B209" i="15" s="1"/>
  <c r="B210" i="15" s="1"/>
  <c r="W184" i="20" l="1"/>
  <c r="CO183" i="20"/>
  <c r="CV26" i="26"/>
  <c r="CW25" i="26"/>
  <c r="AG100" i="26"/>
  <c r="CO98" i="26"/>
  <c r="CT98" i="26" s="1"/>
  <c r="CO62" i="26"/>
  <c r="CT62" i="26" s="1"/>
  <c r="W85" i="23"/>
  <c r="CS141" i="15"/>
  <c r="CS44" i="15"/>
  <c r="CS175" i="15"/>
  <c r="CS111" i="15"/>
  <c r="W20" i="15"/>
  <c r="W21" i="15" s="1"/>
  <c r="W22" i="15" s="1"/>
  <c r="W23" i="15" s="1"/>
  <c r="W24" i="15" s="1"/>
  <c r="W25" i="15" s="1"/>
  <c r="W26" i="15" s="1"/>
  <c r="W29" i="15" s="1"/>
  <c r="W30" i="15" s="1"/>
  <c r="W31" i="15" s="1"/>
  <c r="W32" i="15" s="1"/>
  <c r="W33" i="15" s="1"/>
  <c r="W34" i="15" s="1"/>
  <c r="W36" i="15" s="1"/>
  <c r="W37" i="15" s="1"/>
  <c r="W38" i="15" s="1"/>
  <c r="W39" i="15" s="1"/>
  <c r="W40" i="15" s="1"/>
  <c r="W41" i="15" s="1"/>
  <c r="W42" i="15" s="1"/>
  <c r="W44" i="15" s="1"/>
  <c r="W45" i="15" s="1"/>
  <c r="W46" i="15" s="1"/>
  <c r="W47" i="15" s="1"/>
  <c r="W48" i="15" s="1"/>
  <c r="W49" i="15" s="1"/>
  <c r="W50" i="15" s="1"/>
  <c r="W52" i="15" s="1"/>
  <c r="W53" i="15" s="1"/>
  <c r="W54" i="15" s="1"/>
  <c r="W55" i="15" s="1"/>
  <c r="W56" i="15" s="1"/>
  <c r="W57" i="15" s="1"/>
  <c r="W58" i="15" s="1"/>
  <c r="W60" i="15" s="1"/>
  <c r="W61" i="15" s="1"/>
  <c r="W62" i="15" s="1"/>
  <c r="W63" i="15" s="1"/>
  <c r="W64" i="15" s="1"/>
  <c r="W65" i="15" s="1"/>
  <c r="W66" i="15" s="1"/>
  <c r="W68" i="15" s="1"/>
  <c r="W69" i="15" s="1"/>
  <c r="W70" i="15" s="1"/>
  <c r="W71" i="15" s="1"/>
  <c r="W72" i="15" s="1"/>
  <c r="W73" i="15" s="1"/>
  <c r="W74" i="15" s="1"/>
  <c r="W76" i="15" s="1"/>
  <c r="W77" i="15" s="1"/>
  <c r="W78" i="15" s="1"/>
  <c r="W79" i="15" s="1"/>
  <c r="W80" i="15" s="1"/>
  <c r="W81" i="15" s="1"/>
  <c r="W82" i="15" s="1"/>
  <c r="W84" i="15" s="1"/>
  <c r="W85" i="15" s="1"/>
  <c r="W86" i="15" s="1"/>
  <c r="W87" i="15" s="1"/>
  <c r="W88" i="15" s="1"/>
  <c r="W89" i="15" s="1"/>
  <c r="W90" i="15" s="1"/>
  <c r="W92" i="15" s="1"/>
  <c r="W93" i="15" s="1"/>
  <c r="W94" i="15" s="1"/>
  <c r="W95" i="15" s="1"/>
  <c r="W96" i="15" s="1"/>
  <c r="W97" i="15" s="1"/>
  <c r="W98" i="15" s="1"/>
  <c r="W100" i="15" s="1"/>
  <c r="W101" i="15" s="1"/>
  <c r="W102" i="15" s="1"/>
  <c r="W103" i="15" s="1"/>
  <c r="W104" i="15" s="1"/>
  <c r="W105" i="15" s="1"/>
  <c r="W106" i="15" s="1"/>
  <c r="W108" i="15" s="1"/>
  <c r="W109" i="15" s="1"/>
  <c r="W110" i="15" s="1"/>
  <c r="W111" i="15" s="1"/>
  <c r="W112" i="15" s="1"/>
  <c r="W113" i="15" s="1"/>
  <c r="W114" i="15" s="1"/>
  <c r="W116" i="15" s="1"/>
  <c r="W117" i="15" s="1"/>
  <c r="W118" i="15" s="1"/>
  <c r="W119" i="15" s="1"/>
  <c r="W120" i="15" s="1"/>
  <c r="W121" i="15" s="1"/>
  <c r="W122" i="15" s="1"/>
  <c r="W124" i="15" s="1"/>
  <c r="W125" i="15" s="1"/>
  <c r="W126" i="15" s="1"/>
  <c r="W127" i="15" s="1"/>
  <c r="W128" i="15" s="1"/>
  <c r="W129" i="15" s="1"/>
  <c r="W130" i="15" s="1"/>
  <c r="W132" i="15" s="1"/>
  <c r="W133" i="15" s="1"/>
  <c r="W134" i="15" s="1"/>
  <c r="W135" i="15" s="1"/>
  <c r="W136" i="15" s="1"/>
  <c r="W137" i="15" s="1"/>
  <c r="W138" i="15" s="1"/>
  <c r="W140" i="15" s="1"/>
  <c r="W141" i="15" s="1"/>
  <c r="W142" i="15" s="1"/>
  <c r="W143" i="15" s="1"/>
  <c r="W144" i="15" s="1"/>
  <c r="W145" i="15" s="1"/>
  <c r="W146" i="15" s="1"/>
  <c r="W148" i="15" s="1"/>
  <c r="W149" i="15" s="1"/>
  <c r="W150" i="15" s="1"/>
  <c r="W151" i="15" s="1"/>
  <c r="W152" i="15" s="1"/>
  <c r="W153" i="15" s="1"/>
  <c r="W154" i="15" s="1"/>
  <c r="W156" i="15" s="1"/>
  <c r="W157" i="15" s="1"/>
  <c r="W158" i="15" s="1"/>
  <c r="W159" i="15" s="1"/>
  <c r="W160" i="15" s="1"/>
  <c r="W161" i="15" s="1"/>
  <c r="W162" i="15" s="1"/>
  <c r="W164" i="15" s="1"/>
  <c r="W165" i="15" s="1"/>
  <c r="W166" i="15" s="1"/>
  <c r="W167" i="15" s="1"/>
  <c r="W168" i="15" s="1"/>
  <c r="W169" i="15" s="1"/>
  <c r="W170" i="15" s="1"/>
  <c r="W172" i="15" s="1"/>
  <c r="W173" i="15" s="1"/>
  <c r="W174" i="15" s="1"/>
  <c r="W175" i="15" s="1"/>
  <c r="W176" i="15" s="1"/>
  <c r="W177" i="15" s="1"/>
  <c r="W178" i="15" s="1"/>
  <c r="W180" i="15" s="1"/>
  <c r="W181" i="15" s="1"/>
  <c r="W182" i="15" s="1"/>
  <c r="W183" i="15" s="1"/>
  <c r="W184" i="15" s="1"/>
  <c r="W185" i="15" s="1"/>
  <c r="W186" i="15" s="1"/>
  <c r="W188" i="15" s="1"/>
  <c r="W189" i="15" s="1"/>
  <c r="W190" i="15" s="1"/>
  <c r="W191" i="15" s="1"/>
  <c r="W192" i="15" s="1"/>
  <c r="W193" i="15" s="1"/>
  <c r="W196" i="15" s="1"/>
  <c r="W197" i="15" s="1"/>
  <c r="W198" i="15" s="1"/>
  <c r="W199" i="15" s="1"/>
  <c r="W200" i="15" s="1"/>
  <c r="W201" i="15" s="1"/>
  <c r="W202" i="15" s="1"/>
  <c r="W204" i="15" s="1"/>
  <c r="W205" i="15" s="1"/>
  <c r="W206" i="15" s="1"/>
  <c r="W207" i="15" s="1"/>
  <c r="W208" i="15" s="1"/>
  <c r="W209" i="15" s="1"/>
  <c r="W210" i="15" s="1"/>
  <c r="R20" i="15"/>
  <c r="R21" i="15" s="1"/>
  <c r="R22" i="15" s="1"/>
  <c r="R23" i="15" s="1"/>
  <c r="R24" i="15" s="1"/>
  <c r="R25" i="15" s="1"/>
  <c r="R26" i="15" s="1"/>
  <c r="R30" i="15" s="1"/>
  <c r="R31" i="15" s="1"/>
  <c r="R32" i="15" s="1"/>
  <c r="R33" i="15" s="1"/>
  <c r="R34" i="15" s="1"/>
  <c r="R36" i="15" s="1"/>
  <c r="R37" i="15" s="1"/>
  <c r="R38" i="15" s="1"/>
  <c r="R40" i="15" s="1"/>
  <c r="R41" i="15" s="1"/>
  <c r="R42" i="15" s="1"/>
  <c r="R44" i="15" s="1"/>
  <c r="R45" i="15" s="1"/>
  <c r="R46" i="15" s="1"/>
  <c r="R47" i="15" s="1"/>
  <c r="R48" i="15" s="1"/>
  <c r="R49" i="15" s="1"/>
  <c r="R50" i="15" s="1"/>
  <c r="R52" i="15" s="1"/>
  <c r="R53" i="15" s="1"/>
  <c r="R54" i="15" s="1"/>
  <c r="R55" i="15" s="1"/>
  <c r="R56" i="15" s="1"/>
  <c r="R57" i="15" s="1"/>
  <c r="R58" i="15" s="1"/>
  <c r="R60" i="15" s="1"/>
  <c r="R61" i="15" s="1"/>
  <c r="R62" i="15" s="1"/>
  <c r="R63" i="15" s="1"/>
  <c r="R64" i="15" s="1"/>
  <c r="R65" i="15" s="1"/>
  <c r="R66" i="15" s="1"/>
  <c r="R68" i="15" s="1"/>
  <c r="R69" i="15" s="1"/>
  <c r="R70" i="15" s="1"/>
  <c r="R71" i="15" s="1"/>
  <c r="R72" i="15" s="1"/>
  <c r="R73" i="15" s="1"/>
  <c r="R74" i="15" s="1"/>
  <c r="R77" i="15" s="1"/>
  <c r="R78" i="15" s="1"/>
  <c r="R79" i="15" s="1"/>
  <c r="R80" i="15" s="1"/>
  <c r="R81" i="15" s="1"/>
  <c r="R82" i="15" s="1"/>
  <c r="R84" i="15" s="1"/>
  <c r="R85" i="15" s="1"/>
  <c r="R86" i="15" s="1"/>
  <c r="R87" i="15" s="1"/>
  <c r="R88" i="15" s="1"/>
  <c r="R89" i="15" s="1"/>
  <c r="R90" i="15" s="1"/>
  <c r="R92" i="15" s="1"/>
  <c r="R93" i="15" s="1"/>
  <c r="R94" i="15" s="1"/>
  <c r="R95" i="15" s="1"/>
  <c r="R96" i="15" s="1"/>
  <c r="R97" i="15" s="1"/>
  <c r="R98" i="15" s="1"/>
  <c r="R100" i="15" s="1"/>
  <c r="R101" i="15" s="1"/>
  <c r="R102" i="15" s="1"/>
  <c r="R103" i="15" s="1"/>
  <c r="R104" i="15" s="1"/>
  <c r="R105" i="15" s="1"/>
  <c r="R106" i="15" s="1"/>
  <c r="R109" i="15" s="1"/>
  <c r="R110" i="15" s="1"/>
  <c r="R111" i="15" s="1"/>
  <c r="R112" i="15" s="1"/>
  <c r="R113" i="15" s="1"/>
  <c r="R114" i="15" s="1"/>
  <c r="R116" i="15" s="1"/>
  <c r="R117" i="15" s="1"/>
  <c r="R118" i="15" s="1"/>
  <c r="R119" i="15" s="1"/>
  <c r="R120" i="15" s="1"/>
  <c r="R121" i="15" s="1"/>
  <c r="R122" i="15" s="1"/>
  <c r="R124" i="15" s="1"/>
  <c r="R125" i="15" s="1"/>
  <c r="R126" i="15" s="1"/>
  <c r="R127" i="15" s="1"/>
  <c r="R128" i="15" s="1"/>
  <c r="R129" i="15" s="1"/>
  <c r="R130" i="15" s="1"/>
  <c r="R132" i="15" s="1"/>
  <c r="R133" i="15" s="1"/>
  <c r="R134" i="15" s="1"/>
  <c r="R135" i="15" s="1"/>
  <c r="R136" i="15" s="1"/>
  <c r="R137" i="15" s="1"/>
  <c r="R138" i="15" s="1"/>
  <c r="R140" i="15" s="1"/>
  <c r="R141" i="15" s="1"/>
  <c r="R142" i="15" s="1"/>
  <c r="R143" i="15" s="1"/>
  <c r="R144" i="15" s="1"/>
  <c r="R145" i="15" s="1"/>
  <c r="R146" i="15" s="1"/>
  <c r="R148" i="15" s="1"/>
  <c r="R149" i="15" s="1"/>
  <c r="R150" i="15" s="1"/>
  <c r="R151" i="15" s="1"/>
  <c r="R152" i="15" s="1"/>
  <c r="R153" i="15" s="1"/>
  <c r="R154" i="15" s="1"/>
  <c r="R156" i="15" s="1"/>
  <c r="R157" i="15" s="1"/>
  <c r="R158" i="15" s="1"/>
  <c r="R159" i="15" s="1"/>
  <c r="R160" i="15" s="1"/>
  <c r="R161" i="15" s="1"/>
  <c r="R162" i="15" s="1"/>
  <c r="R164" i="15" s="1"/>
  <c r="R165" i="15" s="1"/>
  <c r="R166" i="15" s="1"/>
  <c r="R167" i="15" s="1"/>
  <c r="R168" i="15" s="1"/>
  <c r="R169" i="15" s="1"/>
  <c r="R170" i="15" s="1"/>
  <c r="R172" i="15" s="1"/>
  <c r="R173" i="15" s="1"/>
  <c r="R175" i="15" s="1"/>
  <c r="R176" i="15" s="1"/>
  <c r="R177" i="15" s="1"/>
  <c r="R178" i="15" s="1"/>
  <c r="R180" i="15" s="1"/>
  <c r="R181" i="15" s="1"/>
  <c r="R182" i="15" s="1"/>
  <c r="R183" i="15" s="1"/>
  <c r="R184" i="15" s="1"/>
  <c r="R185" i="15" s="1"/>
  <c r="R186" i="15" s="1"/>
  <c r="R188" i="15" s="1"/>
  <c r="R189" i="15" s="1"/>
  <c r="R190" i="15" s="1"/>
  <c r="R191" i="15" s="1"/>
  <c r="R192" i="15" s="1"/>
  <c r="R193" i="15" s="1"/>
  <c r="R196" i="15" s="1"/>
  <c r="R197" i="15" s="1"/>
  <c r="R198" i="15" s="1"/>
  <c r="R199" i="15" s="1"/>
  <c r="R200" i="15" s="1"/>
  <c r="R201" i="15" s="1"/>
  <c r="R202" i="15" s="1"/>
  <c r="R204" i="15" s="1"/>
  <c r="R205" i="15" s="1"/>
  <c r="R206" i="15" s="1"/>
  <c r="R207" i="15" s="1"/>
  <c r="R208" i="15" s="1"/>
  <c r="R209" i="15" s="1"/>
  <c r="R210" i="15" s="1"/>
  <c r="M20" i="15"/>
  <c r="M21" i="15" s="1"/>
  <c r="M22" i="15" s="1"/>
  <c r="M23" i="15" s="1"/>
  <c r="M24" i="15" s="1"/>
  <c r="M25" i="15" s="1"/>
  <c r="M26" i="15" s="1"/>
  <c r="M29" i="15" s="1"/>
  <c r="M30" i="15" s="1"/>
  <c r="M31" i="15" s="1"/>
  <c r="M32" i="15" s="1"/>
  <c r="M33" i="15" s="1"/>
  <c r="M34" i="15" s="1"/>
  <c r="M36" i="15" s="1"/>
  <c r="M37" i="15" s="1"/>
  <c r="M38" i="15" s="1"/>
  <c r="M40" i="15" s="1"/>
  <c r="M41" i="15" s="1"/>
  <c r="M42" i="15" s="1"/>
  <c r="M44" i="15" s="1"/>
  <c r="M45" i="15" s="1"/>
  <c r="M46" i="15" s="1"/>
  <c r="M47" i="15" s="1"/>
  <c r="M48" i="15" s="1"/>
  <c r="M49" i="15" s="1"/>
  <c r="M50" i="15" s="1"/>
  <c r="M52" i="15" s="1"/>
  <c r="M53" i="15" s="1"/>
  <c r="M54" i="15" s="1"/>
  <c r="M55" i="15" s="1"/>
  <c r="M56" i="15" s="1"/>
  <c r="M57" i="15" s="1"/>
  <c r="M58" i="15" s="1"/>
  <c r="M60" i="15" s="1"/>
  <c r="M61" i="15" s="1"/>
  <c r="M62" i="15" s="1"/>
  <c r="M63" i="15" s="1"/>
  <c r="M64" i="15" s="1"/>
  <c r="M65" i="15" s="1"/>
  <c r="M66" i="15" s="1"/>
  <c r="M68" i="15" s="1"/>
  <c r="M69" i="15" s="1"/>
  <c r="M70" i="15" s="1"/>
  <c r="M71" i="15" s="1"/>
  <c r="M72" i="15" s="1"/>
  <c r="M73" i="15" s="1"/>
  <c r="M74" i="15" s="1"/>
  <c r="M77" i="15" s="1"/>
  <c r="M78" i="15" s="1"/>
  <c r="M79" i="15" s="1"/>
  <c r="M80" i="15" s="1"/>
  <c r="M81" i="15" s="1"/>
  <c r="M82" i="15" s="1"/>
  <c r="M84" i="15" s="1"/>
  <c r="M85" i="15" s="1"/>
  <c r="M86" i="15" s="1"/>
  <c r="M87" i="15" s="1"/>
  <c r="M88" i="15" s="1"/>
  <c r="M89" i="15" s="1"/>
  <c r="M90" i="15" s="1"/>
  <c r="M92" i="15" s="1"/>
  <c r="M93" i="15" s="1"/>
  <c r="M94" i="15" s="1"/>
  <c r="M95" i="15" s="1"/>
  <c r="M96" i="15" s="1"/>
  <c r="M97" i="15" s="1"/>
  <c r="M98" i="15" s="1"/>
  <c r="M100" i="15" s="1"/>
  <c r="M101" i="15" s="1"/>
  <c r="M102" i="15" s="1"/>
  <c r="M103" i="15" s="1"/>
  <c r="M104" i="15" s="1"/>
  <c r="M105" i="15" s="1"/>
  <c r="M106" i="15" s="1"/>
  <c r="M109" i="15" s="1"/>
  <c r="M110" i="15" s="1"/>
  <c r="M111" i="15" s="1"/>
  <c r="M112" i="15" s="1"/>
  <c r="M113" i="15" s="1"/>
  <c r="M114" i="15" s="1"/>
  <c r="M116" i="15" s="1"/>
  <c r="M117" i="15" s="1"/>
  <c r="M118" i="15" s="1"/>
  <c r="M119" i="15" s="1"/>
  <c r="M120" i="15" s="1"/>
  <c r="M121" i="15" s="1"/>
  <c r="M122" i="15" s="1"/>
  <c r="M124" i="15" s="1"/>
  <c r="M125" i="15" s="1"/>
  <c r="M126" i="15" s="1"/>
  <c r="M127" i="15" s="1"/>
  <c r="M128" i="15" s="1"/>
  <c r="M129" i="15" s="1"/>
  <c r="M130" i="15" s="1"/>
  <c r="M132" i="15" s="1"/>
  <c r="M133" i="15" s="1"/>
  <c r="M134" i="15" s="1"/>
  <c r="M135" i="15" s="1"/>
  <c r="M136" i="15" s="1"/>
  <c r="M137" i="15" s="1"/>
  <c r="M138" i="15" s="1"/>
  <c r="M140" i="15" s="1"/>
  <c r="M141" i="15" s="1"/>
  <c r="M142" i="15" s="1"/>
  <c r="M143" i="15" s="1"/>
  <c r="M144" i="15" s="1"/>
  <c r="M145" i="15" s="1"/>
  <c r="M146" i="15" s="1"/>
  <c r="M148" i="15" s="1"/>
  <c r="M149" i="15" s="1"/>
  <c r="M150" i="15" s="1"/>
  <c r="M151" i="15" s="1"/>
  <c r="M152" i="15" s="1"/>
  <c r="M153" i="15" s="1"/>
  <c r="M154" i="15" s="1"/>
  <c r="M156" i="15" s="1"/>
  <c r="M157" i="15" s="1"/>
  <c r="M158" i="15" s="1"/>
  <c r="M159" i="15" s="1"/>
  <c r="M160" i="15" s="1"/>
  <c r="M161" i="15" s="1"/>
  <c r="M162" i="15" s="1"/>
  <c r="M164" i="15" s="1"/>
  <c r="M165" i="15" s="1"/>
  <c r="M166" i="15" s="1"/>
  <c r="M167" i="15" s="1"/>
  <c r="M168" i="15" s="1"/>
  <c r="M169" i="15" s="1"/>
  <c r="M170" i="15" s="1"/>
  <c r="M172" i="15" s="1"/>
  <c r="M173" i="15" s="1"/>
  <c r="M175" i="15" s="1"/>
  <c r="M176" i="15" s="1"/>
  <c r="M177" i="15" s="1"/>
  <c r="M178" i="15" s="1"/>
  <c r="M180" i="15" s="1"/>
  <c r="M181" i="15" s="1"/>
  <c r="M182" i="15" s="1"/>
  <c r="M183" i="15" s="1"/>
  <c r="M184" i="15" s="1"/>
  <c r="M185" i="15" s="1"/>
  <c r="M186" i="15" s="1"/>
  <c r="M188" i="15" s="1"/>
  <c r="M189" i="15" s="1"/>
  <c r="M190" i="15" s="1"/>
  <c r="M191" i="15" s="1"/>
  <c r="M192" i="15" s="1"/>
  <c r="M193" i="15" s="1"/>
  <c r="M196" i="15" s="1"/>
  <c r="M197" i="15" s="1"/>
  <c r="M198" i="15" s="1"/>
  <c r="M199" i="15" s="1"/>
  <c r="M200" i="15" s="1"/>
  <c r="M201" i="15" s="1"/>
  <c r="M202" i="15" s="1"/>
  <c r="M204" i="15" s="1"/>
  <c r="M205" i="15" s="1"/>
  <c r="M206" i="15" s="1"/>
  <c r="M207" i="15" s="1"/>
  <c r="M208" i="15" s="1"/>
  <c r="M209" i="15" s="1"/>
  <c r="M210" i="15" s="1"/>
  <c r="H44" i="15"/>
  <c r="H45" i="15" s="1"/>
  <c r="H46" i="15" s="1"/>
  <c r="H47" i="15" s="1"/>
  <c r="H48" i="15" s="1"/>
  <c r="H49" i="15" s="1"/>
  <c r="H50" i="15" s="1"/>
  <c r="H52" i="15" s="1"/>
  <c r="H53" i="15" s="1"/>
  <c r="H54" i="15" s="1"/>
  <c r="H55" i="15" s="1"/>
  <c r="H56" i="15" s="1"/>
  <c r="H57" i="15" s="1"/>
  <c r="H58" i="15" s="1"/>
  <c r="H60" i="15" s="1"/>
  <c r="H61" i="15" s="1"/>
  <c r="H62" i="15" s="1"/>
  <c r="H63" i="15" s="1"/>
  <c r="H64" i="15" s="1"/>
  <c r="H65" i="15" s="1"/>
  <c r="H66" i="15" s="1"/>
  <c r="H68" i="15" s="1"/>
  <c r="H69" i="15" s="1"/>
  <c r="H70" i="15" s="1"/>
  <c r="H71" i="15" s="1"/>
  <c r="H72" i="15" s="1"/>
  <c r="H73" i="15" s="1"/>
  <c r="H74" i="15" s="1"/>
  <c r="H77" i="15" s="1"/>
  <c r="H78" i="15" s="1"/>
  <c r="H79" i="15" s="1"/>
  <c r="H80" i="15" s="1"/>
  <c r="H81" i="15" s="1"/>
  <c r="H82" i="15" s="1"/>
  <c r="H84" i="15" s="1"/>
  <c r="H85" i="15" s="1"/>
  <c r="H86" i="15" s="1"/>
  <c r="H87" i="15" s="1"/>
  <c r="H88" i="15" s="1"/>
  <c r="H89" i="15" s="1"/>
  <c r="H90" i="15" s="1"/>
  <c r="H92" i="15" s="1"/>
  <c r="H93" i="15" s="1"/>
  <c r="H94" i="15" s="1"/>
  <c r="H95" i="15" s="1"/>
  <c r="H96" i="15" s="1"/>
  <c r="H97" i="15" s="1"/>
  <c r="CS61" i="15"/>
  <c r="CS93" i="15"/>
  <c r="CS169" i="15"/>
  <c r="CV9" i="23"/>
  <c r="CW8" i="23"/>
  <c r="CO12" i="23"/>
  <c r="CV8" i="21"/>
  <c r="CW7" i="21"/>
  <c r="C12" i="21"/>
  <c r="CO10" i="21"/>
  <c r="CT10" i="21" s="1"/>
  <c r="CO9" i="20"/>
  <c r="CT9" i="20" s="1"/>
  <c r="C10" i="20"/>
  <c r="CV8" i="20"/>
  <c r="CW7" i="20"/>
  <c r="CO9" i="19"/>
  <c r="CT9" i="19" s="1"/>
  <c r="C14" i="19"/>
  <c r="CV9" i="19"/>
  <c r="CW8" i="19"/>
  <c r="CS72" i="15"/>
  <c r="CS135" i="15"/>
  <c r="CS207" i="15"/>
  <c r="CS31" i="15"/>
  <c r="CS210" i="15"/>
  <c r="CS209" i="15"/>
  <c r="CS86" i="15"/>
  <c r="CS81" i="15"/>
  <c r="CS38" i="15"/>
  <c r="CS20" i="15"/>
  <c r="CS10" i="15"/>
  <c r="CS113" i="15"/>
  <c r="CS52" i="15"/>
  <c r="CS78" i="15"/>
  <c r="CS208" i="15"/>
  <c r="CS178" i="15"/>
  <c r="CS206" i="15"/>
  <c r="CS55" i="15"/>
  <c r="CS58" i="15"/>
  <c r="CS166" i="15"/>
  <c r="CS128" i="15"/>
  <c r="CS202" i="15"/>
  <c r="CS158" i="15"/>
  <c r="CP147" i="15"/>
  <c r="CS117" i="15"/>
  <c r="CS77" i="15"/>
  <c r="CS205" i="15"/>
  <c r="CP131" i="15"/>
  <c r="CS121" i="15"/>
  <c r="CS112" i="15"/>
  <c r="CS103" i="15"/>
  <c r="CS63" i="15"/>
  <c r="CS28" i="15"/>
  <c r="CS197" i="15"/>
  <c r="CR123" i="15"/>
  <c r="CS129" i="15"/>
  <c r="CS160" i="15"/>
  <c r="CS40" i="15"/>
  <c r="CS114" i="15"/>
  <c r="CS89" i="15"/>
  <c r="CS120" i="15"/>
  <c r="CS76" i="15"/>
  <c r="CR59" i="15"/>
  <c r="CP59" i="15"/>
  <c r="CS194" i="15"/>
  <c r="CS154" i="15"/>
  <c r="CS39" i="15"/>
  <c r="CS21" i="15"/>
  <c r="CS85" i="15"/>
  <c r="CS125" i="15"/>
  <c r="CS102" i="15"/>
  <c r="CS49" i="15"/>
  <c r="CS176" i="15"/>
  <c r="CS47" i="15"/>
  <c r="CS23" i="15"/>
  <c r="CS16" i="15"/>
  <c r="CQ107" i="15"/>
  <c r="CQ187" i="15"/>
  <c r="CS132" i="15"/>
  <c r="CS74" i="15"/>
  <c r="CS193" i="15"/>
  <c r="CS180" i="15"/>
  <c r="CS162" i="15"/>
  <c r="CR83" i="15"/>
  <c r="CS161" i="15"/>
  <c r="CR75" i="15"/>
  <c r="CR163" i="15"/>
  <c r="CS57" i="15"/>
  <c r="CR115" i="15"/>
  <c r="CS34" i="15"/>
  <c r="CQ123" i="15"/>
  <c r="CS90" i="15"/>
  <c r="CP75" i="15"/>
  <c r="CS199" i="15"/>
  <c r="CS156" i="15"/>
  <c r="CS134" i="15"/>
  <c r="CS173" i="15"/>
  <c r="CS137" i="15"/>
  <c r="CR139" i="15"/>
  <c r="CR43" i="15"/>
  <c r="CS185" i="15"/>
  <c r="CR179" i="15"/>
  <c r="CS168" i="15"/>
  <c r="CS159" i="15"/>
  <c r="CS145" i="15"/>
  <c r="CQ131" i="15"/>
  <c r="CQ211" i="15"/>
  <c r="CS200" i="15"/>
  <c r="CS150" i="15"/>
  <c r="CS183" i="15"/>
  <c r="CS170" i="15"/>
  <c r="CS136" i="15"/>
  <c r="CS106" i="15"/>
  <c r="CS73" i="15"/>
  <c r="CS64" i="15"/>
  <c r="CS56" i="15"/>
  <c r="CS191" i="15"/>
  <c r="CS174" i="15"/>
  <c r="CQ163" i="15"/>
  <c r="CS149" i="15"/>
  <c r="CS144" i="15"/>
  <c r="CS127" i="15"/>
  <c r="CS122" i="15"/>
  <c r="CS118" i="15"/>
  <c r="CS30" i="15"/>
  <c r="CS22" i="15"/>
  <c r="CS152" i="15"/>
  <c r="CR107" i="15"/>
  <c r="CS88" i="15"/>
  <c r="CS68" i="15"/>
  <c r="CS8" i="15"/>
  <c r="CS4" i="15"/>
  <c r="CV4" i="15" s="1"/>
  <c r="CW4" i="15" s="1"/>
  <c r="CQ155" i="15"/>
  <c r="CS33" i="15"/>
  <c r="CR35" i="15"/>
  <c r="CR19" i="15"/>
  <c r="CS198" i="15"/>
  <c r="CR155" i="15"/>
  <c r="CS138" i="15"/>
  <c r="CS109" i="15"/>
  <c r="CS96" i="15"/>
  <c r="CS79" i="15"/>
  <c r="CS71" i="15"/>
  <c r="CS54" i="15"/>
  <c r="CS13" i="15"/>
  <c r="CS9" i="15"/>
  <c r="CS148" i="15"/>
  <c r="CP155" i="15"/>
  <c r="CQ19" i="15"/>
  <c r="CQ99" i="15"/>
  <c r="CS92" i="15"/>
  <c r="CS41" i="15"/>
  <c r="CP43" i="15"/>
  <c r="CS37" i="15"/>
  <c r="CQ43" i="15"/>
  <c r="CS164" i="15"/>
  <c r="CP171" i="15"/>
  <c r="CS172" i="15"/>
  <c r="CS100" i="15"/>
  <c r="CP107" i="15"/>
  <c r="CS116" i="15"/>
  <c r="CP123" i="15"/>
  <c r="CS108" i="15"/>
  <c r="CP115" i="15"/>
  <c r="CR203" i="15"/>
  <c r="CS196" i="15"/>
  <c r="CS192" i="15"/>
  <c r="CP195" i="15"/>
  <c r="CQ139" i="15"/>
  <c r="CS124" i="15"/>
  <c r="CS119" i="15"/>
  <c r="CS48" i="15"/>
  <c r="CR187" i="15"/>
  <c r="CS182" i="15"/>
  <c r="CS69" i="15"/>
  <c r="CQ75" i="15"/>
  <c r="CR67" i="15"/>
  <c r="CS186" i="15"/>
  <c r="CP187" i="15"/>
  <c r="CP211" i="15"/>
  <c r="CS204" i="15"/>
  <c r="CR195" i="15"/>
  <c r="CS190" i="15"/>
  <c r="CS97" i="15"/>
  <c r="CQ147" i="15"/>
  <c r="CP91" i="15"/>
  <c r="CP51" i="15"/>
  <c r="CS45" i="15"/>
  <c r="CS24" i="15"/>
  <c r="CR27" i="15"/>
  <c r="CS12" i="15"/>
  <c r="CP19" i="15"/>
  <c r="CQ171" i="15"/>
  <c r="CS140" i="15"/>
  <c r="CP99" i="15"/>
  <c r="CS65" i="15"/>
  <c r="CS53" i="15"/>
  <c r="CS32" i="15"/>
  <c r="CP35" i="15"/>
  <c r="CQ27" i="15"/>
  <c r="CP203" i="15"/>
  <c r="CP179" i="15"/>
  <c r="CS151" i="15"/>
  <c r="CS110" i="15"/>
  <c r="CQ59" i="15"/>
  <c r="CS130" i="15"/>
  <c r="CS101" i="15"/>
  <c r="CQ11" i="15"/>
  <c r="CR171" i="15"/>
  <c r="CS142" i="15"/>
  <c r="CR99" i="15"/>
  <c r="CQ91" i="15"/>
  <c r="CP83" i="15"/>
  <c r="CS201" i="15"/>
  <c r="CS104" i="15"/>
  <c r="CS80" i="15"/>
  <c r="CQ67" i="15"/>
  <c r="CS36" i="15"/>
  <c r="CQ35" i="15"/>
  <c r="CS177" i="15"/>
  <c r="CS133" i="15"/>
  <c r="CP139" i="15"/>
  <c r="CR91" i="15"/>
  <c r="CS60" i="15"/>
  <c r="CP67" i="15"/>
  <c r="CQ203" i="15"/>
  <c r="CQ179" i="15"/>
  <c r="CP163" i="15"/>
  <c r="CS17" i="15"/>
  <c r="CS153" i="15"/>
  <c r="CR147" i="15"/>
  <c r="CR131" i="15"/>
  <c r="CS82" i="15"/>
  <c r="CS50" i="15"/>
  <c r="CR51" i="15"/>
  <c r="CS6" i="15"/>
  <c r="CS189" i="15"/>
  <c r="CS181" i="15"/>
  <c r="CS165" i="15"/>
  <c r="CS157" i="15"/>
  <c r="CS94" i="15"/>
  <c r="CS62" i="15"/>
  <c r="CS26" i="15"/>
  <c r="CS18" i="15"/>
  <c r="CS14" i="15"/>
  <c r="CR11" i="15"/>
  <c r="CS167" i="15"/>
  <c r="CS126" i="15"/>
  <c r="CS66" i="15"/>
  <c r="CS25" i="15"/>
  <c r="CS70" i="15"/>
  <c r="CQ51" i="15"/>
  <c r="CS29" i="15"/>
  <c r="CR211" i="15"/>
  <c r="CQ195" i="15"/>
  <c r="CS184" i="15"/>
  <c r="CS143" i="15"/>
  <c r="CS84" i="15"/>
  <c r="CS42" i="15"/>
  <c r="CP27" i="15"/>
  <c r="CS188" i="15"/>
  <c r="CS146" i="15"/>
  <c r="CQ115" i="15"/>
  <c r="CS87" i="15"/>
  <c r="CQ83" i="15"/>
  <c r="CS46" i="15"/>
  <c r="CS15" i="15"/>
  <c r="CS105" i="15"/>
  <c r="CS95" i="15"/>
  <c r="CS5" i="15"/>
  <c r="CS7" i="15"/>
  <c r="CP11" i="15"/>
  <c r="CO5" i="15"/>
  <c r="CT5" i="15" s="1"/>
  <c r="C6" i="15"/>
  <c r="C7" i="15" s="1"/>
  <c r="C8" i="15" s="1"/>
  <c r="CT4" i="15"/>
  <c r="W185" i="20" l="1"/>
  <c r="CO184" i="20"/>
  <c r="CO63" i="26"/>
  <c r="CT63" i="26" s="1"/>
  <c r="AG101" i="26"/>
  <c r="CO100" i="26"/>
  <c r="CV28" i="26"/>
  <c r="CW26" i="26"/>
  <c r="W86" i="23"/>
  <c r="CQ212" i="15"/>
  <c r="CT11" i="15"/>
  <c r="CR212" i="15"/>
  <c r="D2" i="25" s="1"/>
  <c r="CP212" i="15"/>
  <c r="C2" i="25" s="1"/>
  <c r="CO13" i="23"/>
  <c r="CT13" i="23" s="1"/>
  <c r="CW9" i="23"/>
  <c r="CV10" i="23"/>
  <c r="CT12" i="23"/>
  <c r="CT19" i="23"/>
  <c r="C13" i="21"/>
  <c r="CO12" i="21"/>
  <c r="CV9" i="21"/>
  <c r="CW8" i="21"/>
  <c r="C12" i="20"/>
  <c r="CO10" i="20"/>
  <c r="CT10" i="20" s="1"/>
  <c r="CW8" i="20"/>
  <c r="CV9" i="20"/>
  <c r="CV10" i="19"/>
  <c r="CW9" i="19"/>
  <c r="C15" i="19"/>
  <c r="H12" i="19"/>
  <c r="CO10" i="19"/>
  <c r="CT10" i="19" s="1"/>
  <c r="CV5" i="15"/>
  <c r="CV6" i="15" s="1"/>
  <c r="CV7" i="15" s="1"/>
  <c r="CV8" i="15" s="1"/>
  <c r="CV9" i="15" s="1"/>
  <c r="CV10" i="15" s="1"/>
  <c r="CV12" i="15" s="1"/>
  <c r="CV13" i="15" s="1"/>
  <c r="CV14" i="15" s="1"/>
  <c r="CV15" i="15" s="1"/>
  <c r="CV16" i="15" s="1"/>
  <c r="CV17" i="15" s="1"/>
  <c r="CV18" i="15" s="1"/>
  <c r="CV20" i="15" s="1"/>
  <c r="CV21" i="15" s="1"/>
  <c r="CV22" i="15" s="1"/>
  <c r="CV23" i="15" s="1"/>
  <c r="CV24" i="15" s="1"/>
  <c r="CV25" i="15" s="1"/>
  <c r="CV26" i="15" s="1"/>
  <c r="CV28" i="15" s="1"/>
  <c r="CV29" i="15" s="1"/>
  <c r="CV30" i="15" s="1"/>
  <c r="CV31" i="15" s="1"/>
  <c r="CV32" i="15" s="1"/>
  <c r="CV33" i="15" s="1"/>
  <c r="CV34" i="15" s="1"/>
  <c r="CV36" i="15" s="1"/>
  <c r="CV37" i="15" s="1"/>
  <c r="CV38" i="15" s="1"/>
  <c r="CV39" i="15" s="1"/>
  <c r="CV40" i="15" s="1"/>
  <c r="CV41" i="15" s="1"/>
  <c r="CV42" i="15" s="1"/>
  <c r="CV44" i="15" s="1"/>
  <c r="CV45" i="15" s="1"/>
  <c r="CV46" i="15" s="1"/>
  <c r="CV47" i="15" s="1"/>
  <c r="CV48" i="15" s="1"/>
  <c r="CV49" i="15" s="1"/>
  <c r="CV50" i="15" s="1"/>
  <c r="CV52" i="15" s="1"/>
  <c r="CV53" i="15" s="1"/>
  <c r="CV54" i="15" s="1"/>
  <c r="CV55" i="15" s="1"/>
  <c r="CV56" i="15" s="1"/>
  <c r="CV57" i="15" s="1"/>
  <c r="CV58" i="15" s="1"/>
  <c r="CV60" i="15" s="1"/>
  <c r="CV61" i="15" s="1"/>
  <c r="CV62" i="15" s="1"/>
  <c r="CV63" i="15" s="1"/>
  <c r="CV64" i="15" s="1"/>
  <c r="CV65" i="15" s="1"/>
  <c r="CV66" i="15" s="1"/>
  <c r="CV68" i="15" s="1"/>
  <c r="CV69" i="15" s="1"/>
  <c r="CV70" i="15" s="1"/>
  <c r="CV71" i="15" s="1"/>
  <c r="CV72" i="15" s="1"/>
  <c r="CV73" i="15" s="1"/>
  <c r="CV74" i="15" s="1"/>
  <c r="CV76" i="15" s="1"/>
  <c r="CV77" i="15" s="1"/>
  <c r="CV78" i="15" s="1"/>
  <c r="CV79" i="15" s="1"/>
  <c r="CV80" i="15" s="1"/>
  <c r="CV81" i="15" s="1"/>
  <c r="CV82" i="15" s="1"/>
  <c r="CV84" i="15" s="1"/>
  <c r="CV85" i="15" s="1"/>
  <c r="CV86" i="15" s="1"/>
  <c r="CV87" i="15" s="1"/>
  <c r="CV88" i="15" s="1"/>
  <c r="CV89" i="15" s="1"/>
  <c r="CV90" i="15" s="1"/>
  <c r="CV92" i="15" s="1"/>
  <c r="CV93" i="15" s="1"/>
  <c r="CV94" i="15" s="1"/>
  <c r="CW94" i="15" s="1"/>
  <c r="CO6" i="15"/>
  <c r="CT6" i="15" s="1"/>
  <c r="CO7" i="15"/>
  <c r="CT7" i="15" s="1"/>
  <c r="C9" i="15"/>
  <c r="CO8" i="15"/>
  <c r="CT8" i="15" s="1"/>
  <c r="H98" i="15"/>
  <c r="W186" i="20" l="1"/>
  <c r="CO185" i="20"/>
  <c r="AG102" i="26"/>
  <c r="CO101" i="26"/>
  <c r="CT101" i="26" s="1"/>
  <c r="CW28" i="26"/>
  <c r="CV29" i="26"/>
  <c r="CO64" i="26"/>
  <c r="CT64" i="26" s="1"/>
  <c r="CT100" i="26"/>
  <c r="CT107" i="26"/>
  <c r="W87" i="23"/>
  <c r="CO14" i="23"/>
  <c r="CT14" i="23" s="1"/>
  <c r="CV12" i="23"/>
  <c r="CW10" i="23"/>
  <c r="CW9" i="21"/>
  <c r="CV10" i="21"/>
  <c r="C14" i="21"/>
  <c r="CO13" i="21"/>
  <c r="CT13" i="21" s="1"/>
  <c r="CT12" i="21"/>
  <c r="CT19" i="21"/>
  <c r="C13" i="20"/>
  <c r="CO12" i="20"/>
  <c r="CV10" i="20"/>
  <c r="CW9" i="20"/>
  <c r="C16" i="19"/>
  <c r="CW10" i="19"/>
  <c r="CV12" i="19"/>
  <c r="H13" i="19"/>
  <c r="CO12" i="19"/>
  <c r="CW8" i="15"/>
  <c r="CW5" i="15"/>
  <c r="CW7" i="15"/>
  <c r="CW6" i="15"/>
  <c r="CW13" i="15"/>
  <c r="CW56" i="15"/>
  <c r="CW64" i="15"/>
  <c r="CW36" i="15"/>
  <c r="CW63" i="15"/>
  <c r="CW42" i="15"/>
  <c r="CW21" i="15"/>
  <c r="CW77" i="15"/>
  <c r="CW88" i="15"/>
  <c r="CW68" i="15"/>
  <c r="CW60" i="15"/>
  <c r="CW57" i="15"/>
  <c r="CW80" i="15"/>
  <c r="CW32" i="15"/>
  <c r="CW55" i="15"/>
  <c r="CW45" i="15"/>
  <c r="CW14" i="15"/>
  <c r="CW93" i="15"/>
  <c r="CW69" i="15"/>
  <c r="CW52" i="15"/>
  <c r="CW79" i="15"/>
  <c r="CW81" i="15"/>
  <c r="CW65" i="15"/>
  <c r="CW66" i="15"/>
  <c r="CW40" i="15"/>
  <c r="CW25" i="15"/>
  <c r="CW33" i="15"/>
  <c r="CW73" i="15"/>
  <c r="CW44" i="15"/>
  <c r="CW26" i="15"/>
  <c r="CW85" i="15"/>
  <c r="CW34" i="15"/>
  <c r="CW90" i="15"/>
  <c r="CW53" i="15"/>
  <c r="CW70" i="15"/>
  <c r="CW72" i="15"/>
  <c r="CW24" i="15"/>
  <c r="CW62" i="15"/>
  <c r="CW38" i="15"/>
  <c r="CW12" i="15"/>
  <c r="CW58" i="15"/>
  <c r="CW17" i="15"/>
  <c r="CW84" i="15"/>
  <c r="CW89" i="15"/>
  <c r="CW30" i="15"/>
  <c r="CW86" i="15"/>
  <c r="CW78" i="15"/>
  <c r="CW92" i="15"/>
  <c r="CW76" i="15"/>
  <c r="CW31" i="15"/>
  <c r="CW74" i="15"/>
  <c r="CW39" i="15"/>
  <c r="CW46" i="15"/>
  <c r="CW15" i="15"/>
  <c r="CW37" i="15"/>
  <c r="CW54" i="15"/>
  <c r="CW50" i="15"/>
  <c r="CW18" i="15"/>
  <c r="CW87" i="15"/>
  <c r="CW9" i="15"/>
  <c r="CW29" i="15"/>
  <c r="CW22" i="15"/>
  <c r="CW41" i="15"/>
  <c r="CW82" i="15"/>
  <c r="CW47" i="15"/>
  <c r="CV95" i="15"/>
  <c r="CW95" i="15" s="1"/>
  <c r="CW10" i="15"/>
  <c r="CW71" i="15"/>
  <c r="CW20" i="15"/>
  <c r="CW23" i="15"/>
  <c r="CW61" i="15"/>
  <c r="CW16" i="15"/>
  <c r="CW28" i="15"/>
  <c r="CW49" i="15"/>
  <c r="CW48" i="15"/>
  <c r="C10" i="15"/>
  <c r="CO9" i="15"/>
  <c r="CT9" i="15" s="1"/>
  <c r="H100" i="15"/>
  <c r="W188" i="20" l="1"/>
  <c r="CO186" i="20"/>
  <c r="CO65" i="26"/>
  <c r="CT65" i="26" s="1"/>
  <c r="CV30" i="26"/>
  <c r="CW29" i="26"/>
  <c r="AG103" i="26"/>
  <c r="CO102" i="26"/>
  <c r="CT102" i="26" s="1"/>
  <c r="W88" i="23"/>
  <c r="CO15" i="23"/>
  <c r="CT15" i="23" s="1"/>
  <c r="CV13" i="23"/>
  <c r="CW12" i="23"/>
  <c r="C15" i="21"/>
  <c r="CO14" i="21"/>
  <c r="CT14" i="21" s="1"/>
  <c r="CV12" i="21"/>
  <c r="CW10" i="21"/>
  <c r="C14" i="20"/>
  <c r="CO13" i="20"/>
  <c r="CT13" i="20" s="1"/>
  <c r="CT19" i="20"/>
  <c r="CT12" i="20"/>
  <c r="CV12" i="20"/>
  <c r="CW10" i="20"/>
  <c r="C17" i="19"/>
  <c r="CT19" i="19"/>
  <c r="CT12" i="19"/>
  <c r="H14" i="19"/>
  <c r="CO13" i="19"/>
  <c r="CT13" i="19" s="1"/>
  <c r="CV13" i="19"/>
  <c r="CW12" i="19"/>
  <c r="CV96" i="15"/>
  <c r="CV97" i="15" s="1"/>
  <c r="CV98" i="15" s="1"/>
  <c r="CO10" i="15"/>
  <c r="CT10" i="15" s="1"/>
  <c r="C12" i="15"/>
  <c r="H101" i="15"/>
  <c r="W189" i="20" l="1"/>
  <c r="CO188" i="20"/>
  <c r="CO66" i="26"/>
  <c r="CT66" i="26" s="1"/>
  <c r="AG104" i="26"/>
  <c r="CO103" i="26"/>
  <c r="CT103" i="26" s="1"/>
  <c r="CV31" i="26"/>
  <c r="CW30" i="26"/>
  <c r="W89" i="23"/>
  <c r="CO16" i="23"/>
  <c r="CT16" i="23" s="1"/>
  <c r="CV14" i="23"/>
  <c r="CW13" i="23"/>
  <c r="CV13" i="21"/>
  <c r="CW12" i="21"/>
  <c r="CO15" i="21"/>
  <c r="CT15" i="21" s="1"/>
  <c r="C16" i="21"/>
  <c r="CO14" i="20"/>
  <c r="CT14" i="20" s="1"/>
  <c r="C15" i="20"/>
  <c r="CV13" i="20"/>
  <c r="CW12" i="20"/>
  <c r="CW13" i="19"/>
  <c r="CV14" i="19"/>
  <c r="H15" i="19"/>
  <c r="CO14" i="19"/>
  <c r="CT14" i="19" s="1"/>
  <c r="C18" i="19"/>
  <c r="C20" i="19" s="1"/>
  <c r="C21" i="19" s="1"/>
  <c r="C22" i="19" s="1"/>
  <c r="C23" i="19" s="1"/>
  <c r="C24" i="19" s="1"/>
  <c r="C25" i="19" s="1"/>
  <c r="C26" i="19" s="1"/>
  <c r="C29" i="19" s="1"/>
  <c r="C30" i="19" s="1"/>
  <c r="C31" i="19" s="1"/>
  <c r="C32" i="19" s="1"/>
  <c r="C33" i="19" s="1"/>
  <c r="C34" i="19" s="1"/>
  <c r="CW97" i="15"/>
  <c r="CW96" i="15"/>
  <c r="C13" i="15"/>
  <c r="CO12" i="15"/>
  <c r="CV100" i="15"/>
  <c r="CW98" i="15"/>
  <c r="H102" i="15"/>
  <c r="W190" i="20" l="1"/>
  <c r="CO189" i="20"/>
  <c r="CW31" i="26"/>
  <c r="CV32" i="26"/>
  <c r="CO68" i="26"/>
  <c r="AG105" i="26"/>
  <c r="CO104" i="26"/>
  <c r="CT104" i="26" s="1"/>
  <c r="W90" i="23"/>
  <c r="CW14" i="23"/>
  <c r="CV15" i="23"/>
  <c r="CO17" i="23"/>
  <c r="CT17" i="23" s="1"/>
  <c r="CV14" i="21"/>
  <c r="CW13" i="21"/>
  <c r="CO16" i="21"/>
  <c r="CT16" i="21" s="1"/>
  <c r="C17" i="21"/>
  <c r="CW13" i="20"/>
  <c r="CV14" i="20"/>
  <c r="C16" i="20"/>
  <c r="CO15" i="20"/>
  <c r="CT15" i="20" s="1"/>
  <c r="CV15" i="19"/>
  <c r="CW14" i="19"/>
  <c r="H16" i="19"/>
  <c r="CO15" i="19"/>
  <c r="CT15" i="19" s="1"/>
  <c r="CO13" i="15"/>
  <c r="CT13" i="15" s="1"/>
  <c r="C14" i="15"/>
  <c r="CT12" i="15"/>
  <c r="CT19" i="15"/>
  <c r="CW100" i="15"/>
  <c r="CV101" i="15"/>
  <c r="H103" i="15"/>
  <c r="W191" i="20" l="1"/>
  <c r="CO190" i="20"/>
  <c r="AG106" i="26"/>
  <c r="CO105" i="26"/>
  <c r="CT105" i="26" s="1"/>
  <c r="CT68" i="26"/>
  <c r="CT75" i="26"/>
  <c r="CV33" i="26"/>
  <c r="CW32" i="26"/>
  <c r="CO69" i="26"/>
  <c r="CT69" i="26" s="1"/>
  <c r="W92" i="23"/>
  <c r="CO18" i="23"/>
  <c r="CT18" i="23" s="1"/>
  <c r="CV16" i="23"/>
  <c r="CW15" i="23"/>
  <c r="C18" i="21"/>
  <c r="C20" i="21" s="1"/>
  <c r="C21" i="21" s="1"/>
  <c r="C22" i="21" s="1"/>
  <c r="C23" i="21" s="1"/>
  <c r="C24" i="21" s="1"/>
  <c r="C25" i="21" s="1"/>
  <c r="C26" i="21" s="1"/>
  <c r="C28" i="21" s="1"/>
  <c r="C29" i="21" s="1"/>
  <c r="C31" i="21" s="1"/>
  <c r="C32" i="21" s="1"/>
  <c r="C33" i="21" s="1"/>
  <c r="C34" i="21" s="1"/>
  <c r="C36" i="21" s="1"/>
  <c r="C37" i="21" s="1"/>
  <c r="C38" i="21" s="1"/>
  <c r="C39" i="21" s="1"/>
  <c r="C40" i="21" s="1"/>
  <c r="C41" i="21" s="1"/>
  <c r="C42" i="21" s="1"/>
  <c r="C44" i="21" s="1"/>
  <c r="C45" i="21" s="1"/>
  <c r="C46" i="21" s="1"/>
  <c r="C47" i="21" s="1"/>
  <c r="C48" i="21" s="1"/>
  <c r="C49" i="21" s="1"/>
  <c r="C50" i="21" s="1"/>
  <c r="C52" i="21" s="1"/>
  <c r="C53" i="21" s="1"/>
  <c r="C54" i="21" s="1"/>
  <c r="C55" i="21" s="1"/>
  <c r="C56" i="21" s="1"/>
  <c r="C57" i="21" s="1"/>
  <c r="C58" i="21" s="1"/>
  <c r="C60" i="21" s="1"/>
  <c r="C61" i="21" s="1"/>
  <c r="C62" i="21" s="1"/>
  <c r="C63" i="21" s="1"/>
  <c r="C64" i="21" s="1"/>
  <c r="C65" i="21" s="1"/>
  <c r="C66" i="21" s="1"/>
  <c r="CO17" i="21"/>
  <c r="CT17" i="21" s="1"/>
  <c r="CW14" i="21"/>
  <c r="CV15" i="21"/>
  <c r="C17" i="20"/>
  <c r="CO16" i="20"/>
  <c r="CT16" i="20" s="1"/>
  <c r="CV15" i="20"/>
  <c r="CW14" i="20"/>
  <c r="CV16" i="19"/>
  <c r="CW15" i="19"/>
  <c r="H17" i="19"/>
  <c r="CO16" i="19"/>
  <c r="CT16" i="19" s="1"/>
  <c r="C15" i="15"/>
  <c r="CO14" i="15"/>
  <c r="CT14" i="15" s="1"/>
  <c r="CV102" i="15"/>
  <c r="CW101" i="15"/>
  <c r="H104" i="15"/>
  <c r="W192" i="20" l="1"/>
  <c r="CO191" i="20"/>
  <c r="CV34" i="26"/>
  <c r="CW33" i="26"/>
  <c r="AG108" i="26"/>
  <c r="CO106" i="26"/>
  <c r="CT106" i="26" s="1"/>
  <c r="CO70" i="26"/>
  <c r="CT70" i="26" s="1"/>
  <c r="W93" i="23"/>
  <c r="CO20" i="23"/>
  <c r="CV17" i="23"/>
  <c r="CW16" i="23"/>
  <c r="CW15" i="21"/>
  <c r="CV16" i="21"/>
  <c r="CO18" i="21"/>
  <c r="CT18" i="21" s="1"/>
  <c r="C18" i="20"/>
  <c r="C20" i="20" s="1"/>
  <c r="C21" i="20" s="1"/>
  <c r="C22" i="20" s="1"/>
  <c r="C23" i="20" s="1"/>
  <c r="C24" i="20" s="1"/>
  <c r="C25" i="20" s="1"/>
  <c r="C26" i="20" s="1"/>
  <c r="CO17" i="20"/>
  <c r="CT17" i="20" s="1"/>
  <c r="CV16" i="20"/>
  <c r="CW15" i="20"/>
  <c r="CV17" i="19"/>
  <c r="CW16" i="19"/>
  <c r="H18" i="19"/>
  <c r="H20" i="19" s="1"/>
  <c r="H21" i="19" s="1"/>
  <c r="H22" i="19" s="1"/>
  <c r="H23" i="19" s="1"/>
  <c r="H24" i="19" s="1"/>
  <c r="H25" i="19" s="1"/>
  <c r="H26" i="19" s="1"/>
  <c r="H29" i="19" s="1"/>
  <c r="H30" i="19" s="1"/>
  <c r="H31" i="19" s="1"/>
  <c r="H32" i="19" s="1"/>
  <c r="H33" i="19" s="1"/>
  <c r="H34" i="19" s="1"/>
  <c r="CO17" i="19"/>
  <c r="CT17" i="19" s="1"/>
  <c r="C16" i="15"/>
  <c r="CO15" i="15"/>
  <c r="CT15" i="15" s="1"/>
  <c r="CW102" i="15"/>
  <c r="CV103" i="15"/>
  <c r="H105" i="15"/>
  <c r="W193" i="20" l="1"/>
  <c r="CO192" i="20"/>
  <c r="AG109" i="26"/>
  <c r="CO108" i="26"/>
  <c r="CV36" i="26"/>
  <c r="CW34" i="26"/>
  <c r="CO71" i="26"/>
  <c r="CT71" i="26" s="1"/>
  <c r="W94" i="23"/>
  <c r="CT20" i="23"/>
  <c r="CT27" i="23"/>
  <c r="CO21" i="23"/>
  <c r="CT21" i="23" s="1"/>
  <c r="CW17" i="23"/>
  <c r="CV18" i="23"/>
  <c r="CO20" i="21"/>
  <c r="CW16" i="21"/>
  <c r="CV17" i="21"/>
  <c r="CW16" i="20"/>
  <c r="CV17" i="20"/>
  <c r="CO18" i="20"/>
  <c r="CT18" i="20" s="1"/>
  <c r="CV18" i="19"/>
  <c r="CW17" i="19"/>
  <c r="CO18" i="19"/>
  <c r="CT18" i="19" s="1"/>
  <c r="C17" i="15"/>
  <c r="CO16" i="15"/>
  <c r="CT16" i="15" s="1"/>
  <c r="H106" i="15"/>
  <c r="CV104" i="15"/>
  <c r="CW103" i="15"/>
  <c r="W194" i="20" l="1"/>
  <c r="CO193" i="20"/>
  <c r="CO72" i="26"/>
  <c r="CT72" i="26" s="1"/>
  <c r="CV37" i="26"/>
  <c r="CW36" i="26"/>
  <c r="CT108" i="26"/>
  <c r="CT115" i="26"/>
  <c r="AG110" i="26"/>
  <c r="CO109" i="26"/>
  <c r="CT109" i="26" s="1"/>
  <c r="W95" i="23"/>
  <c r="CO22" i="23"/>
  <c r="CT22" i="23" s="1"/>
  <c r="CV20" i="23"/>
  <c r="CW18" i="23"/>
  <c r="CT20" i="21"/>
  <c r="CT27" i="21"/>
  <c r="CV18" i="21"/>
  <c r="CW17" i="21"/>
  <c r="CO21" i="21"/>
  <c r="CT21" i="21" s="1"/>
  <c r="CW17" i="20"/>
  <c r="CV18" i="20"/>
  <c r="CO20" i="20"/>
  <c r="CO20" i="19"/>
  <c r="CW18" i="19"/>
  <c r="CV20" i="19"/>
  <c r="C18" i="15"/>
  <c r="C20" i="15" s="1"/>
  <c r="C21" i="15" s="1"/>
  <c r="C22" i="15" s="1"/>
  <c r="C23" i="15" s="1"/>
  <c r="C24" i="15" s="1"/>
  <c r="CO17" i="15"/>
  <c r="CT17" i="15" s="1"/>
  <c r="CW104" i="15"/>
  <c r="CV105" i="15"/>
  <c r="W196" i="20" l="1"/>
  <c r="CO194" i="20"/>
  <c r="AG111" i="26"/>
  <c r="CO110" i="26"/>
  <c r="CT110" i="26" s="1"/>
  <c r="CO73" i="26"/>
  <c r="CT73" i="26" s="1"/>
  <c r="CW37" i="26"/>
  <c r="CV38" i="26"/>
  <c r="W96" i="23"/>
  <c r="C25" i="15"/>
  <c r="C26" i="15" s="1"/>
  <c r="C30" i="15" s="1"/>
  <c r="C31" i="15" s="1"/>
  <c r="C32" i="15" s="1"/>
  <c r="C33" i="15" s="1"/>
  <c r="C34" i="15" s="1"/>
  <c r="C36" i="15" s="1"/>
  <c r="C37" i="15" s="1"/>
  <c r="C38" i="15" s="1"/>
  <c r="C40" i="15" s="1"/>
  <c r="C41" i="15" s="1"/>
  <c r="C42" i="15" s="1"/>
  <c r="CO23" i="23"/>
  <c r="CT23" i="23" s="1"/>
  <c r="CW20" i="23"/>
  <c r="CV21" i="23"/>
  <c r="CO22" i="21"/>
  <c r="CT22" i="21" s="1"/>
  <c r="CW18" i="21"/>
  <c r="CV20" i="21"/>
  <c r="CT20" i="20"/>
  <c r="CT27" i="20"/>
  <c r="CO21" i="20"/>
  <c r="CT21" i="20" s="1"/>
  <c r="CW18" i="20"/>
  <c r="CV20" i="20"/>
  <c r="CW20" i="19"/>
  <c r="CV21" i="19"/>
  <c r="CT20" i="19"/>
  <c r="CT27" i="19"/>
  <c r="CO21" i="19"/>
  <c r="CT21" i="19" s="1"/>
  <c r="CO18" i="15"/>
  <c r="CT18" i="15" s="1"/>
  <c r="H109" i="15"/>
  <c r="CW105" i="15"/>
  <c r="CV106" i="15"/>
  <c r="W197" i="20" l="1"/>
  <c r="CO196" i="20"/>
  <c r="CV39" i="26"/>
  <c r="CW38" i="26"/>
  <c r="CO74" i="26"/>
  <c r="CT74" i="26" s="1"/>
  <c r="CO111" i="26"/>
  <c r="CT111" i="26" s="1"/>
  <c r="AG112" i="26"/>
  <c r="W97" i="23"/>
  <c r="CO24" i="23"/>
  <c r="CT24" i="23" s="1"/>
  <c r="CV22" i="23"/>
  <c r="CW21" i="23"/>
  <c r="CW20" i="21"/>
  <c r="CV21" i="21"/>
  <c r="CO23" i="21"/>
  <c r="CT23" i="21" s="1"/>
  <c r="CV21" i="20"/>
  <c r="CW20" i="20"/>
  <c r="CO22" i="20"/>
  <c r="CT22" i="20" s="1"/>
  <c r="CW21" i="19"/>
  <c r="CV22" i="19"/>
  <c r="CO22" i="19"/>
  <c r="CT22" i="19" s="1"/>
  <c r="CO20" i="15"/>
  <c r="H110" i="15"/>
  <c r="CV108" i="15"/>
  <c r="CW106" i="15"/>
  <c r="W198" i="20" l="1"/>
  <c r="CO197" i="20"/>
  <c r="AG113" i="26"/>
  <c r="CO112" i="26"/>
  <c r="CT112" i="26" s="1"/>
  <c r="CO77" i="26"/>
  <c r="CT77" i="26" s="1"/>
  <c r="CO76" i="26"/>
  <c r="CW39" i="26"/>
  <c r="CV40" i="26"/>
  <c r="W98" i="23"/>
  <c r="CO25" i="23"/>
  <c r="CT25" i="23" s="1"/>
  <c r="CV23" i="23"/>
  <c r="CW22" i="23"/>
  <c r="CO24" i="21"/>
  <c r="CT24" i="21" s="1"/>
  <c r="CW21" i="21"/>
  <c r="CV22" i="21"/>
  <c r="CO23" i="20"/>
  <c r="CT23" i="20" s="1"/>
  <c r="CW21" i="20"/>
  <c r="CV22" i="20"/>
  <c r="CV23" i="19"/>
  <c r="CW22" i="19"/>
  <c r="CO23" i="19"/>
  <c r="CT23" i="19" s="1"/>
  <c r="CT20" i="15"/>
  <c r="CT27" i="15"/>
  <c r="CO21" i="15"/>
  <c r="CT21" i="15" s="1"/>
  <c r="H111" i="15"/>
  <c r="CV109" i="15"/>
  <c r="CW108" i="15"/>
  <c r="W199" i="20" l="1"/>
  <c r="CO198" i="20"/>
  <c r="CV41" i="26"/>
  <c r="CW40" i="26"/>
  <c r="CT76" i="26"/>
  <c r="CT83" i="26"/>
  <c r="AG114" i="26"/>
  <c r="CO113" i="26"/>
  <c r="CT113" i="26" s="1"/>
  <c r="W100" i="23"/>
  <c r="CO26" i="23"/>
  <c r="CT26" i="23" s="1"/>
  <c r="CW23" i="23"/>
  <c r="CV24" i="23"/>
  <c r="CV23" i="21"/>
  <c r="CW22" i="21"/>
  <c r="CO25" i="21"/>
  <c r="CT25" i="21" s="1"/>
  <c r="CW22" i="20"/>
  <c r="CV23" i="20"/>
  <c r="CO24" i="20"/>
  <c r="CT24" i="20" s="1"/>
  <c r="CO24" i="19"/>
  <c r="CT24" i="19" s="1"/>
  <c r="CV24" i="19"/>
  <c r="CW23" i="19"/>
  <c r="CO22" i="15"/>
  <c r="CT22" i="15" s="1"/>
  <c r="H112" i="15"/>
  <c r="CV110" i="15"/>
  <c r="CW109" i="15"/>
  <c r="W200" i="20" l="1"/>
  <c r="CO199" i="20"/>
  <c r="AG116" i="26"/>
  <c r="CO114" i="26"/>
  <c r="CT114" i="26" s="1"/>
  <c r="CV42" i="26"/>
  <c r="CW41" i="26"/>
  <c r="W101" i="23"/>
  <c r="CO28" i="23"/>
  <c r="CV25" i="23"/>
  <c r="CW24" i="23"/>
  <c r="CO26" i="21"/>
  <c r="CT26" i="21" s="1"/>
  <c r="CV24" i="21"/>
  <c r="CW23" i="21"/>
  <c r="CO25" i="20"/>
  <c r="CT25" i="20" s="1"/>
  <c r="CW23" i="20"/>
  <c r="CV24" i="20"/>
  <c r="CW24" i="19"/>
  <c r="CV25" i="19"/>
  <c r="CO25" i="19"/>
  <c r="CT25" i="19" s="1"/>
  <c r="CO23" i="15"/>
  <c r="CT23" i="15" s="1"/>
  <c r="CV111" i="15"/>
  <c r="CW110" i="15"/>
  <c r="H113" i="15"/>
  <c r="W201" i="20" l="1"/>
  <c r="CO200" i="20"/>
  <c r="CV44" i="26"/>
  <c r="CW42" i="26"/>
  <c r="AG117" i="26"/>
  <c r="CO116" i="26"/>
  <c r="W102" i="23"/>
  <c r="CO29" i="23"/>
  <c r="CT29" i="23" s="1"/>
  <c r="CT28" i="23"/>
  <c r="CT35" i="23"/>
  <c r="CW25" i="23"/>
  <c r="CV26" i="23"/>
  <c r="CV25" i="21"/>
  <c r="CW24" i="21"/>
  <c r="CO28" i="21"/>
  <c r="CV25" i="20"/>
  <c r="CW24" i="20"/>
  <c r="CO26" i="20"/>
  <c r="CT26" i="20" s="1"/>
  <c r="CW25" i="19"/>
  <c r="CV26" i="19"/>
  <c r="CO26" i="19"/>
  <c r="CT26" i="19" s="1"/>
  <c r="CO24" i="15"/>
  <c r="CT24" i="15" s="1"/>
  <c r="H114" i="15"/>
  <c r="CW111" i="15"/>
  <c r="CV112" i="15"/>
  <c r="W202" i="20" l="1"/>
  <c r="CO201" i="20"/>
  <c r="CT116" i="26"/>
  <c r="CT123" i="26"/>
  <c r="AG118" i="26"/>
  <c r="CO117" i="26"/>
  <c r="CT117" i="26" s="1"/>
  <c r="CW44" i="26"/>
  <c r="CV45" i="26"/>
  <c r="W103" i="23"/>
  <c r="CO30" i="23"/>
  <c r="CT30" i="23" s="1"/>
  <c r="CV28" i="23"/>
  <c r="CW26" i="23"/>
  <c r="CO29" i="21"/>
  <c r="CT29" i="21" s="1"/>
  <c r="CT28" i="21"/>
  <c r="CT35" i="21"/>
  <c r="CV26" i="21"/>
  <c r="CW25" i="21"/>
  <c r="CO28" i="20"/>
  <c r="C29" i="20"/>
  <c r="CV26" i="20"/>
  <c r="CW25" i="20"/>
  <c r="CO28" i="19"/>
  <c r="CV28" i="19"/>
  <c r="CW26" i="19"/>
  <c r="CO25" i="15"/>
  <c r="CT25" i="15" s="1"/>
  <c r="CV113" i="15"/>
  <c r="CW112" i="15"/>
  <c r="H116" i="15"/>
  <c r="W204" i="20" l="1"/>
  <c r="CO202" i="20"/>
  <c r="CV46" i="26"/>
  <c r="CW45" i="26"/>
  <c r="AG119" i="26"/>
  <c r="CO118" i="26"/>
  <c r="CT118" i="26" s="1"/>
  <c r="W104" i="23"/>
  <c r="CO31" i="23"/>
  <c r="CT31" i="23" s="1"/>
  <c r="CV29" i="23"/>
  <c r="CW28" i="23"/>
  <c r="CV28" i="21"/>
  <c r="CW26" i="21"/>
  <c r="CO30" i="21"/>
  <c r="CT30" i="21" s="1"/>
  <c r="CW26" i="20"/>
  <c r="CV28" i="20"/>
  <c r="C30" i="20"/>
  <c r="CO29" i="20"/>
  <c r="CT29" i="20" s="1"/>
  <c r="CT28" i="20"/>
  <c r="CT35" i="20"/>
  <c r="CT28" i="19"/>
  <c r="CT35" i="19"/>
  <c r="CO29" i="19"/>
  <c r="CT29" i="19" s="1"/>
  <c r="CV29" i="19"/>
  <c r="CW28" i="19"/>
  <c r="CO26" i="15"/>
  <c r="CT26" i="15" s="1"/>
  <c r="H117" i="15"/>
  <c r="CW113" i="15"/>
  <c r="CV114" i="15"/>
  <c r="W205" i="20" l="1"/>
  <c r="CO204" i="20"/>
  <c r="CV47" i="26"/>
  <c r="CW46" i="26"/>
  <c r="AG120" i="26"/>
  <c r="CO119" i="26"/>
  <c r="CT119" i="26" s="1"/>
  <c r="W105" i="23"/>
  <c r="CO32" i="23"/>
  <c r="CT32" i="23" s="1"/>
  <c r="CV30" i="23"/>
  <c r="CW29" i="23"/>
  <c r="CO31" i="21"/>
  <c r="CT31" i="21" s="1"/>
  <c r="CV29" i="21"/>
  <c r="CW28" i="21"/>
  <c r="C31" i="20"/>
  <c r="CO30" i="20"/>
  <c r="CT30" i="20" s="1"/>
  <c r="CW28" i="20"/>
  <c r="CV29" i="20"/>
  <c r="CW29" i="19"/>
  <c r="CV30" i="19"/>
  <c r="CO30" i="19"/>
  <c r="CT30" i="19" s="1"/>
  <c r="CO28" i="15"/>
  <c r="CV116" i="15"/>
  <c r="CW114" i="15"/>
  <c r="H118" i="15"/>
  <c r="W206" i="20" l="1"/>
  <c r="CO205" i="20"/>
  <c r="AG121" i="26"/>
  <c r="CO120" i="26"/>
  <c r="CT120" i="26" s="1"/>
  <c r="CW47" i="26"/>
  <c r="CV48" i="26"/>
  <c r="W106" i="23"/>
  <c r="CO33" i="23"/>
  <c r="CT33" i="23" s="1"/>
  <c r="CW30" i="23"/>
  <c r="CV31" i="23"/>
  <c r="CV30" i="21"/>
  <c r="CW29" i="21"/>
  <c r="CO32" i="21"/>
  <c r="CT32" i="21" s="1"/>
  <c r="CV30" i="20"/>
  <c r="CW29" i="20"/>
  <c r="C32" i="20"/>
  <c r="CO31" i="20"/>
  <c r="CT31" i="20" s="1"/>
  <c r="CW30" i="19"/>
  <c r="CV31" i="19"/>
  <c r="CO31" i="19"/>
  <c r="CT31" i="19" s="1"/>
  <c r="C36" i="19"/>
  <c r="CT28" i="15"/>
  <c r="CT35" i="15"/>
  <c r="CO29" i="15"/>
  <c r="CT29" i="15" s="1"/>
  <c r="H119" i="15"/>
  <c r="CW116" i="15"/>
  <c r="CV117" i="15"/>
  <c r="W207" i="20" l="1"/>
  <c r="CO206" i="20"/>
  <c r="CV49" i="26"/>
  <c r="CW48" i="26"/>
  <c r="AG122" i="26"/>
  <c r="CO121" i="26"/>
  <c r="CT121" i="26" s="1"/>
  <c r="W108" i="23"/>
  <c r="CO34" i="23"/>
  <c r="CT34" i="23" s="1"/>
  <c r="CV32" i="23"/>
  <c r="CW31" i="23"/>
  <c r="CO33" i="21"/>
  <c r="CT33" i="21" s="1"/>
  <c r="CV31" i="21"/>
  <c r="CW30" i="21"/>
  <c r="C33" i="20"/>
  <c r="CO32" i="20"/>
  <c r="CT32" i="20" s="1"/>
  <c r="CV31" i="20"/>
  <c r="CW30" i="20"/>
  <c r="C37" i="19"/>
  <c r="CO32" i="19"/>
  <c r="CT32" i="19" s="1"/>
  <c r="CV32" i="19"/>
  <c r="CW31" i="19"/>
  <c r="CO30" i="15"/>
  <c r="CT30" i="15" s="1"/>
  <c r="CV118" i="15"/>
  <c r="CW117" i="15"/>
  <c r="H120" i="15"/>
  <c r="W208" i="20" l="1"/>
  <c r="CO207" i="20"/>
  <c r="AG124" i="26"/>
  <c r="CO122" i="26"/>
  <c r="CT122" i="26" s="1"/>
  <c r="CW49" i="26"/>
  <c r="CV50" i="26"/>
  <c r="W109" i="23"/>
  <c r="CO36" i="23"/>
  <c r="CV33" i="23"/>
  <c r="CW32" i="23"/>
  <c r="CV32" i="21"/>
  <c r="CW31" i="21"/>
  <c r="CO34" i="21"/>
  <c r="CT34" i="21" s="1"/>
  <c r="CV32" i="20"/>
  <c r="CW31" i="20"/>
  <c r="CO33" i="20"/>
  <c r="CT33" i="20" s="1"/>
  <c r="C34" i="20"/>
  <c r="C36" i="20" s="1"/>
  <c r="C37" i="20" s="1"/>
  <c r="C38" i="20" s="1"/>
  <c r="C40" i="20" s="1"/>
  <c r="C41" i="20" s="1"/>
  <c r="C42" i="20" s="1"/>
  <c r="CV33" i="19"/>
  <c r="CW32" i="19"/>
  <c r="CO33" i="19"/>
  <c r="CT33" i="19" s="1"/>
  <c r="C38" i="19"/>
  <c r="CO31" i="15"/>
  <c r="CT31" i="15" s="1"/>
  <c r="H121" i="15"/>
  <c r="CW118" i="15"/>
  <c r="CV119" i="15"/>
  <c r="W209" i="20" l="1"/>
  <c r="CO208" i="20"/>
  <c r="AG125" i="26"/>
  <c r="CO124" i="26"/>
  <c r="CV52" i="26"/>
  <c r="CW50" i="26"/>
  <c r="CO37" i="23"/>
  <c r="CT37" i="23" s="1"/>
  <c r="CT36" i="23"/>
  <c r="CT43" i="23"/>
  <c r="CW33" i="23"/>
  <c r="CV34" i="23"/>
  <c r="CO36" i="21"/>
  <c r="CV33" i="21"/>
  <c r="CW32" i="21"/>
  <c r="CW32" i="20"/>
  <c r="CV33" i="20"/>
  <c r="CO34" i="20"/>
  <c r="CT34" i="20" s="1"/>
  <c r="C39" i="19"/>
  <c r="H36" i="19"/>
  <c r="CO34" i="19"/>
  <c r="CT34" i="19" s="1"/>
  <c r="CV34" i="19"/>
  <c r="CW33" i="19"/>
  <c r="CO32" i="15"/>
  <c r="CT32" i="15" s="1"/>
  <c r="CV120" i="15"/>
  <c r="CW119" i="15"/>
  <c r="H122" i="15"/>
  <c r="W210" i="20" l="1"/>
  <c r="CO210" i="20" s="1"/>
  <c r="CO209" i="20"/>
  <c r="CV53" i="26"/>
  <c r="CW52" i="26"/>
  <c r="CT124" i="26"/>
  <c r="CT131" i="26"/>
  <c r="AG126" i="26"/>
  <c r="CO125" i="26"/>
  <c r="CT125" i="26" s="1"/>
  <c r="W111" i="23"/>
  <c r="CO38" i="23"/>
  <c r="CT38" i="23" s="1"/>
  <c r="CW34" i="23"/>
  <c r="CV36" i="23"/>
  <c r="CW33" i="21"/>
  <c r="CV34" i="21"/>
  <c r="CT36" i="21"/>
  <c r="CT43" i="21"/>
  <c r="CO37" i="21"/>
  <c r="CT37" i="21" s="1"/>
  <c r="CO36" i="20"/>
  <c r="CV34" i="20"/>
  <c r="CW33" i="20"/>
  <c r="CW34" i="19"/>
  <c r="CV36" i="19"/>
  <c r="H37" i="19"/>
  <c r="CO36" i="19"/>
  <c r="C40" i="19"/>
  <c r="CO33" i="15"/>
  <c r="CT33" i="15" s="1"/>
  <c r="H124" i="15"/>
  <c r="CW120" i="15"/>
  <c r="CV121" i="15"/>
  <c r="CV54" i="26" l="1"/>
  <c r="CW53" i="26"/>
  <c r="AG127" i="26"/>
  <c r="CO126" i="26"/>
  <c r="CT126" i="26" s="1"/>
  <c r="W112" i="23"/>
  <c r="CO39" i="23"/>
  <c r="CT39" i="23" s="1"/>
  <c r="CV37" i="23"/>
  <c r="CW36" i="23"/>
  <c r="CO38" i="21"/>
  <c r="CT38" i="21" s="1"/>
  <c r="CW34" i="21"/>
  <c r="CV36" i="21"/>
  <c r="CV36" i="20"/>
  <c r="CW34" i="20"/>
  <c r="CT36" i="20"/>
  <c r="CT43" i="20"/>
  <c r="CO37" i="20"/>
  <c r="CT37" i="20" s="1"/>
  <c r="CT36" i="19"/>
  <c r="CT43" i="19"/>
  <c r="CV37" i="19"/>
  <c r="CW36" i="19"/>
  <c r="C41" i="19"/>
  <c r="H38" i="19"/>
  <c r="CO37" i="19"/>
  <c r="CT37" i="19" s="1"/>
  <c r="CO34" i="15"/>
  <c r="CT34" i="15" s="1"/>
  <c r="CV122" i="15"/>
  <c r="CW121" i="15"/>
  <c r="H125" i="15"/>
  <c r="AG128" i="26" l="1"/>
  <c r="CO127" i="26"/>
  <c r="CT127" i="26" s="1"/>
  <c r="CW54" i="26"/>
  <c r="CV55" i="26"/>
  <c r="W113" i="23"/>
  <c r="CO40" i="23"/>
  <c r="CT40" i="23" s="1"/>
  <c r="CV38" i="23"/>
  <c r="CW37" i="23"/>
  <c r="CV37" i="21"/>
  <c r="CW36" i="21"/>
  <c r="CO39" i="21"/>
  <c r="CT39" i="21" s="1"/>
  <c r="CO38" i="20"/>
  <c r="CT38" i="20" s="1"/>
  <c r="CV37" i="20"/>
  <c r="CW36" i="20"/>
  <c r="H39" i="19"/>
  <c r="CO38" i="19"/>
  <c r="CT38" i="19" s="1"/>
  <c r="C42" i="19"/>
  <c r="CV38" i="19"/>
  <c r="CW37" i="19"/>
  <c r="CO36" i="15"/>
  <c r="H126" i="15"/>
  <c r="CW122" i="15"/>
  <c r="CV124" i="15"/>
  <c r="CV56" i="26" l="1"/>
  <c r="CW55" i="26"/>
  <c r="AG129" i="26"/>
  <c r="CO128" i="26"/>
  <c r="CT128" i="26" s="1"/>
  <c r="W114" i="23"/>
  <c r="CO41" i="23"/>
  <c r="CT41" i="23" s="1"/>
  <c r="CW38" i="23"/>
  <c r="CV39" i="23"/>
  <c r="CO40" i="21"/>
  <c r="CT40" i="21" s="1"/>
  <c r="CV38" i="21"/>
  <c r="CW37" i="21"/>
  <c r="CW37" i="20"/>
  <c r="CV38" i="20"/>
  <c r="CO39" i="20"/>
  <c r="CT39" i="20" s="1"/>
  <c r="CV39" i="19"/>
  <c r="CW38" i="19"/>
  <c r="C44" i="19"/>
  <c r="H40" i="19"/>
  <c r="CO39" i="19"/>
  <c r="CT39" i="19" s="1"/>
  <c r="CT36" i="15"/>
  <c r="CT43" i="15"/>
  <c r="CO37" i="15"/>
  <c r="CT37" i="15" s="1"/>
  <c r="CV125" i="15"/>
  <c r="CW124" i="15"/>
  <c r="H127" i="15"/>
  <c r="CV57" i="26" l="1"/>
  <c r="CW56" i="26"/>
  <c r="AG130" i="26"/>
  <c r="CO129" i="26"/>
  <c r="CT129" i="26" s="1"/>
  <c r="W116" i="23"/>
  <c r="CO42" i="23"/>
  <c r="CT42" i="23" s="1"/>
  <c r="CV40" i="23"/>
  <c r="CW39" i="23"/>
  <c r="CW38" i="21"/>
  <c r="CV39" i="21"/>
  <c r="CO41" i="21"/>
  <c r="CT41" i="21" s="1"/>
  <c r="CO40" i="20"/>
  <c r="CT40" i="20" s="1"/>
  <c r="CV39" i="20"/>
  <c r="CW38" i="20"/>
  <c r="H41" i="19"/>
  <c r="CO40" i="19"/>
  <c r="CT40" i="19" s="1"/>
  <c r="C45" i="19"/>
  <c r="CV40" i="19"/>
  <c r="CW39" i="19"/>
  <c r="CO38" i="15"/>
  <c r="CT38" i="15" s="1"/>
  <c r="H128" i="15"/>
  <c r="CV126" i="15"/>
  <c r="CW125" i="15"/>
  <c r="AG132" i="26" l="1"/>
  <c r="CO130" i="26"/>
  <c r="CT130" i="26" s="1"/>
  <c r="CW57" i="26"/>
  <c r="CV58" i="26"/>
  <c r="W117" i="23"/>
  <c r="CO44" i="23"/>
  <c r="CV41" i="23"/>
  <c r="CW40" i="23"/>
  <c r="CO42" i="21"/>
  <c r="CT42" i="21" s="1"/>
  <c r="CW39" i="21"/>
  <c r="CV40" i="21"/>
  <c r="CV40" i="20"/>
  <c r="CW39" i="20"/>
  <c r="CO41" i="20"/>
  <c r="CT41" i="20" s="1"/>
  <c r="CW40" i="19"/>
  <c r="CV41" i="19"/>
  <c r="C46" i="19"/>
  <c r="H42" i="19"/>
  <c r="CO41" i="19"/>
  <c r="CT41" i="19" s="1"/>
  <c r="CO39" i="15"/>
  <c r="CT39" i="15" s="1"/>
  <c r="CV127" i="15"/>
  <c r="CW126" i="15"/>
  <c r="H129" i="15"/>
  <c r="AG133" i="26" l="1"/>
  <c r="CO132" i="26"/>
  <c r="CV60" i="26"/>
  <c r="CW58" i="26"/>
  <c r="W118" i="23"/>
  <c r="CO45" i="23"/>
  <c r="CT45" i="23" s="1"/>
  <c r="CT51" i="23"/>
  <c r="CT44" i="23"/>
  <c r="CW41" i="23"/>
  <c r="CV42" i="23"/>
  <c r="CO44" i="21"/>
  <c r="CV41" i="21"/>
  <c r="CW40" i="21"/>
  <c r="CO42" i="20"/>
  <c r="CT42" i="20" s="1"/>
  <c r="C44" i="20"/>
  <c r="CW40" i="20"/>
  <c r="CV41" i="20"/>
  <c r="C47" i="19"/>
  <c r="CV42" i="19"/>
  <c r="CW41" i="19"/>
  <c r="H44" i="19"/>
  <c r="CO42" i="19"/>
  <c r="CT42" i="19" s="1"/>
  <c r="CO40" i="15"/>
  <c r="CT40" i="15" s="1"/>
  <c r="CV128" i="15"/>
  <c r="CW127" i="15"/>
  <c r="H130" i="15"/>
  <c r="CV61" i="26" l="1"/>
  <c r="CW60" i="26"/>
  <c r="CT132" i="26"/>
  <c r="CT139" i="26"/>
  <c r="AG134" i="26"/>
  <c r="CO133" i="26"/>
  <c r="CT133" i="26" s="1"/>
  <c r="W119" i="23"/>
  <c r="CO46" i="23"/>
  <c r="CT46" i="23" s="1"/>
  <c r="CV44" i="23"/>
  <c r="CW42" i="23"/>
  <c r="CV42" i="21"/>
  <c r="CW41" i="21"/>
  <c r="CT44" i="21"/>
  <c r="CT51" i="21"/>
  <c r="CO45" i="21"/>
  <c r="CT45" i="21" s="1"/>
  <c r="CW41" i="20"/>
  <c r="CV42" i="20"/>
  <c r="C45" i="20"/>
  <c r="CO44" i="20"/>
  <c r="H45" i="19"/>
  <c r="CO44" i="19"/>
  <c r="CW42" i="19"/>
  <c r="CV44" i="19"/>
  <c r="C48" i="19"/>
  <c r="CO41" i="15"/>
  <c r="CT41" i="15" s="1"/>
  <c r="H132" i="15"/>
  <c r="CV129" i="15"/>
  <c r="CW128" i="15"/>
  <c r="AG135" i="26" l="1"/>
  <c r="CO134" i="26"/>
  <c r="CT134" i="26" s="1"/>
  <c r="CV62" i="26"/>
  <c r="CW61" i="26"/>
  <c r="W120" i="23"/>
  <c r="CO47" i="23"/>
  <c r="CT47" i="23" s="1"/>
  <c r="CW44" i="23"/>
  <c r="CV45" i="23"/>
  <c r="CO46" i="21"/>
  <c r="CT46" i="21" s="1"/>
  <c r="CW42" i="21"/>
  <c r="CV44" i="21"/>
  <c r="CW42" i="20"/>
  <c r="CV44" i="20"/>
  <c r="CT44" i="20"/>
  <c r="CT51" i="20"/>
  <c r="C46" i="20"/>
  <c r="CO45" i="20"/>
  <c r="CT45" i="20" s="1"/>
  <c r="C49" i="19"/>
  <c r="CV45" i="19"/>
  <c r="CW44" i="19"/>
  <c r="CT51" i="19"/>
  <c r="CT44" i="19"/>
  <c r="H46" i="19"/>
  <c r="CO45" i="19"/>
  <c r="CT45" i="19" s="1"/>
  <c r="C44" i="15"/>
  <c r="CO42" i="15"/>
  <c r="CT42" i="15" s="1"/>
  <c r="H133" i="15"/>
  <c r="CW129" i="15"/>
  <c r="CV130" i="15"/>
  <c r="CW62" i="26" l="1"/>
  <c r="CV63" i="26"/>
  <c r="AG136" i="26"/>
  <c r="CO135" i="26"/>
  <c r="CT135" i="26" s="1"/>
  <c r="W121" i="23"/>
  <c r="CO48" i="23"/>
  <c r="CT48" i="23" s="1"/>
  <c r="CV46" i="23"/>
  <c r="CW45" i="23"/>
  <c r="CV45" i="21"/>
  <c r="CW44" i="21"/>
  <c r="CO47" i="21"/>
  <c r="CT47" i="21" s="1"/>
  <c r="CV45" i="20"/>
  <c r="CW44" i="20"/>
  <c r="C47" i="20"/>
  <c r="CO46" i="20"/>
  <c r="CT46" i="20" s="1"/>
  <c r="H47" i="19"/>
  <c r="CO46" i="19"/>
  <c r="CT46" i="19" s="1"/>
  <c r="CW45" i="19"/>
  <c r="CV46" i="19"/>
  <c r="C50" i="19"/>
  <c r="C45" i="15"/>
  <c r="CO44" i="15"/>
  <c r="CV132" i="15"/>
  <c r="CW130" i="15"/>
  <c r="H134" i="15"/>
  <c r="AG137" i="26" l="1"/>
  <c r="CO136" i="26"/>
  <c r="CT136" i="26" s="1"/>
  <c r="CV64" i="26"/>
  <c r="CW63" i="26"/>
  <c r="W122" i="23"/>
  <c r="CO49" i="23"/>
  <c r="CT49" i="23" s="1"/>
  <c r="CV47" i="23"/>
  <c r="CW46" i="23"/>
  <c r="CO48" i="21"/>
  <c r="CT48" i="21" s="1"/>
  <c r="CV46" i="21"/>
  <c r="CW45" i="21"/>
  <c r="CO47" i="20"/>
  <c r="CT47" i="20" s="1"/>
  <c r="C48" i="20"/>
  <c r="CW45" i="20"/>
  <c r="CV46" i="20"/>
  <c r="CV47" i="19"/>
  <c r="CW46" i="19"/>
  <c r="C52" i="19"/>
  <c r="H48" i="19"/>
  <c r="CO47" i="19"/>
  <c r="CT47" i="19" s="1"/>
  <c r="CT51" i="15"/>
  <c r="CT44" i="15"/>
  <c r="C46" i="15"/>
  <c r="CO45" i="15"/>
  <c r="CT45" i="15" s="1"/>
  <c r="H135" i="15"/>
  <c r="CW132" i="15"/>
  <c r="CV133" i="15"/>
  <c r="AG138" i="26" l="1"/>
  <c r="CO137" i="26"/>
  <c r="CT137" i="26" s="1"/>
  <c r="CV65" i="26"/>
  <c r="CW64" i="26"/>
  <c r="W124" i="23"/>
  <c r="CO50" i="23"/>
  <c r="CT50" i="23" s="1"/>
  <c r="CW47" i="23"/>
  <c r="CV48" i="23"/>
  <c r="CV47" i="21"/>
  <c r="CW46" i="21"/>
  <c r="CO49" i="21"/>
  <c r="CT49" i="21" s="1"/>
  <c r="CW46" i="20"/>
  <c r="CV47" i="20"/>
  <c r="C49" i="20"/>
  <c r="CO48" i="20"/>
  <c r="CT48" i="20" s="1"/>
  <c r="C53" i="19"/>
  <c r="H49" i="19"/>
  <c r="CO48" i="19"/>
  <c r="CT48" i="19" s="1"/>
  <c r="CV48" i="19"/>
  <c r="CW47" i="19"/>
  <c r="CO46" i="15"/>
  <c r="CT46" i="15" s="1"/>
  <c r="C47" i="15"/>
  <c r="H136" i="15"/>
  <c r="CW133" i="15"/>
  <c r="CV134" i="15"/>
  <c r="CW65" i="26" l="1"/>
  <c r="CV66" i="26"/>
  <c r="AG140" i="26"/>
  <c r="CO138" i="26"/>
  <c r="CT138" i="26" s="1"/>
  <c r="W125" i="23"/>
  <c r="CO52" i="23"/>
  <c r="CW48" i="23"/>
  <c r="CV49" i="23"/>
  <c r="CO50" i="21"/>
  <c r="CT50" i="21" s="1"/>
  <c r="CV48" i="21"/>
  <c r="CW47" i="21"/>
  <c r="CW47" i="20"/>
  <c r="CV48" i="20"/>
  <c r="C50" i="20"/>
  <c r="CO49" i="20"/>
  <c r="CT49" i="20" s="1"/>
  <c r="CW48" i="19"/>
  <c r="CV49" i="19"/>
  <c r="H50" i="19"/>
  <c r="CO49" i="19"/>
  <c r="CT49" i="19" s="1"/>
  <c r="C54" i="19"/>
  <c r="C48" i="15"/>
  <c r="CO47" i="15"/>
  <c r="CT47" i="15" s="1"/>
  <c r="H137" i="15"/>
  <c r="CV135" i="15"/>
  <c r="CW134" i="15"/>
  <c r="AG141" i="26" l="1"/>
  <c r="CO140" i="26"/>
  <c r="CV68" i="26"/>
  <c r="CW66" i="26"/>
  <c r="W126" i="23"/>
  <c r="CT52" i="23"/>
  <c r="CT59" i="23"/>
  <c r="CO53" i="23"/>
  <c r="CT53" i="23" s="1"/>
  <c r="CV50" i="23"/>
  <c r="CW49" i="23"/>
  <c r="CW48" i="21"/>
  <c r="CV49" i="21"/>
  <c r="CO52" i="21"/>
  <c r="CV49" i="20"/>
  <c r="CW48" i="20"/>
  <c r="CO50" i="20"/>
  <c r="CT50" i="20" s="1"/>
  <c r="C52" i="20"/>
  <c r="C55" i="19"/>
  <c r="CV50" i="19"/>
  <c r="CW49" i="19"/>
  <c r="H52" i="19"/>
  <c r="CO50" i="19"/>
  <c r="CT50" i="19" s="1"/>
  <c r="CO48" i="15"/>
  <c r="CT48" i="15" s="1"/>
  <c r="C49" i="15"/>
  <c r="H138" i="15"/>
  <c r="CV136" i="15"/>
  <c r="CW135" i="15"/>
  <c r="CW68" i="26" l="1"/>
  <c r="CV69" i="26"/>
  <c r="CT140" i="26"/>
  <c r="CT147" i="26"/>
  <c r="AG142" i="26"/>
  <c r="CO141" i="26"/>
  <c r="CT141" i="26" s="1"/>
  <c r="W127" i="23"/>
  <c r="CO54" i="23"/>
  <c r="CT54" i="23" s="1"/>
  <c r="CV52" i="23"/>
  <c r="CW50" i="23"/>
  <c r="CO53" i="21"/>
  <c r="CT53" i="21" s="1"/>
  <c r="CT52" i="21"/>
  <c r="CT59" i="21"/>
  <c r="CV50" i="21"/>
  <c r="CW49" i="21"/>
  <c r="CO52" i="20"/>
  <c r="C53" i="20"/>
  <c r="CW49" i="20"/>
  <c r="CV50" i="20"/>
  <c r="H53" i="19"/>
  <c r="CO52" i="19"/>
  <c r="C56" i="19"/>
  <c r="CV52" i="19"/>
  <c r="CW50" i="19"/>
  <c r="CO49" i="15"/>
  <c r="CT49" i="15" s="1"/>
  <c r="C50" i="15"/>
  <c r="H140" i="15"/>
  <c r="CW136" i="15"/>
  <c r="CV137" i="15"/>
  <c r="CV70" i="26" l="1"/>
  <c r="CW69" i="26"/>
  <c r="AG143" i="26"/>
  <c r="CO142" i="26"/>
  <c r="CT142" i="26" s="1"/>
  <c r="W128" i="23"/>
  <c r="CO55" i="23"/>
  <c r="CT55" i="23" s="1"/>
  <c r="CW52" i="23"/>
  <c r="CV53" i="23"/>
  <c r="CW50" i="21"/>
  <c r="CV52" i="21"/>
  <c r="CO54" i="21"/>
  <c r="CT54" i="21" s="1"/>
  <c r="C54" i="20"/>
  <c r="CO53" i="20"/>
  <c r="CT53" i="20" s="1"/>
  <c r="CW50" i="20"/>
  <c r="CV52" i="20"/>
  <c r="CT52" i="20"/>
  <c r="CT59" i="20"/>
  <c r="C57" i="19"/>
  <c r="CW52" i="19"/>
  <c r="CV53" i="19"/>
  <c r="CT52" i="19"/>
  <c r="CT59" i="19"/>
  <c r="H54" i="19"/>
  <c r="CO53" i="19"/>
  <c r="CT53" i="19" s="1"/>
  <c r="C52" i="15"/>
  <c r="CO50" i="15"/>
  <c r="CT50" i="15" s="1"/>
  <c r="CV138" i="15"/>
  <c r="CW137" i="15"/>
  <c r="H141" i="15"/>
  <c r="AG144" i="26" l="1"/>
  <c r="CO143" i="26"/>
  <c r="CT143" i="26" s="1"/>
  <c r="CV71" i="26"/>
  <c r="CW70" i="26"/>
  <c r="W129" i="23"/>
  <c r="CO56" i="23"/>
  <c r="CT56" i="23" s="1"/>
  <c r="CV54" i="23"/>
  <c r="CW53" i="23"/>
  <c r="CO55" i="21"/>
  <c r="CT55" i="21" s="1"/>
  <c r="CV53" i="21"/>
  <c r="CW52" i="21"/>
  <c r="CW52" i="20"/>
  <c r="CV53" i="20"/>
  <c r="C55" i="20"/>
  <c r="CO54" i="20"/>
  <c r="CT54" i="20" s="1"/>
  <c r="H55" i="19"/>
  <c r="CO54" i="19"/>
  <c r="CT54" i="19" s="1"/>
  <c r="CV54" i="19"/>
  <c r="CW53" i="19"/>
  <c r="C58" i="19"/>
  <c r="C53" i="15"/>
  <c r="CO52" i="15"/>
  <c r="H142" i="15"/>
  <c r="CW138" i="15"/>
  <c r="CV140" i="15"/>
  <c r="CV72" i="26" l="1"/>
  <c r="CW71" i="26"/>
  <c r="AG145" i="26"/>
  <c r="CO144" i="26"/>
  <c r="CT144" i="26" s="1"/>
  <c r="W130" i="23"/>
  <c r="CO57" i="23"/>
  <c r="CT57" i="23" s="1"/>
  <c r="CV55" i="23"/>
  <c r="CW54" i="23"/>
  <c r="CW53" i="21"/>
  <c r="CV54" i="21"/>
  <c r="CO56" i="21"/>
  <c r="CT56" i="21" s="1"/>
  <c r="C56" i="20"/>
  <c r="CO55" i="20"/>
  <c r="CT55" i="20" s="1"/>
  <c r="CV54" i="20"/>
  <c r="CW53" i="20"/>
  <c r="C60" i="19"/>
  <c r="CW54" i="19"/>
  <c r="CV55" i="19"/>
  <c r="H56" i="19"/>
  <c r="CO55" i="19"/>
  <c r="CT55" i="19" s="1"/>
  <c r="CT59" i="15"/>
  <c r="CT52" i="15"/>
  <c r="C54" i="15"/>
  <c r="CO53" i="15"/>
  <c r="CT53" i="15" s="1"/>
  <c r="CV141" i="15"/>
  <c r="CW140" i="15"/>
  <c r="H143" i="15"/>
  <c r="AG146" i="26" l="1"/>
  <c r="CO145" i="26"/>
  <c r="CT145" i="26" s="1"/>
  <c r="CV73" i="26"/>
  <c r="CW72" i="26"/>
  <c r="W132" i="23"/>
  <c r="C60" i="23"/>
  <c r="CO58" i="23"/>
  <c r="CT58" i="23" s="1"/>
  <c r="CV56" i="23"/>
  <c r="CW55" i="23"/>
  <c r="CO57" i="21"/>
  <c r="CT57" i="21" s="1"/>
  <c r="CV55" i="21"/>
  <c r="CW54" i="21"/>
  <c r="CW54" i="20"/>
  <c r="CV55" i="20"/>
  <c r="CO56" i="20"/>
  <c r="CT56" i="20" s="1"/>
  <c r="C57" i="20"/>
  <c r="H57" i="19"/>
  <c r="CO56" i="19"/>
  <c r="CT56" i="19" s="1"/>
  <c r="CV56" i="19"/>
  <c r="CW55" i="19"/>
  <c r="C61" i="19"/>
  <c r="C55" i="15"/>
  <c r="CO54" i="15"/>
  <c r="CT54" i="15" s="1"/>
  <c r="H144" i="15"/>
  <c r="CW141" i="15"/>
  <c r="CV142" i="15"/>
  <c r="CW73" i="26" l="1"/>
  <c r="CV74" i="26"/>
  <c r="AG148" i="26"/>
  <c r="CO146" i="26"/>
  <c r="CT146" i="26" s="1"/>
  <c r="W133" i="23"/>
  <c r="C61" i="23"/>
  <c r="CO60" i="23"/>
  <c r="CV57" i="23"/>
  <c r="CW56" i="23"/>
  <c r="CV56" i="21"/>
  <c r="CW55" i="21"/>
  <c r="CO58" i="21"/>
  <c r="CT58" i="21" s="1"/>
  <c r="C58" i="20"/>
  <c r="CO57" i="20"/>
  <c r="CT57" i="20" s="1"/>
  <c r="CW55" i="20"/>
  <c r="CV56" i="20"/>
  <c r="CW56" i="19"/>
  <c r="CV57" i="19"/>
  <c r="C62" i="19"/>
  <c r="H58" i="19"/>
  <c r="CO57" i="19"/>
  <c r="CT57" i="19" s="1"/>
  <c r="C56" i="15"/>
  <c r="CO55" i="15"/>
  <c r="CT55" i="15" s="1"/>
  <c r="CV143" i="15"/>
  <c r="CW142" i="15"/>
  <c r="H145" i="15"/>
  <c r="AG149" i="26" l="1"/>
  <c r="CO148" i="26"/>
  <c r="CV76" i="26"/>
  <c r="CW74" i="26"/>
  <c r="W134" i="23"/>
  <c r="CT67" i="23"/>
  <c r="CT60" i="23"/>
  <c r="C62" i="23"/>
  <c r="CO61" i="23"/>
  <c r="CT61" i="23" s="1"/>
  <c r="CW57" i="23"/>
  <c r="CV58" i="23"/>
  <c r="CO60" i="21"/>
  <c r="CW56" i="21"/>
  <c r="CV57" i="21"/>
  <c r="CV57" i="20"/>
  <c r="CW56" i="20"/>
  <c r="C60" i="20"/>
  <c r="CO58" i="20"/>
  <c r="CT58" i="20" s="1"/>
  <c r="CW57" i="19"/>
  <c r="CV58" i="19"/>
  <c r="H60" i="19"/>
  <c r="CO58" i="19"/>
  <c r="CT58" i="19" s="1"/>
  <c r="C63" i="19"/>
  <c r="CO56" i="15"/>
  <c r="CT56" i="15" s="1"/>
  <c r="C57" i="15"/>
  <c r="H146" i="15"/>
  <c r="CV144" i="15"/>
  <c r="CW143" i="15"/>
  <c r="CV77" i="26" l="1"/>
  <c r="CW76" i="26"/>
  <c r="CT148" i="26"/>
  <c r="CT155" i="26"/>
  <c r="AG150" i="26"/>
  <c r="CO149" i="26"/>
  <c r="CT149" i="26" s="1"/>
  <c r="W135" i="23"/>
  <c r="C63" i="23"/>
  <c r="CO62" i="23"/>
  <c r="CT62" i="23" s="1"/>
  <c r="CV60" i="23"/>
  <c r="CW58" i="23"/>
  <c r="CV58" i="21"/>
  <c r="CW57" i="21"/>
  <c r="CT60" i="21"/>
  <c r="CT67" i="21"/>
  <c r="CO61" i="21"/>
  <c r="CT61" i="21" s="1"/>
  <c r="C61" i="20"/>
  <c r="CO60" i="20"/>
  <c r="CV58" i="20"/>
  <c r="CW57" i="20"/>
  <c r="C64" i="19"/>
  <c r="CW58" i="19"/>
  <c r="CV60" i="19"/>
  <c r="H61" i="19"/>
  <c r="CO60" i="19"/>
  <c r="C58" i="15"/>
  <c r="CO57" i="15"/>
  <c r="CT57" i="15" s="1"/>
  <c r="CW144" i="15"/>
  <c r="CV145" i="15"/>
  <c r="H148" i="15"/>
  <c r="AG151" i="26" l="1"/>
  <c r="CO150" i="26"/>
  <c r="CT150" i="26" s="1"/>
  <c r="CV78" i="26"/>
  <c r="CW77" i="26"/>
  <c r="W136" i="23"/>
  <c r="CO63" i="23"/>
  <c r="CT63" i="23" s="1"/>
  <c r="C64" i="23"/>
  <c r="CV61" i="23"/>
  <c r="CW60" i="23"/>
  <c r="CO62" i="21"/>
  <c r="CT62" i="21" s="1"/>
  <c r="CW58" i="21"/>
  <c r="CV60" i="21"/>
  <c r="CV60" i="20"/>
  <c r="CW58" i="20"/>
  <c r="CT60" i="20"/>
  <c r="CT67" i="20"/>
  <c r="CO61" i="20"/>
  <c r="CT61" i="20" s="1"/>
  <c r="C62" i="20"/>
  <c r="CT60" i="19"/>
  <c r="CT67" i="19"/>
  <c r="H62" i="19"/>
  <c r="CO61" i="19"/>
  <c r="CT61" i="19" s="1"/>
  <c r="CV61" i="19"/>
  <c r="CW60" i="19"/>
  <c r="C65" i="19"/>
  <c r="CO58" i="15"/>
  <c r="CT58" i="15" s="1"/>
  <c r="C60" i="15"/>
  <c r="H149" i="15"/>
  <c r="CV146" i="15"/>
  <c r="CW145" i="15"/>
  <c r="CV79" i="26" l="1"/>
  <c r="CW78" i="26"/>
  <c r="AG152" i="26"/>
  <c r="CO151" i="26"/>
  <c r="CT151" i="26" s="1"/>
  <c r="W137" i="23"/>
  <c r="CO64" i="23"/>
  <c r="CT64" i="23" s="1"/>
  <c r="C65" i="23"/>
  <c r="CW61" i="23"/>
  <c r="CV62" i="23"/>
  <c r="CV61" i="21"/>
  <c r="CW60" i="21"/>
  <c r="CO63" i="21"/>
  <c r="CT63" i="21" s="1"/>
  <c r="C63" i="20"/>
  <c r="CO62" i="20"/>
  <c r="CT62" i="20" s="1"/>
  <c r="CW60" i="20"/>
  <c r="CV61" i="20"/>
  <c r="CW61" i="19"/>
  <c r="CV62" i="19"/>
  <c r="C66" i="19"/>
  <c r="H63" i="19"/>
  <c r="CO62" i="19"/>
  <c r="CT62" i="19" s="1"/>
  <c r="C61" i="15"/>
  <c r="CO60" i="15"/>
  <c r="CV148" i="15"/>
  <c r="CW146" i="15"/>
  <c r="H150" i="15"/>
  <c r="AG153" i="26" l="1"/>
  <c r="CO152" i="26"/>
  <c r="CT152" i="26" s="1"/>
  <c r="CV80" i="26"/>
  <c r="CW79" i="26"/>
  <c r="W138" i="23"/>
  <c r="C66" i="23"/>
  <c r="CO65" i="23"/>
  <c r="CT65" i="23" s="1"/>
  <c r="CW62" i="23"/>
  <c r="CV63" i="23"/>
  <c r="CO64" i="21"/>
  <c r="CT64" i="21" s="1"/>
  <c r="CW61" i="21"/>
  <c r="CV62" i="21"/>
  <c r="CW61" i="20"/>
  <c r="CV62" i="20"/>
  <c r="CO63" i="20"/>
  <c r="CT63" i="20" s="1"/>
  <c r="C64" i="20"/>
  <c r="H64" i="19"/>
  <c r="CO63" i="19"/>
  <c r="CT63" i="19" s="1"/>
  <c r="C68" i="19"/>
  <c r="CW62" i="19"/>
  <c r="CV63" i="19"/>
  <c r="CT67" i="15"/>
  <c r="CT60" i="15"/>
  <c r="C62" i="15"/>
  <c r="CO61" i="15"/>
  <c r="CT61" i="15" s="1"/>
  <c r="H151" i="15"/>
  <c r="CW148" i="15"/>
  <c r="CV149" i="15"/>
  <c r="CV81" i="26" l="1"/>
  <c r="CW80" i="26"/>
  <c r="AG154" i="26"/>
  <c r="CO153" i="26"/>
  <c r="CT153" i="26" s="1"/>
  <c r="W140" i="23"/>
  <c r="CO66" i="23"/>
  <c r="CT66" i="23" s="1"/>
  <c r="C68" i="23"/>
  <c r="CV64" i="23"/>
  <c r="CW63" i="23"/>
  <c r="CV63" i="21"/>
  <c r="CW62" i="21"/>
  <c r="CO65" i="21"/>
  <c r="CT65" i="21" s="1"/>
  <c r="CO64" i="20"/>
  <c r="CT64" i="20" s="1"/>
  <c r="C65" i="20"/>
  <c r="CV63" i="20"/>
  <c r="CW62" i="20"/>
  <c r="CV64" i="19"/>
  <c r="CW63" i="19"/>
  <c r="C69" i="19"/>
  <c r="H65" i="19"/>
  <c r="CO64" i="19"/>
  <c r="CT64" i="19" s="1"/>
  <c r="C63" i="15"/>
  <c r="CO62" i="15"/>
  <c r="CT62" i="15" s="1"/>
  <c r="CV150" i="15"/>
  <c r="CW149" i="15"/>
  <c r="H152" i="15"/>
  <c r="AG156" i="26" l="1"/>
  <c r="CO154" i="26"/>
  <c r="CT154" i="26" s="1"/>
  <c r="CV82" i="26"/>
  <c r="CW81" i="26"/>
  <c r="W141" i="23"/>
  <c r="CO68" i="23"/>
  <c r="C69" i="23"/>
  <c r="CO69" i="23" s="1"/>
  <c r="CV65" i="23"/>
  <c r="CW64" i="23"/>
  <c r="C68" i="21"/>
  <c r="CO66" i="21"/>
  <c r="CT66" i="21" s="1"/>
  <c r="CV64" i="21"/>
  <c r="CW63" i="21"/>
  <c r="CW63" i="20"/>
  <c r="CV64" i="20"/>
  <c r="C66" i="20"/>
  <c r="CO65" i="20"/>
  <c r="CT65" i="20" s="1"/>
  <c r="H66" i="19"/>
  <c r="CO65" i="19"/>
  <c r="CT65" i="19" s="1"/>
  <c r="C70" i="19"/>
  <c r="CV65" i="19"/>
  <c r="CW64" i="19"/>
  <c r="C64" i="15"/>
  <c r="CO63" i="15"/>
  <c r="CT63" i="15" s="1"/>
  <c r="H153" i="15"/>
  <c r="CW150" i="15"/>
  <c r="CV151" i="15"/>
  <c r="CW82" i="26" l="1"/>
  <c r="CV84" i="26"/>
  <c r="AG157" i="26"/>
  <c r="CO156" i="26"/>
  <c r="W142" i="23"/>
  <c r="CT69" i="23"/>
  <c r="C70" i="23"/>
  <c r="CO70" i="23" s="1"/>
  <c r="CT75" i="23"/>
  <c r="CT68" i="23"/>
  <c r="CW65" i="23"/>
  <c r="CV66" i="23"/>
  <c r="CV65" i="21"/>
  <c r="CW64" i="21"/>
  <c r="C69" i="21"/>
  <c r="CO68" i="21"/>
  <c r="CV65" i="20"/>
  <c r="CW64" i="20"/>
  <c r="C68" i="20"/>
  <c r="CO66" i="20"/>
  <c r="CT66" i="20" s="1"/>
  <c r="CW65" i="19"/>
  <c r="CV66" i="19"/>
  <c r="C71" i="19"/>
  <c r="H68" i="19"/>
  <c r="CO66" i="19"/>
  <c r="CT66" i="19" s="1"/>
  <c r="CO64" i="15"/>
  <c r="CT64" i="15" s="1"/>
  <c r="C65" i="15"/>
  <c r="CW151" i="15"/>
  <c r="CV152" i="15"/>
  <c r="H154" i="15"/>
  <c r="AG158" i="26" l="1"/>
  <c r="CO157" i="26"/>
  <c r="CT157" i="26" s="1"/>
  <c r="CV85" i="26"/>
  <c r="CW84" i="26"/>
  <c r="CT156" i="26"/>
  <c r="CT163" i="26"/>
  <c r="W143" i="23"/>
  <c r="C71" i="23"/>
  <c r="CO71" i="23" s="1"/>
  <c r="CT70" i="23"/>
  <c r="CV68" i="23"/>
  <c r="CW66" i="23"/>
  <c r="CT68" i="21"/>
  <c r="CT75" i="21"/>
  <c r="C70" i="21"/>
  <c r="CO69" i="21"/>
  <c r="CT69" i="21" s="1"/>
  <c r="CV66" i="21"/>
  <c r="CW65" i="21"/>
  <c r="C69" i="20"/>
  <c r="CO68" i="20"/>
  <c r="CV66" i="20"/>
  <c r="CW65" i="20"/>
  <c r="H69" i="19"/>
  <c r="CO68" i="19"/>
  <c r="C72" i="19"/>
  <c r="CV68" i="19"/>
  <c r="CW66" i="19"/>
  <c r="C66" i="15"/>
  <c r="CO65" i="15"/>
  <c r="CT65" i="15" s="1"/>
  <c r="H156" i="15"/>
  <c r="CV153" i="15"/>
  <c r="CW152" i="15"/>
  <c r="CV86" i="26" l="1"/>
  <c r="CW85" i="26"/>
  <c r="AG159" i="26"/>
  <c r="CO158" i="26"/>
  <c r="CT158" i="26" s="1"/>
  <c r="W144" i="23"/>
  <c r="C72" i="23"/>
  <c r="CO72" i="23" s="1"/>
  <c r="CT71" i="23"/>
  <c r="CV69" i="23"/>
  <c r="CW68" i="23"/>
  <c r="C71" i="21"/>
  <c r="CO70" i="21"/>
  <c r="CT70" i="21" s="1"/>
  <c r="CV68" i="21"/>
  <c r="CW66" i="21"/>
  <c r="CT68" i="20"/>
  <c r="CT75" i="20"/>
  <c r="CV68" i="20"/>
  <c r="CW66" i="20"/>
  <c r="CO69" i="20"/>
  <c r="CT69" i="20" s="1"/>
  <c r="C70" i="20"/>
  <c r="CV69" i="19"/>
  <c r="CW68" i="19"/>
  <c r="CT68" i="19"/>
  <c r="CT75" i="19"/>
  <c r="C73" i="19"/>
  <c r="H70" i="19"/>
  <c r="CO69" i="19"/>
  <c r="CT69" i="19" s="1"/>
  <c r="CO66" i="15"/>
  <c r="CT66" i="15" s="1"/>
  <c r="C68" i="15"/>
  <c r="CV154" i="15"/>
  <c r="CW153" i="15"/>
  <c r="H157" i="15"/>
  <c r="AG160" i="26" l="1"/>
  <c r="CO159" i="26"/>
  <c r="CT159" i="26" s="1"/>
  <c r="CV87" i="26"/>
  <c r="CW86" i="26"/>
  <c r="W145" i="23"/>
  <c r="C73" i="23"/>
  <c r="CO73" i="23" s="1"/>
  <c r="CT72" i="23"/>
  <c r="CV70" i="23"/>
  <c r="CW69" i="23"/>
  <c r="CW68" i="21"/>
  <c r="CV69" i="21"/>
  <c r="C72" i="21"/>
  <c r="CO71" i="21"/>
  <c r="CT71" i="21" s="1"/>
  <c r="C71" i="20"/>
  <c r="CO70" i="20"/>
  <c r="CT70" i="20" s="1"/>
  <c r="CW68" i="20"/>
  <c r="CV69" i="20"/>
  <c r="H71" i="19"/>
  <c r="CO70" i="19"/>
  <c r="CT70" i="19" s="1"/>
  <c r="C74" i="19"/>
  <c r="CV70" i="19"/>
  <c r="CW69" i="19"/>
  <c r="C69" i="15"/>
  <c r="CO68" i="15"/>
  <c r="H158" i="15"/>
  <c r="CW154" i="15"/>
  <c r="CV156" i="15"/>
  <c r="CV88" i="26" l="1"/>
  <c r="CW87" i="26"/>
  <c r="AG161" i="26"/>
  <c r="CO160" i="26"/>
  <c r="CT160" i="26" s="1"/>
  <c r="W146" i="23"/>
  <c r="CT73" i="23"/>
  <c r="C74" i="23"/>
  <c r="CO74" i="23" s="1"/>
  <c r="CV71" i="23"/>
  <c r="CW70" i="23"/>
  <c r="C73" i="21"/>
  <c r="CO72" i="21"/>
  <c r="CT72" i="21" s="1"/>
  <c r="CV70" i="21"/>
  <c r="CW69" i="21"/>
  <c r="CV70" i="20"/>
  <c r="CW69" i="20"/>
  <c r="CO71" i="20"/>
  <c r="CT71" i="20" s="1"/>
  <c r="C72" i="20"/>
  <c r="CW70" i="19"/>
  <c r="CV71" i="19"/>
  <c r="H72" i="19"/>
  <c r="CO71" i="19"/>
  <c r="CT71" i="19" s="1"/>
  <c r="CT68" i="15"/>
  <c r="CT75" i="15"/>
  <c r="CO69" i="15"/>
  <c r="CT69" i="15" s="1"/>
  <c r="C70" i="15"/>
  <c r="CV157" i="15"/>
  <c r="CW156" i="15"/>
  <c r="H159" i="15"/>
  <c r="AG162" i="26" l="1"/>
  <c r="CO161" i="26"/>
  <c r="CT161" i="26" s="1"/>
  <c r="CW88" i="26"/>
  <c r="CV89" i="26"/>
  <c r="W148" i="23"/>
  <c r="CT74" i="23"/>
  <c r="C76" i="23"/>
  <c r="CO76" i="23" s="1"/>
  <c r="CV72" i="23"/>
  <c r="CW71" i="23"/>
  <c r="CV71" i="21"/>
  <c r="CW70" i="21"/>
  <c r="CO73" i="21"/>
  <c r="CT73" i="21" s="1"/>
  <c r="C74" i="21"/>
  <c r="C73" i="20"/>
  <c r="CO72" i="20"/>
  <c r="CT72" i="20" s="1"/>
  <c r="CV71" i="20"/>
  <c r="CW70" i="20"/>
  <c r="C77" i="19"/>
  <c r="CW71" i="19"/>
  <c r="CV72" i="19"/>
  <c r="H73" i="19"/>
  <c r="CO72" i="19"/>
  <c r="CT72" i="19" s="1"/>
  <c r="C71" i="15"/>
  <c r="CO70" i="15"/>
  <c r="CT70" i="15" s="1"/>
  <c r="H160" i="15"/>
  <c r="CV158" i="15"/>
  <c r="CW157" i="15"/>
  <c r="CV90" i="26" l="1"/>
  <c r="CW89" i="26"/>
  <c r="AG164" i="26"/>
  <c r="CO162" i="26"/>
  <c r="CT162" i="26" s="1"/>
  <c r="W149" i="23"/>
  <c r="CW72" i="23"/>
  <c r="CV73" i="23"/>
  <c r="C76" i="21"/>
  <c r="CO74" i="21"/>
  <c r="CT74" i="21" s="1"/>
  <c r="CV72" i="21"/>
  <c r="CW71" i="21"/>
  <c r="CV72" i="20"/>
  <c r="CW71" i="20"/>
  <c r="CO73" i="20"/>
  <c r="CT73" i="20" s="1"/>
  <c r="C74" i="20"/>
  <c r="CV73" i="19"/>
  <c r="CW72" i="19"/>
  <c r="C78" i="19"/>
  <c r="H74" i="19"/>
  <c r="CO73" i="19"/>
  <c r="CT73" i="19" s="1"/>
  <c r="C72" i="15"/>
  <c r="CO71" i="15"/>
  <c r="CT71" i="15" s="1"/>
  <c r="CV159" i="15"/>
  <c r="CW158" i="15"/>
  <c r="H161" i="15"/>
  <c r="AG165" i="26" l="1"/>
  <c r="CO164" i="26"/>
  <c r="CW90" i="26"/>
  <c r="CV92" i="26"/>
  <c r="W150" i="23"/>
  <c r="CT76" i="23"/>
  <c r="CT83" i="23"/>
  <c r="CT77" i="23"/>
  <c r="C78" i="23"/>
  <c r="CO78" i="23" s="1"/>
  <c r="CV74" i="23"/>
  <c r="CW73" i="23"/>
  <c r="CV73" i="21"/>
  <c r="CW72" i="21"/>
  <c r="C77" i="21"/>
  <c r="CO76" i="21"/>
  <c r="C76" i="20"/>
  <c r="CO74" i="20"/>
  <c r="CT74" i="20" s="1"/>
  <c r="CV73" i="20"/>
  <c r="CW72" i="20"/>
  <c r="CO74" i="19"/>
  <c r="CT74" i="19" s="1"/>
  <c r="C79" i="19"/>
  <c r="CV74" i="19"/>
  <c r="CW73" i="19"/>
  <c r="C73" i="15"/>
  <c r="CO72" i="15"/>
  <c r="CT72" i="15" s="1"/>
  <c r="H162" i="15"/>
  <c r="CW159" i="15"/>
  <c r="CV160" i="15"/>
  <c r="CV93" i="26" l="1"/>
  <c r="CW92" i="26"/>
  <c r="CT164" i="26"/>
  <c r="CT171" i="26"/>
  <c r="AG166" i="26"/>
  <c r="CO165" i="26"/>
  <c r="CT165" i="26" s="1"/>
  <c r="W151" i="23"/>
  <c r="C79" i="23"/>
  <c r="CO79" i="23" s="1"/>
  <c r="CT78" i="23"/>
  <c r="CW74" i="23"/>
  <c r="CV76" i="23"/>
  <c r="C78" i="21"/>
  <c r="CO77" i="21"/>
  <c r="CT77" i="21" s="1"/>
  <c r="CT76" i="21"/>
  <c r="CT83" i="21"/>
  <c r="CW73" i="21"/>
  <c r="CV74" i="21"/>
  <c r="CW73" i="20"/>
  <c r="CV74" i="20"/>
  <c r="CO76" i="20"/>
  <c r="C77" i="20"/>
  <c r="CW74" i="19"/>
  <c r="CV76" i="19"/>
  <c r="C80" i="19"/>
  <c r="H77" i="19"/>
  <c r="CO76" i="19"/>
  <c r="C74" i="15"/>
  <c r="CO73" i="15"/>
  <c r="CT73" i="15" s="1"/>
  <c r="CV161" i="15"/>
  <c r="CW160" i="15"/>
  <c r="H164" i="15"/>
  <c r="AG167" i="26" l="1"/>
  <c r="CO166" i="26"/>
  <c r="CT166" i="26" s="1"/>
  <c r="CV94" i="26"/>
  <c r="CW93" i="26"/>
  <c r="W152" i="23"/>
  <c r="CT79" i="23"/>
  <c r="C80" i="23"/>
  <c r="CO80" i="23" s="1"/>
  <c r="CV77" i="23"/>
  <c r="CW76" i="23"/>
  <c r="CV76" i="21"/>
  <c r="CW74" i="21"/>
  <c r="CO78" i="21"/>
  <c r="CT78" i="21" s="1"/>
  <c r="CO77" i="20"/>
  <c r="CT77" i="20" s="1"/>
  <c r="CT76" i="20"/>
  <c r="CT83" i="20"/>
  <c r="CV76" i="20"/>
  <c r="CW74" i="20"/>
  <c r="CT76" i="19"/>
  <c r="CT83" i="19"/>
  <c r="CW76" i="19"/>
  <c r="CV77" i="19"/>
  <c r="H78" i="19"/>
  <c r="CO77" i="19"/>
  <c r="CT77" i="19" s="1"/>
  <c r="C81" i="19"/>
  <c r="CO74" i="15"/>
  <c r="CT74" i="15" s="1"/>
  <c r="H165" i="15"/>
  <c r="CV162" i="15"/>
  <c r="CW161" i="15"/>
  <c r="CW94" i="26" l="1"/>
  <c r="CV95" i="26"/>
  <c r="AG168" i="26"/>
  <c r="CO167" i="26"/>
  <c r="CT167" i="26" s="1"/>
  <c r="W153" i="23"/>
  <c r="CT80" i="23"/>
  <c r="C81" i="23"/>
  <c r="CO81" i="23" s="1"/>
  <c r="CV78" i="23"/>
  <c r="CW77" i="23"/>
  <c r="CO79" i="21"/>
  <c r="CT79" i="21" s="1"/>
  <c r="C80" i="21"/>
  <c r="CV77" i="21"/>
  <c r="CW76" i="21"/>
  <c r="CV77" i="20"/>
  <c r="CW76" i="20"/>
  <c r="CO78" i="20"/>
  <c r="CT78" i="20" s="1"/>
  <c r="C79" i="20"/>
  <c r="CV78" i="19"/>
  <c r="CW77" i="19"/>
  <c r="C82" i="19"/>
  <c r="H79" i="19"/>
  <c r="CO78" i="19"/>
  <c r="CT78" i="19" s="1"/>
  <c r="C77" i="15"/>
  <c r="CO76" i="15"/>
  <c r="CV164" i="15"/>
  <c r="CW162" i="15"/>
  <c r="H166" i="15"/>
  <c r="AG169" i="26" l="1"/>
  <c r="CO168" i="26"/>
  <c r="CT168" i="26" s="1"/>
  <c r="CV96" i="26"/>
  <c r="CW95" i="26"/>
  <c r="W154" i="23"/>
  <c r="C82" i="23"/>
  <c r="CO82" i="23" s="1"/>
  <c r="CT81" i="23"/>
  <c r="CV79" i="23"/>
  <c r="CW78" i="23"/>
  <c r="CV78" i="21"/>
  <c r="CW77" i="21"/>
  <c r="C81" i="21"/>
  <c r="CO80" i="21"/>
  <c r="CT80" i="21" s="1"/>
  <c r="CO79" i="20"/>
  <c r="CT79" i="20" s="1"/>
  <c r="C80" i="20"/>
  <c r="CW77" i="20"/>
  <c r="CV78" i="20"/>
  <c r="H80" i="19"/>
  <c r="CO79" i="19"/>
  <c r="CT79" i="19" s="1"/>
  <c r="C84" i="19"/>
  <c r="CV79" i="19"/>
  <c r="CW78" i="19"/>
  <c r="CT76" i="15"/>
  <c r="CT83" i="15"/>
  <c r="CO77" i="15"/>
  <c r="CT77" i="15" s="1"/>
  <c r="C78" i="15"/>
  <c r="H167" i="15"/>
  <c r="CW164" i="15"/>
  <c r="CV165" i="15"/>
  <c r="CV97" i="26" l="1"/>
  <c r="CW96" i="26"/>
  <c r="AG170" i="26"/>
  <c r="CO169" i="26"/>
  <c r="CT169" i="26" s="1"/>
  <c r="W156" i="23"/>
  <c r="CT82" i="23"/>
  <c r="C84" i="23"/>
  <c r="CO84" i="23" s="1"/>
  <c r="CW79" i="23"/>
  <c r="CV80" i="23"/>
  <c r="CO81" i="21"/>
  <c r="CT81" i="21" s="1"/>
  <c r="C82" i="21"/>
  <c r="CW78" i="21"/>
  <c r="CV79" i="21"/>
  <c r="CW78" i="20"/>
  <c r="CV79" i="20"/>
  <c r="C81" i="20"/>
  <c r="CO80" i="20"/>
  <c r="CT80" i="20" s="1"/>
  <c r="CV80" i="19"/>
  <c r="CW79" i="19"/>
  <c r="C85" i="19"/>
  <c r="H81" i="19"/>
  <c r="CO80" i="19"/>
  <c r="CT80" i="19" s="1"/>
  <c r="C79" i="15"/>
  <c r="CO78" i="15"/>
  <c r="CT78" i="15" s="1"/>
  <c r="CV166" i="15"/>
  <c r="CW165" i="15"/>
  <c r="H168" i="15"/>
  <c r="AG172" i="26" l="1"/>
  <c r="CO170" i="26"/>
  <c r="CT170" i="26" s="1"/>
  <c r="CW97" i="26"/>
  <c r="CV98" i="26"/>
  <c r="W157" i="23"/>
  <c r="C85" i="23"/>
  <c r="CO85" i="23" s="1"/>
  <c r="CW80" i="23"/>
  <c r="CV81" i="23"/>
  <c r="CV80" i="21"/>
  <c r="CW79" i="21"/>
  <c r="CO82" i="21"/>
  <c r="CT82" i="21" s="1"/>
  <c r="C84" i="21"/>
  <c r="CW79" i="20"/>
  <c r="CV80" i="20"/>
  <c r="CO81" i="20"/>
  <c r="CT81" i="20" s="1"/>
  <c r="C82" i="20"/>
  <c r="H82" i="19"/>
  <c r="CO81" i="19"/>
  <c r="CT81" i="19" s="1"/>
  <c r="C86" i="19"/>
  <c r="CV81" i="19"/>
  <c r="CW80" i="19"/>
  <c r="C80" i="15"/>
  <c r="CO79" i="15"/>
  <c r="CT79" i="15" s="1"/>
  <c r="H169" i="15"/>
  <c r="CW166" i="15"/>
  <c r="CV167" i="15"/>
  <c r="CV100" i="26" l="1"/>
  <c r="CW98" i="26"/>
  <c r="AG173" i="26"/>
  <c r="CO172" i="26"/>
  <c r="CT84" i="23"/>
  <c r="CT91" i="23"/>
  <c r="C86" i="23"/>
  <c r="CO86" i="23" s="1"/>
  <c r="CT85" i="23"/>
  <c r="CV82" i="23"/>
  <c r="CW81" i="23"/>
  <c r="C85" i="21"/>
  <c r="CO84" i="21"/>
  <c r="CV81" i="21"/>
  <c r="CW80" i="21"/>
  <c r="C84" i="20"/>
  <c r="CO82" i="20"/>
  <c r="CT82" i="20" s="1"/>
  <c r="CV81" i="20"/>
  <c r="CW80" i="20"/>
  <c r="C87" i="19"/>
  <c r="CV82" i="19"/>
  <c r="CW81" i="19"/>
  <c r="H84" i="19"/>
  <c r="CO82" i="19"/>
  <c r="CT82" i="19" s="1"/>
  <c r="C81" i="15"/>
  <c r="CO80" i="15"/>
  <c r="CT80" i="15" s="1"/>
  <c r="CV168" i="15"/>
  <c r="CW167" i="15"/>
  <c r="H170" i="15"/>
  <c r="AG174" i="26" l="1"/>
  <c r="CO173" i="26"/>
  <c r="CT173" i="26" s="1"/>
  <c r="CT172" i="26"/>
  <c r="CT179" i="26"/>
  <c r="CV101" i="26"/>
  <c r="CW100" i="26"/>
  <c r="W159" i="23"/>
  <c r="C87" i="23"/>
  <c r="CO87" i="23" s="1"/>
  <c r="CT86" i="23"/>
  <c r="CW82" i="23"/>
  <c r="CV84" i="23"/>
  <c r="CW81" i="21"/>
  <c r="CV82" i="21"/>
  <c r="CT84" i="21"/>
  <c r="CT91" i="21"/>
  <c r="CO85" i="21"/>
  <c r="CT85" i="21" s="1"/>
  <c r="C86" i="21"/>
  <c r="CW81" i="20"/>
  <c r="CV82" i="20"/>
  <c r="CO84" i="20"/>
  <c r="C85" i="20"/>
  <c r="CV84" i="19"/>
  <c r="CW82" i="19"/>
  <c r="H85" i="19"/>
  <c r="CO84" i="19"/>
  <c r="C88" i="19"/>
  <c r="C82" i="15"/>
  <c r="CO81" i="15"/>
  <c r="CT81" i="15" s="1"/>
  <c r="H172" i="15"/>
  <c r="CW168" i="15"/>
  <c r="CV169" i="15"/>
  <c r="CV102" i="26" l="1"/>
  <c r="CW101" i="26"/>
  <c r="AG175" i="26"/>
  <c r="CO174" i="26"/>
  <c r="CT174" i="26" s="1"/>
  <c r="W160" i="23"/>
  <c r="C88" i="23"/>
  <c r="CO88" i="23" s="1"/>
  <c r="CT87" i="23"/>
  <c r="CV85" i="23"/>
  <c r="CW84" i="23"/>
  <c r="CO86" i="21"/>
  <c r="CT86" i="21" s="1"/>
  <c r="C87" i="21"/>
  <c r="CW82" i="21"/>
  <c r="CV84" i="21"/>
  <c r="C86" i="20"/>
  <c r="CO85" i="20"/>
  <c r="CT85" i="20" s="1"/>
  <c r="CW82" i="20"/>
  <c r="CV84" i="20"/>
  <c r="CT84" i="20"/>
  <c r="CT91" i="20"/>
  <c r="CT91" i="19"/>
  <c r="CT84" i="19"/>
  <c r="C89" i="19"/>
  <c r="H86" i="19"/>
  <c r="CO85" i="19"/>
  <c r="CT85" i="19" s="1"/>
  <c r="CW84" i="19"/>
  <c r="CV85" i="19"/>
  <c r="CO82" i="15"/>
  <c r="CT82" i="15" s="1"/>
  <c r="C84" i="15"/>
  <c r="CW169" i="15"/>
  <c r="CV170" i="15"/>
  <c r="H173" i="15"/>
  <c r="AG176" i="26" l="1"/>
  <c r="CO175" i="26"/>
  <c r="CT175" i="26" s="1"/>
  <c r="CW102" i="26"/>
  <c r="CV103" i="26"/>
  <c r="W161" i="23"/>
  <c r="C89" i="23"/>
  <c r="CO89" i="23" s="1"/>
  <c r="CT88" i="23"/>
  <c r="CV86" i="23"/>
  <c r="CW85" i="23"/>
  <c r="CV85" i="21"/>
  <c r="CW84" i="21"/>
  <c r="CO87" i="21"/>
  <c r="CT87" i="21" s="1"/>
  <c r="C88" i="21"/>
  <c r="CW84" i="20"/>
  <c r="CV85" i="20"/>
  <c r="CO86" i="20"/>
  <c r="CT86" i="20" s="1"/>
  <c r="C87" i="20"/>
  <c r="CW85" i="19"/>
  <c r="CV86" i="19"/>
  <c r="H87" i="19"/>
  <c r="CO86" i="19"/>
  <c r="CT86" i="19" s="1"/>
  <c r="C90" i="19"/>
  <c r="C85" i="15"/>
  <c r="CO84" i="15"/>
  <c r="CV172" i="15"/>
  <c r="CW170" i="15"/>
  <c r="CV104" i="26" l="1"/>
  <c r="CW103" i="26"/>
  <c r="AG177" i="26"/>
  <c r="CO176" i="26"/>
  <c r="CT176" i="26" s="1"/>
  <c r="W162" i="23"/>
  <c r="CT89" i="23"/>
  <c r="C90" i="23"/>
  <c r="CO90" i="23" s="1"/>
  <c r="CW86" i="23"/>
  <c r="CV87" i="23"/>
  <c r="C89" i="21"/>
  <c r="CO88" i="21"/>
  <c r="CT88" i="21" s="1"/>
  <c r="CW85" i="21"/>
  <c r="CV86" i="21"/>
  <c r="C88" i="20"/>
  <c r="CO87" i="20"/>
  <c r="CT87" i="20" s="1"/>
  <c r="CV86" i="20"/>
  <c r="CW85" i="20"/>
  <c r="CV87" i="19"/>
  <c r="CW86" i="19"/>
  <c r="C92" i="19"/>
  <c r="H88" i="19"/>
  <c r="CO87" i="19"/>
  <c r="CT87" i="19" s="1"/>
  <c r="CT84" i="15"/>
  <c r="CT91" i="15"/>
  <c r="C86" i="15"/>
  <c r="CO85" i="15"/>
  <c r="CT85" i="15" s="1"/>
  <c r="H175" i="15"/>
  <c r="CV173" i="15"/>
  <c r="CW172" i="15"/>
  <c r="CO177" i="26" l="1"/>
  <c r="CT177" i="26" s="1"/>
  <c r="CV105" i="26"/>
  <c r="CW104" i="26"/>
  <c r="W164" i="23"/>
  <c r="CT90" i="23"/>
  <c r="C92" i="23"/>
  <c r="CO92" i="23" s="1"/>
  <c r="CV88" i="23"/>
  <c r="CW87" i="23"/>
  <c r="CV87" i="21"/>
  <c r="CW86" i="21"/>
  <c r="CO89" i="21"/>
  <c r="CT89" i="21" s="1"/>
  <c r="C90" i="21"/>
  <c r="CW86" i="20"/>
  <c r="CV87" i="20"/>
  <c r="C89" i="20"/>
  <c r="CO88" i="20"/>
  <c r="CT88" i="20" s="1"/>
  <c r="C93" i="19"/>
  <c r="H89" i="19"/>
  <c r="CO88" i="19"/>
  <c r="CT88" i="19" s="1"/>
  <c r="CV88" i="19"/>
  <c r="CW87" i="19"/>
  <c r="CO86" i="15"/>
  <c r="CT86" i="15" s="1"/>
  <c r="C87" i="15"/>
  <c r="CV174" i="15"/>
  <c r="CW173" i="15"/>
  <c r="H176" i="15"/>
  <c r="CW105" i="26" l="1"/>
  <c r="CV106" i="26"/>
  <c r="AG180" i="26"/>
  <c r="CO178" i="26"/>
  <c r="CT178" i="26" s="1"/>
  <c r="W165" i="23"/>
  <c r="C93" i="23"/>
  <c r="CO93" i="23" s="1"/>
  <c r="CV89" i="23"/>
  <c r="CW88" i="23"/>
  <c r="C92" i="21"/>
  <c r="CO90" i="21"/>
  <c r="CT90" i="21" s="1"/>
  <c r="CV88" i="21"/>
  <c r="CW87" i="21"/>
  <c r="CW87" i="20"/>
  <c r="CV88" i="20"/>
  <c r="C90" i="20"/>
  <c r="CO89" i="20"/>
  <c r="CT89" i="20" s="1"/>
  <c r="H90" i="19"/>
  <c r="CO89" i="19"/>
  <c r="CT89" i="19" s="1"/>
  <c r="CV89" i="19"/>
  <c r="CW88" i="19"/>
  <c r="C94" i="19"/>
  <c r="CO87" i="15"/>
  <c r="CT87" i="15" s="1"/>
  <c r="C88" i="15"/>
  <c r="H177" i="15"/>
  <c r="CV175" i="15"/>
  <c r="CW174" i="15"/>
  <c r="AG181" i="26" l="1"/>
  <c r="CO180" i="26"/>
  <c r="CW106" i="26"/>
  <c r="CV108" i="26"/>
  <c r="W166" i="23"/>
  <c r="CT92" i="23"/>
  <c r="CT99" i="23"/>
  <c r="C94" i="23"/>
  <c r="CO94" i="23" s="1"/>
  <c r="CT93" i="23"/>
  <c r="CV90" i="23"/>
  <c r="CW89" i="23"/>
  <c r="CW88" i="21"/>
  <c r="CV89" i="21"/>
  <c r="CO92" i="21"/>
  <c r="C93" i="21"/>
  <c r="CV89" i="20"/>
  <c r="CW88" i="20"/>
  <c r="C92" i="20"/>
  <c r="CO90" i="20"/>
  <c r="CT90" i="20" s="1"/>
  <c r="C95" i="19"/>
  <c r="CW89" i="19"/>
  <c r="CV90" i="19"/>
  <c r="H92" i="19"/>
  <c r="CO90" i="19"/>
  <c r="CT90" i="19" s="1"/>
  <c r="C89" i="15"/>
  <c r="CO88" i="15"/>
  <c r="CT88" i="15" s="1"/>
  <c r="CW175" i="15"/>
  <c r="CV176" i="15"/>
  <c r="H178" i="15"/>
  <c r="CV109" i="26" l="1"/>
  <c r="CW108" i="26"/>
  <c r="CT187" i="26"/>
  <c r="CT180" i="26"/>
  <c r="AG182" i="26"/>
  <c r="CO181" i="26"/>
  <c r="CT181" i="26" s="1"/>
  <c r="W167" i="23"/>
  <c r="C95" i="23"/>
  <c r="CO95" i="23" s="1"/>
  <c r="CT94" i="23"/>
  <c r="CW90" i="23"/>
  <c r="CV92" i="23"/>
  <c r="CT92" i="21"/>
  <c r="CT99" i="21"/>
  <c r="C94" i="21"/>
  <c r="CO93" i="21"/>
  <c r="CT93" i="21" s="1"/>
  <c r="CW89" i="21"/>
  <c r="CV90" i="21"/>
  <c r="CO92" i="20"/>
  <c r="C93" i="20"/>
  <c r="CV90" i="20"/>
  <c r="CW89" i="20"/>
  <c r="H93" i="19"/>
  <c r="CO92" i="19"/>
  <c r="CV92" i="19"/>
  <c r="CW90" i="19"/>
  <c r="C96" i="19"/>
  <c r="C90" i="15"/>
  <c r="CO89" i="15"/>
  <c r="CT89" i="15" s="1"/>
  <c r="H180" i="15"/>
  <c r="CV177" i="15"/>
  <c r="CW176" i="15"/>
  <c r="AG183" i="26" l="1"/>
  <c r="CO182" i="26"/>
  <c r="CT182" i="26" s="1"/>
  <c r="CV110" i="26"/>
  <c r="CW109" i="26"/>
  <c r="W168" i="23"/>
  <c r="CT95" i="23"/>
  <c r="C96" i="23"/>
  <c r="CO96" i="23" s="1"/>
  <c r="CV93" i="23"/>
  <c r="CW92" i="23"/>
  <c r="CO94" i="21"/>
  <c r="CT94" i="21" s="1"/>
  <c r="C95" i="21"/>
  <c r="CW90" i="21"/>
  <c r="CV92" i="21"/>
  <c r="CO93" i="20"/>
  <c r="CT93" i="20" s="1"/>
  <c r="C94" i="20"/>
  <c r="CV92" i="20"/>
  <c r="CW90" i="20"/>
  <c r="CT92" i="20"/>
  <c r="CT99" i="20"/>
  <c r="C97" i="19"/>
  <c r="CV93" i="19"/>
  <c r="CW92" i="19"/>
  <c r="CT92" i="19"/>
  <c r="CT99" i="19"/>
  <c r="H94" i="19"/>
  <c r="CO93" i="19"/>
  <c r="CT93" i="19" s="1"/>
  <c r="C92" i="15"/>
  <c r="CO90" i="15"/>
  <c r="CT90" i="15" s="1"/>
  <c r="H181" i="15"/>
  <c r="CW177" i="15"/>
  <c r="CV178" i="15"/>
  <c r="CW110" i="26" l="1"/>
  <c r="CV111" i="26"/>
  <c r="AG184" i="26"/>
  <c r="CO183" i="26"/>
  <c r="CT183" i="26" s="1"/>
  <c r="W169" i="23"/>
  <c r="CT96" i="23"/>
  <c r="C97" i="23"/>
  <c r="CO97" i="23" s="1"/>
  <c r="CV94" i="23"/>
  <c r="CW93" i="23"/>
  <c r="CV93" i="21"/>
  <c r="CW92" i="21"/>
  <c r="C96" i="21"/>
  <c r="CO95" i="21"/>
  <c r="CT95" i="21" s="1"/>
  <c r="CW92" i="20"/>
  <c r="CV93" i="20"/>
  <c r="C95" i="20"/>
  <c r="CO94" i="20"/>
  <c r="CT94" i="20" s="1"/>
  <c r="H95" i="19"/>
  <c r="CO94" i="19"/>
  <c r="CT94" i="19" s="1"/>
  <c r="CW93" i="19"/>
  <c r="CV94" i="19"/>
  <c r="C98" i="19"/>
  <c r="C93" i="15"/>
  <c r="CO92" i="15"/>
  <c r="H182" i="15"/>
  <c r="CV180" i="15"/>
  <c r="CW178" i="15"/>
  <c r="AG185" i="26" l="1"/>
  <c r="CO184" i="26"/>
  <c r="CT184" i="26" s="1"/>
  <c r="CV112" i="26"/>
  <c r="CW111" i="26"/>
  <c r="W170" i="23"/>
  <c r="C98" i="23"/>
  <c r="CO98" i="23" s="1"/>
  <c r="CT97" i="23"/>
  <c r="CV95" i="23"/>
  <c r="CW94" i="23"/>
  <c r="C97" i="21"/>
  <c r="CO96" i="21"/>
  <c r="CT96" i="21" s="1"/>
  <c r="CW93" i="21"/>
  <c r="CV94" i="21"/>
  <c r="CO95" i="20"/>
  <c r="CT95" i="20" s="1"/>
  <c r="C96" i="20"/>
  <c r="CW93" i="20"/>
  <c r="CV94" i="20"/>
  <c r="C100" i="19"/>
  <c r="CW94" i="19"/>
  <c r="CV95" i="19"/>
  <c r="H96" i="19"/>
  <c r="CO95" i="19"/>
  <c r="CT95" i="19" s="1"/>
  <c r="CT99" i="15"/>
  <c r="CT92" i="15"/>
  <c r="C94" i="15"/>
  <c r="CO93" i="15"/>
  <c r="CT93" i="15" s="1"/>
  <c r="CV181" i="15"/>
  <c r="CW180" i="15"/>
  <c r="H183" i="15"/>
  <c r="CW112" i="26" l="1"/>
  <c r="CV113" i="26"/>
  <c r="AG186" i="26"/>
  <c r="CO185" i="26"/>
  <c r="CT185" i="26" s="1"/>
  <c r="W172" i="23"/>
  <c r="CT98" i="23"/>
  <c r="C100" i="23"/>
  <c r="CO100" i="23" s="1"/>
  <c r="CV96" i="23"/>
  <c r="CW95" i="23"/>
  <c r="CW94" i="21"/>
  <c r="CV95" i="21"/>
  <c r="C98" i="21"/>
  <c r="CO97" i="21"/>
  <c r="CT97" i="21" s="1"/>
  <c r="CV95" i="20"/>
  <c r="CW94" i="20"/>
  <c r="C97" i="20"/>
  <c r="CO96" i="20"/>
  <c r="CT96" i="20" s="1"/>
  <c r="H97" i="19"/>
  <c r="CO96" i="19"/>
  <c r="CT96" i="19" s="1"/>
  <c r="CV96" i="19"/>
  <c r="CW95" i="19"/>
  <c r="C101" i="19"/>
  <c r="CO94" i="15"/>
  <c r="CT94" i="15" s="1"/>
  <c r="C95" i="15"/>
  <c r="H184" i="15"/>
  <c r="CV182" i="15"/>
  <c r="CW181" i="15"/>
  <c r="AG188" i="26" l="1"/>
  <c r="CO186" i="26"/>
  <c r="CT186" i="26" s="1"/>
  <c r="CV114" i="26"/>
  <c r="CW113" i="26"/>
  <c r="W173" i="23"/>
  <c r="C101" i="23"/>
  <c r="CO101" i="23" s="1"/>
  <c r="CW96" i="23"/>
  <c r="CV97" i="23"/>
  <c r="CO98" i="21"/>
  <c r="CT98" i="21" s="1"/>
  <c r="C100" i="21"/>
  <c r="CV96" i="21"/>
  <c r="CW95" i="21"/>
  <c r="CO97" i="20"/>
  <c r="CT97" i="20" s="1"/>
  <c r="C98" i="20"/>
  <c r="CV96" i="20"/>
  <c r="CW95" i="20"/>
  <c r="C102" i="19"/>
  <c r="CW96" i="19"/>
  <c r="CV97" i="19"/>
  <c r="H98" i="19"/>
  <c r="CO97" i="19"/>
  <c r="CT97" i="19" s="1"/>
  <c r="CO95" i="15"/>
  <c r="CT95" i="15" s="1"/>
  <c r="C96" i="15"/>
  <c r="CW182" i="15"/>
  <c r="CV183" i="15"/>
  <c r="H185" i="15"/>
  <c r="CW114" i="26" l="1"/>
  <c r="CV116" i="26"/>
  <c r="AG189" i="26"/>
  <c r="CO188" i="26"/>
  <c r="W174" i="23"/>
  <c r="CT101" i="23"/>
  <c r="C102" i="23"/>
  <c r="CO102" i="23" s="1"/>
  <c r="CT107" i="23"/>
  <c r="CT100" i="23"/>
  <c r="CV98" i="23"/>
  <c r="CW97" i="23"/>
  <c r="CV97" i="21"/>
  <c r="CW96" i="21"/>
  <c r="C101" i="21"/>
  <c r="CO100" i="21"/>
  <c r="CW96" i="20"/>
  <c r="CV97" i="20"/>
  <c r="C100" i="20"/>
  <c r="CO98" i="20"/>
  <c r="CT98" i="20" s="1"/>
  <c r="H100" i="19"/>
  <c r="CO98" i="19"/>
  <c r="CT98" i="19" s="1"/>
  <c r="CV98" i="19"/>
  <c r="CW97" i="19"/>
  <c r="C103" i="19"/>
  <c r="C97" i="15"/>
  <c r="CO96" i="15"/>
  <c r="CT96" i="15" s="1"/>
  <c r="H186" i="15"/>
  <c r="CV184" i="15"/>
  <c r="CW183" i="15"/>
  <c r="AG190" i="26" l="1"/>
  <c r="CO189" i="26"/>
  <c r="CT189" i="26" s="1"/>
  <c r="CV117" i="26"/>
  <c r="CW116" i="26"/>
  <c r="CT188" i="26"/>
  <c r="CT195" i="26"/>
  <c r="W175" i="23"/>
  <c r="C103" i="23"/>
  <c r="CO103" i="23" s="1"/>
  <c r="CT102" i="23"/>
  <c r="CW98" i="23"/>
  <c r="CV100" i="23"/>
  <c r="CT100" i="21"/>
  <c r="CT107" i="21"/>
  <c r="C102" i="21"/>
  <c r="CO101" i="21"/>
  <c r="CT101" i="21" s="1"/>
  <c r="CV98" i="21"/>
  <c r="CW97" i="21"/>
  <c r="CV98" i="20"/>
  <c r="CW97" i="20"/>
  <c r="C101" i="20"/>
  <c r="CO100" i="20"/>
  <c r="C104" i="19"/>
  <c r="CW98" i="19"/>
  <c r="CV100" i="19"/>
  <c r="H101" i="19"/>
  <c r="CO100" i="19"/>
  <c r="C98" i="15"/>
  <c r="CO97" i="15"/>
  <c r="CT97" i="15" s="1"/>
  <c r="CW184" i="15"/>
  <c r="CV185" i="15"/>
  <c r="H188" i="15"/>
  <c r="CW117" i="26" l="1"/>
  <c r="CV118" i="26"/>
  <c r="AG191" i="26"/>
  <c r="CO190" i="26"/>
  <c r="CT190" i="26" s="1"/>
  <c r="W176" i="23"/>
  <c r="CT103" i="23"/>
  <c r="C104" i="23"/>
  <c r="CO104" i="23" s="1"/>
  <c r="CV101" i="23"/>
  <c r="CW100" i="23"/>
  <c r="C103" i="21"/>
  <c r="CO102" i="21"/>
  <c r="CT102" i="21" s="1"/>
  <c r="CV100" i="21"/>
  <c r="CW98" i="21"/>
  <c r="CT100" i="20"/>
  <c r="CT107" i="20"/>
  <c r="C102" i="20"/>
  <c r="CO101" i="20"/>
  <c r="CT101" i="20" s="1"/>
  <c r="CV100" i="20"/>
  <c r="CW98" i="20"/>
  <c r="CW100" i="19"/>
  <c r="CV101" i="19"/>
  <c r="H102" i="19"/>
  <c r="CO101" i="19"/>
  <c r="CT101" i="19" s="1"/>
  <c r="CT100" i="19"/>
  <c r="CT107" i="19"/>
  <c r="C105" i="19"/>
  <c r="C100" i="15"/>
  <c r="CO98" i="15"/>
  <c r="CT98" i="15" s="1"/>
  <c r="H189" i="15"/>
  <c r="CV186" i="15"/>
  <c r="CW185" i="15"/>
  <c r="AG192" i="26" l="1"/>
  <c r="CO191" i="26"/>
  <c r="CT191" i="26" s="1"/>
  <c r="CV119" i="26"/>
  <c r="CW118" i="26"/>
  <c r="W177" i="23"/>
  <c r="C105" i="23"/>
  <c r="CO105" i="23" s="1"/>
  <c r="CT104" i="23"/>
  <c r="CW101" i="23"/>
  <c r="CV102" i="23"/>
  <c r="CV101" i="21"/>
  <c r="CW100" i="21"/>
  <c r="CO103" i="21"/>
  <c r="CT103" i="21" s="1"/>
  <c r="C104" i="21"/>
  <c r="CW100" i="20"/>
  <c r="CV101" i="20"/>
  <c r="CO102" i="20"/>
  <c r="CT102" i="20" s="1"/>
  <c r="C103" i="20"/>
  <c r="H103" i="19"/>
  <c r="CO102" i="19"/>
  <c r="CT102" i="19" s="1"/>
  <c r="CW101" i="19"/>
  <c r="CV102" i="19"/>
  <c r="C106" i="19"/>
  <c r="C101" i="15"/>
  <c r="CO100" i="15"/>
  <c r="CW186" i="15"/>
  <c r="CV188" i="15"/>
  <c r="H190" i="15"/>
  <c r="CV120" i="26" l="1"/>
  <c r="CW119" i="26"/>
  <c r="AG193" i="26"/>
  <c r="CO192" i="26"/>
  <c r="CT192" i="26" s="1"/>
  <c r="C106" i="23"/>
  <c r="CO106" i="23" s="1"/>
  <c r="CT105" i="23"/>
  <c r="CV103" i="23"/>
  <c r="CW102" i="23"/>
  <c r="C105" i="21"/>
  <c r="CO104" i="21"/>
  <c r="CT104" i="21" s="1"/>
  <c r="CV102" i="21"/>
  <c r="CW101" i="21"/>
  <c r="C104" i="20"/>
  <c r="CO103" i="20"/>
  <c r="CT103" i="20" s="1"/>
  <c r="CW101" i="20"/>
  <c r="CV102" i="20"/>
  <c r="CV103" i="19"/>
  <c r="CW102" i="19"/>
  <c r="H104" i="19"/>
  <c r="CO103" i="19"/>
  <c r="CT103" i="19" s="1"/>
  <c r="CT100" i="15"/>
  <c r="CT107" i="15"/>
  <c r="C102" i="15"/>
  <c r="CO101" i="15"/>
  <c r="CT101" i="15" s="1"/>
  <c r="CV189" i="15"/>
  <c r="CW188" i="15"/>
  <c r="H191" i="15"/>
  <c r="AG194" i="26" l="1"/>
  <c r="CO193" i="26"/>
  <c r="CT193" i="26" s="1"/>
  <c r="CW120" i="26"/>
  <c r="CV121" i="26"/>
  <c r="W180" i="23"/>
  <c r="CT106" i="23"/>
  <c r="C108" i="23"/>
  <c r="CO108" i="23" s="1"/>
  <c r="CW103" i="23"/>
  <c r="CV104" i="23"/>
  <c r="CV103" i="21"/>
  <c r="CW102" i="21"/>
  <c r="CO105" i="21"/>
  <c r="CT105" i="21" s="1"/>
  <c r="C106" i="21"/>
  <c r="CV103" i="20"/>
  <c r="CW102" i="20"/>
  <c r="C105" i="20"/>
  <c r="CO104" i="20"/>
  <c r="CT104" i="20" s="1"/>
  <c r="C109" i="19"/>
  <c r="H105" i="19"/>
  <c r="CO104" i="19"/>
  <c r="CT104" i="19" s="1"/>
  <c r="CV104" i="19"/>
  <c r="CW103" i="19"/>
  <c r="C103" i="15"/>
  <c r="CO102" i="15"/>
  <c r="CT102" i="15" s="1"/>
  <c r="H192" i="15"/>
  <c r="CV190" i="15"/>
  <c r="CW189" i="15"/>
  <c r="CV122" i="26" l="1"/>
  <c r="CW121" i="26"/>
  <c r="AG196" i="26"/>
  <c r="CO194" i="26"/>
  <c r="CT194" i="26" s="1"/>
  <c r="C109" i="23"/>
  <c r="CO109" i="23" s="1"/>
  <c r="CV105" i="23"/>
  <c r="CW104" i="23"/>
  <c r="C108" i="21"/>
  <c r="CO106" i="21"/>
  <c r="CT106" i="21" s="1"/>
  <c r="CW103" i="21"/>
  <c r="CV104" i="21"/>
  <c r="CO105" i="20"/>
  <c r="CT105" i="20" s="1"/>
  <c r="C106" i="20"/>
  <c r="CV104" i="20"/>
  <c r="CW103" i="20"/>
  <c r="H106" i="19"/>
  <c r="CO105" i="19"/>
  <c r="CT105" i="19" s="1"/>
  <c r="CV105" i="19"/>
  <c r="CW104" i="19"/>
  <c r="C110" i="19"/>
  <c r="C104" i="15"/>
  <c r="CO103" i="15"/>
  <c r="CT103" i="15" s="1"/>
  <c r="CV191" i="15"/>
  <c r="CW190" i="15"/>
  <c r="H193" i="15"/>
  <c r="AG197" i="26" l="1"/>
  <c r="CO196" i="26"/>
  <c r="CW122" i="26"/>
  <c r="CV124" i="26"/>
  <c r="W182" i="23"/>
  <c r="CO110" i="23"/>
  <c r="CT109" i="23"/>
  <c r="CT108" i="23"/>
  <c r="CT115" i="23"/>
  <c r="CV106" i="23"/>
  <c r="CW105" i="23"/>
  <c r="CV105" i="21"/>
  <c r="CW104" i="21"/>
  <c r="CO108" i="21"/>
  <c r="CV105" i="20"/>
  <c r="CW104" i="20"/>
  <c r="CO106" i="20"/>
  <c r="CT106" i="20" s="1"/>
  <c r="C108" i="20"/>
  <c r="CW105" i="19"/>
  <c r="CV106" i="19"/>
  <c r="C111" i="19"/>
  <c r="CO106" i="19"/>
  <c r="CT106" i="19" s="1"/>
  <c r="C105" i="15"/>
  <c r="CO104" i="15"/>
  <c r="CT104" i="15" s="1"/>
  <c r="CV192" i="15"/>
  <c r="CW191" i="15"/>
  <c r="CV125" i="26" l="1"/>
  <c r="CW124" i="26"/>
  <c r="CT196" i="26"/>
  <c r="CT203" i="26"/>
  <c r="AG198" i="26"/>
  <c r="CO197" i="26"/>
  <c r="CT197" i="26" s="1"/>
  <c r="W183" i="23"/>
  <c r="C111" i="23"/>
  <c r="CO111" i="23" s="1"/>
  <c r="CT110" i="23"/>
  <c r="CV108" i="23"/>
  <c r="CW106" i="23"/>
  <c r="CT108" i="21"/>
  <c r="CT115" i="21"/>
  <c r="C110" i="21"/>
  <c r="CO109" i="21"/>
  <c r="CT109" i="21" s="1"/>
  <c r="CV106" i="21"/>
  <c r="CW105" i="21"/>
  <c r="C109" i="20"/>
  <c r="CO108" i="20"/>
  <c r="CW105" i="20"/>
  <c r="CV106" i="20"/>
  <c r="H109" i="19"/>
  <c r="CO108" i="19"/>
  <c r="CW106" i="19"/>
  <c r="CV108" i="19"/>
  <c r="C112" i="19"/>
  <c r="C106" i="15"/>
  <c r="CO105" i="15"/>
  <c r="CT105" i="15" s="1"/>
  <c r="CV193" i="15"/>
  <c r="CW192" i="15"/>
  <c r="H196" i="15"/>
  <c r="AG199" i="26" l="1"/>
  <c r="CO198" i="26"/>
  <c r="CT198" i="26" s="1"/>
  <c r="CW125" i="26"/>
  <c r="CV126" i="26"/>
  <c r="W184" i="23"/>
  <c r="CT111" i="23"/>
  <c r="C112" i="23"/>
  <c r="CO112" i="23" s="1"/>
  <c r="CW108" i="23"/>
  <c r="CV109" i="23"/>
  <c r="C111" i="21"/>
  <c r="CO110" i="21"/>
  <c r="CT110" i="21" s="1"/>
  <c r="CV108" i="21"/>
  <c r="CW106" i="21"/>
  <c r="CW106" i="20"/>
  <c r="CV108" i="20"/>
  <c r="CT108" i="20"/>
  <c r="CT115" i="20"/>
  <c r="C110" i="20"/>
  <c r="CO109" i="20"/>
  <c r="CT109" i="20" s="1"/>
  <c r="C113" i="19"/>
  <c r="CT108" i="19"/>
  <c r="CT115" i="19"/>
  <c r="CV109" i="19"/>
  <c r="CW108" i="19"/>
  <c r="H110" i="19"/>
  <c r="CO109" i="19"/>
  <c r="CT109" i="19" s="1"/>
  <c r="CO106" i="15"/>
  <c r="CT106" i="15" s="1"/>
  <c r="H197" i="15"/>
  <c r="CW193" i="15"/>
  <c r="CV194" i="15"/>
  <c r="CV127" i="26" l="1"/>
  <c r="CW126" i="26"/>
  <c r="AG200" i="26"/>
  <c r="CO199" i="26"/>
  <c r="CT199" i="26" s="1"/>
  <c r="W185" i="23"/>
  <c r="C113" i="23"/>
  <c r="CO113" i="23" s="1"/>
  <c r="CT112" i="23"/>
  <c r="CV110" i="23"/>
  <c r="CW109" i="23"/>
  <c r="CW108" i="21"/>
  <c r="CV109" i="21"/>
  <c r="C112" i="21"/>
  <c r="CO111" i="21"/>
  <c r="CT111" i="21" s="1"/>
  <c r="CV109" i="20"/>
  <c r="CW108" i="20"/>
  <c r="CO110" i="20"/>
  <c r="CT110" i="20" s="1"/>
  <c r="CV110" i="19"/>
  <c r="CW109" i="19"/>
  <c r="H111" i="19"/>
  <c r="CO110" i="19"/>
  <c r="CT110" i="19" s="1"/>
  <c r="C114" i="19"/>
  <c r="C109" i="15"/>
  <c r="CO108" i="15"/>
  <c r="H198" i="15"/>
  <c r="CV196" i="15"/>
  <c r="CW194" i="15"/>
  <c r="AG201" i="26" l="1"/>
  <c r="CO200" i="26"/>
  <c r="CT200" i="26" s="1"/>
  <c r="CV128" i="26"/>
  <c r="CW127" i="26"/>
  <c r="W186" i="23"/>
  <c r="CT113" i="23"/>
  <c r="C114" i="23"/>
  <c r="CO114" i="23" s="1"/>
  <c r="CV111" i="23"/>
  <c r="CW110" i="23"/>
  <c r="CO112" i="21"/>
  <c r="CT112" i="21" s="1"/>
  <c r="C113" i="21"/>
  <c r="CV110" i="21"/>
  <c r="CW109" i="21"/>
  <c r="CO111" i="20"/>
  <c r="CT111" i="20" s="1"/>
  <c r="C112" i="20"/>
  <c r="CV110" i="20"/>
  <c r="CW109" i="20"/>
  <c r="C116" i="19"/>
  <c r="H112" i="19"/>
  <c r="CO111" i="19"/>
  <c r="CT111" i="19" s="1"/>
  <c r="CW110" i="19"/>
  <c r="CV111" i="19"/>
  <c r="CT115" i="15"/>
  <c r="CT108" i="15"/>
  <c r="C110" i="15"/>
  <c r="CO109" i="15"/>
  <c r="CT109" i="15" s="1"/>
  <c r="CW196" i="15"/>
  <c r="CV197" i="15"/>
  <c r="H199" i="15"/>
  <c r="CW128" i="26" l="1"/>
  <c r="CV129" i="26"/>
  <c r="AG202" i="26"/>
  <c r="CO201" i="26"/>
  <c r="CT201" i="26" s="1"/>
  <c r="W188" i="23"/>
  <c r="C116" i="23"/>
  <c r="CO116" i="23" s="1"/>
  <c r="CT114" i="23"/>
  <c r="CV112" i="23"/>
  <c r="CW111" i="23"/>
  <c r="CV111" i="21"/>
  <c r="CW110" i="21"/>
  <c r="CO113" i="21"/>
  <c r="CT113" i="21" s="1"/>
  <c r="C114" i="21"/>
  <c r="CW110" i="20"/>
  <c r="CV111" i="20"/>
  <c r="C113" i="20"/>
  <c r="CO112" i="20"/>
  <c r="CT112" i="20" s="1"/>
  <c r="CW111" i="19"/>
  <c r="CV112" i="19"/>
  <c r="H113" i="19"/>
  <c r="CO112" i="19"/>
  <c r="CT112" i="19" s="1"/>
  <c r="C117" i="19"/>
  <c r="C111" i="15"/>
  <c r="CO110" i="15"/>
  <c r="CT110" i="15" s="1"/>
  <c r="CW197" i="15"/>
  <c r="CV198" i="15"/>
  <c r="H200" i="15"/>
  <c r="AG204" i="26" l="1"/>
  <c r="CO202" i="26"/>
  <c r="CT202" i="26" s="1"/>
  <c r="CV130" i="26"/>
  <c r="CW129" i="26"/>
  <c r="W189" i="23"/>
  <c r="C117" i="23"/>
  <c r="CO117" i="23" s="1"/>
  <c r="CV113" i="23"/>
  <c r="CW112" i="23"/>
  <c r="CO114" i="21"/>
  <c r="CT114" i="21" s="1"/>
  <c r="C116" i="21"/>
  <c r="CV112" i="21"/>
  <c r="CW111" i="21"/>
  <c r="CV112" i="20"/>
  <c r="CW111" i="20"/>
  <c r="CO113" i="20"/>
  <c r="CT113" i="20" s="1"/>
  <c r="C114" i="20"/>
  <c r="H114" i="19"/>
  <c r="CO113" i="19"/>
  <c r="CT113" i="19" s="1"/>
  <c r="C118" i="19"/>
  <c r="CV113" i="19"/>
  <c r="CW112" i="19"/>
  <c r="C112" i="15"/>
  <c r="CO111" i="15"/>
  <c r="CT111" i="15" s="1"/>
  <c r="CW198" i="15"/>
  <c r="CV199" i="15"/>
  <c r="H201" i="15"/>
  <c r="CW130" i="26" l="1"/>
  <c r="CV132" i="26"/>
  <c r="AG205" i="26"/>
  <c r="CO204" i="26"/>
  <c r="W190" i="23"/>
  <c r="C118" i="23"/>
  <c r="CO118" i="23" s="1"/>
  <c r="CT117" i="23"/>
  <c r="CT116" i="23"/>
  <c r="CT123" i="23"/>
  <c r="CV114" i="23"/>
  <c r="CW113" i="23"/>
  <c r="CW112" i="21"/>
  <c r="CV113" i="21"/>
  <c r="C117" i="21"/>
  <c r="CO116" i="21"/>
  <c r="CO114" i="20"/>
  <c r="CT114" i="20" s="1"/>
  <c r="C116" i="20"/>
  <c r="CV113" i="20"/>
  <c r="CW112" i="20"/>
  <c r="CV114" i="19"/>
  <c r="CW113" i="19"/>
  <c r="C119" i="19"/>
  <c r="H116" i="19"/>
  <c r="CO114" i="19"/>
  <c r="CT114" i="19" s="1"/>
  <c r="C113" i="15"/>
  <c r="CO112" i="15"/>
  <c r="CT112" i="15" s="1"/>
  <c r="CW199" i="15"/>
  <c r="CV200" i="15"/>
  <c r="H202" i="15"/>
  <c r="AG206" i="26" l="1"/>
  <c r="CO205" i="26"/>
  <c r="CT205" i="26" s="1"/>
  <c r="CT204" i="26"/>
  <c r="CT211" i="26"/>
  <c r="CV133" i="26"/>
  <c r="CW132" i="26"/>
  <c r="W191" i="23"/>
  <c r="C119" i="23"/>
  <c r="CO119" i="23" s="1"/>
  <c r="CT118" i="23"/>
  <c r="CV116" i="23"/>
  <c r="CW114" i="23"/>
  <c r="CT116" i="21"/>
  <c r="CT123" i="21"/>
  <c r="CO117" i="21"/>
  <c r="CT117" i="21" s="1"/>
  <c r="C118" i="21"/>
  <c r="CW113" i="21"/>
  <c r="CV114" i="21"/>
  <c r="C117" i="20"/>
  <c r="CO116" i="20"/>
  <c r="CW113" i="20"/>
  <c r="CV114" i="20"/>
  <c r="C120" i="19"/>
  <c r="H117" i="19"/>
  <c r="CO116" i="19"/>
  <c r="CW114" i="19"/>
  <c r="CV116" i="19"/>
  <c r="C114" i="15"/>
  <c r="CO113" i="15"/>
  <c r="CT113" i="15" s="1"/>
  <c r="H204" i="15"/>
  <c r="CW200" i="15"/>
  <c r="CV201" i="15"/>
  <c r="CV134" i="26" l="1"/>
  <c r="CW133" i="26"/>
  <c r="AG207" i="26"/>
  <c r="CO206" i="26"/>
  <c r="CT206" i="26" s="1"/>
  <c r="W192" i="23"/>
  <c r="C120" i="23"/>
  <c r="CO120" i="23" s="1"/>
  <c r="CT119" i="23"/>
  <c r="CV117" i="23"/>
  <c r="CW116" i="23"/>
  <c r="CW114" i="21"/>
  <c r="CV116" i="21"/>
  <c r="CO118" i="21"/>
  <c r="CT118" i="21" s="1"/>
  <c r="C119" i="21"/>
  <c r="CT116" i="20"/>
  <c r="CT123" i="20"/>
  <c r="CW114" i="20"/>
  <c r="CV116" i="20"/>
  <c r="C118" i="20"/>
  <c r="CO117" i="20"/>
  <c r="CT117" i="20" s="1"/>
  <c r="CW116" i="19"/>
  <c r="CV117" i="19"/>
  <c r="H118" i="19"/>
  <c r="CO117" i="19"/>
  <c r="CT117" i="19" s="1"/>
  <c r="CT116" i="19"/>
  <c r="CT123" i="19"/>
  <c r="C121" i="19"/>
  <c r="CO114" i="15"/>
  <c r="CT114" i="15" s="1"/>
  <c r="CV202" i="15"/>
  <c r="CW201" i="15"/>
  <c r="H205" i="15"/>
  <c r="AG208" i="26" l="1"/>
  <c r="CO207" i="26"/>
  <c r="CT207" i="26" s="1"/>
  <c r="CV135" i="26"/>
  <c r="CW134" i="26"/>
  <c r="W193" i="23"/>
  <c r="C121" i="23"/>
  <c r="CO121" i="23" s="1"/>
  <c r="CT120" i="23"/>
  <c r="CW117" i="23"/>
  <c r="CV118" i="23"/>
  <c r="C120" i="21"/>
  <c r="CO119" i="21"/>
  <c r="CT119" i="21" s="1"/>
  <c r="CV117" i="21"/>
  <c r="CW116" i="21"/>
  <c r="CV117" i="20"/>
  <c r="CW116" i="20"/>
  <c r="CO118" i="20"/>
  <c r="CT118" i="20" s="1"/>
  <c r="C119" i="20"/>
  <c r="H119" i="19"/>
  <c r="CO118" i="19"/>
  <c r="CT118" i="19" s="1"/>
  <c r="C122" i="19"/>
  <c r="CV118" i="19"/>
  <c r="CW117" i="19"/>
  <c r="C117" i="15"/>
  <c r="CO116" i="15"/>
  <c r="H206" i="15"/>
  <c r="CV204" i="15"/>
  <c r="CW202" i="15"/>
  <c r="CW135" i="26" l="1"/>
  <c r="CV136" i="26"/>
  <c r="AG209" i="26"/>
  <c r="CO208" i="26"/>
  <c r="CT208" i="26" s="1"/>
  <c r="W194" i="23"/>
  <c r="C122" i="23"/>
  <c r="CO122" i="23" s="1"/>
  <c r="CT121" i="23"/>
  <c r="CV119" i="23"/>
  <c r="CW118" i="23"/>
  <c r="CW117" i="21"/>
  <c r="CV118" i="21"/>
  <c r="CO120" i="21"/>
  <c r="CT120" i="21" s="1"/>
  <c r="C121" i="21"/>
  <c r="CO119" i="20"/>
  <c r="CT119" i="20" s="1"/>
  <c r="C120" i="20"/>
  <c r="CV118" i="20"/>
  <c r="CW117" i="20"/>
  <c r="CV119" i="19"/>
  <c r="CW118" i="19"/>
  <c r="C124" i="19"/>
  <c r="H120" i="19"/>
  <c r="CO119" i="19"/>
  <c r="CT119" i="19" s="1"/>
  <c r="CT116" i="15"/>
  <c r="CT123" i="15"/>
  <c r="C118" i="15"/>
  <c r="CO117" i="15"/>
  <c r="CT117" i="15" s="1"/>
  <c r="CW204" i="15"/>
  <c r="CV205" i="15"/>
  <c r="H207" i="15"/>
  <c r="AG210" i="26" l="1"/>
  <c r="CO210" i="26" s="1"/>
  <c r="CO209" i="26"/>
  <c r="CT209" i="26" s="1"/>
  <c r="CV137" i="26"/>
  <c r="CW136" i="26"/>
  <c r="W196" i="23"/>
  <c r="CT122" i="23"/>
  <c r="C124" i="23"/>
  <c r="CO124" i="23" s="1"/>
  <c r="CW119" i="23"/>
  <c r="CV120" i="23"/>
  <c r="CV119" i="21"/>
  <c r="CW118" i="21"/>
  <c r="C122" i="21"/>
  <c r="CO121" i="21"/>
  <c r="CT121" i="21" s="1"/>
  <c r="CW118" i="20"/>
  <c r="CV119" i="20"/>
  <c r="C121" i="20"/>
  <c r="CO120" i="20"/>
  <c r="CT120" i="20" s="1"/>
  <c r="H121" i="19"/>
  <c r="CO120" i="19"/>
  <c r="CT120" i="19" s="1"/>
  <c r="C125" i="19"/>
  <c r="CV120" i="19"/>
  <c r="CW119" i="19"/>
  <c r="C119" i="15"/>
  <c r="CO118" i="15"/>
  <c r="CT118" i="15" s="1"/>
  <c r="CW205" i="15"/>
  <c r="CV206" i="15"/>
  <c r="H208" i="15"/>
  <c r="CT210" i="26" l="1"/>
  <c r="E4" i="25"/>
  <c r="CV138" i="26"/>
  <c r="CW137" i="26"/>
  <c r="W197" i="23"/>
  <c r="C125" i="23"/>
  <c r="CO125" i="23" s="1"/>
  <c r="CV121" i="23"/>
  <c r="CW120" i="23"/>
  <c r="CO122" i="21"/>
  <c r="CT122" i="21" s="1"/>
  <c r="C124" i="21"/>
  <c r="CV120" i="21"/>
  <c r="CW119" i="21"/>
  <c r="CW119" i="20"/>
  <c r="CV120" i="20"/>
  <c r="C122" i="20"/>
  <c r="CO121" i="20"/>
  <c r="CT121" i="20" s="1"/>
  <c r="CV121" i="19"/>
  <c r="CW120" i="19"/>
  <c r="C126" i="19"/>
  <c r="H122" i="19"/>
  <c r="CO121" i="19"/>
  <c r="CT121" i="19" s="1"/>
  <c r="C120" i="15"/>
  <c r="CO119" i="15"/>
  <c r="CT119" i="15" s="1"/>
  <c r="CV207" i="15"/>
  <c r="CW206" i="15"/>
  <c r="H209" i="15"/>
  <c r="CW138" i="26" l="1"/>
  <c r="CV140" i="26"/>
  <c r="W198" i="23"/>
  <c r="CT125" i="23"/>
  <c r="C126" i="23"/>
  <c r="CO126" i="23" s="1"/>
  <c r="CT124" i="23"/>
  <c r="CT131" i="23"/>
  <c r="CW121" i="23"/>
  <c r="CV122" i="23"/>
  <c r="CW120" i="21"/>
  <c r="CV121" i="21"/>
  <c r="C125" i="21"/>
  <c r="CO124" i="21"/>
  <c r="CV121" i="20"/>
  <c r="CW120" i="20"/>
  <c r="CO122" i="20"/>
  <c r="CT122" i="20" s="1"/>
  <c r="C124" i="20"/>
  <c r="C127" i="19"/>
  <c r="H124" i="19"/>
  <c r="CO122" i="19"/>
  <c r="CT122" i="19" s="1"/>
  <c r="CV122" i="19"/>
  <c r="CW121" i="19"/>
  <c r="C121" i="15"/>
  <c r="CO120" i="15"/>
  <c r="CT120" i="15" s="1"/>
  <c r="H210" i="15"/>
  <c r="CV208" i="15"/>
  <c r="CW207" i="15"/>
  <c r="CW140" i="26" l="1"/>
  <c r="CV141" i="26"/>
  <c r="W199" i="23"/>
  <c r="CT126" i="23"/>
  <c r="C127" i="23"/>
  <c r="CO127" i="23" s="1"/>
  <c r="CV124" i="23"/>
  <c r="CW122" i="23"/>
  <c r="CO125" i="21"/>
  <c r="CT125" i="21" s="1"/>
  <c r="C126" i="21"/>
  <c r="CT124" i="21"/>
  <c r="CT131" i="21"/>
  <c r="CV122" i="21"/>
  <c r="CW121" i="21"/>
  <c r="C125" i="20"/>
  <c r="CO124" i="20"/>
  <c r="CV122" i="20"/>
  <c r="CW121" i="20"/>
  <c r="C128" i="19"/>
  <c r="CV124" i="19"/>
  <c r="CW122" i="19"/>
  <c r="H125" i="19"/>
  <c r="CO124" i="19"/>
  <c r="C122" i="15"/>
  <c r="CO121" i="15"/>
  <c r="CT121" i="15" s="1"/>
  <c r="CV209" i="15"/>
  <c r="CW208" i="15"/>
  <c r="CV142" i="26" l="1"/>
  <c r="CW141" i="26"/>
  <c r="W200" i="23"/>
  <c r="C128" i="23"/>
  <c r="CO128" i="23" s="1"/>
  <c r="CT127" i="23"/>
  <c r="CW124" i="23"/>
  <c r="CV125" i="23"/>
  <c r="CW122" i="21"/>
  <c r="CV124" i="21"/>
  <c r="C127" i="21"/>
  <c r="CO126" i="21"/>
  <c r="CT126" i="21" s="1"/>
  <c r="CV124" i="20"/>
  <c r="CW122" i="20"/>
  <c r="CT124" i="20"/>
  <c r="CT131" i="20"/>
  <c r="CO125" i="20"/>
  <c r="CT125" i="20" s="1"/>
  <c r="C126" i="20"/>
  <c r="H126" i="19"/>
  <c r="CO125" i="19"/>
  <c r="CT125" i="19" s="1"/>
  <c r="CT124" i="19"/>
  <c r="CT131" i="19"/>
  <c r="CV125" i="19"/>
  <c r="CW124" i="19"/>
  <c r="C129" i="19"/>
  <c r="C124" i="15"/>
  <c r="CO122" i="15"/>
  <c r="CT122" i="15" s="1"/>
  <c r="CV210" i="15"/>
  <c r="CW210" i="15" s="1"/>
  <c r="CW209" i="15"/>
  <c r="CV143" i="26" l="1"/>
  <c r="CW142" i="26"/>
  <c r="W201" i="23"/>
  <c r="C129" i="23"/>
  <c r="CO129" i="23" s="1"/>
  <c r="CT128" i="23"/>
  <c r="CV126" i="23"/>
  <c r="CW125" i="23"/>
  <c r="CO127" i="21"/>
  <c r="CT127" i="21" s="1"/>
  <c r="C128" i="21"/>
  <c r="CV125" i="21"/>
  <c r="CW124" i="21"/>
  <c r="C127" i="20"/>
  <c r="CO126" i="20"/>
  <c r="CT126" i="20" s="1"/>
  <c r="CW124" i="20"/>
  <c r="CV125" i="20"/>
  <c r="CV126" i="19"/>
  <c r="CW125" i="19"/>
  <c r="C130" i="19"/>
  <c r="H127" i="19"/>
  <c r="CO126" i="19"/>
  <c r="CT126" i="19" s="1"/>
  <c r="C125" i="15"/>
  <c r="CO124" i="15"/>
  <c r="CW143" i="26" l="1"/>
  <c r="CV144" i="26"/>
  <c r="W202" i="23"/>
  <c r="CT129" i="23"/>
  <c r="C130" i="23"/>
  <c r="CO130" i="23" s="1"/>
  <c r="CW126" i="23"/>
  <c r="CV127" i="23"/>
  <c r="C129" i="21"/>
  <c r="CO128" i="21"/>
  <c r="CT128" i="21" s="1"/>
  <c r="CW125" i="21"/>
  <c r="CV126" i="21"/>
  <c r="CV126" i="20"/>
  <c r="CW125" i="20"/>
  <c r="C128" i="20"/>
  <c r="CO127" i="20"/>
  <c r="CT127" i="20" s="1"/>
  <c r="H128" i="19"/>
  <c r="CO127" i="19"/>
  <c r="CT127" i="19" s="1"/>
  <c r="C132" i="19"/>
  <c r="CW126" i="19"/>
  <c r="CV127" i="19"/>
  <c r="CT124" i="15"/>
  <c r="CT131" i="15"/>
  <c r="C126" i="15"/>
  <c r="CO125" i="15"/>
  <c r="CT125" i="15" s="1"/>
  <c r="CV145" i="26" l="1"/>
  <c r="CW144" i="26"/>
  <c r="W204" i="23"/>
  <c r="CT130" i="23"/>
  <c r="C132" i="23"/>
  <c r="CO132" i="23" s="1"/>
  <c r="CW127" i="23"/>
  <c r="CV128" i="23"/>
  <c r="CV127" i="21"/>
  <c r="CW126" i="21"/>
  <c r="CO129" i="21"/>
  <c r="CT129" i="21" s="1"/>
  <c r="C130" i="21"/>
  <c r="C129" i="20"/>
  <c r="CO128" i="20"/>
  <c r="CT128" i="20" s="1"/>
  <c r="CV127" i="20"/>
  <c r="CW126" i="20"/>
  <c r="C133" i="19"/>
  <c r="CW127" i="19"/>
  <c r="CV128" i="19"/>
  <c r="H129" i="19"/>
  <c r="CO128" i="19"/>
  <c r="CT128" i="19" s="1"/>
  <c r="C127" i="15"/>
  <c r="CO126" i="15"/>
  <c r="CT126" i="15" s="1"/>
  <c r="CW145" i="26" l="1"/>
  <c r="CV146" i="26"/>
  <c r="W205" i="23"/>
  <c r="C133" i="23"/>
  <c r="CO133" i="23" s="1"/>
  <c r="CV129" i="23"/>
  <c r="CW128" i="23"/>
  <c r="CO130" i="21"/>
  <c r="CT130" i="21" s="1"/>
  <c r="C132" i="21"/>
  <c r="CW127" i="21"/>
  <c r="CV128" i="21"/>
  <c r="CV128" i="20"/>
  <c r="CW127" i="20"/>
  <c r="CO129" i="20"/>
  <c r="CT129" i="20" s="1"/>
  <c r="C130" i="20"/>
  <c r="H130" i="19"/>
  <c r="CO129" i="19"/>
  <c r="CT129" i="19" s="1"/>
  <c r="CW128" i="19"/>
  <c r="CV129" i="19"/>
  <c r="C134" i="19"/>
  <c r="C128" i="15"/>
  <c r="CO127" i="15"/>
  <c r="CT127" i="15" s="1"/>
  <c r="CV148" i="26" l="1"/>
  <c r="CW146" i="26"/>
  <c r="W206" i="23"/>
  <c r="CT133" i="23"/>
  <c r="C134" i="23"/>
  <c r="CO134" i="23" s="1"/>
  <c r="CT132" i="23"/>
  <c r="CT139" i="23"/>
  <c r="CW129" i="23"/>
  <c r="CV130" i="23"/>
  <c r="C133" i="21"/>
  <c r="CO132" i="21"/>
  <c r="CV129" i="21"/>
  <c r="CW128" i="21"/>
  <c r="C132" i="20"/>
  <c r="CO130" i="20"/>
  <c r="CT130" i="20" s="1"/>
  <c r="CW128" i="20"/>
  <c r="CV129" i="20"/>
  <c r="C135" i="19"/>
  <c r="CW129" i="19"/>
  <c r="CV130" i="19"/>
  <c r="H132" i="19"/>
  <c r="CO130" i="19"/>
  <c r="CT130" i="19" s="1"/>
  <c r="C129" i="15"/>
  <c r="CO128" i="15"/>
  <c r="CT128" i="15" s="1"/>
  <c r="CW148" i="26" l="1"/>
  <c r="CV149" i="26"/>
  <c r="W207" i="23"/>
  <c r="CT134" i="23"/>
  <c r="C135" i="23"/>
  <c r="CO135" i="23" s="1"/>
  <c r="CW130" i="23"/>
  <c r="CV132" i="23"/>
  <c r="CW129" i="21"/>
  <c r="CV130" i="21"/>
  <c r="CT132" i="21"/>
  <c r="CT139" i="21"/>
  <c r="CO133" i="21"/>
  <c r="CT133" i="21" s="1"/>
  <c r="C134" i="21"/>
  <c r="CW129" i="20"/>
  <c r="CV130" i="20"/>
  <c r="CO132" i="20"/>
  <c r="C133" i="20"/>
  <c r="H133" i="19"/>
  <c r="CO132" i="19"/>
  <c r="CW130" i="19"/>
  <c r="CV132" i="19"/>
  <c r="C136" i="19"/>
  <c r="C130" i="15"/>
  <c r="CO129" i="15"/>
  <c r="CT129" i="15" s="1"/>
  <c r="CV150" i="26" l="1"/>
  <c r="CW149" i="26"/>
  <c r="W208" i="23"/>
  <c r="CT135" i="23"/>
  <c r="C136" i="23"/>
  <c r="CO136" i="23" s="1"/>
  <c r="CV133" i="23"/>
  <c r="CW132" i="23"/>
  <c r="C135" i="21"/>
  <c r="CO134" i="21"/>
  <c r="CT134" i="21" s="1"/>
  <c r="CV132" i="21"/>
  <c r="CW130" i="21"/>
  <c r="C134" i="20"/>
  <c r="CO133" i="20"/>
  <c r="CT133" i="20" s="1"/>
  <c r="CV132" i="20"/>
  <c r="CW130" i="20"/>
  <c r="CT132" i="20"/>
  <c r="CT139" i="20"/>
  <c r="C137" i="19"/>
  <c r="CV133" i="19"/>
  <c r="CW132" i="19"/>
  <c r="CT132" i="19"/>
  <c r="CT139" i="19"/>
  <c r="H134" i="19"/>
  <c r="CO133" i="19"/>
  <c r="CT133" i="19" s="1"/>
  <c r="C132" i="15"/>
  <c r="CO130" i="15"/>
  <c r="CT130" i="15" s="1"/>
  <c r="CW150" i="26" l="1"/>
  <c r="CV151" i="26"/>
  <c r="W209" i="23"/>
  <c r="CT136" i="23"/>
  <c r="C137" i="23"/>
  <c r="CO137" i="23" s="1"/>
  <c r="CV134" i="23"/>
  <c r="CW133" i="23"/>
  <c r="CV133" i="21"/>
  <c r="CW132" i="21"/>
  <c r="CO135" i="21"/>
  <c r="CT135" i="21" s="1"/>
  <c r="C136" i="21"/>
  <c r="CW132" i="20"/>
  <c r="CV133" i="20"/>
  <c r="CO134" i="20"/>
  <c r="CT134" i="20" s="1"/>
  <c r="C135" i="20"/>
  <c r="H135" i="19"/>
  <c r="CO134" i="19"/>
  <c r="CT134" i="19" s="1"/>
  <c r="CW133" i="19"/>
  <c r="CV134" i="19"/>
  <c r="C138" i="19"/>
  <c r="C133" i="15"/>
  <c r="CO132" i="15"/>
  <c r="CV152" i="26" l="1"/>
  <c r="CW151" i="26"/>
  <c r="W210" i="23"/>
  <c r="C138" i="23"/>
  <c r="CO138" i="23" s="1"/>
  <c r="CT137" i="23"/>
  <c r="CV135" i="23"/>
  <c r="CW134" i="23"/>
  <c r="C137" i="21"/>
  <c r="CO136" i="21"/>
  <c r="CT136" i="21" s="1"/>
  <c r="CW133" i="21"/>
  <c r="CV134" i="21"/>
  <c r="C136" i="20"/>
  <c r="CO135" i="20"/>
  <c r="CT135" i="20" s="1"/>
  <c r="CW133" i="20"/>
  <c r="CV134" i="20"/>
  <c r="C140" i="19"/>
  <c r="CV135" i="19"/>
  <c r="CW134" i="19"/>
  <c r="H136" i="19"/>
  <c r="CO135" i="19"/>
  <c r="CT135" i="19" s="1"/>
  <c r="CT139" i="15"/>
  <c r="CT132" i="15"/>
  <c r="C134" i="15"/>
  <c r="CO133" i="15"/>
  <c r="CT133" i="15" s="1"/>
  <c r="CV153" i="26" l="1"/>
  <c r="CW152" i="26"/>
  <c r="C140" i="23"/>
  <c r="CO140" i="23" s="1"/>
  <c r="CT138" i="23"/>
  <c r="CV136" i="23"/>
  <c r="CW135" i="23"/>
  <c r="CV135" i="21"/>
  <c r="CW134" i="21"/>
  <c r="CO137" i="21"/>
  <c r="CT137" i="21" s="1"/>
  <c r="C138" i="21"/>
  <c r="CV135" i="20"/>
  <c r="CW134" i="20"/>
  <c r="CO136" i="20"/>
  <c r="CT136" i="20" s="1"/>
  <c r="C137" i="20"/>
  <c r="CW135" i="19"/>
  <c r="CV136" i="19"/>
  <c r="H137" i="19"/>
  <c r="CO136" i="19"/>
  <c r="CT136" i="19" s="1"/>
  <c r="C141" i="19"/>
  <c r="C135" i="15"/>
  <c r="CO134" i="15"/>
  <c r="CT134" i="15" s="1"/>
  <c r="CW153" i="26" l="1"/>
  <c r="CV154" i="26"/>
  <c r="C141" i="23"/>
  <c r="CO141" i="23" s="1"/>
  <c r="CW136" i="23"/>
  <c r="CV137" i="23"/>
  <c r="C140" i="21"/>
  <c r="CO138" i="21"/>
  <c r="CT138" i="21" s="1"/>
  <c r="CW135" i="21"/>
  <c r="CV136" i="21"/>
  <c r="C138" i="20"/>
  <c r="CO137" i="20"/>
  <c r="CT137" i="20" s="1"/>
  <c r="CV136" i="20"/>
  <c r="CW135" i="20"/>
  <c r="C142" i="19"/>
  <c r="H138" i="19"/>
  <c r="CO137" i="19"/>
  <c r="CT137" i="19" s="1"/>
  <c r="CW136" i="19"/>
  <c r="CV137" i="19"/>
  <c r="C136" i="15"/>
  <c r="CO135" i="15"/>
  <c r="CT135" i="15" s="1"/>
  <c r="CV156" i="26" l="1"/>
  <c r="CW154" i="26"/>
  <c r="C142" i="23"/>
  <c r="CO142" i="23" s="1"/>
  <c r="CT141" i="23"/>
  <c r="CT140" i="23"/>
  <c r="CT147" i="23"/>
  <c r="CW137" i="23"/>
  <c r="CV138" i="23"/>
  <c r="CW136" i="21"/>
  <c r="CV137" i="21"/>
  <c r="CO140" i="21"/>
  <c r="C141" i="21"/>
  <c r="CW136" i="20"/>
  <c r="CV137" i="20"/>
  <c r="CO138" i="20"/>
  <c r="CT138" i="20" s="1"/>
  <c r="C140" i="20"/>
  <c r="H140" i="19"/>
  <c r="CO138" i="19"/>
  <c r="CT138" i="19" s="1"/>
  <c r="CV138" i="19"/>
  <c r="CW137" i="19"/>
  <c r="C143" i="19"/>
  <c r="C137" i="15"/>
  <c r="CO136" i="15"/>
  <c r="CT136" i="15" s="1"/>
  <c r="CV157" i="26" l="1"/>
  <c r="CW156" i="26"/>
  <c r="C143" i="23"/>
  <c r="CO143" i="23" s="1"/>
  <c r="CT142" i="23"/>
  <c r="CW138" i="23"/>
  <c r="CV140" i="23"/>
  <c r="CT140" i="21"/>
  <c r="CT147" i="21"/>
  <c r="C142" i="21"/>
  <c r="CO141" i="21"/>
  <c r="CT141" i="21" s="1"/>
  <c r="CW137" i="21"/>
  <c r="CV138" i="21"/>
  <c r="CW137" i="20"/>
  <c r="CV138" i="20"/>
  <c r="C141" i="20"/>
  <c r="CO140" i="20"/>
  <c r="CW138" i="19"/>
  <c r="CV140" i="19"/>
  <c r="C144" i="19"/>
  <c r="H141" i="19"/>
  <c r="CO140" i="19"/>
  <c r="C138" i="15"/>
  <c r="CO137" i="15"/>
  <c r="CT137" i="15" s="1"/>
  <c r="CV158" i="26" l="1"/>
  <c r="CW157" i="26"/>
  <c r="C144" i="23"/>
  <c r="CO144" i="23" s="1"/>
  <c r="CT143" i="23"/>
  <c r="CW140" i="23"/>
  <c r="CV141" i="23"/>
  <c r="CO142" i="21"/>
  <c r="CT142" i="21" s="1"/>
  <c r="C143" i="21"/>
  <c r="CW138" i="21"/>
  <c r="CV140" i="21"/>
  <c r="CT140" i="20"/>
  <c r="CT147" i="20"/>
  <c r="CO141" i="20"/>
  <c r="CT141" i="20" s="1"/>
  <c r="C142" i="20"/>
  <c r="CV140" i="20"/>
  <c r="CW138" i="20"/>
  <c r="H142" i="19"/>
  <c r="CO141" i="19"/>
  <c r="CT141" i="19" s="1"/>
  <c r="CT140" i="19"/>
  <c r="CT147" i="19"/>
  <c r="C145" i="19"/>
  <c r="CW140" i="19"/>
  <c r="CV141" i="19"/>
  <c r="C140" i="15"/>
  <c r="CO138" i="15"/>
  <c r="CT138" i="15" s="1"/>
  <c r="CW158" i="26" l="1"/>
  <c r="CV159" i="26"/>
  <c r="CT144" i="23"/>
  <c r="C145" i="23"/>
  <c r="CO145" i="23" s="1"/>
  <c r="CW141" i="23"/>
  <c r="CV142" i="23"/>
  <c r="C144" i="21"/>
  <c r="CO143" i="21"/>
  <c r="CT143" i="21" s="1"/>
  <c r="CW140" i="21"/>
  <c r="CV141" i="21"/>
  <c r="CO142" i="20"/>
  <c r="CT142" i="20" s="1"/>
  <c r="C143" i="20"/>
  <c r="CV141" i="20"/>
  <c r="CW140" i="20"/>
  <c r="C146" i="19"/>
  <c r="CW141" i="19"/>
  <c r="CV142" i="19"/>
  <c r="H143" i="19"/>
  <c r="CO142" i="19"/>
  <c r="CT142" i="19" s="1"/>
  <c r="C141" i="15"/>
  <c r="CO140" i="15"/>
  <c r="CV160" i="26" l="1"/>
  <c r="CW159" i="26"/>
  <c r="C146" i="23"/>
  <c r="CO146" i="23" s="1"/>
  <c r="CT145" i="23"/>
  <c r="CV143" i="23"/>
  <c r="CW142" i="23"/>
  <c r="CW141" i="21"/>
  <c r="CV142" i="21"/>
  <c r="C145" i="21"/>
  <c r="CO144" i="21"/>
  <c r="CT144" i="21" s="1"/>
  <c r="CW141" i="20"/>
  <c r="CV142" i="20"/>
  <c r="C144" i="20"/>
  <c r="CO143" i="20"/>
  <c r="CT143" i="20" s="1"/>
  <c r="H144" i="19"/>
  <c r="CO143" i="19"/>
  <c r="CT143" i="19" s="1"/>
  <c r="CV143" i="19"/>
  <c r="CW142" i="19"/>
  <c r="C148" i="19"/>
  <c r="CT147" i="15"/>
  <c r="CT140" i="15"/>
  <c r="C142" i="15"/>
  <c r="CO141" i="15"/>
  <c r="CT141" i="15" s="1"/>
  <c r="CV161" i="26" l="1"/>
  <c r="CW160" i="26"/>
  <c r="CT146" i="23"/>
  <c r="C148" i="23"/>
  <c r="CO148" i="23" s="1"/>
  <c r="CV144" i="23"/>
  <c r="CW143" i="23"/>
  <c r="C146" i="21"/>
  <c r="CO145" i="21"/>
  <c r="CT145" i="21" s="1"/>
  <c r="CW142" i="21"/>
  <c r="CV143" i="21"/>
  <c r="CW142" i="20"/>
  <c r="CV143" i="20"/>
  <c r="C145" i="20"/>
  <c r="CO144" i="20"/>
  <c r="CT144" i="20" s="1"/>
  <c r="CW143" i="19"/>
  <c r="CV144" i="19"/>
  <c r="C149" i="19"/>
  <c r="H145" i="19"/>
  <c r="CO144" i="19"/>
  <c r="CT144" i="19" s="1"/>
  <c r="C143" i="15"/>
  <c r="CO142" i="15"/>
  <c r="CT142" i="15" s="1"/>
  <c r="CW161" i="26" l="1"/>
  <c r="CV162" i="26"/>
  <c r="C149" i="23"/>
  <c r="CO149" i="23" s="1"/>
  <c r="CW144" i="23"/>
  <c r="CV145" i="23"/>
  <c r="CV144" i="21"/>
  <c r="CW143" i="21"/>
  <c r="CO146" i="21"/>
  <c r="CT146" i="21" s="1"/>
  <c r="C148" i="21"/>
  <c r="CO145" i="20"/>
  <c r="CT145" i="20" s="1"/>
  <c r="C146" i="20"/>
  <c r="CV144" i="20"/>
  <c r="CW143" i="20"/>
  <c r="H146" i="19"/>
  <c r="CO145" i="19"/>
  <c r="CT145" i="19" s="1"/>
  <c r="C150" i="19"/>
  <c r="CW144" i="19"/>
  <c r="CV145" i="19"/>
  <c r="C144" i="15"/>
  <c r="CO143" i="15"/>
  <c r="CT143" i="15" s="1"/>
  <c r="CW162" i="26" l="1"/>
  <c r="CV164" i="26"/>
  <c r="CT148" i="23"/>
  <c r="CT155" i="23"/>
  <c r="C150" i="23"/>
  <c r="CO150" i="23" s="1"/>
  <c r="CT149" i="23"/>
  <c r="CV146" i="23"/>
  <c r="CW145" i="23"/>
  <c r="C149" i="21"/>
  <c r="CO148" i="21"/>
  <c r="CV145" i="21"/>
  <c r="CW144" i="21"/>
  <c r="CV145" i="20"/>
  <c r="CW144" i="20"/>
  <c r="CO146" i="20"/>
  <c r="CT146" i="20" s="1"/>
  <c r="C148" i="20"/>
  <c r="C151" i="19"/>
  <c r="CV146" i="19"/>
  <c r="CW145" i="19"/>
  <c r="H148" i="19"/>
  <c r="CO146" i="19"/>
  <c r="CT146" i="19" s="1"/>
  <c r="C145" i="15"/>
  <c r="CO144" i="15"/>
  <c r="CT144" i="15" s="1"/>
  <c r="CV165" i="26" l="1"/>
  <c r="CW164" i="26"/>
  <c r="C151" i="23"/>
  <c r="CO151" i="23" s="1"/>
  <c r="CT150" i="23"/>
  <c r="CW146" i="23"/>
  <c r="CV148" i="23"/>
  <c r="CV146" i="21"/>
  <c r="CW145" i="21"/>
  <c r="CT148" i="21"/>
  <c r="CT155" i="21"/>
  <c r="C150" i="21"/>
  <c r="CO149" i="21"/>
  <c r="CT149" i="21" s="1"/>
  <c r="C149" i="20"/>
  <c r="CO148" i="20"/>
  <c r="CW145" i="20"/>
  <c r="CV146" i="20"/>
  <c r="CV148" i="19"/>
  <c r="CW146" i="19"/>
  <c r="H149" i="19"/>
  <c r="CO148" i="19"/>
  <c r="C152" i="19"/>
  <c r="C146" i="15"/>
  <c r="CO145" i="15"/>
  <c r="CT145" i="15" s="1"/>
  <c r="CV166" i="26" l="1"/>
  <c r="CW165" i="26"/>
  <c r="C152" i="23"/>
  <c r="CO152" i="23" s="1"/>
  <c r="CT151" i="23"/>
  <c r="CW148" i="23"/>
  <c r="CV149" i="23"/>
  <c r="CT150" i="21"/>
  <c r="C151" i="21"/>
  <c r="CV148" i="21"/>
  <c r="CW146" i="21"/>
  <c r="CT148" i="20"/>
  <c r="CT155" i="20"/>
  <c r="CW146" i="20"/>
  <c r="CV148" i="20"/>
  <c r="C150" i="20"/>
  <c r="CO149" i="20"/>
  <c r="CT149" i="20" s="1"/>
  <c r="C153" i="19"/>
  <c r="CT148" i="19"/>
  <c r="CT155" i="19"/>
  <c r="H150" i="19"/>
  <c r="CO149" i="19"/>
  <c r="CT149" i="19" s="1"/>
  <c r="CW148" i="19"/>
  <c r="CV149" i="19"/>
  <c r="C148" i="15"/>
  <c r="CO146" i="15"/>
  <c r="CT146" i="15" s="1"/>
  <c r="CW166" i="26" l="1"/>
  <c r="CV167" i="26"/>
  <c r="C153" i="23"/>
  <c r="CO153" i="23" s="1"/>
  <c r="CT152" i="23"/>
  <c r="CV150" i="23"/>
  <c r="CW149" i="23"/>
  <c r="CV149" i="21"/>
  <c r="CW148" i="21"/>
  <c r="CO151" i="21"/>
  <c r="CT151" i="21" s="1"/>
  <c r="C152" i="21"/>
  <c r="CO150" i="20"/>
  <c r="CT150" i="20" s="1"/>
  <c r="C151" i="20"/>
  <c r="CV149" i="20"/>
  <c r="CW148" i="20"/>
  <c r="CW149" i="19"/>
  <c r="CV150" i="19"/>
  <c r="H151" i="19"/>
  <c r="CO150" i="19"/>
  <c r="CT150" i="19" s="1"/>
  <c r="C154" i="19"/>
  <c r="C149" i="15"/>
  <c r="CO148" i="15"/>
  <c r="CV168" i="26" l="1"/>
  <c r="CW167" i="26"/>
  <c r="CT153" i="23"/>
  <c r="CO154" i="23"/>
  <c r="CV151" i="23"/>
  <c r="CW150" i="23"/>
  <c r="CO152" i="21"/>
  <c r="CT152" i="21" s="1"/>
  <c r="C153" i="21"/>
  <c r="CV150" i="21"/>
  <c r="CW149" i="21"/>
  <c r="CO151" i="20"/>
  <c r="CT151" i="20" s="1"/>
  <c r="C152" i="20"/>
  <c r="CV150" i="20"/>
  <c r="CW149" i="20"/>
  <c r="C156" i="19"/>
  <c r="H152" i="19"/>
  <c r="CO151" i="19"/>
  <c r="CT151" i="19" s="1"/>
  <c r="CV151" i="19"/>
  <c r="CW150" i="19"/>
  <c r="C150" i="15"/>
  <c r="CO149" i="15"/>
  <c r="CT149" i="15" s="1"/>
  <c r="CT155" i="15"/>
  <c r="CT148" i="15"/>
  <c r="CW168" i="26" l="1"/>
  <c r="CV169" i="26"/>
  <c r="C156" i="23"/>
  <c r="CO156" i="23" s="1"/>
  <c r="CT154" i="23"/>
  <c r="CW151" i="23"/>
  <c r="CV152" i="23"/>
  <c r="CV151" i="21"/>
  <c r="CW150" i="21"/>
  <c r="CO153" i="21"/>
  <c r="CT153" i="21" s="1"/>
  <c r="C154" i="21"/>
  <c r="CW150" i="20"/>
  <c r="CV151" i="20"/>
  <c r="C153" i="20"/>
  <c r="CO152" i="20"/>
  <c r="CT152" i="20" s="1"/>
  <c r="CV152" i="19"/>
  <c r="CW151" i="19"/>
  <c r="H153" i="19"/>
  <c r="CO152" i="19"/>
  <c r="CT152" i="19" s="1"/>
  <c r="C157" i="19"/>
  <c r="C151" i="15"/>
  <c r="CO150" i="15"/>
  <c r="CT150" i="15" s="1"/>
  <c r="CV170" i="26" l="1"/>
  <c r="CW169" i="26"/>
  <c r="C157" i="23"/>
  <c r="CO157" i="23" s="1"/>
  <c r="CV153" i="23"/>
  <c r="CW152" i="23"/>
  <c r="C156" i="21"/>
  <c r="CO154" i="21"/>
  <c r="CT154" i="21" s="1"/>
  <c r="CV152" i="21"/>
  <c r="CW151" i="21"/>
  <c r="CW151" i="20"/>
  <c r="CV152" i="20"/>
  <c r="C154" i="20"/>
  <c r="CO153" i="20"/>
  <c r="CT153" i="20" s="1"/>
  <c r="C158" i="19"/>
  <c r="H154" i="19"/>
  <c r="CO153" i="19"/>
  <c r="CT153" i="19" s="1"/>
  <c r="CV153" i="19"/>
  <c r="CW152" i="19"/>
  <c r="C152" i="15"/>
  <c r="CO151" i="15"/>
  <c r="CT151" i="15" s="1"/>
  <c r="CV172" i="26" l="1"/>
  <c r="CW170" i="26"/>
  <c r="C158" i="23"/>
  <c r="CO158" i="23" s="1"/>
  <c r="CT157" i="23"/>
  <c r="CT156" i="23"/>
  <c r="CT163" i="23"/>
  <c r="CV154" i="23"/>
  <c r="CW153" i="23"/>
  <c r="CW152" i="21"/>
  <c r="CV153" i="21"/>
  <c r="CO156" i="21"/>
  <c r="CV153" i="20"/>
  <c r="CW152" i="20"/>
  <c r="C156" i="20"/>
  <c r="CO154" i="20"/>
  <c r="CT154" i="20" s="1"/>
  <c r="CV154" i="19"/>
  <c r="CW153" i="19"/>
  <c r="H156" i="19"/>
  <c r="CO154" i="19"/>
  <c r="CT154" i="19" s="1"/>
  <c r="C153" i="15"/>
  <c r="CO152" i="15"/>
  <c r="CT152" i="15" s="1"/>
  <c r="CV173" i="26" l="1"/>
  <c r="CW172" i="26"/>
  <c r="C159" i="23"/>
  <c r="CO159" i="23" s="1"/>
  <c r="CT158" i="23"/>
  <c r="CV156" i="23"/>
  <c r="CW154" i="23"/>
  <c r="CT156" i="21"/>
  <c r="CT163" i="21"/>
  <c r="CO157" i="21"/>
  <c r="CT157" i="21" s="1"/>
  <c r="C158" i="21"/>
  <c r="CV154" i="21"/>
  <c r="CW153" i="21"/>
  <c r="C157" i="20"/>
  <c r="CO156" i="20"/>
  <c r="CV154" i="20"/>
  <c r="CW153" i="20"/>
  <c r="C160" i="19"/>
  <c r="H157" i="19"/>
  <c r="CO156" i="19"/>
  <c r="CW154" i="19"/>
  <c r="CV156" i="19"/>
  <c r="C154" i="15"/>
  <c r="CO153" i="15"/>
  <c r="CT153" i="15" s="1"/>
  <c r="CW173" i="26" l="1"/>
  <c r="CV174" i="26"/>
  <c r="C160" i="23"/>
  <c r="CO160" i="23" s="1"/>
  <c r="CT159" i="23"/>
  <c r="CV157" i="23"/>
  <c r="CW156" i="23"/>
  <c r="CW154" i="21"/>
  <c r="CV156" i="21"/>
  <c r="CO158" i="21"/>
  <c r="CT158" i="21" s="1"/>
  <c r="C159" i="21"/>
  <c r="CT156" i="20"/>
  <c r="CT163" i="20"/>
  <c r="CW154" i="20"/>
  <c r="CV156" i="20"/>
  <c r="CO157" i="20"/>
  <c r="CT157" i="20" s="1"/>
  <c r="C158" i="20"/>
  <c r="CW156" i="19"/>
  <c r="CV157" i="19"/>
  <c r="CT156" i="19"/>
  <c r="CT163" i="19"/>
  <c r="H158" i="19"/>
  <c r="CO157" i="19"/>
  <c r="CT157" i="19" s="1"/>
  <c r="C161" i="19"/>
  <c r="C156" i="15"/>
  <c r="CO154" i="15"/>
  <c r="CT154" i="15" s="1"/>
  <c r="CV175" i="26" l="1"/>
  <c r="CW174" i="26"/>
  <c r="C161" i="23"/>
  <c r="CO161" i="23" s="1"/>
  <c r="CT160" i="23"/>
  <c r="CV158" i="23"/>
  <c r="CW157" i="23"/>
  <c r="CO159" i="21"/>
  <c r="CT159" i="21" s="1"/>
  <c r="C160" i="21"/>
  <c r="CV157" i="21"/>
  <c r="CW156" i="21"/>
  <c r="C159" i="20"/>
  <c r="CO158" i="20"/>
  <c r="CT158" i="20" s="1"/>
  <c r="CW156" i="20"/>
  <c r="CV157" i="20"/>
  <c r="C162" i="19"/>
  <c r="CO158" i="19"/>
  <c r="CT158" i="19" s="1"/>
  <c r="CV158" i="19"/>
  <c r="CW157" i="19"/>
  <c r="C157" i="15"/>
  <c r="CO156" i="15"/>
  <c r="CV176" i="26" l="1"/>
  <c r="CW175" i="26"/>
  <c r="C162" i="23"/>
  <c r="CO162" i="23" s="1"/>
  <c r="CT161" i="23"/>
  <c r="CW158" i="23"/>
  <c r="CV159" i="23"/>
  <c r="CW157" i="21"/>
  <c r="CV158" i="21"/>
  <c r="CO160" i="21"/>
  <c r="CT160" i="21" s="1"/>
  <c r="C161" i="21"/>
  <c r="CV158" i="20"/>
  <c r="CW157" i="20"/>
  <c r="C160" i="20"/>
  <c r="CO159" i="20"/>
  <c r="CT159" i="20" s="1"/>
  <c r="CV159" i="19"/>
  <c r="CW158" i="19"/>
  <c r="H160" i="19"/>
  <c r="CO159" i="19"/>
  <c r="CT159" i="19" s="1"/>
  <c r="C164" i="19"/>
  <c r="C158" i="15"/>
  <c r="CO157" i="15"/>
  <c r="CT157" i="15" s="1"/>
  <c r="CT156" i="15"/>
  <c r="CT163" i="15"/>
  <c r="CW176" i="26" l="1"/>
  <c r="CV177" i="26"/>
  <c r="CT162" i="23"/>
  <c r="C164" i="23"/>
  <c r="CO164" i="23" s="1"/>
  <c r="CV160" i="23"/>
  <c r="CW159" i="23"/>
  <c r="C162" i="21"/>
  <c r="CO161" i="21"/>
  <c r="CT161" i="21" s="1"/>
  <c r="CW158" i="21"/>
  <c r="CV159" i="21"/>
  <c r="C161" i="20"/>
  <c r="CO160" i="20"/>
  <c r="CT160" i="20" s="1"/>
  <c r="CV159" i="20"/>
  <c r="CW158" i="20"/>
  <c r="C165" i="19"/>
  <c r="H161" i="19"/>
  <c r="CO160" i="19"/>
  <c r="CT160" i="19" s="1"/>
  <c r="CV160" i="19"/>
  <c r="CW159" i="19"/>
  <c r="C159" i="15"/>
  <c r="CO158" i="15"/>
  <c r="CT158" i="15" s="1"/>
  <c r="CV178" i="26" l="1"/>
  <c r="CW177" i="26"/>
  <c r="C165" i="23"/>
  <c r="CO165" i="23" s="1"/>
  <c r="CV161" i="23"/>
  <c r="CW160" i="23"/>
  <c r="CV160" i="21"/>
  <c r="CW159" i="21"/>
  <c r="CO162" i="21"/>
  <c r="CT162" i="21" s="1"/>
  <c r="C164" i="21"/>
  <c r="CV160" i="20"/>
  <c r="CW159" i="20"/>
  <c r="CO161" i="20"/>
  <c r="CT161" i="20" s="1"/>
  <c r="C162" i="20"/>
  <c r="CW160" i="19"/>
  <c r="CV161" i="19"/>
  <c r="H162" i="19"/>
  <c r="CO161" i="19"/>
  <c r="CT161" i="19" s="1"/>
  <c r="C166" i="19"/>
  <c r="C160" i="15"/>
  <c r="CO159" i="15"/>
  <c r="CT159" i="15" s="1"/>
  <c r="CW178" i="26" l="1"/>
  <c r="CV180" i="26"/>
  <c r="CT164" i="23"/>
  <c r="CT171" i="23"/>
  <c r="C166" i="23"/>
  <c r="CO166" i="23" s="1"/>
  <c r="CT165" i="23"/>
  <c r="CW161" i="23"/>
  <c r="CV162" i="23"/>
  <c r="C165" i="21"/>
  <c r="CO164" i="21"/>
  <c r="CW160" i="21"/>
  <c r="CV161" i="21"/>
  <c r="C164" i="20"/>
  <c r="CO162" i="20"/>
  <c r="CT162" i="20" s="1"/>
  <c r="CW160" i="20"/>
  <c r="CV161" i="20"/>
  <c r="C167" i="19"/>
  <c r="H164" i="19"/>
  <c r="CO162" i="19"/>
  <c r="CT162" i="19" s="1"/>
  <c r="CV162" i="19"/>
  <c r="CW161" i="19"/>
  <c r="C161" i="15"/>
  <c r="CO160" i="15"/>
  <c r="CT160" i="15" s="1"/>
  <c r="CW180" i="26" l="1"/>
  <c r="CV181" i="26"/>
  <c r="CT166" i="23"/>
  <c r="C167" i="23"/>
  <c r="CO167" i="23" s="1"/>
  <c r="CW162" i="23"/>
  <c r="CV164" i="23"/>
  <c r="CV162" i="21"/>
  <c r="CW161" i="21"/>
  <c r="CT164" i="21"/>
  <c r="CT171" i="21"/>
  <c r="CO165" i="21"/>
  <c r="CT165" i="21" s="1"/>
  <c r="C166" i="21"/>
  <c r="CW161" i="20"/>
  <c r="CV162" i="20"/>
  <c r="C165" i="20"/>
  <c r="CO164" i="20"/>
  <c r="CV164" i="19"/>
  <c r="CW162" i="19"/>
  <c r="H165" i="19"/>
  <c r="CO164" i="19"/>
  <c r="C168" i="19"/>
  <c r="C162" i="15"/>
  <c r="CO161" i="15"/>
  <c r="CT161" i="15" s="1"/>
  <c r="CV182" i="26" l="1"/>
  <c r="CW181" i="26"/>
  <c r="C168" i="23"/>
  <c r="CO168" i="23" s="1"/>
  <c r="CT167" i="23"/>
  <c r="CV165" i="23"/>
  <c r="CW164" i="23"/>
  <c r="C167" i="21"/>
  <c r="CO166" i="21"/>
  <c r="CT166" i="21" s="1"/>
  <c r="CW162" i="21"/>
  <c r="CV164" i="21"/>
  <c r="CT164" i="20"/>
  <c r="CT171" i="20"/>
  <c r="CW162" i="20"/>
  <c r="CV164" i="20"/>
  <c r="CO165" i="20"/>
  <c r="CT165" i="20" s="1"/>
  <c r="C166" i="20"/>
  <c r="C169" i="19"/>
  <c r="H166" i="19"/>
  <c r="CO165" i="19"/>
  <c r="CT165" i="19" s="1"/>
  <c r="CT164" i="19"/>
  <c r="CT171" i="19"/>
  <c r="CV165" i="19"/>
  <c r="CW164" i="19"/>
  <c r="C164" i="15"/>
  <c r="CO162" i="15"/>
  <c r="CT162" i="15" s="1"/>
  <c r="CW182" i="26" l="1"/>
  <c r="CV183" i="26"/>
  <c r="CT168" i="23"/>
  <c r="C169" i="23"/>
  <c r="CO169" i="23" s="1"/>
  <c r="CV166" i="23"/>
  <c r="CW165" i="23"/>
  <c r="CV165" i="21"/>
  <c r="CW164" i="21"/>
  <c r="CO167" i="21"/>
  <c r="CT167" i="21" s="1"/>
  <c r="C168" i="21"/>
  <c r="C167" i="20"/>
  <c r="CO166" i="20"/>
  <c r="CT166" i="20" s="1"/>
  <c r="CV165" i="20"/>
  <c r="CW164" i="20"/>
  <c r="CW165" i="19"/>
  <c r="CV166" i="19"/>
  <c r="H167" i="19"/>
  <c r="CO166" i="19"/>
  <c r="CT166" i="19" s="1"/>
  <c r="C170" i="19"/>
  <c r="C165" i="15"/>
  <c r="CO164" i="15"/>
  <c r="CW183" i="26" l="1"/>
  <c r="CV184" i="26"/>
  <c r="C170" i="23"/>
  <c r="CO170" i="23" s="1"/>
  <c r="CT169" i="23"/>
  <c r="CV167" i="23"/>
  <c r="CW166" i="23"/>
  <c r="CO168" i="21"/>
  <c r="CT168" i="21" s="1"/>
  <c r="C169" i="21"/>
  <c r="CV166" i="21"/>
  <c r="CW165" i="21"/>
  <c r="CV166" i="20"/>
  <c r="CW165" i="20"/>
  <c r="CO167" i="20"/>
  <c r="CT167" i="20" s="1"/>
  <c r="C168" i="20"/>
  <c r="C172" i="19"/>
  <c r="H168" i="19"/>
  <c r="CO167" i="19"/>
  <c r="CT167" i="19" s="1"/>
  <c r="CV167" i="19"/>
  <c r="CW166" i="19"/>
  <c r="C166" i="15"/>
  <c r="CO165" i="15"/>
  <c r="CT165" i="15" s="1"/>
  <c r="CT164" i="15"/>
  <c r="CT171" i="15"/>
  <c r="CV185" i="26" l="1"/>
  <c r="CW184" i="26"/>
  <c r="CT170" i="23"/>
  <c r="C172" i="23"/>
  <c r="CO172" i="23" s="1"/>
  <c r="CV168" i="23"/>
  <c r="CW167" i="23"/>
  <c r="CV167" i="21"/>
  <c r="CW166" i="21"/>
  <c r="C170" i="21"/>
  <c r="CO169" i="21"/>
  <c r="CT169" i="21" s="1"/>
  <c r="C169" i="20"/>
  <c r="CO168" i="20"/>
  <c r="CT168" i="20" s="1"/>
  <c r="CW166" i="20"/>
  <c r="CV167" i="20"/>
  <c r="CV168" i="19"/>
  <c r="CW167" i="19"/>
  <c r="H169" i="19"/>
  <c r="CO168" i="19"/>
  <c r="CT168" i="19" s="1"/>
  <c r="C173" i="19"/>
  <c r="C167" i="15"/>
  <c r="CO166" i="15"/>
  <c r="CT166" i="15" s="1"/>
  <c r="CV186" i="26" l="1"/>
  <c r="CW185" i="26"/>
  <c r="C173" i="23"/>
  <c r="CO173" i="23" s="1"/>
  <c r="CV169" i="23"/>
  <c r="CW168" i="23"/>
  <c r="C172" i="21"/>
  <c r="CO170" i="21"/>
  <c r="CT170" i="21" s="1"/>
  <c r="CW167" i="21"/>
  <c r="CV168" i="21"/>
  <c r="CV168" i="20"/>
  <c r="CW167" i="20"/>
  <c r="CO169" i="20"/>
  <c r="CT169" i="20" s="1"/>
  <c r="C170" i="20"/>
  <c r="C174" i="19"/>
  <c r="H170" i="19"/>
  <c r="CO169" i="19"/>
  <c r="CT169" i="19" s="1"/>
  <c r="CW168" i="19"/>
  <c r="CV169" i="19"/>
  <c r="C168" i="15"/>
  <c r="CO167" i="15"/>
  <c r="CT167" i="15" s="1"/>
  <c r="CV188" i="26" l="1"/>
  <c r="CW186" i="26"/>
  <c r="CT179" i="23"/>
  <c r="CT172" i="23"/>
  <c r="CT173" i="23"/>
  <c r="C174" i="23"/>
  <c r="CO174" i="23" s="1"/>
  <c r="CV170" i="23"/>
  <c r="CW169" i="23"/>
  <c r="CW168" i="21"/>
  <c r="CV169" i="21"/>
  <c r="CO172" i="21"/>
  <c r="C173" i="21"/>
  <c r="CO170" i="20"/>
  <c r="CT170" i="20" s="1"/>
  <c r="C172" i="20"/>
  <c r="CV169" i="20"/>
  <c r="CW168" i="20"/>
  <c r="CW169" i="19"/>
  <c r="CV170" i="19"/>
  <c r="H172" i="19"/>
  <c r="CO170" i="19"/>
  <c r="CT170" i="19" s="1"/>
  <c r="C175" i="19"/>
  <c r="C169" i="15"/>
  <c r="CO168" i="15"/>
  <c r="CT168" i="15" s="1"/>
  <c r="CV189" i="26" l="1"/>
  <c r="CW188" i="26"/>
  <c r="C175" i="23"/>
  <c r="CO175" i="23" s="1"/>
  <c r="CT174" i="23"/>
  <c r="CW170" i="23"/>
  <c r="CV172" i="23"/>
  <c r="C174" i="21"/>
  <c r="CO173" i="21"/>
  <c r="CT173" i="21" s="1"/>
  <c r="CT172" i="21"/>
  <c r="CT179" i="21"/>
  <c r="CV170" i="21"/>
  <c r="CW169" i="21"/>
  <c r="CW169" i="20"/>
  <c r="CV170" i="20"/>
  <c r="CO172" i="20"/>
  <c r="C173" i="20"/>
  <c r="C176" i="19"/>
  <c r="H173" i="19"/>
  <c r="CO172" i="19"/>
  <c r="CW170" i="19"/>
  <c r="CV172" i="19"/>
  <c r="C170" i="15"/>
  <c r="CO169" i="15"/>
  <c r="CT169" i="15" s="1"/>
  <c r="CW189" i="26" l="1"/>
  <c r="CV190" i="26"/>
  <c r="C176" i="23"/>
  <c r="CO176" i="23" s="1"/>
  <c r="CT175" i="23"/>
  <c r="CV173" i="23"/>
  <c r="CW172" i="23"/>
  <c r="CW170" i="21"/>
  <c r="CV172" i="21"/>
  <c r="C175" i="21"/>
  <c r="CO174" i="21"/>
  <c r="CT174" i="21" s="1"/>
  <c r="CO173" i="20"/>
  <c r="CT173" i="20" s="1"/>
  <c r="CT172" i="20"/>
  <c r="CT179" i="20"/>
  <c r="CW170" i="20"/>
  <c r="CV172" i="20"/>
  <c r="CT172" i="19"/>
  <c r="CT179" i="19"/>
  <c r="CV173" i="19"/>
  <c r="CW172" i="19"/>
  <c r="H174" i="19"/>
  <c r="CO173" i="19"/>
  <c r="CT173" i="19" s="1"/>
  <c r="C177" i="19"/>
  <c r="C172" i="15"/>
  <c r="CO170" i="15"/>
  <c r="CT170" i="15" s="1"/>
  <c r="CV191" i="26" l="1"/>
  <c r="CW190" i="26"/>
  <c r="C177" i="23"/>
  <c r="CO177" i="23" s="1"/>
  <c r="CT176" i="23"/>
  <c r="CV174" i="23"/>
  <c r="CW173" i="23"/>
  <c r="C176" i="21"/>
  <c r="CO175" i="21"/>
  <c r="CT175" i="21" s="1"/>
  <c r="CW172" i="21"/>
  <c r="CV173" i="21"/>
  <c r="CV173" i="20"/>
  <c r="CW172" i="20"/>
  <c r="CO174" i="20"/>
  <c r="CT174" i="20" s="1"/>
  <c r="C178" i="19"/>
  <c r="H175" i="19"/>
  <c r="CO174" i="19"/>
  <c r="CT174" i="19" s="1"/>
  <c r="CW173" i="19"/>
  <c r="CV174" i="19"/>
  <c r="C173" i="15"/>
  <c r="CO172" i="15"/>
  <c r="CV192" i="26" l="1"/>
  <c r="CW191" i="26"/>
  <c r="CO178" i="23"/>
  <c r="CT177" i="23"/>
  <c r="CV175" i="23"/>
  <c r="CW174" i="23"/>
  <c r="CV174" i="21"/>
  <c r="CW173" i="21"/>
  <c r="CO176" i="21"/>
  <c r="CT176" i="21" s="1"/>
  <c r="C177" i="21"/>
  <c r="CO175" i="20"/>
  <c r="CT175" i="20" s="1"/>
  <c r="CV174" i="20"/>
  <c r="CW173" i="20"/>
  <c r="CV175" i="19"/>
  <c r="CW174" i="19"/>
  <c r="H176" i="19"/>
  <c r="CO175" i="19"/>
  <c r="CT175" i="19" s="1"/>
  <c r="C180" i="19"/>
  <c r="CO173" i="15"/>
  <c r="CT173" i="15" s="1"/>
  <c r="CT172" i="15"/>
  <c r="CT179" i="15"/>
  <c r="CW192" i="26" l="1"/>
  <c r="CV193" i="26"/>
  <c r="CT178" i="23"/>
  <c r="C180" i="23"/>
  <c r="CO180" i="23" s="1"/>
  <c r="CV176" i="23"/>
  <c r="CW175" i="23"/>
  <c r="CO177" i="21"/>
  <c r="CT177" i="21" s="1"/>
  <c r="CV175" i="21"/>
  <c r="CW174" i="21"/>
  <c r="CW174" i="20"/>
  <c r="CV175" i="20"/>
  <c r="CO176" i="20"/>
  <c r="CT176" i="20" s="1"/>
  <c r="C177" i="20"/>
  <c r="C181" i="19"/>
  <c r="H177" i="19"/>
  <c r="CO176" i="19"/>
  <c r="CT176" i="19" s="1"/>
  <c r="CV176" i="19"/>
  <c r="CW175" i="19"/>
  <c r="C175" i="15"/>
  <c r="CO174" i="15"/>
  <c r="CT174" i="15" s="1"/>
  <c r="CW193" i="26" l="1"/>
  <c r="CV194" i="26"/>
  <c r="CW176" i="23"/>
  <c r="CV177" i="23"/>
  <c r="CV176" i="21"/>
  <c r="CW175" i="21"/>
  <c r="CO178" i="21"/>
  <c r="CT178" i="21" s="1"/>
  <c r="C180" i="21"/>
  <c r="CO177" i="20"/>
  <c r="CT177" i="20" s="1"/>
  <c r="CW175" i="20"/>
  <c r="CV176" i="20"/>
  <c r="H178" i="19"/>
  <c r="CO177" i="19"/>
  <c r="CT177" i="19" s="1"/>
  <c r="CW176" i="19"/>
  <c r="CV177" i="19"/>
  <c r="C182" i="19"/>
  <c r="C176" i="15"/>
  <c r="CO175" i="15"/>
  <c r="CT175" i="15" s="1"/>
  <c r="CW194" i="26" l="1"/>
  <c r="CV196" i="26"/>
  <c r="CT181" i="23"/>
  <c r="C182" i="23"/>
  <c r="CO182" i="23" s="1"/>
  <c r="CT187" i="23"/>
  <c r="CT180" i="23"/>
  <c r="CV178" i="23"/>
  <c r="CW177" i="23"/>
  <c r="CO180" i="21"/>
  <c r="CW176" i="21"/>
  <c r="CV177" i="21"/>
  <c r="CV177" i="20"/>
  <c r="CW176" i="20"/>
  <c r="C180" i="20"/>
  <c r="CO178" i="20"/>
  <c r="CT178" i="20" s="1"/>
  <c r="C183" i="19"/>
  <c r="CV178" i="19"/>
  <c r="CW177" i="19"/>
  <c r="H180" i="19"/>
  <c r="CO178" i="19"/>
  <c r="CT178" i="19" s="1"/>
  <c r="C177" i="15"/>
  <c r="CO176" i="15"/>
  <c r="CT176" i="15" s="1"/>
  <c r="CV197" i="26" l="1"/>
  <c r="CW196" i="26"/>
  <c r="CT182" i="23"/>
  <c r="C183" i="23"/>
  <c r="CO183" i="23" s="1"/>
  <c r="CV180" i="23"/>
  <c r="CW178" i="23"/>
  <c r="CV178" i="21"/>
  <c r="CW177" i="21"/>
  <c r="CO181" i="21"/>
  <c r="CT181" i="21" s="1"/>
  <c r="C182" i="21"/>
  <c r="CT180" i="21"/>
  <c r="CT187" i="21"/>
  <c r="C181" i="20"/>
  <c r="CO180" i="20"/>
  <c r="CV178" i="20"/>
  <c r="CW177" i="20"/>
  <c r="H181" i="19"/>
  <c r="CO180" i="19"/>
  <c r="CW178" i="19"/>
  <c r="CV180" i="19"/>
  <c r="C184" i="19"/>
  <c r="C178" i="15"/>
  <c r="CO177" i="15"/>
  <c r="CT177" i="15" s="1"/>
  <c r="CV198" i="26" l="1"/>
  <c r="CW197" i="26"/>
  <c r="CT183" i="23"/>
  <c r="C184" i="23"/>
  <c r="CO184" i="23" s="1"/>
  <c r="CV181" i="23"/>
  <c r="CW180" i="23"/>
  <c r="C183" i="21"/>
  <c r="CO182" i="21"/>
  <c r="CT182" i="21" s="1"/>
  <c r="CV180" i="21"/>
  <c r="CW178" i="21"/>
  <c r="CT180" i="20"/>
  <c r="CT187" i="20"/>
  <c r="CW178" i="20"/>
  <c r="CV180" i="20"/>
  <c r="C182" i="20"/>
  <c r="CT181" i="20"/>
  <c r="C185" i="19"/>
  <c r="CW180" i="19"/>
  <c r="CV181" i="19"/>
  <c r="CT180" i="19"/>
  <c r="CT187" i="19"/>
  <c r="H182" i="19"/>
  <c r="CO181" i="19"/>
  <c r="CT181" i="19" s="1"/>
  <c r="C180" i="15"/>
  <c r="CO178" i="15"/>
  <c r="CT178" i="15" s="1"/>
  <c r="CW198" i="26" l="1"/>
  <c r="CV199" i="26"/>
  <c r="C185" i="23"/>
  <c r="CO185" i="23" s="1"/>
  <c r="CT184" i="23"/>
  <c r="CW181" i="23"/>
  <c r="CV182" i="23"/>
  <c r="CV181" i="21"/>
  <c r="CW180" i="21"/>
  <c r="C184" i="21"/>
  <c r="CO183" i="21"/>
  <c r="CT183" i="21" s="1"/>
  <c r="CT182" i="20"/>
  <c r="C183" i="20"/>
  <c r="CW180" i="20"/>
  <c r="CV181" i="20"/>
  <c r="H183" i="19"/>
  <c r="CO182" i="19"/>
  <c r="CT182" i="19" s="1"/>
  <c r="CV182" i="19"/>
  <c r="CW181" i="19"/>
  <c r="C186" i="19"/>
  <c r="C181" i="15"/>
  <c r="CO180" i="15"/>
  <c r="CW199" i="26" l="1"/>
  <c r="CV200" i="26"/>
  <c r="C186" i="23"/>
  <c r="CO186" i="23" s="1"/>
  <c r="CT185" i="23"/>
  <c r="CW182" i="23"/>
  <c r="CV183" i="23"/>
  <c r="C185" i="21"/>
  <c r="CO184" i="21"/>
  <c r="CT184" i="21" s="1"/>
  <c r="CW181" i="21"/>
  <c r="CV182" i="21"/>
  <c r="C184" i="20"/>
  <c r="CT183" i="20"/>
  <c r="CV182" i="20"/>
  <c r="CW181" i="20"/>
  <c r="CV183" i="19"/>
  <c r="CW182" i="19"/>
  <c r="C188" i="19"/>
  <c r="H184" i="19"/>
  <c r="CO183" i="19"/>
  <c r="CT183" i="19" s="1"/>
  <c r="C182" i="15"/>
  <c r="CO181" i="15"/>
  <c r="CT181" i="15" s="1"/>
  <c r="CT187" i="15"/>
  <c r="CT180" i="15"/>
  <c r="CV201" i="26" l="1"/>
  <c r="CW200" i="26"/>
  <c r="CT186" i="23"/>
  <c r="C188" i="23"/>
  <c r="CO188" i="23" s="1"/>
  <c r="CV184" i="23"/>
  <c r="CW183" i="23"/>
  <c r="CV183" i="21"/>
  <c r="CW182" i="21"/>
  <c r="C186" i="21"/>
  <c r="CO185" i="21"/>
  <c r="CT185" i="21" s="1"/>
  <c r="CW182" i="20"/>
  <c r="CV183" i="20"/>
  <c r="C185" i="20"/>
  <c r="CT184" i="20"/>
  <c r="H185" i="19"/>
  <c r="CO184" i="19"/>
  <c r="CT184" i="19" s="1"/>
  <c r="C189" i="19"/>
  <c r="CW183" i="19"/>
  <c r="CV184" i="19"/>
  <c r="C183" i="15"/>
  <c r="CO182" i="15"/>
  <c r="CT182" i="15" s="1"/>
  <c r="CV202" i="26" l="1"/>
  <c r="CW201" i="26"/>
  <c r="C189" i="23"/>
  <c r="CO189" i="23" s="1"/>
  <c r="CV185" i="23"/>
  <c r="CW184" i="23"/>
  <c r="C188" i="21"/>
  <c r="CO186" i="21"/>
  <c r="CT186" i="21" s="1"/>
  <c r="CW183" i="21"/>
  <c r="CV184" i="21"/>
  <c r="CV184" i="20"/>
  <c r="CW183" i="20"/>
  <c r="CT185" i="20"/>
  <c r="C186" i="20"/>
  <c r="CV185" i="19"/>
  <c r="CW184" i="19"/>
  <c r="C190" i="19"/>
  <c r="H186" i="19"/>
  <c r="CO185" i="19"/>
  <c r="CT185" i="19" s="1"/>
  <c r="C184" i="15"/>
  <c r="CO183" i="15"/>
  <c r="CT183" i="15" s="1"/>
  <c r="CW202" i="26" l="1"/>
  <c r="CV204" i="26"/>
  <c r="CT188" i="23"/>
  <c r="CT195" i="23"/>
  <c r="CT189" i="23"/>
  <c r="C190" i="23"/>
  <c r="CO190" i="23" s="1"/>
  <c r="CV186" i="23"/>
  <c r="CW185" i="23"/>
  <c r="CV185" i="21"/>
  <c r="CW184" i="21"/>
  <c r="C189" i="21"/>
  <c r="CO188" i="21"/>
  <c r="CT186" i="20"/>
  <c r="C188" i="20"/>
  <c r="CV185" i="20"/>
  <c r="CW184" i="20"/>
  <c r="H188" i="19"/>
  <c r="CO186" i="19"/>
  <c r="CT186" i="19" s="1"/>
  <c r="C191" i="19"/>
  <c r="CV186" i="19"/>
  <c r="CW185" i="19"/>
  <c r="C185" i="15"/>
  <c r="CO184" i="15"/>
  <c r="CT184" i="15" s="1"/>
  <c r="CW204" i="26" l="1"/>
  <c r="CV205" i="26"/>
  <c r="C191" i="23"/>
  <c r="CO191" i="23" s="1"/>
  <c r="CT190" i="23"/>
  <c r="CV188" i="23"/>
  <c r="CW186" i="23"/>
  <c r="CT188" i="21"/>
  <c r="CT195" i="21"/>
  <c r="C190" i="21"/>
  <c r="CO189" i="21"/>
  <c r="CT189" i="21" s="1"/>
  <c r="CV186" i="21"/>
  <c r="CW185" i="21"/>
  <c r="C189" i="20"/>
  <c r="CW185" i="20"/>
  <c r="CV186" i="20"/>
  <c r="CV188" i="19"/>
  <c r="CW186" i="19"/>
  <c r="C192" i="19"/>
  <c r="H189" i="19"/>
  <c r="CO188" i="19"/>
  <c r="C186" i="15"/>
  <c r="CO185" i="15"/>
  <c r="CT185" i="15" s="1"/>
  <c r="CV206" i="26" l="1"/>
  <c r="CW205" i="26"/>
  <c r="C192" i="23"/>
  <c r="CO192" i="23" s="1"/>
  <c r="CT191" i="23"/>
  <c r="CV189" i="23"/>
  <c r="CW188" i="23"/>
  <c r="C191" i="21"/>
  <c r="CO190" i="21"/>
  <c r="CT190" i="21" s="1"/>
  <c r="CV188" i="21"/>
  <c r="CW186" i="21"/>
  <c r="CT188" i="20"/>
  <c r="CT195" i="20"/>
  <c r="CV188" i="20"/>
  <c r="CW186" i="20"/>
  <c r="C190" i="20"/>
  <c r="CT189" i="20"/>
  <c r="CT188" i="19"/>
  <c r="CT195" i="19"/>
  <c r="C193" i="19"/>
  <c r="CW188" i="19"/>
  <c r="CV189" i="19"/>
  <c r="H190" i="19"/>
  <c r="CO189" i="19"/>
  <c r="CT189" i="19" s="1"/>
  <c r="C188" i="15"/>
  <c r="CO186" i="15"/>
  <c r="CT186" i="15" s="1"/>
  <c r="CV207" i="26" l="1"/>
  <c r="CW206" i="26"/>
  <c r="C193" i="23"/>
  <c r="CO193" i="23" s="1"/>
  <c r="CT192" i="23"/>
  <c r="CV190" i="23"/>
  <c r="CW189" i="23"/>
  <c r="CW188" i="21"/>
  <c r="CV189" i="21"/>
  <c r="CO191" i="21"/>
  <c r="CT191" i="21" s="1"/>
  <c r="C192" i="21"/>
  <c r="CT190" i="20"/>
  <c r="C191" i="20"/>
  <c r="CV189" i="20"/>
  <c r="CW188" i="20"/>
  <c r="H191" i="19"/>
  <c r="CO190" i="19"/>
  <c r="CT190" i="19" s="1"/>
  <c r="CV190" i="19"/>
  <c r="CW189" i="19"/>
  <c r="C189" i="15"/>
  <c r="CO188" i="15"/>
  <c r="CW207" i="26" l="1"/>
  <c r="CV208" i="26"/>
  <c r="CT193" i="23"/>
  <c r="C194" i="23"/>
  <c r="CO194" i="23" s="1"/>
  <c r="CW190" i="23"/>
  <c r="CV191" i="23"/>
  <c r="C193" i="21"/>
  <c r="CO192" i="21"/>
  <c r="CT192" i="21" s="1"/>
  <c r="CV190" i="21"/>
  <c r="CW189" i="21"/>
  <c r="CT191" i="20"/>
  <c r="C192" i="20"/>
  <c r="CV190" i="20"/>
  <c r="CW189" i="20"/>
  <c r="CV191" i="19"/>
  <c r="CW190" i="19"/>
  <c r="H192" i="19"/>
  <c r="CO191" i="19"/>
  <c r="CT191" i="19" s="1"/>
  <c r="C196" i="19"/>
  <c r="C190" i="15"/>
  <c r="CO189" i="15"/>
  <c r="CT189" i="15" s="1"/>
  <c r="CT195" i="15"/>
  <c r="CT188" i="15"/>
  <c r="CV209" i="26" l="1"/>
  <c r="CW208" i="26"/>
  <c r="CT194" i="23"/>
  <c r="C196" i="23"/>
  <c r="CO196" i="23" s="1"/>
  <c r="CV192" i="23"/>
  <c r="CW191" i="23"/>
  <c r="CV191" i="21"/>
  <c r="CW190" i="21"/>
  <c r="CO193" i="21"/>
  <c r="CT193" i="21" s="1"/>
  <c r="C194" i="21"/>
  <c r="CW190" i="20"/>
  <c r="CV191" i="20"/>
  <c r="CT192" i="20"/>
  <c r="C193" i="20"/>
  <c r="CV192" i="19"/>
  <c r="CW191" i="19"/>
  <c r="C197" i="19"/>
  <c r="H193" i="19"/>
  <c r="CO192" i="19"/>
  <c r="CT192" i="19" s="1"/>
  <c r="C191" i="15"/>
  <c r="CO190" i="15"/>
  <c r="CT190" i="15" s="1"/>
  <c r="CV210" i="26" l="1"/>
  <c r="CW210" i="26" s="1"/>
  <c r="CW209" i="26"/>
  <c r="C197" i="23"/>
  <c r="CO197" i="23" s="1"/>
  <c r="CV193" i="23"/>
  <c r="CW192" i="23"/>
  <c r="C196" i="21"/>
  <c r="CO194" i="21"/>
  <c r="CT194" i="21" s="1"/>
  <c r="CW191" i="21"/>
  <c r="CV192" i="21"/>
  <c r="C194" i="20"/>
  <c r="CT193" i="20"/>
  <c r="CV192" i="20"/>
  <c r="CW191" i="20"/>
  <c r="CV193" i="19"/>
  <c r="CW192" i="19"/>
  <c r="CO193" i="19"/>
  <c r="CT193" i="19" s="1"/>
  <c r="C198" i="19"/>
  <c r="C192" i="15"/>
  <c r="CO191" i="15"/>
  <c r="CT191" i="15" s="1"/>
  <c r="CT196" i="23" l="1"/>
  <c r="CT203" i="23"/>
  <c r="C198" i="23"/>
  <c r="CO198" i="23" s="1"/>
  <c r="CT197" i="23"/>
  <c r="CW193" i="23"/>
  <c r="CV194" i="23"/>
  <c r="CV193" i="21"/>
  <c r="CW192" i="21"/>
  <c r="CO196" i="21"/>
  <c r="C197" i="21"/>
  <c r="CW192" i="20"/>
  <c r="CV193" i="20"/>
  <c r="CT194" i="20"/>
  <c r="C196" i="20"/>
  <c r="H196" i="19"/>
  <c r="CO194" i="19"/>
  <c r="CT194" i="19" s="1"/>
  <c r="C199" i="19"/>
  <c r="CW193" i="19"/>
  <c r="CV194" i="19"/>
  <c r="C193" i="15"/>
  <c r="CO192" i="15"/>
  <c r="CT192" i="15" s="1"/>
  <c r="CT198" i="23" l="1"/>
  <c r="C199" i="23"/>
  <c r="CO199" i="23" s="1"/>
  <c r="CW194" i="23"/>
  <c r="CV196" i="23"/>
  <c r="C198" i="21"/>
  <c r="CO197" i="21"/>
  <c r="CT197" i="21" s="1"/>
  <c r="CT196" i="21"/>
  <c r="CT203" i="21"/>
  <c r="CW193" i="21"/>
  <c r="CV194" i="21"/>
  <c r="C197" i="20"/>
  <c r="CW193" i="20"/>
  <c r="CV194" i="20"/>
  <c r="CV196" i="19"/>
  <c r="CW194" i="19"/>
  <c r="C200" i="19"/>
  <c r="H197" i="19"/>
  <c r="CO196" i="19"/>
  <c r="CO193" i="15"/>
  <c r="CT193" i="15" s="1"/>
  <c r="CT199" i="23" l="1"/>
  <c r="C200" i="23"/>
  <c r="CO200" i="23" s="1"/>
  <c r="CV197" i="23"/>
  <c r="CW196" i="23"/>
  <c r="CV196" i="21"/>
  <c r="CW194" i="21"/>
  <c r="CO198" i="21"/>
  <c r="CT198" i="21" s="1"/>
  <c r="C199" i="21"/>
  <c r="CW194" i="20"/>
  <c r="CV196" i="20"/>
  <c r="CT197" i="20"/>
  <c r="C198" i="20"/>
  <c r="CT196" i="20"/>
  <c r="CT203" i="20"/>
  <c r="C201" i="19"/>
  <c r="CT196" i="19"/>
  <c r="CT203" i="19"/>
  <c r="H198" i="19"/>
  <c r="CO197" i="19"/>
  <c r="CT197" i="19" s="1"/>
  <c r="CV197" i="19"/>
  <c r="CW196" i="19"/>
  <c r="C196" i="15"/>
  <c r="CO194" i="15"/>
  <c r="CT194" i="15" s="1"/>
  <c r="C201" i="23" l="1"/>
  <c r="CO201" i="23" s="1"/>
  <c r="CT200" i="23"/>
  <c r="CV198" i="23"/>
  <c r="CW197" i="23"/>
  <c r="C200" i="21"/>
  <c r="CO199" i="21"/>
  <c r="CT199" i="21" s="1"/>
  <c r="CW196" i="21"/>
  <c r="CV197" i="21"/>
  <c r="CT198" i="20"/>
  <c r="C199" i="20"/>
  <c r="CW196" i="20"/>
  <c r="CV197" i="20"/>
  <c r="H199" i="19"/>
  <c r="CO198" i="19"/>
  <c r="CT198" i="19" s="1"/>
  <c r="CV198" i="19"/>
  <c r="CW197" i="19"/>
  <c r="C202" i="19"/>
  <c r="C197" i="15"/>
  <c r="CO196" i="15"/>
  <c r="C202" i="23" l="1"/>
  <c r="CO202" i="23" s="1"/>
  <c r="CT201" i="23"/>
  <c r="CW198" i="23"/>
  <c r="CV199" i="23"/>
  <c r="CV198" i="21"/>
  <c r="CW197" i="21"/>
  <c r="C201" i="21"/>
  <c r="CO200" i="21"/>
  <c r="CT200" i="21" s="1"/>
  <c r="CW197" i="20"/>
  <c r="CV198" i="20"/>
  <c r="C200" i="20"/>
  <c r="CT199" i="20"/>
  <c r="C204" i="19"/>
  <c r="CW198" i="19"/>
  <c r="CV199" i="19"/>
  <c r="H200" i="19"/>
  <c r="CO199" i="19"/>
  <c r="CT199" i="19" s="1"/>
  <c r="C198" i="15"/>
  <c r="CO197" i="15"/>
  <c r="CT197" i="15" s="1"/>
  <c r="CT203" i="15"/>
  <c r="CT196" i="15"/>
  <c r="CT202" i="23" l="1"/>
  <c r="C204" i="23"/>
  <c r="CO204" i="23" s="1"/>
  <c r="CW199" i="23"/>
  <c r="CV200" i="23"/>
  <c r="CW198" i="21"/>
  <c r="CV199" i="21"/>
  <c r="C202" i="21"/>
  <c r="CO201" i="21"/>
  <c r="CT201" i="21" s="1"/>
  <c r="C201" i="20"/>
  <c r="CT200" i="20"/>
  <c r="CV199" i="20"/>
  <c r="CW198" i="20"/>
  <c r="H201" i="19"/>
  <c r="CO200" i="19"/>
  <c r="CT200" i="19" s="1"/>
  <c r="C205" i="19"/>
  <c r="CV200" i="19"/>
  <c r="CW199" i="19"/>
  <c r="C199" i="15"/>
  <c r="CO198" i="15"/>
  <c r="CT198" i="15" s="1"/>
  <c r="C205" i="23" l="1"/>
  <c r="CO205" i="23" s="1"/>
  <c r="CV201" i="23"/>
  <c r="CW200" i="23"/>
  <c r="CO202" i="21"/>
  <c r="CT202" i="21" s="1"/>
  <c r="C204" i="21"/>
  <c r="CV200" i="21"/>
  <c r="CW199" i="21"/>
  <c r="CV200" i="20"/>
  <c r="CW199" i="20"/>
  <c r="C202" i="20"/>
  <c r="CT201" i="20"/>
  <c r="CV201" i="19"/>
  <c r="CW200" i="19"/>
  <c r="C206" i="19"/>
  <c r="H202" i="19"/>
  <c r="CO201" i="19"/>
  <c r="CT201" i="19" s="1"/>
  <c r="C200" i="15"/>
  <c r="CO199" i="15"/>
  <c r="CT199" i="15" s="1"/>
  <c r="CT204" i="23" l="1"/>
  <c r="CT211" i="23"/>
  <c r="C206" i="23"/>
  <c r="CO206" i="23" s="1"/>
  <c r="CT205" i="23"/>
  <c r="CV202" i="23"/>
  <c r="CW201" i="23"/>
  <c r="CV201" i="21"/>
  <c r="CW200" i="21"/>
  <c r="C205" i="21"/>
  <c r="CO204" i="21"/>
  <c r="CT202" i="20"/>
  <c r="C204" i="20"/>
  <c r="CV201" i="20"/>
  <c r="CW200" i="20"/>
  <c r="H204" i="19"/>
  <c r="CO202" i="19"/>
  <c r="CT202" i="19" s="1"/>
  <c r="C207" i="19"/>
  <c r="CW201" i="19"/>
  <c r="CV202" i="19"/>
  <c r="C201" i="15"/>
  <c r="CO200" i="15"/>
  <c r="CT200" i="15" s="1"/>
  <c r="C207" i="23" l="1"/>
  <c r="CO207" i="23" s="1"/>
  <c r="CT206" i="23"/>
  <c r="CW202" i="23"/>
  <c r="CV204" i="23"/>
  <c r="CT204" i="21"/>
  <c r="CT211" i="21"/>
  <c r="C206" i="21"/>
  <c r="CO205" i="21"/>
  <c r="CT205" i="21" s="1"/>
  <c r="CW201" i="21"/>
  <c r="CV202" i="21"/>
  <c r="CW201" i="20"/>
  <c r="CV202" i="20"/>
  <c r="C205" i="20"/>
  <c r="CW202" i="19"/>
  <c r="CV204" i="19"/>
  <c r="C208" i="19"/>
  <c r="H205" i="19"/>
  <c r="CO204" i="19"/>
  <c r="C202" i="15"/>
  <c r="CO201" i="15"/>
  <c r="CT201" i="15" s="1"/>
  <c r="C208" i="23" l="1"/>
  <c r="CO208" i="23" s="1"/>
  <c r="CT207" i="23"/>
  <c r="CV205" i="23"/>
  <c r="CW204" i="23"/>
  <c r="CV204" i="21"/>
  <c r="CW202" i="21"/>
  <c r="C207" i="21"/>
  <c r="CO206" i="21"/>
  <c r="CT206" i="21" s="1"/>
  <c r="CT204" i="20"/>
  <c r="CT211" i="20"/>
  <c r="C206" i="20"/>
  <c r="CT205" i="20"/>
  <c r="CW202" i="20"/>
  <c r="CV204" i="20"/>
  <c r="H206" i="19"/>
  <c r="CO205" i="19"/>
  <c r="CT205" i="19" s="1"/>
  <c r="CV205" i="19"/>
  <c r="CW204" i="19"/>
  <c r="CT204" i="19"/>
  <c r="CT211" i="19"/>
  <c r="C209" i="19"/>
  <c r="C204" i="15"/>
  <c r="CO202" i="15"/>
  <c r="CT202" i="15" s="1"/>
  <c r="C209" i="23" l="1"/>
  <c r="CO209" i="23" s="1"/>
  <c r="CT208" i="23"/>
  <c r="CV206" i="23"/>
  <c r="CW205" i="23"/>
  <c r="C208" i="21"/>
  <c r="CO207" i="21"/>
  <c r="CT207" i="21" s="1"/>
  <c r="CV205" i="21"/>
  <c r="CW204" i="21"/>
  <c r="CV205" i="20"/>
  <c r="CW204" i="20"/>
  <c r="C207" i="20"/>
  <c r="CT206" i="20"/>
  <c r="C210" i="19"/>
  <c r="CV206" i="19"/>
  <c r="CW205" i="19"/>
  <c r="H207" i="19"/>
  <c r="CO206" i="19"/>
  <c r="CT206" i="19" s="1"/>
  <c r="C205" i="15"/>
  <c r="CO204" i="15"/>
  <c r="C210" i="23" l="1"/>
  <c r="CO210" i="23" s="1"/>
  <c r="CT209" i="23"/>
  <c r="CW206" i="23"/>
  <c r="CV207" i="23"/>
  <c r="CV206" i="21"/>
  <c r="CW205" i="21"/>
  <c r="C209" i="21"/>
  <c r="CO208" i="21"/>
  <c r="CT208" i="21" s="1"/>
  <c r="C208" i="20"/>
  <c r="CT207" i="20"/>
  <c r="CV206" i="20"/>
  <c r="CW205" i="20"/>
  <c r="H208" i="19"/>
  <c r="CO207" i="19"/>
  <c r="CT207" i="19" s="1"/>
  <c r="CW206" i="19"/>
  <c r="CV207" i="19"/>
  <c r="C206" i="15"/>
  <c r="CO205" i="15"/>
  <c r="CT205" i="15" s="1"/>
  <c r="CT204" i="15"/>
  <c r="CT211" i="15"/>
  <c r="CT210" i="23" l="1"/>
  <c r="CV208" i="23"/>
  <c r="CW207" i="23"/>
  <c r="CO209" i="21"/>
  <c r="CT209" i="21" s="1"/>
  <c r="C210" i="21"/>
  <c r="CO210" i="21" s="1"/>
  <c r="CW206" i="21"/>
  <c r="CV207" i="21"/>
  <c r="CW206" i="20"/>
  <c r="CV207" i="20"/>
  <c r="C209" i="20"/>
  <c r="CT208" i="20"/>
  <c r="CV208" i="19"/>
  <c r="CW207" i="19"/>
  <c r="H209" i="19"/>
  <c r="CO208" i="19"/>
  <c r="CT208" i="19" s="1"/>
  <c r="C207" i="15"/>
  <c r="CO206" i="15"/>
  <c r="CT206" i="15" s="1"/>
  <c r="CT210" i="21" l="1"/>
  <c r="E5" i="25"/>
  <c r="H5" i="25" s="1"/>
  <c r="CV209" i="23"/>
  <c r="CW208" i="23"/>
  <c r="CV208" i="21"/>
  <c r="CW207" i="21"/>
  <c r="C210" i="20"/>
  <c r="CT209" i="20"/>
  <c r="CV208" i="20"/>
  <c r="CW207" i="20"/>
  <c r="H210" i="19"/>
  <c r="CO210" i="19" s="1"/>
  <c r="E3" i="25" s="1"/>
  <c r="CO209" i="19"/>
  <c r="CT209" i="19" s="1"/>
  <c r="CV209" i="19"/>
  <c r="CW208" i="19"/>
  <c r="C208" i="15"/>
  <c r="CO207" i="15"/>
  <c r="CT207" i="15" s="1"/>
  <c r="CT210" i="19" l="1"/>
  <c r="H3" i="25"/>
  <c r="CT210" i="20"/>
  <c r="H4" i="25"/>
  <c r="CV210" i="23"/>
  <c r="CW210" i="23" s="1"/>
  <c r="CW209" i="23"/>
  <c r="CV209" i="21"/>
  <c r="CW208" i="21"/>
  <c r="CV209" i="20"/>
  <c r="CW208" i="20"/>
  <c r="CV210" i="19"/>
  <c r="CW210" i="19" s="1"/>
  <c r="CW209" i="19"/>
  <c r="C209" i="15"/>
  <c r="CO208" i="15"/>
  <c r="CT208" i="15" s="1"/>
  <c r="CV210" i="21" l="1"/>
  <c r="CW210" i="21" s="1"/>
  <c r="CW209" i="21"/>
  <c r="CV210" i="20"/>
  <c r="CW210" i="20" s="1"/>
  <c r="CW209" i="20"/>
  <c r="C210" i="15"/>
  <c r="CO209" i="15"/>
  <c r="CT209" i="15" s="1"/>
  <c r="CO210" i="15" l="1"/>
  <c r="E2" i="25" s="1"/>
  <c r="H2" i="25" s="1"/>
  <c r="CT210" i="15" l="1"/>
</calcChain>
</file>

<file path=xl/comments1.xml><?xml version="1.0" encoding="utf-8"?>
<comments xmlns="http://schemas.openxmlformats.org/spreadsheetml/2006/main">
  <authors>
    <author>Alabama</author>
    <author>aviagen</author>
  </authors>
  <commentList>
    <comment ref="B7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graiding
3657 aves
15 aves muertas
6 descartes
sobran 3 aves</t>
        </r>
      </text>
    </comment>
    <comment ref="B28" authorId="1" shapeId="0">
      <text>
        <r>
          <rPr>
            <b/>
            <sz val="11"/>
            <color indexed="81"/>
            <rFont val="Tahoma"/>
            <family val="2"/>
          </rPr>
          <t xml:space="preserve">RICARDO S:
TOTAL: </t>
        </r>
        <r>
          <rPr>
            <sz val="11"/>
            <color indexed="81"/>
            <rFont val="Tahoma"/>
            <family val="2"/>
          </rPr>
          <t>3591</t>
        </r>
        <r>
          <rPr>
            <b/>
            <sz val="11"/>
            <color indexed="81"/>
            <rFont val="Tahoma"/>
            <family val="2"/>
          </rPr>
          <t xml:space="preserve">
MORTALIDAD:</t>
        </r>
        <r>
          <rPr>
            <sz val="11"/>
            <color indexed="81"/>
            <rFont val="Tahoma"/>
            <family val="2"/>
          </rPr>
          <t>3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 xml:space="preserve">RICARDO SOSA:
</t>
        </r>
        <r>
          <rPr>
            <b/>
            <sz val="11"/>
            <color indexed="81"/>
            <rFont val="Tahoma"/>
            <family val="2"/>
          </rPr>
          <t xml:space="preserve">Se realiza grading m2, 
aves faltantes: </t>
        </r>
        <r>
          <rPr>
            <sz val="11"/>
            <color indexed="81"/>
            <rFont val="Tahoma"/>
            <family val="2"/>
          </rPr>
          <t>15</t>
        </r>
        <r>
          <rPr>
            <b/>
            <sz val="11"/>
            <color indexed="81"/>
            <rFont val="Tahoma"/>
            <family val="2"/>
          </rPr>
          <t xml:space="preserve">
Saldo final:</t>
        </r>
        <r>
          <rPr>
            <sz val="11"/>
            <color indexed="81"/>
            <rFont val="Tahoma"/>
            <family val="2"/>
          </rPr>
          <t>3526</t>
        </r>
      </text>
    </comment>
    <comment ref="B108" authorId="0" shapeId="0">
      <text>
        <r>
          <rPr>
            <b/>
            <sz val="11"/>
            <color indexed="81"/>
            <rFont val="Tahoma"/>
            <family val="2"/>
          </rPr>
          <t>Alabama:
Grading
3501 Aves
3 muertas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Manejo 
sobran 2 aves
</t>
        </r>
      </text>
    </comment>
    <comment ref="B178" authorId="0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venta de aves 10
21 descartes</t>
        </r>
      </text>
    </comment>
    <comment ref="B194" authorId="0" shapeId="0">
      <text>
        <r>
          <rPr>
            <b/>
            <sz val="14"/>
            <color indexed="81"/>
            <rFont val="Tahoma"/>
            <family val="2"/>
          </rPr>
          <t>Alabama:</t>
        </r>
        <r>
          <rPr>
            <sz val="14"/>
            <color indexed="81"/>
            <rFont val="Tahoma"/>
            <family val="2"/>
          </rPr>
          <t xml:space="preserve">
3374 aves 
23 descartes
</t>
        </r>
      </text>
    </comment>
  </commentList>
</comments>
</file>

<file path=xl/comments2.xml><?xml version="1.0" encoding="utf-8"?>
<comments xmlns="http://schemas.openxmlformats.org/spreadsheetml/2006/main">
  <authors>
    <author>aviagen</author>
    <author>Alabama</author>
  </authors>
  <commentList>
    <comment ref="B39" authorId="0" shapeId="0">
      <text>
        <r>
          <rPr>
            <b/>
            <sz val="11"/>
            <color indexed="81"/>
            <rFont val="Tahoma"/>
            <family val="2"/>
          </rPr>
          <t xml:space="preserve">R SOSA:
</t>
        </r>
        <r>
          <rPr>
            <sz val="11"/>
            <color indexed="81"/>
            <rFont val="Tahoma"/>
            <family val="2"/>
          </rPr>
          <t xml:space="preserve">
SE REALIZO SELECCIÓN GENETICA</t>
        </r>
        <r>
          <rPr>
            <b/>
            <sz val="11"/>
            <color indexed="81"/>
            <rFont val="Tahoma"/>
            <family val="2"/>
          </rPr>
          <t xml:space="preserve">
Mortalidad: </t>
        </r>
        <r>
          <rPr>
            <sz val="11"/>
            <color indexed="81"/>
            <rFont val="Tahoma"/>
            <family val="2"/>
          </rPr>
          <t>14</t>
        </r>
        <r>
          <rPr>
            <b/>
            <sz val="11"/>
            <color indexed="81"/>
            <rFont val="Tahoma"/>
            <family val="2"/>
          </rPr>
          <t xml:space="preserve">
Faltan:</t>
        </r>
        <r>
          <rPr>
            <sz val="11"/>
            <color indexed="81"/>
            <rFont val="Tahoma"/>
            <family val="2"/>
          </rPr>
          <t xml:space="preserve"> 16 (quedaron entre los descartes)</t>
        </r>
        <r>
          <rPr>
            <b/>
            <sz val="11"/>
            <color indexed="81"/>
            <rFont val="Tahoma"/>
            <family val="2"/>
          </rPr>
          <t xml:space="preserve">
Saldo final :</t>
        </r>
        <r>
          <rPr>
            <sz val="11"/>
            <color indexed="81"/>
            <rFont val="Tahoma"/>
            <family val="2"/>
          </rPr>
          <t xml:space="preserve"> 538
</t>
        </r>
        <r>
          <rPr>
            <b/>
            <sz val="11"/>
            <color indexed="81"/>
            <rFont val="Tahoma"/>
            <family val="2"/>
          </rPr>
          <t xml:space="preserve">
Saldo final con descartes:</t>
        </r>
        <r>
          <rPr>
            <sz val="11"/>
            <color indexed="81"/>
            <rFont val="Tahoma"/>
            <family val="2"/>
          </rPr>
          <t xml:space="preserve"> 3120</t>
        </r>
      </text>
    </comment>
    <comment ref="B41" authorId="1" shapeId="0">
      <text>
        <r>
          <rPr>
            <b/>
            <sz val="12"/>
            <color indexed="81"/>
            <rFont val="Tahoma"/>
            <family val="2"/>
          </rPr>
          <t>Alabama:
2552 vendidos
10 descartes
8 muertos</t>
        </r>
      </text>
    </comment>
    <comment ref="B76" authorId="0" shapeId="0">
      <text>
        <r>
          <rPr>
            <b/>
            <sz val="11"/>
            <color indexed="81"/>
            <rFont val="Tahoma"/>
            <family val="2"/>
          </rPr>
          <t>Ricardo sosa:
se realiza grading 
descartes:</t>
        </r>
        <r>
          <rPr>
            <sz val="11"/>
            <color indexed="81"/>
            <rFont val="Tahoma"/>
            <family val="2"/>
          </rPr>
          <t>43</t>
        </r>
        <r>
          <rPr>
            <b/>
            <sz val="11"/>
            <color indexed="81"/>
            <rFont val="Tahoma"/>
            <family val="2"/>
          </rPr>
          <t xml:space="preserve">
aparecen: </t>
        </r>
        <r>
          <rPr>
            <sz val="11"/>
            <color indexed="81"/>
            <rFont val="Tahoma"/>
            <family val="2"/>
          </rPr>
          <t xml:space="preserve">5 aves ( SE LE QUITAN A LOS DESCARTES)
</t>
        </r>
        <r>
          <rPr>
            <b/>
            <sz val="11"/>
            <color indexed="81"/>
            <rFont val="Tahoma"/>
            <family val="2"/>
          </rPr>
          <t xml:space="preserve">saldo final: </t>
        </r>
        <r>
          <rPr>
            <sz val="11"/>
            <color indexed="81"/>
            <rFont val="Tahoma"/>
            <family val="2"/>
          </rPr>
          <t>532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95" authorId="1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Venta</t>
        </r>
      </text>
    </comment>
    <comment ref="B108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Grading
454 Aves
36 Descartes</t>
        </r>
      </text>
    </comment>
    <comment ref="B140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venta de descartes</t>
        </r>
      </text>
    </comment>
    <comment ref="B174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Graiding
328 aves
104 descartes</t>
        </r>
      </text>
    </comment>
    <comment ref="B178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venta de descartes 94
10 descartes</t>
        </r>
      </text>
    </comment>
  </commentList>
</comments>
</file>

<file path=xl/comments3.xml><?xml version="1.0" encoding="utf-8"?>
<comments xmlns="http://schemas.openxmlformats.org/spreadsheetml/2006/main">
  <authors>
    <author>aviagen</author>
  </authors>
  <commentList>
    <comment ref="B9" authorId="0" shapeId="0">
      <text>
        <r>
          <rPr>
            <b/>
            <sz val="12"/>
            <color indexed="81"/>
            <rFont val="Tahoma"/>
            <family val="2"/>
          </rPr>
          <t>RS: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Se realizo grading 
aves : 6780
mortalidad: 19
aves faltantes :10
total aves:6780
</t>
        </r>
      </text>
    </comment>
    <comment ref="B29" authorId="0" shapeId="0">
      <text>
        <r>
          <rPr>
            <b/>
            <sz val="12"/>
            <color indexed="81"/>
            <rFont val="Tahoma"/>
            <family val="2"/>
          </rPr>
          <t>Ricardo s:
Se realiza grading de semana 4</t>
        </r>
      </text>
    </comment>
    <comment ref="B74" authorId="0" shapeId="0">
      <text>
        <r>
          <rPr>
            <b/>
            <sz val="11"/>
            <color indexed="81"/>
            <rFont val="Tahoma"/>
            <family val="2"/>
          </rPr>
          <t>Traslado de aves: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se trasladaron aves a la seccion A2 
4 corrales, 3 de la seccion A1  y 1 corral de la B2
   AVES
C1: 228  - C13 CA-1
C2:533  - C12 CA-1
C3:681  -  C11  CA-1
C4:441  -   C9 CB-2</t>
        </r>
      </text>
    </comment>
    <comment ref="B77" authorId="0" shapeId="0">
      <text>
        <r>
          <rPr>
            <b/>
            <sz val="11"/>
            <color indexed="81"/>
            <rFont val="Tahoma"/>
            <family val="2"/>
          </rPr>
          <t>RICARDO SOSA:
Se realiza grading en la seccion A1.
sobran :</t>
        </r>
        <r>
          <rPr>
            <sz val="11"/>
            <color indexed="81"/>
            <rFont val="Tahoma"/>
            <family val="2"/>
          </rPr>
          <t xml:space="preserve">13 (esperar si faltan en la A2)
</t>
        </r>
        <r>
          <rPr>
            <b/>
            <sz val="11"/>
            <color indexed="81"/>
            <rFont val="Tahoma"/>
            <family val="2"/>
          </rPr>
          <t xml:space="preserve">
Saldo: </t>
        </r>
        <r>
          <rPr>
            <sz val="11"/>
            <color indexed="81"/>
            <rFont val="Tahoma"/>
            <family val="2"/>
          </rPr>
          <t>7115</t>
        </r>
      </text>
    </comment>
    <comment ref="B78" authorId="0" shapeId="0">
      <text>
        <r>
          <rPr>
            <b/>
            <sz val="11"/>
            <color indexed="81"/>
            <rFont val="Tahoma"/>
            <family val="2"/>
          </rPr>
          <t xml:space="preserve">Ricardo  sosa: 
</t>
        </r>
        <r>
          <rPr>
            <sz val="11"/>
            <color indexed="81"/>
            <rFont val="Tahoma"/>
            <family val="2"/>
          </rPr>
          <t xml:space="preserve">Se realiza grading de la seccion A2 
</t>
        </r>
        <r>
          <rPr>
            <b/>
            <sz val="11"/>
            <color indexed="81"/>
            <rFont val="Tahoma"/>
            <family val="2"/>
          </rPr>
          <t xml:space="preserve">
Faltan: </t>
        </r>
        <r>
          <rPr>
            <sz val="11"/>
            <color indexed="81"/>
            <rFont val="Tahoma"/>
            <family val="2"/>
          </rPr>
          <t>11 aves</t>
        </r>
      </text>
    </comment>
  </commentList>
</comments>
</file>

<file path=xl/comments4.xml><?xml version="1.0" encoding="utf-8"?>
<comments xmlns="http://schemas.openxmlformats.org/spreadsheetml/2006/main">
  <authors>
    <author>aviagen</author>
    <author>Alabama</author>
  </authors>
  <commentList>
    <comment ref="B10" authorId="0" shapeId="0">
      <text>
        <r>
          <rPr>
            <b/>
            <sz val="11"/>
            <color indexed="81"/>
            <rFont val="Tahoma"/>
            <family val="2"/>
          </rPr>
          <t>R SOSA
GRADING 
MORTALIDAD : 15
SALDO 5315
FALATN :6</t>
        </r>
      </text>
    </comment>
    <comment ref="B30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Ricardo sosa: 
mortalidad :6
aves faltantes: 8
saldo: 5261</t>
        </r>
      </text>
    </comment>
    <comment ref="B74" authorId="0" shapeId="0">
      <text>
        <r>
          <rPr>
            <b/>
            <sz val="11"/>
            <color indexed="81"/>
            <rFont val="Tahoma"/>
            <family val="2"/>
          </rPr>
          <t>RICARDO SOSA:</t>
        </r>
        <r>
          <rPr>
            <sz val="11"/>
            <color indexed="81"/>
            <rFont val="Tahoma"/>
            <family val="2"/>
          </rPr>
          <t xml:space="preserve">
Se realiza traslado de aves .
</t>
        </r>
        <r>
          <rPr>
            <b/>
            <sz val="11"/>
            <color indexed="81"/>
            <rFont val="Tahoma"/>
            <family val="2"/>
          </rPr>
          <t>Se traslado C9:</t>
        </r>
        <r>
          <rPr>
            <sz val="11"/>
            <color indexed="81"/>
            <rFont val="Tahoma"/>
            <family val="2"/>
          </rPr>
          <t xml:space="preserve">441 AVES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9" authorId="0" shapeId="0">
      <text>
        <r>
          <rPr>
            <b/>
            <sz val="11"/>
            <color indexed="81"/>
            <rFont val="Tahoma"/>
            <family val="2"/>
          </rPr>
          <t>Ricardo sosa:</t>
        </r>
        <r>
          <rPr>
            <sz val="11"/>
            <color indexed="81"/>
            <rFont val="Tahoma"/>
            <family val="2"/>
          </rPr>
          <t xml:space="preserve">
Se realiza grading 
</t>
        </r>
        <r>
          <rPr>
            <b/>
            <sz val="11"/>
            <color indexed="81"/>
            <rFont val="Tahoma"/>
            <family val="2"/>
          </rPr>
          <t>Mortalidad:</t>
        </r>
        <r>
          <rPr>
            <sz val="11"/>
            <color indexed="81"/>
            <rFont val="Tahoma"/>
            <family val="2"/>
          </rPr>
          <t xml:space="preserve"> 2 
</t>
        </r>
        <r>
          <rPr>
            <b/>
            <sz val="11"/>
            <color indexed="81"/>
            <rFont val="Tahoma"/>
            <family val="2"/>
          </rPr>
          <t>Saldo final:</t>
        </r>
        <r>
          <rPr>
            <sz val="11"/>
            <color indexed="81"/>
            <rFont val="Tahoma"/>
            <family val="2"/>
          </rPr>
          <t>4796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9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Graiding
4780 aves
2 muertas</t>
        </r>
      </text>
    </comment>
    <comment ref="B149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66 
Errores de Sexaje</t>
        </r>
      </text>
    </comment>
    <comment ref="B150" authorId="1" shapeId="0">
      <text>
        <r>
          <rPr>
            <b/>
            <sz val="14"/>
            <color indexed="81"/>
            <rFont val="Tahoma"/>
            <family val="2"/>
          </rPr>
          <t>Alabama:</t>
        </r>
        <r>
          <rPr>
            <sz val="14"/>
            <color indexed="81"/>
            <rFont val="Tahoma"/>
            <family val="2"/>
          </rPr>
          <t xml:space="preserve">
Traslado de aves
</t>
        </r>
      </text>
    </comment>
    <comment ref="B173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Errores de Sexaje</t>
        </r>
      </text>
    </comment>
    <comment ref="B177" authorId="1" shapeId="0">
      <text>
        <r>
          <rPr>
            <b/>
            <sz val="14"/>
            <color indexed="81"/>
            <rFont val="Tahoma"/>
            <family val="2"/>
          </rPr>
          <t>Alabama:</t>
        </r>
        <r>
          <rPr>
            <sz val="14"/>
            <color indexed="81"/>
            <rFont val="Tahoma"/>
            <family val="2"/>
          </rPr>
          <t xml:space="preserve">
venta de aves 100
4 descartes</t>
        </r>
      </text>
    </comment>
  </commentList>
</comments>
</file>

<file path=xl/comments5.xml><?xml version="1.0" encoding="utf-8"?>
<comments xmlns="http://schemas.openxmlformats.org/spreadsheetml/2006/main">
  <authors>
    <author>aviagen</author>
    <author>Alabama</author>
    <author>Andres Mejia</author>
  </authors>
  <commentList>
    <comment ref="B39" authorId="0" shapeId="0">
      <text>
        <r>
          <rPr>
            <b/>
            <sz val="11"/>
            <color indexed="81"/>
            <rFont val="Tahoma"/>
            <family val="2"/>
          </rPr>
          <t>aviagen:
mortalidad:6</t>
        </r>
        <r>
          <rPr>
            <sz val="11"/>
            <color indexed="81"/>
            <rFont val="Tahoma"/>
            <family val="2"/>
          </rPr>
          <t xml:space="preserve"> (no se registraron).
</t>
        </r>
        <r>
          <rPr>
            <b/>
            <sz val="11"/>
            <color indexed="81"/>
            <rFont val="Tahoma"/>
            <family val="2"/>
          </rPr>
          <t xml:space="preserve">Sobran  :2
Saldo: 3095
</t>
        </r>
        <r>
          <rPr>
            <sz val="9"/>
            <color indexed="81"/>
            <rFont val="Tahoma"/>
            <family val="2"/>
          </rPr>
          <t xml:space="preserve">
|</t>
        </r>
      </text>
    </comment>
    <comment ref="B41" authorId="1" shapeId="0">
      <text>
        <r>
          <rPr>
            <sz val="11"/>
            <color indexed="81"/>
            <rFont val="Tahoma"/>
            <family val="2"/>
          </rPr>
          <t>Alabama:
1272 vendidos
16 descartes
4 muertos</t>
        </r>
      </text>
    </comment>
    <comment ref="B78" authorId="0" shapeId="0">
      <text>
        <r>
          <rPr>
            <b/>
            <sz val="11"/>
            <color indexed="81"/>
            <rFont val="Tahoma"/>
            <family val="2"/>
          </rPr>
          <t xml:space="preserve">Ricardo sosa
</t>
        </r>
        <r>
          <rPr>
            <sz val="11"/>
            <color indexed="81"/>
            <rFont val="Tahoma"/>
            <family val="2"/>
          </rPr>
          <t xml:space="preserve">Se realiza grading </t>
        </r>
        <r>
          <rPr>
            <b/>
            <sz val="11"/>
            <color indexed="81"/>
            <rFont val="Tahoma"/>
            <family val="2"/>
          </rPr>
          <t xml:space="preserve">
Descartes:</t>
        </r>
        <r>
          <rPr>
            <sz val="11"/>
            <color indexed="81"/>
            <rFont val="Tahoma"/>
            <family val="2"/>
          </rPr>
          <t xml:space="preserve"> 111</t>
        </r>
        <r>
          <rPr>
            <b/>
            <sz val="11"/>
            <color indexed="81"/>
            <rFont val="Tahoma"/>
            <family val="2"/>
          </rPr>
          <t xml:space="preserve">
Saldo final : </t>
        </r>
        <r>
          <rPr>
            <sz val="11"/>
            <color indexed="81"/>
            <rFont val="Tahoma"/>
            <family val="2"/>
          </rPr>
          <t>1776</t>
        </r>
        <r>
          <rPr>
            <b/>
            <sz val="11"/>
            <color indexed="81"/>
            <rFont val="Tahoma"/>
            <family val="2"/>
          </rPr>
          <t xml:space="preserve">
Aves faltante: </t>
        </r>
        <r>
          <rPr>
            <sz val="11"/>
            <color indexed="81"/>
            <rFont val="Tahoma"/>
            <family val="2"/>
          </rPr>
          <t>17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95" authorId="1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Venta</t>
        </r>
      </text>
    </comment>
    <comment ref="B111" authorId="2" shapeId="0">
      <text>
        <r>
          <rPr>
            <b/>
            <sz val="9"/>
            <color indexed="81"/>
            <rFont val="Tahoma"/>
            <family val="2"/>
          </rPr>
          <t>Andres Mejia:</t>
        </r>
        <r>
          <rPr>
            <sz val="9"/>
            <color indexed="81"/>
            <rFont val="Tahoma"/>
            <family val="2"/>
          </rPr>
          <t xml:space="preserve">
graiding 
1540 aves
119 dt
1 m</t>
        </r>
      </text>
    </comment>
    <comment ref="B140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venta de descartes</t>
        </r>
      </text>
    </comment>
    <comment ref="B174" authorId="1" shapeId="0">
      <text>
        <r>
          <rPr>
            <b/>
            <sz val="12"/>
            <color indexed="81"/>
            <rFont val="Tahoma"/>
            <family val="2"/>
          </rPr>
          <t>Alabama:</t>
        </r>
        <r>
          <rPr>
            <sz val="12"/>
            <color indexed="81"/>
            <rFont val="Tahoma"/>
            <family val="2"/>
          </rPr>
          <t xml:space="preserve">
Graidinf
1105 Aves
414 descartes</t>
        </r>
      </text>
    </comment>
    <comment ref="B178" authorId="1" shapeId="0">
      <text>
        <r>
          <rPr>
            <b/>
            <sz val="11"/>
            <color indexed="81"/>
            <rFont val="Tahoma"/>
            <family val="2"/>
          </rPr>
          <t>Alabama:</t>
        </r>
        <r>
          <rPr>
            <sz val="11"/>
            <color indexed="81"/>
            <rFont val="Tahoma"/>
            <family val="2"/>
          </rPr>
          <t xml:space="preserve">
venta de descartes 395
19 descartes
</t>
        </r>
      </text>
    </comment>
  </commentList>
</comments>
</file>

<file path=xl/comments6.xml><?xml version="1.0" encoding="utf-8"?>
<comments xmlns="http://schemas.openxmlformats.org/spreadsheetml/2006/main">
  <authors>
    <author>Alabama</author>
  </authors>
  <commentList>
    <comment ref="CQ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Venta</t>
        </r>
      </text>
    </comment>
  </commentList>
</comments>
</file>

<file path=xl/sharedStrings.xml><?xml version="1.0" encoding="utf-8"?>
<sst xmlns="http://schemas.openxmlformats.org/spreadsheetml/2006/main" count="521" uniqueCount="30">
  <si>
    <t>GENERAL</t>
  </si>
  <si>
    <t>%Mort Caseta</t>
  </si>
  <si>
    <t>Sem</t>
  </si>
  <si>
    <t>Fecha</t>
  </si>
  <si>
    <t>Saldo</t>
  </si>
  <si>
    <t>Mort</t>
  </si>
  <si>
    <t>Des</t>
  </si>
  <si>
    <t>ErSx</t>
  </si>
  <si>
    <t>#</t>
  </si>
  <si>
    <t>%</t>
  </si>
  <si>
    <t>Acumulado</t>
  </si>
  <si>
    <t>LOTES</t>
  </si>
  <si>
    <t>AVES ALOJADAS</t>
  </si>
  <si>
    <t>MORTALIDAD</t>
  </si>
  <si>
    <t>DESCARTES</t>
  </si>
  <si>
    <t>ERRORES SEXAJE</t>
  </si>
  <si>
    <t>SALDO ACTUAL</t>
  </si>
  <si>
    <t>CEPA 1</t>
  </si>
  <si>
    <t>CEPA 4</t>
  </si>
  <si>
    <t xml:space="preserve">CEPA 7 </t>
  </si>
  <si>
    <t>CEPA 9</t>
  </si>
  <si>
    <t>Etiquetas de fila</t>
  </si>
  <si>
    <t>Total general</t>
  </si>
  <si>
    <t>AVES ALOJADAS.</t>
  </si>
  <si>
    <t>MORTALIDAD.</t>
  </si>
  <si>
    <t>DESCARTES.</t>
  </si>
  <si>
    <t>ERRORES SEXAJE.</t>
  </si>
  <si>
    <t>PROTEIN</t>
  </si>
  <si>
    <t>DIFERENCIA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</si>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</sst>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"/>
  </numFmts>
  <fonts count="14">
    <font>
      <sz val="11"/>
      <color theme="1"/>
      <name val="Calibri"/>
      <charset val="134"/>
      <scheme val="minor"/>
    </font>
    <font>
      <sz val="14"/>
      <color theme="1"/>
      <name val="Arial"/>
      <family val="2"/>
    </font>
    <font>
      <b/>
      <sz val="22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C0000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name val="Calibri"/>
      <family val="2"/>
      <scheme val="minor"/>
    </font>
    <font>
      <sz val="11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/>
      <right style="medium">
        <color indexed="64"/>
      </right>
      <top/>
      <bottom style="double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0" fontId="9" fillId="0" borderId="0" xfId="0" applyFont="1"/>
    <xf numFmtId="164" fontId="1" fillId="4" borderId="6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4" borderId="14" xfId="0" applyNumberFormat="1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 CRIA Y LEVANTE F613 M614.xlsx]Analisis de Datos!TablaDinámica5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'Analisis de Datos'!$J$1</c:f>
              <c:strCache>
                <c:ptCount val="1"/>
                <c:pt idx="0">
                  <c:v>AVES ALOJADAS.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'Analisis de Datos'!$I$2:$I$6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Datos'!$J$2:$J$6</c:f>
              <c:numCache>
                <c:formatCode>General</c:formatCode>
                <c:ptCount val="4"/>
                <c:pt idx="0">
                  <c:v>2748</c:v>
                </c:pt>
                <c:pt idx="1">
                  <c:v>3081</c:v>
                </c:pt>
                <c:pt idx="2">
                  <c:v>2763</c:v>
                </c:pt>
                <c:pt idx="3">
                  <c:v>10214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5-454A-A87A-545A427DBFE4}"/>
            </c:ext>
          </c:extLst>
        </c:ser>
        <c:ser>
          <c:idx val="1"/>
          <c:order val="1"/>
          <c:tx>
            <c:strRef>
              <c:f>'Analisis de Datos'!$K$1</c:f>
              <c:strCache>
                <c:ptCount val="1"/>
                <c:pt idx="0">
                  <c:v>MORTALIDAD.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'Analisis de Datos'!$I$2:$I$6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Datos'!$K$2:$K$6</c:f>
              <c:numCache>
                <c:formatCode>General</c:formatCode>
                <c:ptCount val="4"/>
                <c:pt idx="0">
                  <c:v>81</c:v>
                </c:pt>
                <c:pt idx="1">
                  <c:v>76</c:v>
                </c:pt>
                <c:pt idx="2">
                  <c:v>201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5-454A-A87A-545A427DBFE4}"/>
            </c:ext>
          </c:extLst>
        </c:ser>
        <c:ser>
          <c:idx val="2"/>
          <c:order val="2"/>
          <c:tx>
            <c:strRef>
              <c:f>'Analisis de Datos'!$L$1</c:f>
              <c:strCache>
                <c:ptCount val="1"/>
                <c:pt idx="0">
                  <c:v>DESCARTES.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'Analisis de Datos'!$I$2:$I$6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Datos'!$L$2:$L$6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5-454A-A87A-545A427DBFE4}"/>
            </c:ext>
          </c:extLst>
        </c:ser>
        <c:ser>
          <c:idx val="3"/>
          <c:order val="3"/>
          <c:tx>
            <c:strRef>
              <c:f>'Analisis de Datos'!$M$1</c:f>
              <c:strCache>
                <c:ptCount val="1"/>
                <c:pt idx="0">
                  <c:v>ERRORES SEXAJE.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'Analisis de Datos'!$I$2:$I$6</c:f>
              <c:strCache>
                <c:ptCount val="4"/>
                <c:pt idx="0">
                  <c:v>CEPA 1</c:v>
                </c:pt>
                <c:pt idx="1">
                  <c:v>CEPA 4</c:v>
                </c:pt>
                <c:pt idx="2">
                  <c:v>CEPA 7 </c:v>
                </c:pt>
                <c:pt idx="3">
                  <c:v>CEPA 9</c:v>
                </c:pt>
              </c:strCache>
            </c:strRef>
          </c:cat>
          <c:val>
            <c:numRef>
              <c:f>'Analisis de Datos'!$M$2:$M$6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5-454A-A87A-545A427D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9848976"/>
        <c:axId val="1409836496"/>
      </c:barChart>
      <c:catAx>
        <c:axId val="140984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836496"/>
        <c:crosses val="autoZero"/>
        <c:auto val="1"/>
        <c:lblAlgn val="ctr"/>
        <c:lblOffset val="100"/>
        <c:noMultiLvlLbl val="0"/>
      </c:catAx>
      <c:valAx>
        <c:axId val="140983649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98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993900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190500</xdr:rowOff>
    </xdr:from>
    <xdr:to>
      <xdr:col>1</xdr:col>
      <xdr:colOff>942711</xdr:colOff>
      <xdr:row>1</xdr:row>
      <xdr:rowOff>349250</xdr:rowOff>
    </xdr:to>
    <xdr:pic>
      <xdr:nvPicPr>
        <xdr:cNvPr id="2" name="Imagen 1" descr="Aviagen - BM Editores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51" b="21325"/>
        <a:stretch>
          <a:fillRect/>
        </a:stretch>
      </xdr:blipFill>
      <xdr:spPr>
        <a:xfrm>
          <a:off x="47625" y="190500"/>
          <a:ext cx="1857111" cy="692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38100</xdr:rowOff>
    </xdr:from>
    <xdr:to>
      <xdr:col>13</xdr:col>
      <xdr:colOff>9525</xdr:colOff>
      <xdr:row>28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48.343587731484" createdVersion="6" refreshedVersion="6" minRefreshableVersion="3" recordCount="4">
  <cacheSource type="worksheet">
    <worksheetSource name="Tabla1"/>
  </cacheSource>
  <cacheFields count="6">
    <cacheField name="LOTES" numFmtId="0">
      <sharedItems count="4">
        <s v="CEPA 1"/>
        <s v="CEPA 4"/>
        <s v="CEPA 7 "/>
        <s v="CEPA 9"/>
      </sharedItems>
    </cacheField>
    <cacheField name="AVES ALOJADAS" numFmtId="0">
      <sharedItems containsSemiMixedTypes="0" containsString="0" containsNumber="1" containsInteger="1" minValue="2748" maxValue="10214"/>
    </cacheField>
    <cacheField name="MORTALIDAD" numFmtId="0">
      <sharedItems containsSemiMixedTypes="0" containsString="0" containsNumber="1" containsInteger="1" minValue="76" maxValue="280"/>
    </cacheField>
    <cacheField name="DESCARTES" numFmtId="0">
      <sharedItems containsSemiMixedTypes="0" containsString="0" containsNumber="1" containsInteger="1" minValue="0" maxValue="10"/>
    </cacheField>
    <cacheField name="ERRORES SEXAJE" numFmtId="0">
      <sharedItems containsSemiMixedTypes="0" containsString="0" containsNumber="1" containsInteger="1" minValue="0" maxValue="0"/>
    </cacheField>
    <cacheField name="SALDO ACTUAL" numFmtId="0">
      <sharedItems containsSemiMixedTypes="0" containsString="0" containsNumber="1" containsInteger="1" minValue="2562" maxValue="9935" count="4">
        <n v="2667"/>
        <n v="2995"/>
        <n v="2562"/>
        <n v="99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2748"/>
    <n v="81"/>
    <n v="0"/>
    <n v="0"/>
    <x v="0"/>
  </r>
  <r>
    <x v="1"/>
    <n v="3081"/>
    <n v="76"/>
    <n v="10"/>
    <n v="0"/>
    <x v="1"/>
  </r>
  <r>
    <x v="2"/>
    <n v="2763"/>
    <n v="201"/>
    <n v="0"/>
    <n v="0"/>
    <x v="2"/>
  </r>
  <r>
    <x v="3"/>
    <n v="10214"/>
    <n v="280"/>
    <n v="0"/>
    <n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1:M6" firstHeaderRow="0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S ALOJADAS." fld="1" baseField="0" baseItem="0"/>
    <dataField name="MORTALIDAD." fld="2" baseField="0" baseItem="0"/>
    <dataField name="DESCARTES." fld="3" baseField="0" baseItem="0"/>
    <dataField name="ERRORES SEXAJE." fld="4" baseField="0" baseItem="0"/>
  </dataFields>
  <chartFormats count="4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H5" totalsRowShown="0">
  <autoFilter ref="A1:H5"/>
  <tableColumns count="8">
    <tableColumn id="1" name="LOTES"/>
    <tableColumn id="2" name="AVES ALOJADAS"/>
    <tableColumn id="3" name="MORTALIDAD" dataDxfId="4">
      <calculatedColumnFormula>'Cepa 1 CasB'!CP212</calculatedColumnFormula>
    </tableColumn>
    <tableColumn id="5" name="ERRORES SEXAJE"/>
    <tableColumn id="6" name="SALDO ACTUAL" dataDxfId="3"/>
    <tableColumn id="9" name="DESCARTES" dataDxfId="2"/>
    <tableColumn id="7" name="PROTEIN" dataDxfId="1"/>
    <tableColumn id="8" name="DIFERENCIA" dataDxfId="0">
      <calculatedColumnFormula>Tabla1[[#This Row],[PROTEIN]]-Tabla1[[#This Row],[SALDO ACTUAL]]+Tabla1[[#This Row],[DESCARTES]]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75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AB210" activeCellId="5" sqref="C210 H210 M210 R210 W210 AB210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bestFit="1" customWidth="1"/>
    <col min="24" max="24" width="6.5703125" style="3" bestFit="1" customWidth="1"/>
    <col min="25" max="25" width="6.28515625" style="3" bestFit="1" customWidth="1"/>
    <col min="26" max="26" width="7.140625" style="3" bestFit="1" customWidth="1"/>
    <col min="27" max="27" width="8.140625" style="3" customWidth="1"/>
    <col min="28" max="28" width="8.28515625" style="3" bestFit="1" customWidth="1"/>
    <col min="29" max="29" width="6.5703125" style="3" bestFit="1" customWidth="1"/>
    <col min="30" max="30" width="6.28515625" style="3" bestFit="1" customWidth="1"/>
    <col min="31" max="31" width="7.140625" style="3" bestFit="1" customWidth="1"/>
    <col min="32" max="32" width="7.85546875" style="3" customWidth="1"/>
    <col min="33" max="33" width="8.28515625" style="3" hidden="1" customWidth="1"/>
    <col min="34" max="34" width="6.5703125" style="3" hidden="1" customWidth="1"/>
    <col min="35" max="35" width="6.28515625" style="3" hidden="1" customWidth="1"/>
    <col min="36" max="36" width="7.140625" style="3" hidden="1" customWidth="1"/>
    <col min="37" max="37" width="8.140625" style="3" hidden="1" customWidth="1"/>
    <col min="38" max="38" width="8.28515625" style="3" hidden="1" customWidth="1"/>
    <col min="39" max="39" width="6.5703125" style="3" hidden="1" customWidth="1"/>
    <col min="40" max="40" width="6.28515625" style="3" hidden="1" customWidth="1"/>
    <col min="41" max="41" width="7.140625" style="3" hidden="1" customWidth="1"/>
    <col min="42" max="42" width="8.140625" style="3" hidden="1" customWidth="1"/>
    <col min="43" max="43" width="8.28515625" style="3" hidden="1" customWidth="1"/>
    <col min="44" max="44" width="6.5703125" style="3" hidden="1" customWidth="1"/>
    <col min="45" max="45" width="6.28515625" style="3" hidden="1" customWidth="1"/>
    <col min="46" max="46" width="7.140625" style="3" hidden="1" customWidth="1"/>
    <col min="47" max="47" width="8.140625" style="3" hidden="1" customWidth="1"/>
    <col min="48" max="48" width="8.28515625" style="3" hidden="1" customWidth="1"/>
    <col min="49" max="49" width="6.5703125" style="3" hidden="1" customWidth="1"/>
    <col min="50" max="50" width="6.28515625" style="3" hidden="1" customWidth="1"/>
    <col min="51" max="51" width="7.140625" style="3" hidden="1" customWidth="1"/>
    <col min="52" max="52" width="8.140625" style="3" hidden="1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8.85546875" style="3" bestFit="1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</row>
    <row r="2" spans="1:101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45378</v>
      </c>
      <c r="C4" s="9">
        <v>561</v>
      </c>
      <c r="D4" s="9"/>
      <c r="E4" s="9"/>
      <c r="F4" s="9"/>
      <c r="G4" s="9"/>
      <c r="H4" s="9">
        <v>562</v>
      </c>
      <c r="I4" s="9"/>
      <c r="J4" s="9"/>
      <c r="K4" s="9"/>
      <c r="L4" s="9"/>
      <c r="M4" s="9">
        <v>561</v>
      </c>
      <c r="N4" s="9"/>
      <c r="O4" s="9"/>
      <c r="P4" s="9"/>
      <c r="Q4" s="9"/>
      <c r="R4" s="9">
        <v>673</v>
      </c>
      <c r="S4" s="9"/>
      <c r="T4" s="9"/>
      <c r="U4" s="9"/>
      <c r="V4" s="9"/>
      <c r="W4" s="9">
        <v>673</v>
      </c>
      <c r="X4" s="9"/>
      <c r="Y4" s="9"/>
      <c r="Z4" s="9"/>
      <c r="AA4" s="9"/>
      <c r="AB4" s="9">
        <v>673</v>
      </c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3703</v>
      </c>
      <c r="CP4" s="6">
        <f>SUM(D4,I4,N4,S4,X4,AC4,AH4,AM4,AR4,AW4,BB4,BG4,BL4,BQ4,BV4,CA4,CF4,CK4)</f>
        <v>0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0</v>
      </c>
      <c r="CT4" s="4">
        <f>((CP4+CQ4+CR4)/CO4)</f>
        <v>0</v>
      </c>
      <c r="CV4" s="3">
        <f>CS4</f>
        <v>0</v>
      </c>
      <c r="CW4" s="4">
        <f>CV4/$CO$4</f>
        <v>0</v>
      </c>
    </row>
    <row r="5" spans="1:101">
      <c r="A5" s="67"/>
      <c r="B5" s="10">
        <f t="shared" ref="B5:B10" si="0">B4+1</f>
        <v>45379</v>
      </c>
      <c r="C5" s="3">
        <f>C4-D4-E4-F4</f>
        <v>561</v>
      </c>
      <c r="H5" s="3">
        <f>H4-I4-J4-K4</f>
        <v>562</v>
      </c>
      <c r="I5" s="3">
        <v>2</v>
      </c>
      <c r="M5" s="3">
        <f>M4-N4-O4-P4</f>
        <v>561</v>
      </c>
      <c r="N5" s="3">
        <v>2</v>
      </c>
      <c r="R5" s="3">
        <f>R4-S4-T4-U4</f>
        <v>673</v>
      </c>
      <c r="W5" s="3">
        <f>W4-X4-Y4-Z4</f>
        <v>673</v>
      </c>
      <c r="X5" s="3">
        <v>2</v>
      </c>
      <c r="AB5" s="3">
        <f>AB4-AC4-AD4-AE4</f>
        <v>673</v>
      </c>
      <c r="AC5" s="3">
        <v>3</v>
      </c>
      <c r="AG5" s="3">
        <f>AG4-AH4-AI4-AJ4</f>
        <v>0</v>
      </c>
      <c r="AL5" s="3">
        <f t="shared" ref="AL5:AL10" si="1">AL4-AM4-AN4-AO4</f>
        <v>0</v>
      </c>
      <c r="AQ5" s="3">
        <f t="shared" ref="AQ5:AQ10" si="2">AQ4-AR4-AS4-AT4</f>
        <v>0</v>
      </c>
      <c r="AV5" s="3">
        <f t="shared" ref="AV5:AV10" si="3">AV4-AW4-AX4-AY4</f>
        <v>0</v>
      </c>
      <c r="BA5" s="3">
        <f t="shared" ref="BA5:BA10" si="4">BA4-BB4-BC4-BD4</f>
        <v>0</v>
      </c>
      <c r="BF5" s="3">
        <f t="shared" ref="BF5:BF10" si="5">BF4-BG4-BH4-BI4</f>
        <v>0</v>
      </c>
      <c r="BK5" s="3">
        <f t="shared" ref="BK5:BK10" si="6">BK4-BL4-BM4-BN4</f>
        <v>0</v>
      </c>
      <c r="BP5" s="3">
        <f t="shared" ref="BP5:BP10" si="7">BP4-BQ4-BR4-BS4</f>
        <v>0</v>
      </c>
      <c r="BU5" s="3">
        <f t="shared" ref="BU5:BU10" si="8">BU4-BV4-BW4-BX4</f>
        <v>0</v>
      </c>
      <c r="BZ5" s="3">
        <f t="shared" ref="BZ5:BZ10" si="9">BZ4-CA4-CB4-CC4</f>
        <v>0</v>
      </c>
      <c r="CE5" s="3">
        <f t="shared" ref="CE5:CE10" si="10">CE4-CF4-CG4-CH4</f>
        <v>0</v>
      </c>
      <c r="CJ5" s="3">
        <f t="shared" ref="CJ5:CJ10" si="11">CJ4-CK4-CL4-CM4</f>
        <v>0</v>
      </c>
      <c r="CO5" s="6">
        <f t="shared" ref="CO5:CO10" si="12">SUM(C5,H5,M5,R5,W5,AB5,AG5,AL5,AQ5,AV5,BA5,BF5,BK5,BP5,CJ5)</f>
        <v>3703</v>
      </c>
      <c r="CP5" s="6">
        <f t="shared" ref="CP5:CR10" si="13">SUM(D5,I5,N5,S5,X5,AC5,AH5,AM5,AR5,AW5,BB5,BG5,BL5,BQ5,BV5,CA5,CF5,CK5)</f>
        <v>9</v>
      </c>
      <c r="CQ5" s="6">
        <f t="shared" si="13"/>
        <v>0</v>
      </c>
      <c r="CR5" s="6">
        <f t="shared" si="13"/>
        <v>0</v>
      </c>
      <c r="CS5" s="3">
        <f t="shared" ref="CS5:CS10" si="14">SUM(CP5:CR5)</f>
        <v>9</v>
      </c>
      <c r="CT5" s="4">
        <f t="shared" ref="CT5:CT66" si="15">((CP5+CQ5+CR5)/CO5)</f>
        <v>2.4304617877396704E-3</v>
      </c>
      <c r="CV5" s="3">
        <f t="shared" ref="CV5:CV10" si="16">CV4+CS5</f>
        <v>9</v>
      </c>
      <c r="CW5" s="4">
        <f t="shared" ref="CW5:CW10" si="17">CV5/$CO$4</f>
        <v>2.4304617877396704E-3</v>
      </c>
    </row>
    <row r="6" spans="1:101">
      <c r="A6" s="67"/>
      <c r="B6" s="10">
        <f t="shared" si="0"/>
        <v>45380</v>
      </c>
      <c r="C6" s="3">
        <f>C5-D5-E5-F5</f>
        <v>561</v>
      </c>
      <c r="D6" s="3">
        <v>3</v>
      </c>
      <c r="H6" s="3">
        <f>H5-I5-J5-K5</f>
        <v>560</v>
      </c>
      <c r="I6" s="3">
        <v>4</v>
      </c>
      <c r="M6" s="3">
        <f>M5-N5-O5-P5</f>
        <v>559</v>
      </c>
      <c r="N6" s="3">
        <v>2</v>
      </c>
      <c r="R6" s="3">
        <f>R5-S5-T5-U5</f>
        <v>673</v>
      </c>
      <c r="S6" s="3">
        <v>4</v>
      </c>
      <c r="W6" s="3">
        <f>W5-X5-Y5-Z5</f>
        <v>671</v>
      </c>
      <c r="X6" s="3">
        <v>2</v>
      </c>
      <c r="AB6" s="3">
        <f>AB5-AC5-AD5-AE5</f>
        <v>670</v>
      </c>
      <c r="AC6" s="3">
        <v>4</v>
      </c>
      <c r="AG6" s="3">
        <f>AG5-AH5-AI5-AJ5</f>
        <v>0</v>
      </c>
      <c r="AL6" s="3">
        <f t="shared" si="1"/>
        <v>0</v>
      </c>
      <c r="AQ6" s="3">
        <f t="shared" si="2"/>
        <v>0</v>
      </c>
      <c r="AV6" s="3">
        <f t="shared" si="3"/>
        <v>0</v>
      </c>
      <c r="BA6" s="3">
        <f t="shared" si="4"/>
        <v>0</v>
      </c>
      <c r="BF6" s="3">
        <f t="shared" si="5"/>
        <v>0</v>
      </c>
      <c r="BK6" s="3">
        <f t="shared" si="6"/>
        <v>0</v>
      </c>
      <c r="BP6" s="3">
        <f t="shared" si="7"/>
        <v>0</v>
      </c>
      <c r="BU6" s="3">
        <f t="shared" si="8"/>
        <v>0</v>
      </c>
      <c r="BZ6" s="3">
        <f t="shared" si="9"/>
        <v>0</v>
      </c>
      <c r="CE6" s="3">
        <f t="shared" si="10"/>
        <v>0</v>
      </c>
      <c r="CJ6" s="3">
        <f t="shared" si="11"/>
        <v>0</v>
      </c>
      <c r="CO6" s="6">
        <f>SUM(C6,H6,M6,R6,W6,AB6,AG6,AL6,AQ6,AV6,BA6,BF6,BK6,BP6,CJ6)-CP6</f>
        <v>3675</v>
      </c>
      <c r="CP6" s="6">
        <f t="shared" si="13"/>
        <v>19</v>
      </c>
      <c r="CQ6" s="6">
        <f t="shared" si="13"/>
        <v>0</v>
      </c>
      <c r="CR6" s="6">
        <f t="shared" si="13"/>
        <v>0</v>
      </c>
      <c r="CS6" s="3">
        <f t="shared" si="14"/>
        <v>19</v>
      </c>
      <c r="CT6" s="4">
        <f t="shared" si="15"/>
        <v>5.1700680272108845E-3</v>
      </c>
      <c r="CV6" s="3">
        <f t="shared" si="16"/>
        <v>28</v>
      </c>
      <c r="CW6" s="4">
        <f t="shared" si="17"/>
        <v>7.5614366729678641E-3</v>
      </c>
    </row>
    <row r="7" spans="1:101">
      <c r="A7" s="67"/>
      <c r="B7" s="10">
        <f t="shared" si="0"/>
        <v>45381</v>
      </c>
      <c r="C7" s="3">
        <v>562</v>
      </c>
      <c r="D7" s="3">
        <v>1</v>
      </c>
      <c r="H7" s="3">
        <v>671</v>
      </c>
      <c r="M7" s="3">
        <v>800</v>
      </c>
      <c r="R7" s="3">
        <v>585</v>
      </c>
      <c r="W7" s="3">
        <v>628</v>
      </c>
      <c r="AB7" s="3">
        <v>411</v>
      </c>
      <c r="AG7" s="3">
        <v>0</v>
      </c>
      <c r="AL7" s="3">
        <f t="shared" si="1"/>
        <v>0</v>
      </c>
      <c r="AQ7" s="3">
        <f t="shared" si="2"/>
        <v>0</v>
      </c>
      <c r="AV7" s="3">
        <f t="shared" si="3"/>
        <v>0</v>
      </c>
      <c r="BA7" s="3">
        <f t="shared" si="4"/>
        <v>0</v>
      </c>
      <c r="BF7" s="3">
        <f t="shared" si="5"/>
        <v>0</v>
      </c>
      <c r="BK7" s="3">
        <f t="shared" si="6"/>
        <v>0</v>
      </c>
      <c r="BP7" s="3">
        <f t="shared" si="7"/>
        <v>0</v>
      </c>
      <c r="BU7" s="3">
        <f t="shared" si="8"/>
        <v>0</v>
      </c>
      <c r="BZ7" s="3">
        <f t="shared" si="9"/>
        <v>0</v>
      </c>
      <c r="CE7" s="3">
        <f t="shared" si="10"/>
        <v>0</v>
      </c>
      <c r="CJ7" s="3">
        <f t="shared" si="11"/>
        <v>0</v>
      </c>
      <c r="CO7" s="6">
        <f t="shared" si="12"/>
        <v>3657</v>
      </c>
      <c r="CP7" s="6">
        <v>18</v>
      </c>
      <c r="CQ7" s="6">
        <f t="shared" si="13"/>
        <v>0</v>
      </c>
      <c r="CR7" s="6">
        <f t="shared" si="13"/>
        <v>0</v>
      </c>
      <c r="CS7" s="3">
        <f t="shared" si="14"/>
        <v>18</v>
      </c>
      <c r="CT7" s="4">
        <f t="shared" si="15"/>
        <v>4.9220672682526662E-3</v>
      </c>
      <c r="CV7" s="3">
        <f t="shared" si="16"/>
        <v>46</v>
      </c>
      <c r="CW7" s="4">
        <f t="shared" si="17"/>
        <v>1.2422360248447204E-2</v>
      </c>
    </row>
    <row r="8" spans="1:101">
      <c r="A8" s="67"/>
      <c r="B8" s="10">
        <f t="shared" si="0"/>
        <v>45382</v>
      </c>
      <c r="C8" s="3">
        <f>C7-D7-E7-F7</f>
        <v>561</v>
      </c>
      <c r="D8" s="3">
        <v>5</v>
      </c>
      <c r="H8" s="3">
        <f>H7-I7-J7-K7</f>
        <v>671</v>
      </c>
      <c r="M8" s="3">
        <f>M7-N7-O7-P7</f>
        <v>800</v>
      </c>
      <c r="N8" s="3">
        <v>1</v>
      </c>
      <c r="R8" s="3">
        <f>R7-S7-T7-U7</f>
        <v>585</v>
      </c>
      <c r="W8" s="3">
        <f>W7-X7-Y7-Z7</f>
        <v>628</v>
      </c>
      <c r="AB8" s="3">
        <f>AB7-AC7-AD7-AE7</f>
        <v>411</v>
      </c>
      <c r="AC8" s="3">
        <v>1</v>
      </c>
      <c r="AG8" s="3">
        <f>AG7-AH7-AI7-AJ7</f>
        <v>0</v>
      </c>
      <c r="AL8" s="3">
        <f t="shared" si="1"/>
        <v>0</v>
      </c>
      <c r="AQ8" s="3">
        <f t="shared" si="2"/>
        <v>0</v>
      </c>
      <c r="AV8" s="3">
        <f t="shared" si="3"/>
        <v>0</v>
      </c>
      <c r="BA8" s="3">
        <f t="shared" si="4"/>
        <v>0</v>
      </c>
      <c r="BF8" s="3">
        <f t="shared" si="5"/>
        <v>0</v>
      </c>
      <c r="BK8" s="3">
        <f t="shared" si="6"/>
        <v>0</v>
      </c>
      <c r="BP8" s="3">
        <f t="shared" si="7"/>
        <v>0</v>
      </c>
      <c r="BU8" s="3">
        <f t="shared" si="8"/>
        <v>0</v>
      </c>
      <c r="BZ8" s="3">
        <f t="shared" si="9"/>
        <v>0</v>
      </c>
      <c r="CE8" s="3">
        <f t="shared" si="10"/>
        <v>0</v>
      </c>
      <c r="CJ8" s="3">
        <f t="shared" si="11"/>
        <v>0</v>
      </c>
      <c r="CO8" s="6">
        <f t="shared" si="12"/>
        <v>3656</v>
      </c>
      <c r="CP8" s="6">
        <f t="shared" si="13"/>
        <v>7</v>
      </c>
      <c r="CQ8" s="6">
        <f t="shared" si="13"/>
        <v>0</v>
      </c>
      <c r="CR8" s="6">
        <f t="shared" si="13"/>
        <v>0</v>
      </c>
      <c r="CS8" s="3">
        <f t="shared" si="14"/>
        <v>7</v>
      </c>
      <c r="CT8" s="4">
        <f t="shared" si="15"/>
        <v>1.9146608315098468E-3</v>
      </c>
      <c r="CV8" s="3">
        <f t="shared" si="16"/>
        <v>53</v>
      </c>
      <c r="CW8" s="4">
        <f t="shared" si="17"/>
        <v>1.4312719416689171E-2</v>
      </c>
    </row>
    <row r="9" spans="1:101">
      <c r="A9" s="67"/>
      <c r="B9" s="10">
        <f t="shared" si="0"/>
        <v>45383</v>
      </c>
      <c r="C9" s="3">
        <f>C8-D8-E8-F8</f>
        <v>556</v>
      </c>
      <c r="D9" s="3">
        <v>5</v>
      </c>
      <c r="H9" s="3">
        <f>H8-I8-J8-K8</f>
        <v>671</v>
      </c>
      <c r="M9" s="3">
        <f>M8-N8-O8-P8</f>
        <v>799</v>
      </c>
      <c r="N9" s="3">
        <v>1</v>
      </c>
      <c r="R9" s="3">
        <f>R8-S8-T8-U8</f>
        <v>585</v>
      </c>
      <c r="W9" s="3">
        <f>W8-X8-Y8-Z8</f>
        <v>628</v>
      </c>
      <c r="X9" s="3">
        <v>1</v>
      </c>
      <c r="AB9" s="3">
        <f>AB8-AC8-AD8-AE8</f>
        <v>410</v>
      </c>
      <c r="AG9" s="3">
        <f>AG8-AH8-AI8-AJ8</f>
        <v>0</v>
      </c>
      <c r="AL9" s="3">
        <f t="shared" si="1"/>
        <v>0</v>
      </c>
      <c r="AQ9" s="3">
        <f t="shared" si="2"/>
        <v>0</v>
      </c>
      <c r="AV9" s="3">
        <f t="shared" si="3"/>
        <v>0</v>
      </c>
      <c r="BA9" s="3">
        <f t="shared" si="4"/>
        <v>0</v>
      </c>
      <c r="BF9" s="3">
        <f t="shared" si="5"/>
        <v>0</v>
      </c>
      <c r="BK9" s="3">
        <f t="shared" si="6"/>
        <v>0</v>
      </c>
      <c r="BP9" s="3">
        <f t="shared" si="7"/>
        <v>0</v>
      </c>
      <c r="BU9" s="3">
        <f t="shared" si="8"/>
        <v>0</v>
      </c>
      <c r="BZ9" s="3">
        <f t="shared" si="9"/>
        <v>0</v>
      </c>
      <c r="CE9" s="3">
        <f t="shared" si="10"/>
        <v>0</v>
      </c>
      <c r="CJ9" s="3">
        <f t="shared" si="11"/>
        <v>0</v>
      </c>
      <c r="CO9" s="6">
        <f t="shared" si="12"/>
        <v>3649</v>
      </c>
      <c r="CP9" s="6">
        <f t="shared" si="13"/>
        <v>7</v>
      </c>
      <c r="CQ9" s="6">
        <f t="shared" si="13"/>
        <v>0</v>
      </c>
      <c r="CR9" s="6">
        <f t="shared" si="13"/>
        <v>0</v>
      </c>
      <c r="CS9" s="3">
        <f t="shared" si="14"/>
        <v>7</v>
      </c>
      <c r="CT9" s="4">
        <f t="shared" si="15"/>
        <v>1.9183337900794738E-3</v>
      </c>
      <c r="CV9" s="3">
        <f t="shared" si="16"/>
        <v>60</v>
      </c>
      <c r="CW9" s="4">
        <f t="shared" si="17"/>
        <v>1.6203078584931137E-2</v>
      </c>
    </row>
    <row r="10" spans="1:101" ht="18.75" thickBot="1">
      <c r="A10" s="68"/>
      <c r="B10" s="11">
        <f t="shared" si="0"/>
        <v>45384</v>
      </c>
      <c r="C10" s="12">
        <f>C9-D9-E9-F9</f>
        <v>551</v>
      </c>
      <c r="D10" s="12">
        <v>2</v>
      </c>
      <c r="E10" s="12"/>
      <c r="F10" s="12"/>
      <c r="G10" s="12"/>
      <c r="H10" s="12">
        <f>H9-I9-J9-K9</f>
        <v>671</v>
      </c>
      <c r="I10" s="12">
        <v>3</v>
      </c>
      <c r="J10" s="12"/>
      <c r="K10" s="12"/>
      <c r="L10" s="12"/>
      <c r="M10" s="12">
        <f>M9-N9-O9-P9</f>
        <v>798</v>
      </c>
      <c r="N10" s="12"/>
      <c r="O10" s="12"/>
      <c r="P10" s="12"/>
      <c r="Q10" s="12"/>
      <c r="R10" s="12">
        <f>R9-S9-T9-U9</f>
        <v>585</v>
      </c>
      <c r="S10" s="12"/>
      <c r="T10" s="12"/>
      <c r="U10" s="12"/>
      <c r="V10" s="12"/>
      <c r="W10" s="12">
        <f>W9-X9-Y9-Z9</f>
        <v>627</v>
      </c>
      <c r="X10" s="12">
        <v>2</v>
      </c>
      <c r="Y10" s="12"/>
      <c r="Z10" s="12"/>
      <c r="AA10" s="12"/>
      <c r="AB10" s="12">
        <f>AB9-AC9-AD9-AE9</f>
        <v>410</v>
      </c>
      <c r="AC10" s="12"/>
      <c r="AD10" s="12"/>
      <c r="AE10" s="12"/>
      <c r="AF10" s="12"/>
      <c r="AG10" s="12">
        <f>AG9-AH9-AI9-AJ9</f>
        <v>0</v>
      </c>
      <c r="AH10" s="12"/>
      <c r="AI10" s="12"/>
      <c r="AJ10" s="12"/>
      <c r="AK10" s="12"/>
      <c r="AL10" s="12">
        <f t="shared" si="1"/>
        <v>0</v>
      </c>
      <c r="AM10" s="12"/>
      <c r="AN10" s="12"/>
      <c r="AO10" s="12"/>
      <c r="AP10" s="12"/>
      <c r="AQ10" s="12">
        <f t="shared" si="2"/>
        <v>0</v>
      </c>
      <c r="AR10" s="12"/>
      <c r="AS10" s="12"/>
      <c r="AT10" s="12"/>
      <c r="AU10" s="12"/>
      <c r="AV10" s="12">
        <f t="shared" si="3"/>
        <v>0</v>
      </c>
      <c r="AW10" s="12"/>
      <c r="AX10" s="12"/>
      <c r="AY10" s="12"/>
      <c r="AZ10" s="12"/>
      <c r="BA10" s="12">
        <f t="shared" si="4"/>
        <v>0</v>
      </c>
      <c r="BB10" s="12"/>
      <c r="BC10" s="12"/>
      <c r="BD10" s="12"/>
      <c r="BE10" s="12"/>
      <c r="BF10" s="12">
        <f t="shared" si="5"/>
        <v>0</v>
      </c>
      <c r="BG10" s="12"/>
      <c r="BH10" s="12"/>
      <c r="BI10" s="12"/>
      <c r="BJ10" s="12"/>
      <c r="BK10" s="12">
        <f t="shared" si="6"/>
        <v>0</v>
      </c>
      <c r="BL10" s="12"/>
      <c r="BM10" s="12"/>
      <c r="BN10" s="12"/>
      <c r="BO10" s="12"/>
      <c r="BP10" s="12">
        <f t="shared" si="7"/>
        <v>0</v>
      </c>
      <c r="BQ10" s="12"/>
      <c r="BR10" s="12"/>
      <c r="BS10" s="12"/>
      <c r="BT10" s="12"/>
      <c r="BU10" s="12">
        <f t="shared" si="8"/>
        <v>0</v>
      </c>
      <c r="BV10" s="12"/>
      <c r="BW10" s="12"/>
      <c r="BX10" s="12"/>
      <c r="BY10" s="12"/>
      <c r="BZ10" s="12">
        <f t="shared" si="9"/>
        <v>0</v>
      </c>
      <c r="CA10" s="12"/>
      <c r="CB10" s="12"/>
      <c r="CC10" s="12"/>
      <c r="CD10" s="12"/>
      <c r="CE10" s="12">
        <f t="shared" si="10"/>
        <v>0</v>
      </c>
      <c r="CF10" s="12"/>
      <c r="CG10" s="12"/>
      <c r="CH10" s="12"/>
      <c r="CI10" s="12"/>
      <c r="CJ10" s="12">
        <f t="shared" si="11"/>
        <v>0</v>
      </c>
      <c r="CK10" s="12"/>
      <c r="CL10" s="12"/>
      <c r="CM10" s="12"/>
      <c r="CN10" s="12"/>
      <c r="CO10" s="6">
        <f t="shared" si="12"/>
        <v>3642</v>
      </c>
      <c r="CP10" s="6">
        <f t="shared" si="13"/>
        <v>7</v>
      </c>
      <c r="CQ10" s="6">
        <f t="shared" si="13"/>
        <v>0</v>
      </c>
      <c r="CR10" s="6">
        <f t="shared" si="13"/>
        <v>0</v>
      </c>
      <c r="CS10" s="3">
        <f t="shared" si="14"/>
        <v>7</v>
      </c>
      <c r="CT10" s="4">
        <f t="shared" si="15"/>
        <v>1.9220208676551346E-3</v>
      </c>
      <c r="CV10" s="3">
        <f t="shared" si="16"/>
        <v>67</v>
      </c>
      <c r="CW10" s="4">
        <f t="shared" si="17"/>
        <v>1.8093437753173104E-2</v>
      </c>
    </row>
    <row r="11" spans="1:101" ht="18.75" thickTop="1">
      <c r="CO11" s="6"/>
      <c r="CP11" s="15">
        <f>SUM(CP4:CP10)</f>
        <v>67</v>
      </c>
      <c r="CQ11" s="15">
        <f>SUM(CQ4:CQ10)</f>
        <v>0</v>
      </c>
      <c r="CR11" s="15">
        <f>SUM(CR4:CR10)</f>
        <v>0</v>
      </c>
      <c r="CS11" s="19"/>
      <c r="CT11" s="20">
        <f>((CP11+CQ11+CR11)/$CO$4)</f>
        <v>1.8093437753173104E-2</v>
      </c>
    </row>
    <row r="12" spans="1:101">
      <c r="A12" s="66">
        <v>2</v>
      </c>
      <c r="B12" s="8">
        <f>B10+1</f>
        <v>45385</v>
      </c>
      <c r="C12" s="9">
        <f>C10-D10-E10-F10</f>
        <v>549</v>
      </c>
      <c r="D12" s="9">
        <v>2</v>
      </c>
      <c r="E12" s="9"/>
      <c r="F12" s="9"/>
      <c r="G12" s="9"/>
      <c r="H12" s="9">
        <f>H10-I10-J10-K10</f>
        <v>668</v>
      </c>
      <c r="I12" s="9">
        <v>2</v>
      </c>
      <c r="J12" s="9"/>
      <c r="K12" s="9"/>
      <c r="L12" s="9"/>
      <c r="M12" s="9">
        <f>M10-N10-O10-P10</f>
        <v>798</v>
      </c>
      <c r="N12" s="9">
        <v>3</v>
      </c>
      <c r="O12" s="9"/>
      <c r="P12" s="9"/>
      <c r="Q12" s="9"/>
      <c r="R12" s="9">
        <f>R10-S10-T10-U10</f>
        <v>585</v>
      </c>
      <c r="S12" s="9"/>
      <c r="T12" s="9"/>
      <c r="U12" s="9"/>
      <c r="V12" s="9"/>
      <c r="W12" s="9">
        <f>W10-X10-Y10-Z10</f>
        <v>625</v>
      </c>
      <c r="X12" s="9"/>
      <c r="Y12" s="9"/>
      <c r="Z12" s="9"/>
      <c r="AA12" s="9"/>
      <c r="AB12" s="9">
        <f>AB10-AC10-AD10-AE10</f>
        <v>410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9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3635</v>
      </c>
      <c r="CP12" s="6">
        <f>SUM(D12,I12,N12,S12,X12,AC12,AH12,AM12,AR12,AW12,BB12,BG12,BL12,BQ12,BV12,CA12,CF12,CK12)</f>
        <v>7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18">SUM(CP12:CR12)</f>
        <v>7</v>
      </c>
      <c r="CT12" s="4">
        <f>((CP12+CQ12+CR12)/CO12)</f>
        <v>1.9257221458046766E-3</v>
      </c>
      <c r="CV12" s="3">
        <f>CV10+CS12</f>
        <v>74</v>
      </c>
      <c r="CW12" s="4">
        <f>CV12/$CO$4</f>
        <v>1.9983796921415067E-2</v>
      </c>
    </row>
    <row r="13" spans="1:101">
      <c r="A13" s="67"/>
      <c r="B13" s="10">
        <f t="shared" ref="B13:B18" si="19">B12+1</f>
        <v>45386</v>
      </c>
      <c r="C13" s="3">
        <f t="shared" ref="C13:C18" si="20">C12-D12-E12-F12</f>
        <v>547</v>
      </c>
      <c r="D13" s="3">
        <v>2</v>
      </c>
      <c r="H13" s="3">
        <f t="shared" ref="H13:H18" si="21">H12-I12-J12-K12</f>
        <v>666</v>
      </c>
      <c r="I13" s="3">
        <v>2</v>
      </c>
      <c r="M13" s="3">
        <f t="shared" ref="M13:M18" si="22">M12-N12-O12-P12</f>
        <v>795</v>
      </c>
      <c r="N13" s="3">
        <v>2</v>
      </c>
      <c r="R13" s="3">
        <f t="shared" ref="R13:R18" si="23">R12-S12-T12-U12</f>
        <v>585</v>
      </c>
      <c r="W13" s="3">
        <f t="shared" ref="W13:W18" si="24">W12-X12-Y12-Z12</f>
        <v>625</v>
      </c>
      <c r="AB13" s="3">
        <f t="shared" ref="AB13:AB18" si="25">AB12-AC12-AD12-AE12</f>
        <v>410</v>
      </c>
      <c r="AG13" s="3">
        <f t="shared" ref="AG13:AG18" si="26">AG12-AH12-AI12-AJ12</f>
        <v>0</v>
      </c>
      <c r="AL13" s="3">
        <f t="shared" ref="AL13:AL18" si="27">AL12-AM12-AN12-AO12</f>
        <v>0</v>
      </c>
      <c r="AQ13" s="3">
        <f t="shared" ref="AQ13:AQ18" si="28">AQ12-AR12-AS12-AT12</f>
        <v>0</v>
      </c>
      <c r="AV13" s="3">
        <f t="shared" ref="AV13:AV18" si="29">AV12-AW12-AX12-AY12</f>
        <v>0</v>
      </c>
      <c r="BA13" s="3">
        <f t="shared" ref="BA13:BA18" si="30">BA12-BB12-BC12-BD12</f>
        <v>0</v>
      </c>
      <c r="BF13" s="3">
        <f t="shared" ref="BF13:BF18" si="31">BF12-BG12-BH12-BI12</f>
        <v>0</v>
      </c>
      <c r="BK13" s="3">
        <f t="shared" ref="BK13:BK18" si="32">BK12-BL12-BM12-BN12</f>
        <v>0</v>
      </c>
      <c r="BP13" s="3">
        <f t="shared" ref="BP13:BP18" si="33">BP12-BQ12-BR12-BS12</f>
        <v>0</v>
      </c>
      <c r="BU13" s="3">
        <f t="shared" ref="BU13:BU18" si="34">BU12-BV12-BW12-BX12</f>
        <v>0</v>
      </c>
      <c r="BZ13" s="3">
        <f t="shared" ref="BZ13:BZ18" si="35">BZ12-CA12-CB12-CC12</f>
        <v>0</v>
      </c>
      <c r="CE13" s="3">
        <f t="shared" ref="CE13:CE18" si="36">CE12-CF12-CG12-CH12</f>
        <v>0</v>
      </c>
      <c r="CJ13" s="3">
        <f t="shared" ref="CJ13:CJ18" si="37">CJ12-CK12-CL12-CM12</f>
        <v>0</v>
      </c>
      <c r="CO13" s="6">
        <f t="shared" ref="CO13:CO18" si="38">SUM(C13,H13,M13,R13,W13,AB13,AG13,AL13,AQ13,AV13,BA13,BF13,BK13,BP13,CJ13)</f>
        <v>3628</v>
      </c>
      <c r="CP13" s="6">
        <f t="shared" ref="CP13:CR18" si="39">SUM(D13,I13,N13,S13,X13,AC13,AH13,AM13,AR13,AW13,BB13,BG13,BL13,BQ13,BV13,CA13,CF13,CK13)</f>
        <v>6</v>
      </c>
      <c r="CQ13" s="6">
        <f t="shared" si="39"/>
        <v>0</v>
      </c>
      <c r="CR13" s="6">
        <f t="shared" si="39"/>
        <v>0</v>
      </c>
      <c r="CS13" s="3">
        <f t="shared" si="18"/>
        <v>6</v>
      </c>
      <c r="CT13" s="4">
        <f t="shared" si="15"/>
        <v>1.6538037486218302E-3</v>
      </c>
      <c r="CV13" s="3">
        <f t="shared" ref="CV13:CV18" si="40">CV12+CS13</f>
        <v>80</v>
      </c>
      <c r="CW13" s="4">
        <f t="shared" ref="CW13:CW18" si="41">CV13/$CO$4</f>
        <v>2.1604104779908182E-2</v>
      </c>
    </row>
    <row r="14" spans="1:101">
      <c r="A14" s="67"/>
      <c r="B14" s="10">
        <f t="shared" si="19"/>
        <v>45387</v>
      </c>
      <c r="C14" s="3">
        <f t="shared" si="20"/>
        <v>545</v>
      </c>
      <c r="H14" s="3">
        <f t="shared" si="21"/>
        <v>664</v>
      </c>
      <c r="M14" s="3">
        <f t="shared" si="22"/>
        <v>793</v>
      </c>
      <c r="N14" s="3">
        <v>2</v>
      </c>
      <c r="R14" s="3">
        <f t="shared" si="23"/>
        <v>585</v>
      </c>
      <c r="W14" s="3">
        <f t="shared" si="24"/>
        <v>625</v>
      </c>
      <c r="AB14" s="3">
        <f t="shared" si="25"/>
        <v>410</v>
      </c>
      <c r="AG14" s="3">
        <f t="shared" si="26"/>
        <v>0</v>
      </c>
      <c r="AL14" s="3">
        <f t="shared" si="27"/>
        <v>0</v>
      </c>
      <c r="AQ14" s="3">
        <f t="shared" si="28"/>
        <v>0</v>
      </c>
      <c r="AV14" s="3">
        <f t="shared" si="29"/>
        <v>0</v>
      </c>
      <c r="BA14" s="3">
        <f t="shared" si="30"/>
        <v>0</v>
      </c>
      <c r="BF14" s="3">
        <f t="shared" si="31"/>
        <v>0</v>
      </c>
      <c r="BK14" s="3">
        <f t="shared" si="32"/>
        <v>0</v>
      </c>
      <c r="BP14" s="3">
        <f t="shared" si="33"/>
        <v>0</v>
      </c>
      <c r="BU14" s="3">
        <f t="shared" si="34"/>
        <v>0</v>
      </c>
      <c r="BZ14" s="3">
        <f t="shared" si="35"/>
        <v>0</v>
      </c>
      <c r="CE14" s="3">
        <f t="shared" si="36"/>
        <v>0</v>
      </c>
      <c r="CJ14" s="3">
        <f t="shared" si="37"/>
        <v>0</v>
      </c>
      <c r="CO14" s="6">
        <f t="shared" si="38"/>
        <v>3622</v>
      </c>
      <c r="CP14" s="6">
        <f t="shared" si="39"/>
        <v>2</v>
      </c>
      <c r="CQ14" s="6">
        <f t="shared" si="39"/>
        <v>0</v>
      </c>
      <c r="CR14" s="6">
        <f t="shared" si="39"/>
        <v>0</v>
      </c>
      <c r="CS14" s="3">
        <f t="shared" si="18"/>
        <v>2</v>
      </c>
      <c r="CT14" s="4">
        <f t="shared" si="15"/>
        <v>5.5218111540585317E-4</v>
      </c>
      <c r="CV14" s="3">
        <f t="shared" si="40"/>
        <v>82</v>
      </c>
      <c r="CW14" s="4">
        <f t="shared" si="41"/>
        <v>2.2144207399405886E-2</v>
      </c>
    </row>
    <row r="15" spans="1:101">
      <c r="A15" s="67"/>
      <c r="B15" s="10">
        <f t="shared" si="19"/>
        <v>45388</v>
      </c>
      <c r="C15" s="3">
        <f t="shared" si="20"/>
        <v>545</v>
      </c>
      <c r="D15" s="3">
        <v>1</v>
      </c>
      <c r="H15" s="3">
        <f t="shared" si="21"/>
        <v>664</v>
      </c>
      <c r="I15" s="3">
        <v>3</v>
      </c>
      <c r="M15" s="3">
        <f t="shared" si="22"/>
        <v>791</v>
      </c>
      <c r="R15" s="3">
        <f t="shared" si="23"/>
        <v>585</v>
      </c>
      <c r="W15" s="3">
        <f t="shared" si="24"/>
        <v>625</v>
      </c>
      <c r="AB15" s="3">
        <f t="shared" si="25"/>
        <v>410</v>
      </c>
      <c r="AG15" s="3">
        <f t="shared" si="26"/>
        <v>0</v>
      </c>
      <c r="AL15" s="3">
        <f t="shared" si="27"/>
        <v>0</v>
      </c>
      <c r="AQ15" s="3">
        <f t="shared" si="28"/>
        <v>0</v>
      </c>
      <c r="AV15" s="3">
        <f t="shared" si="29"/>
        <v>0</v>
      </c>
      <c r="BA15" s="3">
        <f t="shared" si="30"/>
        <v>0</v>
      </c>
      <c r="BF15" s="3">
        <f t="shared" si="31"/>
        <v>0</v>
      </c>
      <c r="BK15" s="3">
        <f t="shared" si="32"/>
        <v>0</v>
      </c>
      <c r="BP15" s="3">
        <f t="shared" si="33"/>
        <v>0</v>
      </c>
      <c r="BU15" s="3">
        <f t="shared" si="34"/>
        <v>0</v>
      </c>
      <c r="BZ15" s="3">
        <f t="shared" si="35"/>
        <v>0</v>
      </c>
      <c r="CE15" s="3">
        <f t="shared" si="36"/>
        <v>0</v>
      </c>
      <c r="CJ15" s="3">
        <f t="shared" si="37"/>
        <v>0</v>
      </c>
      <c r="CO15" s="6">
        <f t="shared" si="38"/>
        <v>3620</v>
      </c>
      <c r="CP15" s="6">
        <f t="shared" si="39"/>
        <v>4</v>
      </c>
      <c r="CQ15" s="6">
        <f t="shared" si="39"/>
        <v>0</v>
      </c>
      <c r="CR15" s="6">
        <f t="shared" si="39"/>
        <v>0</v>
      </c>
      <c r="CS15" s="3">
        <f t="shared" si="18"/>
        <v>4</v>
      </c>
      <c r="CT15" s="4">
        <f t="shared" si="15"/>
        <v>1.1049723756906078E-3</v>
      </c>
      <c r="CV15" s="3">
        <f t="shared" si="40"/>
        <v>86</v>
      </c>
      <c r="CW15" s="4">
        <f t="shared" si="41"/>
        <v>2.3224412638401297E-2</v>
      </c>
    </row>
    <row r="16" spans="1:101">
      <c r="A16" s="67"/>
      <c r="B16" s="10">
        <f t="shared" si="19"/>
        <v>45389</v>
      </c>
      <c r="C16" s="3">
        <f t="shared" si="20"/>
        <v>544</v>
      </c>
      <c r="D16" s="3">
        <v>1</v>
      </c>
      <c r="H16" s="3">
        <f t="shared" si="21"/>
        <v>661</v>
      </c>
      <c r="I16" s="3">
        <v>2</v>
      </c>
      <c r="M16" s="3">
        <f t="shared" si="22"/>
        <v>791</v>
      </c>
      <c r="N16" s="3">
        <v>1</v>
      </c>
      <c r="R16" s="3">
        <f t="shared" si="23"/>
        <v>585</v>
      </c>
      <c r="W16" s="3">
        <f t="shared" si="24"/>
        <v>625</v>
      </c>
      <c r="X16" s="3">
        <v>2</v>
      </c>
      <c r="AB16" s="3">
        <f t="shared" si="25"/>
        <v>410</v>
      </c>
      <c r="AG16" s="3">
        <f t="shared" si="26"/>
        <v>0</v>
      </c>
      <c r="AL16" s="3">
        <f t="shared" si="27"/>
        <v>0</v>
      </c>
      <c r="AQ16" s="3">
        <f t="shared" si="28"/>
        <v>0</v>
      </c>
      <c r="AV16" s="3">
        <f t="shared" si="29"/>
        <v>0</v>
      </c>
      <c r="BA16" s="3">
        <f t="shared" si="30"/>
        <v>0</v>
      </c>
      <c r="BF16" s="3">
        <f t="shared" si="31"/>
        <v>0</v>
      </c>
      <c r="BK16" s="3">
        <f t="shared" si="32"/>
        <v>0</v>
      </c>
      <c r="BP16" s="3">
        <f t="shared" si="33"/>
        <v>0</v>
      </c>
      <c r="BU16" s="3">
        <f t="shared" si="34"/>
        <v>0</v>
      </c>
      <c r="BZ16" s="3">
        <f t="shared" si="35"/>
        <v>0</v>
      </c>
      <c r="CE16" s="3">
        <f t="shared" si="36"/>
        <v>0</v>
      </c>
      <c r="CJ16" s="3">
        <f t="shared" si="37"/>
        <v>0</v>
      </c>
      <c r="CO16" s="6">
        <f t="shared" si="38"/>
        <v>3616</v>
      </c>
      <c r="CP16" s="6">
        <f t="shared" si="39"/>
        <v>6</v>
      </c>
      <c r="CQ16" s="6">
        <f t="shared" si="39"/>
        <v>0</v>
      </c>
      <c r="CR16" s="6">
        <f t="shared" si="39"/>
        <v>0</v>
      </c>
      <c r="CS16" s="3">
        <f t="shared" si="18"/>
        <v>6</v>
      </c>
      <c r="CT16" s="4">
        <f t="shared" si="15"/>
        <v>1.6592920353982301E-3</v>
      </c>
      <c r="CV16" s="3">
        <f t="shared" si="40"/>
        <v>92</v>
      </c>
      <c r="CW16" s="4">
        <f t="shared" si="41"/>
        <v>2.4844720496894408E-2</v>
      </c>
    </row>
    <row r="17" spans="1:101">
      <c r="A17" s="67"/>
      <c r="B17" s="10">
        <f t="shared" si="19"/>
        <v>45390</v>
      </c>
      <c r="C17" s="3">
        <f t="shared" si="20"/>
        <v>543</v>
      </c>
      <c r="H17" s="3">
        <f t="shared" si="21"/>
        <v>659</v>
      </c>
      <c r="I17" s="3">
        <v>1</v>
      </c>
      <c r="M17" s="3">
        <f t="shared" si="22"/>
        <v>790</v>
      </c>
      <c r="N17" s="3">
        <v>1</v>
      </c>
      <c r="R17" s="3">
        <f t="shared" si="23"/>
        <v>585</v>
      </c>
      <c r="W17" s="3">
        <f t="shared" si="24"/>
        <v>623</v>
      </c>
      <c r="AB17" s="3">
        <f t="shared" si="25"/>
        <v>410</v>
      </c>
      <c r="AG17" s="3">
        <f t="shared" si="26"/>
        <v>0</v>
      </c>
      <c r="AL17" s="3">
        <f t="shared" si="27"/>
        <v>0</v>
      </c>
      <c r="AQ17" s="3">
        <f t="shared" si="28"/>
        <v>0</v>
      </c>
      <c r="AV17" s="3">
        <f t="shared" si="29"/>
        <v>0</v>
      </c>
      <c r="BA17" s="3">
        <f t="shared" si="30"/>
        <v>0</v>
      </c>
      <c r="BF17" s="3">
        <f t="shared" si="31"/>
        <v>0</v>
      </c>
      <c r="BK17" s="3">
        <f t="shared" si="32"/>
        <v>0</v>
      </c>
      <c r="BP17" s="3">
        <f t="shared" si="33"/>
        <v>0</v>
      </c>
      <c r="BU17" s="3">
        <f t="shared" si="34"/>
        <v>0</v>
      </c>
      <c r="BZ17" s="3">
        <f t="shared" si="35"/>
        <v>0</v>
      </c>
      <c r="CE17" s="3">
        <f t="shared" si="36"/>
        <v>0</v>
      </c>
      <c r="CJ17" s="3">
        <f t="shared" si="37"/>
        <v>0</v>
      </c>
      <c r="CO17" s="6">
        <f t="shared" si="38"/>
        <v>3610</v>
      </c>
      <c r="CP17" s="6">
        <f t="shared" si="39"/>
        <v>2</v>
      </c>
      <c r="CQ17" s="6">
        <f t="shared" si="39"/>
        <v>0</v>
      </c>
      <c r="CR17" s="6">
        <f t="shared" si="39"/>
        <v>0</v>
      </c>
      <c r="CS17" s="3">
        <f t="shared" si="18"/>
        <v>2</v>
      </c>
      <c r="CT17" s="4">
        <f t="shared" si="15"/>
        <v>5.54016620498615E-4</v>
      </c>
      <c r="CV17" s="3">
        <f t="shared" si="40"/>
        <v>94</v>
      </c>
      <c r="CW17" s="4">
        <f t="shared" si="41"/>
        <v>2.5384823116392115E-2</v>
      </c>
    </row>
    <row r="18" spans="1:101" ht="18.75" thickBot="1">
      <c r="A18" s="68"/>
      <c r="B18" s="11">
        <f t="shared" si="19"/>
        <v>45391</v>
      </c>
      <c r="C18" s="12">
        <f t="shared" si="20"/>
        <v>543</v>
      </c>
      <c r="D18" s="12">
        <v>3</v>
      </c>
      <c r="E18" s="12"/>
      <c r="F18" s="12"/>
      <c r="G18" s="12"/>
      <c r="H18" s="12">
        <f t="shared" si="21"/>
        <v>658</v>
      </c>
      <c r="I18" s="12">
        <v>1</v>
      </c>
      <c r="J18" s="12"/>
      <c r="K18" s="12"/>
      <c r="L18" s="12"/>
      <c r="M18" s="12">
        <f t="shared" si="22"/>
        <v>789</v>
      </c>
      <c r="N18" s="12"/>
      <c r="O18" s="12"/>
      <c r="P18" s="12"/>
      <c r="Q18" s="12"/>
      <c r="R18" s="12">
        <f t="shared" si="23"/>
        <v>585</v>
      </c>
      <c r="S18" s="12"/>
      <c r="T18" s="12"/>
      <c r="U18" s="12"/>
      <c r="V18" s="12"/>
      <c r="W18" s="12">
        <f t="shared" si="24"/>
        <v>623</v>
      </c>
      <c r="X18" s="12"/>
      <c r="Y18" s="12"/>
      <c r="Z18" s="12"/>
      <c r="AA18" s="12"/>
      <c r="AB18" s="12">
        <f t="shared" si="25"/>
        <v>410</v>
      </c>
      <c r="AC18" s="12"/>
      <c r="AD18" s="12"/>
      <c r="AE18" s="12"/>
      <c r="AF18" s="12"/>
      <c r="AG18" s="12">
        <f t="shared" si="26"/>
        <v>0</v>
      </c>
      <c r="AH18" s="12"/>
      <c r="AI18" s="12"/>
      <c r="AJ18" s="12"/>
      <c r="AK18" s="12"/>
      <c r="AL18" s="12">
        <f t="shared" si="27"/>
        <v>0</v>
      </c>
      <c r="AM18" s="12"/>
      <c r="AN18" s="12"/>
      <c r="AO18" s="12"/>
      <c r="AP18" s="12"/>
      <c r="AQ18" s="12">
        <f t="shared" si="28"/>
        <v>0</v>
      </c>
      <c r="AR18" s="12"/>
      <c r="AS18" s="12"/>
      <c r="AT18" s="12"/>
      <c r="AU18" s="12"/>
      <c r="AV18" s="12">
        <f t="shared" si="29"/>
        <v>0</v>
      </c>
      <c r="AW18" s="12"/>
      <c r="AX18" s="12"/>
      <c r="AY18" s="12"/>
      <c r="AZ18" s="12"/>
      <c r="BA18" s="12">
        <f t="shared" si="30"/>
        <v>0</v>
      </c>
      <c r="BB18" s="12"/>
      <c r="BC18" s="12"/>
      <c r="BD18" s="12"/>
      <c r="BE18" s="12"/>
      <c r="BF18" s="12">
        <f t="shared" si="31"/>
        <v>0</v>
      </c>
      <c r="BG18" s="12"/>
      <c r="BH18" s="12"/>
      <c r="BI18" s="12"/>
      <c r="BJ18" s="12"/>
      <c r="BK18" s="12">
        <f t="shared" si="32"/>
        <v>0</v>
      </c>
      <c r="BL18" s="12"/>
      <c r="BM18" s="12"/>
      <c r="BN18" s="12"/>
      <c r="BO18" s="12"/>
      <c r="BP18" s="12">
        <f t="shared" si="33"/>
        <v>0</v>
      </c>
      <c r="BQ18" s="12"/>
      <c r="BR18" s="12"/>
      <c r="BS18" s="12"/>
      <c r="BT18" s="12"/>
      <c r="BU18" s="12">
        <f t="shared" si="34"/>
        <v>0</v>
      </c>
      <c r="BV18" s="12"/>
      <c r="BW18" s="12"/>
      <c r="BX18" s="12"/>
      <c r="BY18" s="12"/>
      <c r="BZ18" s="12">
        <f t="shared" si="35"/>
        <v>0</v>
      </c>
      <c r="CA18" s="12"/>
      <c r="CB18" s="12"/>
      <c r="CC18" s="12"/>
      <c r="CD18" s="12"/>
      <c r="CE18" s="12">
        <f t="shared" si="36"/>
        <v>0</v>
      </c>
      <c r="CF18" s="12"/>
      <c r="CG18" s="12"/>
      <c r="CH18" s="12"/>
      <c r="CI18" s="12"/>
      <c r="CJ18" s="12">
        <f t="shared" si="37"/>
        <v>0</v>
      </c>
      <c r="CK18" s="12"/>
      <c r="CL18" s="12"/>
      <c r="CM18" s="12"/>
      <c r="CN18" s="12"/>
      <c r="CO18" s="6">
        <f t="shared" si="38"/>
        <v>3608</v>
      </c>
      <c r="CP18" s="6">
        <f t="shared" si="39"/>
        <v>4</v>
      </c>
      <c r="CQ18" s="6">
        <f t="shared" si="39"/>
        <v>0</v>
      </c>
      <c r="CR18" s="6">
        <f t="shared" si="39"/>
        <v>0</v>
      </c>
      <c r="CS18" s="3">
        <f t="shared" si="18"/>
        <v>4</v>
      </c>
      <c r="CT18" s="4">
        <f t="shared" si="15"/>
        <v>1.1086474501108647E-3</v>
      </c>
      <c r="CV18" s="3">
        <f t="shared" si="40"/>
        <v>98</v>
      </c>
      <c r="CW18" s="4">
        <f t="shared" si="41"/>
        <v>2.6465028355387523E-2</v>
      </c>
    </row>
    <row r="19" spans="1:101" ht="18.75" thickTop="1">
      <c r="CO19" s="6"/>
      <c r="CP19" s="15">
        <f>SUM(CP12:CP18)</f>
        <v>31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8.5281980742778537E-3</v>
      </c>
    </row>
    <row r="20" spans="1:101">
      <c r="A20" s="66">
        <v>3</v>
      </c>
      <c r="B20" s="8">
        <f>B18+1</f>
        <v>45392</v>
      </c>
      <c r="C20" s="9">
        <f>C18-D18-E18-F18</f>
        <v>540</v>
      </c>
      <c r="D20" s="9">
        <v>1</v>
      </c>
      <c r="E20" s="9"/>
      <c r="F20" s="9"/>
      <c r="G20" s="9"/>
      <c r="H20" s="9">
        <f>H18-I18-J18-K18</f>
        <v>657</v>
      </c>
      <c r="I20" s="9"/>
      <c r="J20" s="9"/>
      <c r="K20" s="9"/>
      <c r="L20" s="9"/>
      <c r="M20" s="9">
        <f>M18-N18-O18-P18</f>
        <v>789</v>
      </c>
      <c r="N20" s="9"/>
      <c r="O20" s="9"/>
      <c r="P20" s="9"/>
      <c r="Q20" s="9"/>
      <c r="R20" s="9">
        <f>R18-S18-T18-U18</f>
        <v>585</v>
      </c>
      <c r="S20" s="9"/>
      <c r="T20" s="9"/>
      <c r="U20" s="9"/>
      <c r="V20" s="9"/>
      <c r="W20" s="9">
        <f>W18-X18-Y18-Z18</f>
        <v>623</v>
      </c>
      <c r="X20" s="9">
        <v>1</v>
      </c>
      <c r="Y20" s="9"/>
      <c r="Z20" s="9"/>
      <c r="AA20" s="9"/>
      <c r="AB20" s="9">
        <f>AB18-AC18-AD18-AE18</f>
        <v>410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9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 t="shared" ref="CO20:CR26" si="42">SUM(C20,H20,M20,R20,W20,AB20,AG20,AL20,AQ20,AV20,BA20,BF20,BK20,BP20,BU20,BZ20,CE20,CJ20)</f>
        <v>3604</v>
      </c>
      <c r="CP20" s="6">
        <f t="shared" si="42"/>
        <v>2</v>
      </c>
      <c r="CQ20" s="6">
        <f t="shared" si="42"/>
        <v>0</v>
      </c>
      <c r="CR20" s="6">
        <f t="shared" si="42"/>
        <v>0</v>
      </c>
      <c r="CS20" s="3">
        <f>SUM(CP20:CR20)</f>
        <v>2</v>
      </c>
      <c r="CT20" s="4">
        <f>((CP20+CQ20+CR20)/CO20)</f>
        <v>5.5493895671476139E-4</v>
      </c>
      <c r="CV20" s="3">
        <f>CV18+CS20</f>
        <v>100</v>
      </c>
      <c r="CW20" s="4">
        <f t="shared" ref="CW20:CW82" si="43">CV20/$CO$4</f>
        <v>2.7005130974885227E-2</v>
      </c>
    </row>
    <row r="21" spans="1:101">
      <c r="A21" s="67"/>
      <c r="B21" s="10">
        <f t="shared" ref="B21:B82" si="44">B20+1</f>
        <v>45393</v>
      </c>
      <c r="C21" s="3">
        <f t="shared" ref="C21:C26" si="45">C20-D20-E20-F20</f>
        <v>539</v>
      </c>
      <c r="D21" s="3">
        <v>1</v>
      </c>
      <c r="H21" s="3">
        <f t="shared" ref="H21:H26" si="46">H20-I20-J20-K20</f>
        <v>657</v>
      </c>
      <c r="M21" s="3">
        <f t="shared" ref="M21:M26" si="47">M20-N20-O20-P20</f>
        <v>789</v>
      </c>
      <c r="R21" s="3">
        <f t="shared" ref="R21:R26" si="48">R20-S20-T20-U20</f>
        <v>585</v>
      </c>
      <c r="W21" s="3">
        <f t="shared" ref="W21:W26" si="49">W20-X20-Y20-Z20</f>
        <v>622</v>
      </c>
      <c r="AB21" s="3">
        <f t="shared" ref="AB21:AB26" si="50">AB20-AC20-AD20-AE20</f>
        <v>410</v>
      </c>
      <c r="AG21" s="3">
        <f t="shared" ref="AG21:AG82" si="51">AG20-AH20-AI20-AJ20</f>
        <v>0</v>
      </c>
      <c r="AL21" s="3">
        <f t="shared" ref="AL21:AL82" si="52">AL20-AM20-AN20-AO20</f>
        <v>0</v>
      </c>
      <c r="AQ21" s="3">
        <f t="shared" ref="AQ21:AQ82" si="53">AQ20-AR20-AS20-AT20</f>
        <v>0</v>
      </c>
      <c r="AV21" s="3">
        <f t="shared" ref="AV21:AV82" si="54">AV20-AW20-AX20-AY20</f>
        <v>0</v>
      </c>
      <c r="BA21" s="3">
        <f t="shared" ref="BA21:BA82" si="55">BA20-BB20-BC20-BD20</f>
        <v>0</v>
      </c>
      <c r="BF21" s="3">
        <f t="shared" ref="BF21:BF82" si="56">BF20-BG20-BH20-BI20</f>
        <v>0</v>
      </c>
      <c r="BK21" s="3">
        <f t="shared" ref="BK21:BK82" si="57">BK20-BL20-BM20-BN20</f>
        <v>0</v>
      </c>
      <c r="BP21" s="3">
        <f t="shared" ref="BP21:BP82" si="58">BP20-BQ20-BR20-BS20</f>
        <v>0</v>
      </c>
      <c r="BU21" s="3">
        <f t="shared" ref="BU21:BU82" si="59">BU20-BV20-BW20-BX20</f>
        <v>0</v>
      </c>
      <c r="BZ21" s="3">
        <f t="shared" ref="BZ21:BZ82" si="60">BZ20-CA20-CB20-CC20</f>
        <v>0</v>
      </c>
      <c r="CE21" s="3">
        <f t="shared" ref="CE21:CE82" si="61">CE20-CF20-CG20-CH20</f>
        <v>0</v>
      </c>
      <c r="CJ21" s="3">
        <f t="shared" ref="CJ21:CJ82" si="62">CJ20-CK20-CL20-CM20</f>
        <v>0</v>
      </c>
      <c r="CO21" s="6">
        <f t="shared" ref="CO21:CO26" si="63">SUM(C21,H21,M21,R21,W21,AB21,AG21,AL21,AQ21,AV21,BA21,BF21,BK21,BP21,CJ21)</f>
        <v>3602</v>
      </c>
      <c r="CP21" s="6">
        <f t="shared" si="42"/>
        <v>1</v>
      </c>
      <c r="CQ21" s="6">
        <f t="shared" si="42"/>
        <v>0</v>
      </c>
      <c r="CR21" s="6">
        <f t="shared" si="42"/>
        <v>0</v>
      </c>
      <c r="CS21" s="3">
        <f t="shared" si="18"/>
        <v>1</v>
      </c>
      <c r="CT21" s="4">
        <f t="shared" si="15"/>
        <v>2.7762354247640202E-4</v>
      </c>
      <c r="CV21" s="3">
        <f t="shared" ref="CV21:CV82" si="64">CV20+CS21</f>
        <v>101</v>
      </c>
      <c r="CW21" s="4">
        <f t="shared" si="43"/>
        <v>2.7275182284634082E-2</v>
      </c>
    </row>
    <row r="22" spans="1:101">
      <c r="A22" s="67"/>
      <c r="B22" s="10">
        <f t="shared" si="44"/>
        <v>45394</v>
      </c>
      <c r="C22" s="3">
        <f t="shared" si="45"/>
        <v>538</v>
      </c>
      <c r="D22" s="3">
        <v>1</v>
      </c>
      <c r="H22" s="3">
        <f t="shared" si="46"/>
        <v>657</v>
      </c>
      <c r="M22" s="3">
        <f t="shared" si="47"/>
        <v>789</v>
      </c>
      <c r="N22" s="3">
        <v>1</v>
      </c>
      <c r="R22" s="3">
        <f t="shared" si="48"/>
        <v>585</v>
      </c>
      <c r="W22" s="3">
        <f t="shared" si="49"/>
        <v>622</v>
      </c>
      <c r="X22" s="3">
        <v>1</v>
      </c>
      <c r="AB22" s="3">
        <f t="shared" si="50"/>
        <v>410</v>
      </c>
      <c r="AG22" s="3">
        <f t="shared" si="51"/>
        <v>0</v>
      </c>
      <c r="AL22" s="3">
        <f t="shared" si="52"/>
        <v>0</v>
      </c>
      <c r="AQ22" s="3">
        <f t="shared" si="53"/>
        <v>0</v>
      </c>
      <c r="AV22" s="3">
        <f t="shared" si="54"/>
        <v>0</v>
      </c>
      <c r="BA22" s="3">
        <f t="shared" si="55"/>
        <v>0</v>
      </c>
      <c r="BF22" s="3">
        <f t="shared" si="56"/>
        <v>0</v>
      </c>
      <c r="BK22" s="3">
        <f t="shared" si="57"/>
        <v>0</v>
      </c>
      <c r="BP22" s="3">
        <f t="shared" si="58"/>
        <v>0</v>
      </c>
      <c r="BU22" s="3">
        <f t="shared" si="59"/>
        <v>0</v>
      </c>
      <c r="BZ22" s="3">
        <f t="shared" si="60"/>
        <v>0</v>
      </c>
      <c r="CE22" s="3">
        <f t="shared" si="61"/>
        <v>0</v>
      </c>
      <c r="CJ22" s="3">
        <f t="shared" si="62"/>
        <v>0</v>
      </c>
      <c r="CO22" s="6">
        <f t="shared" si="63"/>
        <v>3601</v>
      </c>
      <c r="CP22" s="6">
        <f t="shared" si="42"/>
        <v>3</v>
      </c>
      <c r="CQ22" s="6">
        <f t="shared" si="42"/>
        <v>0</v>
      </c>
      <c r="CR22" s="6">
        <f t="shared" si="42"/>
        <v>0</v>
      </c>
      <c r="CS22" s="3">
        <f t="shared" si="18"/>
        <v>3</v>
      </c>
      <c r="CT22" s="4">
        <f t="shared" si="15"/>
        <v>8.331019161344071E-4</v>
      </c>
      <c r="CV22" s="3">
        <f t="shared" si="64"/>
        <v>104</v>
      </c>
      <c r="CW22" s="4">
        <f t="shared" si="43"/>
        <v>2.8085336213880638E-2</v>
      </c>
    </row>
    <row r="23" spans="1:101">
      <c r="A23" s="67"/>
      <c r="B23" s="10">
        <f t="shared" si="44"/>
        <v>45395</v>
      </c>
      <c r="C23" s="3">
        <f t="shared" si="45"/>
        <v>537</v>
      </c>
      <c r="H23" s="3">
        <f t="shared" si="46"/>
        <v>657</v>
      </c>
      <c r="M23" s="3">
        <f t="shared" si="47"/>
        <v>788</v>
      </c>
      <c r="R23" s="3">
        <f t="shared" si="48"/>
        <v>585</v>
      </c>
      <c r="W23" s="3">
        <f t="shared" si="49"/>
        <v>621</v>
      </c>
      <c r="AB23" s="3">
        <f t="shared" si="50"/>
        <v>410</v>
      </c>
      <c r="AG23" s="3">
        <f t="shared" si="51"/>
        <v>0</v>
      </c>
      <c r="AL23" s="3">
        <f t="shared" si="52"/>
        <v>0</v>
      </c>
      <c r="AQ23" s="3">
        <f t="shared" si="53"/>
        <v>0</v>
      </c>
      <c r="AV23" s="3">
        <f t="shared" si="54"/>
        <v>0</v>
      </c>
      <c r="BA23" s="3">
        <f t="shared" si="55"/>
        <v>0</v>
      </c>
      <c r="BF23" s="3">
        <f t="shared" si="56"/>
        <v>0</v>
      </c>
      <c r="BK23" s="3">
        <f t="shared" si="57"/>
        <v>0</v>
      </c>
      <c r="BP23" s="3">
        <f t="shared" si="58"/>
        <v>0</v>
      </c>
      <c r="BU23" s="3">
        <f t="shared" si="59"/>
        <v>0</v>
      </c>
      <c r="BZ23" s="3">
        <f t="shared" si="60"/>
        <v>0</v>
      </c>
      <c r="CE23" s="3">
        <f t="shared" si="61"/>
        <v>0</v>
      </c>
      <c r="CJ23" s="3">
        <f t="shared" si="62"/>
        <v>0</v>
      </c>
      <c r="CO23" s="6">
        <f t="shared" si="63"/>
        <v>3598</v>
      </c>
      <c r="CP23" s="6">
        <f t="shared" si="42"/>
        <v>0</v>
      </c>
      <c r="CQ23" s="6">
        <f t="shared" si="42"/>
        <v>0</v>
      </c>
      <c r="CR23" s="6">
        <f t="shared" si="42"/>
        <v>0</v>
      </c>
      <c r="CS23" s="3">
        <f t="shared" si="18"/>
        <v>0</v>
      </c>
      <c r="CT23" s="4">
        <f t="shared" si="15"/>
        <v>0</v>
      </c>
      <c r="CV23" s="3">
        <f t="shared" si="64"/>
        <v>104</v>
      </c>
      <c r="CW23" s="4">
        <f t="shared" si="43"/>
        <v>2.8085336213880638E-2</v>
      </c>
    </row>
    <row r="24" spans="1:101">
      <c r="A24" s="67"/>
      <c r="B24" s="10">
        <f t="shared" si="44"/>
        <v>45396</v>
      </c>
      <c r="C24" s="3">
        <f t="shared" si="45"/>
        <v>537</v>
      </c>
      <c r="H24" s="3">
        <f t="shared" si="46"/>
        <v>657</v>
      </c>
      <c r="M24" s="3">
        <f t="shared" si="47"/>
        <v>788</v>
      </c>
      <c r="R24" s="3">
        <f t="shared" si="48"/>
        <v>585</v>
      </c>
      <c r="W24" s="3">
        <f t="shared" si="49"/>
        <v>621</v>
      </c>
      <c r="AB24" s="3">
        <f t="shared" si="50"/>
        <v>410</v>
      </c>
      <c r="AG24" s="3">
        <f t="shared" si="51"/>
        <v>0</v>
      </c>
      <c r="AL24" s="3">
        <f t="shared" si="52"/>
        <v>0</v>
      </c>
      <c r="AQ24" s="3">
        <f t="shared" si="53"/>
        <v>0</v>
      </c>
      <c r="AV24" s="3">
        <f t="shared" si="54"/>
        <v>0</v>
      </c>
      <c r="BA24" s="3">
        <f t="shared" si="55"/>
        <v>0</v>
      </c>
      <c r="BF24" s="3">
        <f t="shared" si="56"/>
        <v>0</v>
      </c>
      <c r="BK24" s="3">
        <f t="shared" si="57"/>
        <v>0</v>
      </c>
      <c r="BP24" s="3">
        <f t="shared" si="58"/>
        <v>0</v>
      </c>
      <c r="BU24" s="3">
        <f t="shared" si="59"/>
        <v>0</v>
      </c>
      <c r="BZ24" s="3">
        <f t="shared" si="60"/>
        <v>0</v>
      </c>
      <c r="CE24" s="3">
        <f t="shared" si="61"/>
        <v>0</v>
      </c>
      <c r="CJ24" s="3">
        <f t="shared" si="62"/>
        <v>0</v>
      </c>
      <c r="CO24" s="6">
        <f t="shared" si="63"/>
        <v>3598</v>
      </c>
      <c r="CP24" s="6">
        <f t="shared" si="42"/>
        <v>0</v>
      </c>
      <c r="CQ24" s="6">
        <f t="shared" si="42"/>
        <v>0</v>
      </c>
      <c r="CR24" s="6">
        <f t="shared" si="42"/>
        <v>0</v>
      </c>
      <c r="CS24" s="3">
        <f t="shared" si="18"/>
        <v>0</v>
      </c>
      <c r="CT24" s="4">
        <f t="shared" si="15"/>
        <v>0</v>
      </c>
      <c r="CV24" s="3">
        <f t="shared" si="64"/>
        <v>104</v>
      </c>
      <c r="CW24" s="4">
        <f t="shared" si="43"/>
        <v>2.8085336213880638E-2</v>
      </c>
    </row>
    <row r="25" spans="1:101">
      <c r="A25" s="67"/>
      <c r="B25" s="10">
        <f t="shared" si="44"/>
        <v>45397</v>
      </c>
      <c r="C25" s="3">
        <f t="shared" si="45"/>
        <v>537</v>
      </c>
      <c r="H25" s="3">
        <f t="shared" si="46"/>
        <v>657</v>
      </c>
      <c r="I25" s="3">
        <v>1</v>
      </c>
      <c r="M25" s="3">
        <f t="shared" si="47"/>
        <v>788</v>
      </c>
      <c r="R25" s="3">
        <f t="shared" si="48"/>
        <v>585</v>
      </c>
      <c r="S25" s="3">
        <v>1</v>
      </c>
      <c r="W25" s="3">
        <f t="shared" si="49"/>
        <v>621</v>
      </c>
      <c r="X25" s="3">
        <v>1</v>
      </c>
      <c r="AB25" s="3">
        <f t="shared" si="50"/>
        <v>410</v>
      </c>
      <c r="AG25" s="3">
        <f t="shared" si="51"/>
        <v>0</v>
      </c>
      <c r="AL25" s="3">
        <f t="shared" si="52"/>
        <v>0</v>
      </c>
      <c r="AQ25" s="3">
        <f t="shared" si="53"/>
        <v>0</v>
      </c>
      <c r="AV25" s="3">
        <f t="shared" si="54"/>
        <v>0</v>
      </c>
      <c r="BA25" s="3">
        <f t="shared" si="55"/>
        <v>0</v>
      </c>
      <c r="BF25" s="3">
        <f t="shared" si="56"/>
        <v>0</v>
      </c>
      <c r="BK25" s="3">
        <f t="shared" si="57"/>
        <v>0</v>
      </c>
      <c r="BP25" s="3">
        <f t="shared" si="58"/>
        <v>0</v>
      </c>
      <c r="BU25" s="3">
        <f t="shared" si="59"/>
        <v>0</v>
      </c>
      <c r="BZ25" s="3">
        <f t="shared" si="60"/>
        <v>0</v>
      </c>
      <c r="CE25" s="3">
        <f t="shared" si="61"/>
        <v>0</v>
      </c>
      <c r="CJ25" s="3">
        <f t="shared" si="62"/>
        <v>0</v>
      </c>
      <c r="CO25" s="6">
        <f t="shared" si="63"/>
        <v>3598</v>
      </c>
      <c r="CP25" s="6">
        <f t="shared" si="42"/>
        <v>3</v>
      </c>
      <c r="CQ25" s="6">
        <f t="shared" si="42"/>
        <v>0</v>
      </c>
      <c r="CR25" s="6">
        <f t="shared" si="42"/>
        <v>0</v>
      </c>
      <c r="CS25" s="3">
        <f t="shared" si="18"/>
        <v>3</v>
      </c>
      <c r="CT25" s="4">
        <f t="shared" si="15"/>
        <v>8.3379655364091158E-4</v>
      </c>
      <c r="CV25" s="3">
        <f t="shared" si="64"/>
        <v>107</v>
      </c>
      <c r="CW25" s="4">
        <f t="shared" si="43"/>
        <v>2.8895490143127193E-2</v>
      </c>
    </row>
    <row r="26" spans="1:101" ht="18.75" thickBot="1">
      <c r="A26" s="68"/>
      <c r="B26" s="11">
        <f t="shared" si="44"/>
        <v>45398</v>
      </c>
      <c r="C26" s="12">
        <f t="shared" si="45"/>
        <v>537</v>
      </c>
      <c r="D26" s="12">
        <v>1</v>
      </c>
      <c r="E26" s="12"/>
      <c r="F26" s="12"/>
      <c r="G26" s="12"/>
      <c r="H26" s="12">
        <f t="shared" si="46"/>
        <v>656</v>
      </c>
      <c r="I26" s="12"/>
      <c r="J26" s="12"/>
      <c r="K26" s="12"/>
      <c r="L26" s="12"/>
      <c r="M26" s="12">
        <f t="shared" si="47"/>
        <v>788</v>
      </c>
      <c r="N26" s="12"/>
      <c r="O26" s="12"/>
      <c r="P26" s="12"/>
      <c r="Q26" s="12"/>
      <c r="R26" s="12">
        <f t="shared" si="48"/>
        <v>584</v>
      </c>
      <c r="S26" s="12"/>
      <c r="T26" s="12"/>
      <c r="U26" s="12"/>
      <c r="V26" s="12"/>
      <c r="W26" s="12">
        <f t="shared" si="49"/>
        <v>620</v>
      </c>
      <c r="X26" s="12"/>
      <c r="Y26" s="12"/>
      <c r="Z26" s="12"/>
      <c r="AA26" s="12"/>
      <c r="AB26" s="12">
        <f t="shared" si="50"/>
        <v>410</v>
      </c>
      <c r="AC26" s="12"/>
      <c r="AD26" s="12"/>
      <c r="AE26" s="12"/>
      <c r="AF26" s="12"/>
      <c r="AG26" s="12">
        <f t="shared" si="51"/>
        <v>0</v>
      </c>
      <c r="AH26" s="12"/>
      <c r="AI26" s="12"/>
      <c r="AJ26" s="12"/>
      <c r="AK26" s="12"/>
      <c r="AL26" s="12">
        <f t="shared" si="52"/>
        <v>0</v>
      </c>
      <c r="AM26" s="12"/>
      <c r="AN26" s="12"/>
      <c r="AO26" s="12"/>
      <c r="AP26" s="12"/>
      <c r="AQ26" s="12">
        <f t="shared" si="53"/>
        <v>0</v>
      </c>
      <c r="AR26" s="12"/>
      <c r="AS26" s="12"/>
      <c r="AT26" s="12"/>
      <c r="AU26" s="12"/>
      <c r="AV26" s="12">
        <f t="shared" si="54"/>
        <v>0</v>
      </c>
      <c r="AW26" s="12"/>
      <c r="AX26" s="12"/>
      <c r="AY26" s="12"/>
      <c r="AZ26" s="12"/>
      <c r="BA26" s="12">
        <f t="shared" si="55"/>
        <v>0</v>
      </c>
      <c r="BB26" s="12"/>
      <c r="BC26" s="12"/>
      <c r="BD26" s="12"/>
      <c r="BE26" s="12"/>
      <c r="BF26" s="12">
        <f t="shared" si="56"/>
        <v>0</v>
      </c>
      <c r="BG26" s="12"/>
      <c r="BH26" s="12"/>
      <c r="BI26" s="12"/>
      <c r="BJ26" s="12"/>
      <c r="BK26" s="12">
        <f t="shared" si="57"/>
        <v>0</v>
      </c>
      <c r="BL26" s="12"/>
      <c r="BM26" s="12"/>
      <c r="BN26" s="12"/>
      <c r="BO26" s="12"/>
      <c r="BP26" s="12">
        <f t="shared" si="58"/>
        <v>0</v>
      </c>
      <c r="BQ26" s="12"/>
      <c r="BR26" s="12"/>
      <c r="BS26" s="12"/>
      <c r="BT26" s="12"/>
      <c r="BU26" s="12">
        <f t="shared" si="59"/>
        <v>0</v>
      </c>
      <c r="BV26" s="12"/>
      <c r="BW26" s="12"/>
      <c r="BX26" s="12"/>
      <c r="BY26" s="12"/>
      <c r="BZ26" s="12">
        <f t="shared" si="60"/>
        <v>0</v>
      </c>
      <c r="CA26" s="12"/>
      <c r="CB26" s="12"/>
      <c r="CC26" s="12"/>
      <c r="CD26" s="12"/>
      <c r="CE26" s="12">
        <f t="shared" si="61"/>
        <v>0</v>
      </c>
      <c r="CF26" s="12"/>
      <c r="CG26" s="12"/>
      <c r="CH26" s="12"/>
      <c r="CI26" s="12"/>
      <c r="CJ26" s="12">
        <f t="shared" si="62"/>
        <v>0</v>
      </c>
      <c r="CK26" s="12"/>
      <c r="CL26" s="12"/>
      <c r="CM26" s="12"/>
      <c r="CN26" s="12"/>
      <c r="CO26" s="6">
        <f t="shared" si="63"/>
        <v>3595</v>
      </c>
      <c r="CP26" s="6">
        <f t="shared" si="42"/>
        <v>1</v>
      </c>
      <c r="CQ26" s="6">
        <f t="shared" si="42"/>
        <v>0</v>
      </c>
      <c r="CR26" s="6">
        <f t="shared" si="42"/>
        <v>0</v>
      </c>
      <c r="CS26" s="3">
        <f t="shared" si="18"/>
        <v>1</v>
      </c>
      <c r="CT26" s="4">
        <f t="shared" si="15"/>
        <v>2.7816411682892909E-4</v>
      </c>
      <c r="CV26" s="3">
        <f t="shared" si="64"/>
        <v>108</v>
      </c>
      <c r="CW26" s="4">
        <f t="shared" si="43"/>
        <v>2.9165541452876045E-2</v>
      </c>
    </row>
    <row r="27" spans="1:101" ht="18.75" thickTop="1">
      <c r="CO27" s="6"/>
      <c r="CP27" s="15">
        <f>SUM(CP20:CP26)</f>
        <v>10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2.7746947835738068E-3</v>
      </c>
    </row>
    <row r="28" spans="1:101">
      <c r="A28" s="66">
        <v>4</v>
      </c>
      <c r="B28" s="29">
        <f>B26+1</f>
        <v>45399</v>
      </c>
      <c r="C28" s="9">
        <v>341</v>
      </c>
      <c r="D28" s="9"/>
      <c r="E28" s="9"/>
      <c r="F28" s="9"/>
      <c r="G28" s="9"/>
      <c r="H28" s="9">
        <v>549</v>
      </c>
      <c r="I28" s="9"/>
      <c r="J28" s="9"/>
      <c r="K28" s="9"/>
      <c r="L28" s="9"/>
      <c r="M28" s="9">
        <v>755</v>
      </c>
      <c r="N28" s="9"/>
      <c r="O28" s="9"/>
      <c r="P28" s="9"/>
      <c r="Q28" s="9"/>
      <c r="R28" s="9">
        <v>420</v>
      </c>
      <c r="S28" s="9"/>
      <c r="T28" s="9"/>
      <c r="U28" s="9"/>
      <c r="V28" s="9"/>
      <c r="W28" s="9">
        <v>421</v>
      </c>
      <c r="X28" s="9"/>
      <c r="Y28" s="9"/>
      <c r="Z28" s="9"/>
      <c r="AA28" s="9"/>
      <c r="AB28" s="9">
        <v>667</v>
      </c>
      <c r="AC28" s="9"/>
      <c r="AD28" s="9"/>
      <c r="AE28" s="9"/>
      <c r="AF28" s="9"/>
      <c r="AG28" s="9">
        <v>438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9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 t="shared" ref="CO28:CR34" si="65">SUM(C28,H28,M28,R28,W28,AB28,AG28,AL28,AQ28,AV28,BA28,BF28,BK28,BP28,BU28,BZ28,CE28,CJ28)</f>
        <v>3591</v>
      </c>
      <c r="CP28" s="6">
        <f t="shared" si="65"/>
        <v>0</v>
      </c>
      <c r="CQ28" s="6">
        <f t="shared" si="65"/>
        <v>0</v>
      </c>
      <c r="CR28" s="6">
        <f t="shared" si="65"/>
        <v>0</v>
      </c>
      <c r="CS28" s="3">
        <f>SUM(CP28:CR28)</f>
        <v>0</v>
      </c>
      <c r="CT28" s="4">
        <f>((CP28+CQ28+CR28)/CO28)</f>
        <v>0</v>
      </c>
      <c r="CV28" s="3">
        <f>CV26+CS28</f>
        <v>108</v>
      </c>
      <c r="CW28" s="4">
        <f>CV28/$CO$4</f>
        <v>2.9165541452876045E-2</v>
      </c>
    </row>
    <row r="29" spans="1:101">
      <c r="A29" s="67"/>
      <c r="B29" s="10">
        <f>B28+1</f>
        <v>45400</v>
      </c>
      <c r="C29" s="3">
        <f t="shared" ref="C29:C34" si="66">C28-D28-E28-F28</f>
        <v>341</v>
      </c>
      <c r="H29" s="3">
        <f t="shared" ref="H29:H34" si="67">H28-I28-J28-K28</f>
        <v>549</v>
      </c>
      <c r="M29" s="3">
        <f t="shared" ref="M29:M34" si="68">M28-N28-O28-P28</f>
        <v>755</v>
      </c>
      <c r="R29" s="3">
        <f t="shared" ref="R29:R34" si="69">R28-S28-T28-U28</f>
        <v>420</v>
      </c>
      <c r="W29" s="3">
        <f t="shared" ref="W29:W34" si="70">W28-X28-Y28-Z28</f>
        <v>421</v>
      </c>
      <c r="AB29" s="3">
        <f t="shared" ref="AB29:AB34" si="71">AB28-AC28-AD28-AE28</f>
        <v>667</v>
      </c>
      <c r="AG29" s="3">
        <f t="shared" si="51"/>
        <v>438</v>
      </c>
      <c r="AL29" s="3">
        <f t="shared" si="52"/>
        <v>0</v>
      </c>
      <c r="AQ29" s="3">
        <f t="shared" si="53"/>
        <v>0</v>
      </c>
      <c r="AV29" s="3">
        <f t="shared" si="54"/>
        <v>0</v>
      </c>
      <c r="BA29" s="3">
        <f t="shared" si="55"/>
        <v>0</v>
      </c>
      <c r="BF29" s="3">
        <f t="shared" si="56"/>
        <v>0</v>
      </c>
      <c r="BK29" s="3">
        <f t="shared" si="57"/>
        <v>0</v>
      </c>
      <c r="BP29" s="3">
        <f t="shared" si="58"/>
        <v>0</v>
      </c>
      <c r="BU29" s="3">
        <f t="shared" si="59"/>
        <v>0</v>
      </c>
      <c r="BZ29" s="3">
        <f t="shared" si="60"/>
        <v>0</v>
      </c>
      <c r="CE29" s="3">
        <f t="shared" si="61"/>
        <v>0</v>
      </c>
      <c r="CJ29" s="3">
        <f t="shared" si="62"/>
        <v>0</v>
      </c>
      <c r="CO29" s="6">
        <f t="shared" ref="CO29:CO34" si="72">SUM(C29,H29,M29,R29,W29,AB29,AG29,AL29,AQ29,AV29,BA29,BF29,BK29,BP29,CJ29)</f>
        <v>3591</v>
      </c>
      <c r="CP29" s="6">
        <f t="shared" si="65"/>
        <v>0</v>
      </c>
      <c r="CQ29" s="6">
        <f t="shared" si="65"/>
        <v>0</v>
      </c>
      <c r="CR29" s="6">
        <f t="shared" si="65"/>
        <v>0</v>
      </c>
      <c r="CS29" s="3">
        <f t="shared" si="18"/>
        <v>0</v>
      </c>
      <c r="CT29" s="4">
        <f t="shared" si="15"/>
        <v>0</v>
      </c>
      <c r="CV29" s="3">
        <f>CV28+CS29</f>
        <v>108</v>
      </c>
      <c r="CW29" s="4">
        <f t="shared" si="43"/>
        <v>2.9165541452876045E-2</v>
      </c>
    </row>
    <row r="30" spans="1:101">
      <c r="A30" s="67"/>
      <c r="B30" s="10">
        <f t="shared" si="44"/>
        <v>45401</v>
      </c>
      <c r="C30" s="3">
        <f t="shared" si="66"/>
        <v>341</v>
      </c>
      <c r="D30" s="3">
        <v>3</v>
      </c>
      <c r="H30" s="3">
        <f t="shared" si="67"/>
        <v>549</v>
      </c>
      <c r="M30" s="3">
        <f t="shared" si="68"/>
        <v>755</v>
      </c>
      <c r="R30" s="3">
        <f t="shared" si="69"/>
        <v>420</v>
      </c>
      <c r="W30" s="3">
        <f t="shared" si="70"/>
        <v>421</v>
      </c>
      <c r="AB30" s="3">
        <f t="shared" si="71"/>
        <v>667</v>
      </c>
      <c r="AG30" s="3">
        <f t="shared" si="51"/>
        <v>438</v>
      </c>
      <c r="AL30" s="3">
        <f t="shared" si="52"/>
        <v>0</v>
      </c>
      <c r="AQ30" s="3">
        <f t="shared" si="53"/>
        <v>0</v>
      </c>
      <c r="AV30" s="3">
        <f t="shared" si="54"/>
        <v>0</v>
      </c>
      <c r="BA30" s="3">
        <f t="shared" si="55"/>
        <v>0</v>
      </c>
      <c r="BF30" s="3">
        <f t="shared" si="56"/>
        <v>0</v>
      </c>
      <c r="BK30" s="3">
        <f t="shared" si="57"/>
        <v>0</v>
      </c>
      <c r="BP30" s="3">
        <f t="shared" si="58"/>
        <v>0</v>
      </c>
      <c r="BU30" s="3">
        <f t="shared" si="59"/>
        <v>0</v>
      </c>
      <c r="BZ30" s="3">
        <f t="shared" si="60"/>
        <v>0</v>
      </c>
      <c r="CE30" s="3">
        <f t="shared" si="61"/>
        <v>0</v>
      </c>
      <c r="CJ30" s="3">
        <f t="shared" si="62"/>
        <v>0</v>
      </c>
      <c r="CO30" s="6">
        <f t="shared" si="72"/>
        <v>3591</v>
      </c>
      <c r="CP30" s="6">
        <f t="shared" si="65"/>
        <v>3</v>
      </c>
      <c r="CQ30" s="6">
        <f t="shared" si="65"/>
        <v>0</v>
      </c>
      <c r="CR30" s="6">
        <f t="shared" si="65"/>
        <v>0</v>
      </c>
      <c r="CS30" s="3">
        <f t="shared" si="18"/>
        <v>3</v>
      </c>
      <c r="CT30" s="4">
        <f t="shared" si="15"/>
        <v>8.3542188805346695E-4</v>
      </c>
      <c r="CV30" s="3">
        <f t="shared" si="64"/>
        <v>111</v>
      </c>
      <c r="CW30" s="4">
        <f t="shared" si="43"/>
        <v>2.9975695382122605E-2</v>
      </c>
    </row>
    <row r="31" spans="1:101">
      <c r="A31" s="67"/>
      <c r="B31" s="10">
        <f t="shared" si="44"/>
        <v>45402</v>
      </c>
      <c r="C31" s="3">
        <f t="shared" si="66"/>
        <v>338</v>
      </c>
      <c r="D31" s="3">
        <v>3</v>
      </c>
      <c r="H31" s="3">
        <f t="shared" si="67"/>
        <v>549</v>
      </c>
      <c r="M31" s="3">
        <f t="shared" si="68"/>
        <v>755</v>
      </c>
      <c r="R31" s="3">
        <f t="shared" si="69"/>
        <v>420</v>
      </c>
      <c r="W31" s="3">
        <f t="shared" si="70"/>
        <v>421</v>
      </c>
      <c r="AB31" s="3">
        <f t="shared" si="71"/>
        <v>667</v>
      </c>
      <c r="AG31" s="3">
        <f t="shared" si="51"/>
        <v>438</v>
      </c>
      <c r="AL31" s="3">
        <f t="shared" si="52"/>
        <v>0</v>
      </c>
      <c r="AQ31" s="3">
        <f t="shared" si="53"/>
        <v>0</v>
      </c>
      <c r="AV31" s="3">
        <f t="shared" si="54"/>
        <v>0</v>
      </c>
      <c r="BA31" s="3">
        <f t="shared" si="55"/>
        <v>0</v>
      </c>
      <c r="BF31" s="3">
        <f t="shared" si="56"/>
        <v>0</v>
      </c>
      <c r="BK31" s="3">
        <f t="shared" si="57"/>
        <v>0</v>
      </c>
      <c r="BP31" s="3">
        <f t="shared" si="58"/>
        <v>0</v>
      </c>
      <c r="BU31" s="3">
        <f t="shared" si="59"/>
        <v>0</v>
      </c>
      <c r="BZ31" s="3">
        <f t="shared" si="60"/>
        <v>0</v>
      </c>
      <c r="CE31" s="3">
        <f t="shared" si="61"/>
        <v>0</v>
      </c>
      <c r="CJ31" s="3">
        <f t="shared" si="62"/>
        <v>0</v>
      </c>
      <c r="CO31" s="6">
        <f t="shared" si="72"/>
        <v>3588</v>
      </c>
      <c r="CP31" s="6">
        <f t="shared" si="65"/>
        <v>3</v>
      </c>
      <c r="CQ31" s="6">
        <f t="shared" si="65"/>
        <v>0</v>
      </c>
      <c r="CR31" s="6">
        <f t="shared" si="65"/>
        <v>0</v>
      </c>
      <c r="CS31" s="3">
        <f t="shared" si="18"/>
        <v>3</v>
      </c>
      <c r="CT31" s="4">
        <f t="shared" si="15"/>
        <v>8.3612040133779263E-4</v>
      </c>
      <c r="CV31" s="3">
        <f t="shared" si="64"/>
        <v>114</v>
      </c>
      <c r="CW31" s="4">
        <f t="shared" si="43"/>
        <v>3.078584931136916E-2</v>
      </c>
    </row>
    <row r="32" spans="1:101">
      <c r="A32" s="67"/>
      <c r="B32" s="10">
        <f t="shared" si="44"/>
        <v>45403</v>
      </c>
      <c r="C32" s="3">
        <f t="shared" si="66"/>
        <v>335</v>
      </c>
      <c r="D32" s="3">
        <v>3</v>
      </c>
      <c r="H32" s="3">
        <f t="shared" si="67"/>
        <v>549</v>
      </c>
      <c r="M32" s="3">
        <f t="shared" si="68"/>
        <v>755</v>
      </c>
      <c r="R32" s="3">
        <f t="shared" si="69"/>
        <v>420</v>
      </c>
      <c r="W32" s="3">
        <f t="shared" si="70"/>
        <v>421</v>
      </c>
      <c r="AB32" s="3">
        <f t="shared" si="71"/>
        <v>667</v>
      </c>
      <c r="AG32" s="3">
        <f t="shared" si="51"/>
        <v>438</v>
      </c>
      <c r="AL32" s="3">
        <f t="shared" si="52"/>
        <v>0</v>
      </c>
      <c r="AQ32" s="3">
        <f t="shared" si="53"/>
        <v>0</v>
      </c>
      <c r="AV32" s="3">
        <f t="shared" si="54"/>
        <v>0</v>
      </c>
      <c r="BA32" s="3">
        <f t="shared" si="55"/>
        <v>0</v>
      </c>
      <c r="BF32" s="3">
        <f t="shared" si="56"/>
        <v>0</v>
      </c>
      <c r="BK32" s="3">
        <f t="shared" si="57"/>
        <v>0</v>
      </c>
      <c r="BP32" s="3">
        <f t="shared" si="58"/>
        <v>0</v>
      </c>
      <c r="BU32" s="3">
        <f t="shared" si="59"/>
        <v>0</v>
      </c>
      <c r="BZ32" s="3">
        <f t="shared" si="60"/>
        <v>0</v>
      </c>
      <c r="CE32" s="3">
        <f t="shared" si="61"/>
        <v>0</v>
      </c>
      <c r="CJ32" s="3">
        <f t="shared" si="62"/>
        <v>0</v>
      </c>
      <c r="CO32" s="6">
        <f t="shared" si="72"/>
        <v>3585</v>
      </c>
      <c r="CP32" s="6">
        <f t="shared" si="65"/>
        <v>3</v>
      </c>
      <c r="CQ32" s="6">
        <f t="shared" si="65"/>
        <v>0</v>
      </c>
      <c r="CR32" s="6">
        <f t="shared" si="65"/>
        <v>0</v>
      </c>
      <c r="CS32" s="3">
        <f t="shared" si="18"/>
        <v>3</v>
      </c>
      <c r="CT32" s="4">
        <f t="shared" si="15"/>
        <v>8.3682008368200832E-4</v>
      </c>
      <c r="CV32" s="3">
        <f t="shared" si="64"/>
        <v>117</v>
      </c>
      <c r="CW32" s="4">
        <f t="shared" si="43"/>
        <v>3.1596003240615719E-2</v>
      </c>
    </row>
    <row r="33" spans="1:101">
      <c r="A33" s="67"/>
      <c r="B33" s="10">
        <f t="shared" si="44"/>
        <v>45404</v>
      </c>
      <c r="C33" s="3">
        <f t="shared" si="66"/>
        <v>332</v>
      </c>
      <c r="D33" s="3">
        <v>3</v>
      </c>
      <c r="H33" s="3">
        <f t="shared" si="67"/>
        <v>549</v>
      </c>
      <c r="I33" s="3">
        <v>1</v>
      </c>
      <c r="M33" s="3">
        <f t="shared" si="68"/>
        <v>755</v>
      </c>
      <c r="R33" s="3">
        <f t="shared" si="69"/>
        <v>420</v>
      </c>
      <c r="W33" s="3">
        <f t="shared" si="70"/>
        <v>421</v>
      </c>
      <c r="AB33" s="3">
        <f t="shared" si="71"/>
        <v>667</v>
      </c>
      <c r="AG33" s="3">
        <f t="shared" si="51"/>
        <v>438</v>
      </c>
      <c r="AL33" s="3">
        <f t="shared" si="52"/>
        <v>0</v>
      </c>
      <c r="AQ33" s="3">
        <f t="shared" si="53"/>
        <v>0</v>
      </c>
      <c r="AV33" s="3">
        <f t="shared" si="54"/>
        <v>0</v>
      </c>
      <c r="BA33" s="3">
        <f t="shared" si="55"/>
        <v>0</v>
      </c>
      <c r="BF33" s="3">
        <f t="shared" si="56"/>
        <v>0</v>
      </c>
      <c r="BK33" s="3">
        <f t="shared" si="57"/>
        <v>0</v>
      </c>
      <c r="BP33" s="3">
        <f t="shared" si="58"/>
        <v>0</v>
      </c>
      <c r="BU33" s="3">
        <f t="shared" si="59"/>
        <v>0</v>
      </c>
      <c r="BZ33" s="3">
        <f t="shared" si="60"/>
        <v>0</v>
      </c>
      <c r="CE33" s="3">
        <f t="shared" si="61"/>
        <v>0</v>
      </c>
      <c r="CJ33" s="3">
        <f t="shared" si="62"/>
        <v>0</v>
      </c>
      <c r="CO33" s="6">
        <f t="shared" si="72"/>
        <v>3582</v>
      </c>
      <c r="CP33" s="6">
        <f t="shared" si="65"/>
        <v>4</v>
      </c>
      <c r="CQ33" s="6">
        <f t="shared" si="65"/>
        <v>0</v>
      </c>
      <c r="CR33" s="6">
        <f t="shared" si="65"/>
        <v>0</v>
      </c>
      <c r="CS33" s="3">
        <f t="shared" si="18"/>
        <v>4</v>
      </c>
      <c r="CT33" s="4">
        <f t="shared" si="15"/>
        <v>1.1166945840312675E-3</v>
      </c>
      <c r="CV33" s="3">
        <f t="shared" si="64"/>
        <v>121</v>
      </c>
      <c r="CW33" s="4">
        <f t="shared" si="43"/>
        <v>3.2676208479611127E-2</v>
      </c>
    </row>
    <row r="34" spans="1:101" ht="18.75" thickBot="1">
      <c r="A34" s="68"/>
      <c r="B34" s="11">
        <f t="shared" si="44"/>
        <v>45405</v>
      </c>
      <c r="C34" s="12">
        <f t="shared" si="66"/>
        <v>329</v>
      </c>
      <c r="D34" s="12"/>
      <c r="E34" s="12"/>
      <c r="F34" s="12"/>
      <c r="G34" s="12"/>
      <c r="H34" s="12">
        <f t="shared" si="67"/>
        <v>548</v>
      </c>
      <c r="I34" s="12"/>
      <c r="J34" s="12"/>
      <c r="K34" s="12"/>
      <c r="L34" s="12"/>
      <c r="M34" s="12">
        <f t="shared" si="68"/>
        <v>755</v>
      </c>
      <c r="N34" s="12"/>
      <c r="O34" s="12"/>
      <c r="P34" s="12"/>
      <c r="Q34" s="12"/>
      <c r="R34" s="12">
        <f t="shared" si="69"/>
        <v>420</v>
      </c>
      <c r="S34" s="12"/>
      <c r="T34" s="12"/>
      <c r="U34" s="12"/>
      <c r="V34" s="12"/>
      <c r="W34" s="12">
        <f t="shared" si="70"/>
        <v>421</v>
      </c>
      <c r="X34" s="12"/>
      <c r="Y34" s="12"/>
      <c r="Z34" s="12"/>
      <c r="AA34" s="12"/>
      <c r="AB34" s="12">
        <f t="shared" si="71"/>
        <v>667</v>
      </c>
      <c r="AC34" s="12"/>
      <c r="AD34" s="12"/>
      <c r="AE34" s="12"/>
      <c r="AF34" s="12"/>
      <c r="AG34" s="12">
        <f t="shared" si="51"/>
        <v>438</v>
      </c>
      <c r="AH34" s="12"/>
      <c r="AI34" s="12"/>
      <c r="AJ34" s="12"/>
      <c r="AK34" s="12"/>
      <c r="AL34" s="12">
        <f t="shared" si="52"/>
        <v>0</v>
      </c>
      <c r="AM34" s="12"/>
      <c r="AN34" s="12"/>
      <c r="AO34" s="12"/>
      <c r="AP34" s="12"/>
      <c r="AQ34" s="12">
        <f t="shared" si="53"/>
        <v>0</v>
      </c>
      <c r="AR34" s="12"/>
      <c r="AS34" s="12"/>
      <c r="AT34" s="12"/>
      <c r="AU34" s="12"/>
      <c r="AV34" s="12">
        <f t="shared" si="54"/>
        <v>0</v>
      </c>
      <c r="AW34" s="12"/>
      <c r="AX34" s="12"/>
      <c r="AY34" s="12"/>
      <c r="AZ34" s="12"/>
      <c r="BA34" s="12">
        <f t="shared" si="55"/>
        <v>0</v>
      </c>
      <c r="BB34" s="12"/>
      <c r="BC34" s="12"/>
      <c r="BD34" s="12"/>
      <c r="BE34" s="12"/>
      <c r="BF34" s="12">
        <f t="shared" si="56"/>
        <v>0</v>
      </c>
      <c r="BG34" s="12"/>
      <c r="BH34" s="12"/>
      <c r="BI34" s="12"/>
      <c r="BJ34" s="12"/>
      <c r="BK34" s="12">
        <f t="shared" si="57"/>
        <v>0</v>
      </c>
      <c r="BL34" s="12"/>
      <c r="BM34" s="12"/>
      <c r="BN34" s="12"/>
      <c r="BO34" s="12"/>
      <c r="BP34" s="12">
        <f t="shared" si="58"/>
        <v>0</v>
      </c>
      <c r="BQ34" s="12"/>
      <c r="BR34" s="12"/>
      <c r="BS34" s="12"/>
      <c r="BT34" s="12"/>
      <c r="BU34" s="12">
        <f t="shared" si="59"/>
        <v>0</v>
      </c>
      <c r="BV34" s="12"/>
      <c r="BW34" s="12"/>
      <c r="BX34" s="12"/>
      <c r="BY34" s="12"/>
      <c r="BZ34" s="12">
        <f t="shared" si="60"/>
        <v>0</v>
      </c>
      <c r="CA34" s="12"/>
      <c r="CB34" s="12"/>
      <c r="CC34" s="12"/>
      <c r="CD34" s="12"/>
      <c r="CE34" s="12">
        <f t="shared" si="61"/>
        <v>0</v>
      </c>
      <c r="CF34" s="12"/>
      <c r="CG34" s="12"/>
      <c r="CH34" s="12"/>
      <c r="CI34" s="12"/>
      <c r="CJ34" s="12">
        <f t="shared" si="62"/>
        <v>0</v>
      </c>
      <c r="CK34" s="12"/>
      <c r="CL34" s="12"/>
      <c r="CM34" s="12"/>
      <c r="CN34" s="12"/>
      <c r="CO34" s="6">
        <f t="shared" si="72"/>
        <v>3578</v>
      </c>
      <c r="CP34" s="6">
        <f t="shared" si="65"/>
        <v>0</v>
      </c>
      <c r="CQ34" s="6">
        <f t="shared" si="65"/>
        <v>0</v>
      </c>
      <c r="CR34" s="6">
        <f t="shared" si="65"/>
        <v>0</v>
      </c>
      <c r="CS34" s="3">
        <f t="shared" si="18"/>
        <v>0</v>
      </c>
      <c r="CT34" s="4">
        <f t="shared" si="15"/>
        <v>0</v>
      </c>
      <c r="CV34" s="3">
        <f t="shared" si="64"/>
        <v>121</v>
      </c>
      <c r="CW34" s="4">
        <f t="shared" si="43"/>
        <v>3.2676208479611127E-2</v>
      </c>
    </row>
    <row r="35" spans="1:101" ht="18.75" thickTop="1">
      <c r="CO35" s="6"/>
      <c r="CP35" s="15">
        <f>SUM(CP28:CP34)</f>
        <v>13</v>
      </c>
      <c r="CQ35" s="15">
        <f>SUM(CQ28:CQ34)</f>
        <v>0</v>
      </c>
      <c r="CR35" s="15">
        <f>SUM(CR28:CR34)</f>
        <v>0</v>
      </c>
      <c r="CS35" s="19"/>
      <c r="CT35" s="20">
        <f>((CP35+CQ35+CR35)/CO28)</f>
        <v>3.6201615148983568E-3</v>
      </c>
    </row>
    <row r="36" spans="1:101">
      <c r="A36" s="66">
        <v>5</v>
      </c>
      <c r="B36" s="8">
        <f>B34+1</f>
        <v>45406</v>
      </c>
      <c r="C36" s="9">
        <f>C34-D34-E34-F34</f>
        <v>329</v>
      </c>
      <c r="D36" s="9"/>
      <c r="E36" s="9"/>
      <c r="F36" s="9"/>
      <c r="G36" s="9"/>
      <c r="H36" s="9">
        <f>H34-I34-J34-K34</f>
        <v>548</v>
      </c>
      <c r="I36" s="9"/>
      <c r="J36" s="9"/>
      <c r="K36" s="9"/>
      <c r="L36" s="9"/>
      <c r="M36" s="9">
        <f>M34-N34-O34-P34</f>
        <v>755</v>
      </c>
      <c r="N36" s="9"/>
      <c r="O36" s="9"/>
      <c r="P36" s="9"/>
      <c r="Q36" s="9"/>
      <c r="R36" s="9">
        <f>R34-S34-T34-U34</f>
        <v>420</v>
      </c>
      <c r="S36" s="9"/>
      <c r="T36" s="9"/>
      <c r="U36" s="9"/>
      <c r="V36" s="9"/>
      <c r="W36" s="9">
        <f>W34-X34-Y34-Z34</f>
        <v>421</v>
      </c>
      <c r="X36" s="9"/>
      <c r="Y36" s="9"/>
      <c r="Z36" s="9"/>
      <c r="AA36" s="9"/>
      <c r="AB36" s="9">
        <f>AB34-AC34-AD34-AE34</f>
        <v>667</v>
      </c>
      <c r="AC36" s="9"/>
      <c r="AD36" s="9"/>
      <c r="AE36" s="9"/>
      <c r="AF36" s="9"/>
      <c r="AG36" s="9">
        <f>AG34-AH34-AI34-AJ34</f>
        <v>438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9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 t="shared" ref="CO36:CR42" si="73">SUM(C36,H36,M36,R36,W36,AB36,AG36,AL36,AQ36,AV36,BA36,BF36,BK36,BP36,BU36,BZ36,CE36,CJ36)</f>
        <v>3578</v>
      </c>
      <c r="CP36" s="6">
        <f t="shared" si="73"/>
        <v>0</v>
      </c>
      <c r="CQ36" s="6">
        <f t="shared" si="73"/>
        <v>0</v>
      </c>
      <c r="CR36" s="6">
        <f t="shared" si="73"/>
        <v>0</v>
      </c>
      <c r="CS36" s="3">
        <f>SUM(CP36:CR36)</f>
        <v>0</v>
      </c>
      <c r="CT36" s="4">
        <f>((CP36+CQ36+CR36)/CO36)</f>
        <v>0</v>
      </c>
      <c r="CV36" s="3">
        <f>CV34+CS36</f>
        <v>121</v>
      </c>
      <c r="CW36" s="4">
        <f>CV36/$CO$4</f>
        <v>3.2676208479611127E-2</v>
      </c>
    </row>
    <row r="37" spans="1:101">
      <c r="A37" s="67"/>
      <c r="B37" s="10">
        <f>B36+1</f>
        <v>45407</v>
      </c>
      <c r="C37" s="3">
        <f t="shared" ref="C37:C42" si="74">C36-D36-E36-F36</f>
        <v>329</v>
      </c>
      <c r="D37" s="3">
        <v>1</v>
      </c>
      <c r="H37" s="3">
        <f t="shared" ref="H37:H82" si="75">H36-I36-J36-K36</f>
        <v>548</v>
      </c>
      <c r="M37" s="3">
        <f t="shared" ref="M37:M82" si="76">M36-N36-O36-P36</f>
        <v>755</v>
      </c>
      <c r="R37" s="3">
        <f t="shared" ref="R37:R82" si="77">R36-S36-T36-U36</f>
        <v>420</v>
      </c>
      <c r="W37" s="3">
        <f t="shared" ref="W37:W82" si="78">W36-X36-Y36-Z36</f>
        <v>421</v>
      </c>
      <c r="AB37" s="3">
        <f t="shared" ref="AB37:AB82" si="79">AB36-AC36-AD36-AE36</f>
        <v>667</v>
      </c>
      <c r="AG37" s="3">
        <f t="shared" si="51"/>
        <v>438</v>
      </c>
      <c r="AL37" s="3">
        <f t="shared" si="52"/>
        <v>0</v>
      </c>
      <c r="AQ37" s="3">
        <f t="shared" si="53"/>
        <v>0</v>
      </c>
      <c r="AV37" s="3">
        <f t="shared" si="54"/>
        <v>0</v>
      </c>
      <c r="BA37" s="3">
        <f t="shared" si="55"/>
        <v>0</v>
      </c>
      <c r="BF37" s="3">
        <f t="shared" si="56"/>
        <v>0</v>
      </c>
      <c r="BK37" s="3">
        <f t="shared" si="57"/>
        <v>0</v>
      </c>
      <c r="BP37" s="3">
        <f t="shared" si="58"/>
        <v>0</v>
      </c>
      <c r="BU37" s="3">
        <f t="shared" si="59"/>
        <v>0</v>
      </c>
      <c r="BZ37" s="3">
        <f t="shared" si="60"/>
        <v>0</v>
      </c>
      <c r="CE37" s="3">
        <f t="shared" si="61"/>
        <v>0</v>
      </c>
      <c r="CJ37" s="3">
        <f t="shared" si="62"/>
        <v>0</v>
      </c>
      <c r="CO37" s="6">
        <f t="shared" ref="CO37:CO42" si="80">SUM(C37,H37,M37,R37,W37,AB37,AG37,AL37,AQ37,AV37,BA37,BF37,BK37,BP37,CJ37)</f>
        <v>3578</v>
      </c>
      <c r="CP37" s="6">
        <f t="shared" si="73"/>
        <v>1</v>
      </c>
      <c r="CQ37" s="6">
        <f t="shared" si="73"/>
        <v>0</v>
      </c>
      <c r="CR37" s="6">
        <f t="shared" si="73"/>
        <v>0</v>
      </c>
      <c r="CS37" s="3">
        <f t="shared" si="18"/>
        <v>1</v>
      </c>
      <c r="CT37" s="4">
        <f t="shared" si="15"/>
        <v>2.7948574622694243E-4</v>
      </c>
      <c r="CV37" s="3">
        <f>CV36+CS37</f>
        <v>122</v>
      </c>
      <c r="CW37" s="4">
        <f t="shared" si="43"/>
        <v>3.2946259789359979E-2</v>
      </c>
    </row>
    <row r="38" spans="1:101">
      <c r="A38" s="67"/>
      <c r="B38" s="10">
        <f t="shared" si="44"/>
        <v>45408</v>
      </c>
      <c r="C38" s="3">
        <f t="shared" si="74"/>
        <v>328</v>
      </c>
      <c r="D38" s="3">
        <v>1</v>
      </c>
      <c r="H38" s="3">
        <f t="shared" si="75"/>
        <v>548</v>
      </c>
      <c r="M38" s="3">
        <f t="shared" si="76"/>
        <v>755</v>
      </c>
      <c r="R38" s="3">
        <f t="shared" si="77"/>
        <v>420</v>
      </c>
      <c r="W38" s="3">
        <f t="shared" si="78"/>
        <v>421</v>
      </c>
      <c r="AB38" s="3">
        <f t="shared" si="79"/>
        <v>667</v>
      </c>
      <c r="AG38" s="3">
        <f t="shared" si="51"/>
        <v>438</v>
      </c>
      <c r="AL38" s="3">
        <f t="shared" si="52"/>
        <v>0</v>
      </c>
      <c r="AQ38" s="3">
        <f t="shared" si="53"/>
        <v>0</v>
      </c>
      <c r="AV38" s="3">
        <f t="shared" si="54"/>
        <v>0</v>
      </c>
      <c r="BA38" s="3">
        <f t="shared" si="55"/>
        <v>0</v>
      </c>
      <c r="BF38" s="3">
        <f t="shared" si="56"/>
        <v>0</v>
      </c>
      <c r="BK38" s="3">
        <f t="shared" si="57"/>
        <v>0</v>
      </c>
      <c r="BP38" s="3">
        <f t="shared" si="58"/>
        <v>0</v>
      </c>
      <c r="BU38" s="3">
        <f t="shared" si="59"/>
        <v>0</v>
      </c>
      <c r="BZ38" s="3">
        <f t="shared" si="60"/>
        <v>0</v>
      </c>
      <c r="CE38" s="3">
        <f t="shared" si="61"/>
        <v>0</v>
      </c>
      <c r="CJ38" s="3">
        <f t="shared" si="62"/>
        <v>0</v>
      </c>
      <c r="CO38" s="6">
        <f t="shared" si="80"/>
        <v>3577</v>
      </c>
      <c r="CP38" s="6">
        <f t="shared" si="73"/>
        <v>1</v>
      </c>
      <c r="CQ38" s="6">
        <f t="shared" si="73"/>
        <v>0</v>
      </c>
      <c r="CR38" s="6">
        <f t="shared" si="73"/>
        <v>0</v>
      </c>
      <c r="CS38" s="3">
        <f t="shared" si="18"/>
        <v>1</v>
      </c>
      <c r="CT38" s="4">
        <f t="shared" si="15"/>
        <v>2.7956388034665921E-4</v>
      </c>
      <c r="CV38" s="3">
        <f t="shared" si="64"/>
        <v>123</v>
      </c>
      <c r="CW38" s="4">
        <f t="shared" si="43"/>
        <v>3.3216311099108831E-2</v>
      </c>
    </row>
    <row r="39" spans="1:101">
      <c r="A39" s="67"/>
      <c r="B39" s="10">
        <f t="shared" si="44"/>
        <v>45409</v>
      </c>
      <c r="C39" s="3">
        <f t="shared" si="74"/>
        <v>327</v>
      </c>
      <c r="H39" s="3">
        <f t="shared" si="75"/>
        <v>548</v>
      </c>
      <c r="M39" s="3">
        <f t="shared" si="76"/>
        <v>755</v>
      </c>
      <c r="R39" s="3">
        <f t="shared" si="77"/>
        <v>420</v>
      </c>
      <c r="W39" s="3">
        <f t="shared" si="78"/>
        <v>421</v>
      </c>
      <c r="AB39" s="3">
        <f t="shared" si="79"/>
        <v>667</v>
      </c>
      <c r="AG39" s="3">
        <f t="shared" si="51"/>
        <v>438</v>
      </c>
      <c r="AL39" s="3">
        <f t="shared" si="52"/>
        <v>0</v>
      </c>
      <c r="AQ39" s="3">
        <f t="shared" si="53"/>
        <v>0</v>
      </c>
      <c r="AV39" s="3">
        <f t="shared" si="54"/>
        <v>0</v>
      </c>
      <c r="BA39" s="3">
        <f t="shared" si="55"/>
        <v>0</v>
      </c>
      <c r="BF39" s="3">
        <f t="shared" si="56"/>
        <v>0</v>
      </c>
      <c r="BK39" s="3">
        <f t="shared" si="57"/>
        <v>0</v>
      </c>
      <c r="BP39" s="3">
        <f t="shared" si="58"/>
        <v>0</v>
      </c>
      <c r="BU39" s="3">
        <f t="shared" si="59"/>
        <v>0</v>
      </c>
      <c r="BZ39" s="3">
        <f t="shared" si="60"/>
        <v>0</v>
      </c>
      <c r="CE39" s="3">
        <f t="shared" si="61"/>
        <v>0</v>
      </c>
      <c r="CJ39" s="3">
        <f t="shared" si="62"/>
        <v>0</v>
      </c>
      <c r="CO39" s="6">
        <f t="shared" si="80"/>
        <v>3576</v>
      </c>
      <c r="CP39" s="6">
        <f t="shared" si="73"/>
        <v>0</v>
      </c>
      <c r="CQ39" s="6">
        <f t="shared" si="73"/>
        <v>0</v>
      </c>
      <c r="CR39" s="6">
        <f t="shared" si="73"/>
        <v>0</v>
      </c>
      <c r="CS39" s="3">
        <f t="shared" si="18"/>
        <v>0</v>
      </c>
      <c r="CT39" s="4">
        <f t="shared" si="15"/>
        <v>0</v>
      </c>
      <c r="CV39" s="3">
        <f t="shared" si="64"/>
        <v>123</v>
      </c>
      <c r="CW39" s="4">
        <f t="shared" si="43"/>
        <v>3.3216311099108831E-2</v>
      </c>
    </row>
    <row r="40" spans="1:101">
      <c r="A40" s="67"/>
      <c r="B40" s="10">
        <f t="shared" si="44"/>
        <v>45410</v>
      </c>
      <c r="C40" s="3">
        <f t="shared" si="74"/>
        <v>327</v>
      </c>
      <c r="H40" s="3">
        <f t="shared" si="75"/>
        <v>548</v>
      </c>
      <c r="M40" s="3">
        <f t="shared" si="76"/>
        <v>755</v>
      </c>
      <c r="R40" s="3">
        <f t="shared" si="77"/>
        <v>420</v>
      </c>
      <c r="W40" s="3">
        <f t="shared" si="78"/>
        <v>421</v>
      </c>
      <c r="AB40" s="3">
        <f t="shared" si="79"/>
        <v>667</v>
      </c>
      <c r="AG40" s="3">
        <f t="shared" si="51"/>
        <v>438</v>
      </c>
      <c r="AL40" s="3">
        <f t="shared" si="52"/>
        <v>0</v>
      </c>
      <c r="AQ40" s="3">
        <f t="shared" si="53"/>
        <v>0</v>
      </c>
      <c r="AV40" s="3">
        <f t="shared" si="54"/>
        <v>0</v>
      </c>
      <c r="BA40" s="3">
        <f t="shared" si="55"/>
        <v>0</v>
      </c>
      <c r="BF40" s="3">
        <f t="shared" si="56"/>
        <v>0</v>
      </c>
      <c r="BK40" s="3">
        <f t="shared" si="57"/>
        <v>0</v>
      </c>
      <c r="BP40" s="3">
        <f t="shared" si="58"/>
        <v>0</v>
      </c>
      <c r="BU40" s="3">
        <f t="shared" si="59"/>
        <v>0</v>
      </c>
      <c r="BZ40" s="3">
        <f t="shared" si="60"/>
        <v>0</v>
      </c>
      <c r="CE40" s="3">
        <f t="shared" si="61"/>
        <v>0</v>
      </c>
      <c r="CJ40" s="3">
        <f t="shared" si="62"/>
        <v>0</v>
      </c>
      <c r="CO40" s="6">
        <f t="shared" si="80"/>
        <v>3576</v>
      </c>
      <c r="CP40" s="6">
        <f t="shared" si="73"/>
        <v>0</v>
      </c>
      <c r="CQ40" s="6">
        <f t="shared" si="73"/>
        <v>0</v>
      </c>
      <c r="CR40" s="6">
        <f t="shared" si="73"/>
        <v>0</v>
      </c>
      <c r="CS40" s="3">
        <f t="shared" si="18"/>
        <v>0</v>
      </c>
      <c r="CT40" s="4">
        <f t="shared" si="15"/>
        <v>0</v>
      </c>
      <c r="CV40" s="3">
        <f t="shared" si="64"/>
        <v>123</v>
      </c>
      <c r="CW40" s="4">
        <f t="shared" si="43"/>
        <v>3.3216311099108831E-2</v>
      </c>
    </row>
    <row r="41" spans="1:101">
      <c r="A41" s="67"/>
      <c r="B41" s="10">
        <f t="shared" si="44"/>
        <v>45411</v>
      </c>
      <c r="C41" s="3">
        <f t="shared" si="74"/>
        <v>327</v>
      </c>
      <c r="H41" s="3">
        <f t="shared" si="75"/>
        <v>548</v>
      </c>
      <c r="M41" s="3">
        <f t="shared" si="76"/>
        <v>755</v>
      </c>
      <c r="R41" s="3">
        <f t="shared" si="77"/>
        <v>420</v>
      </c>
      <c r="W41" s="3">
        <f t="shared" si="78"/>
        <v>421</v>
      </c>
      <c r="AB41" s="3">
        <f t="shared" si="79"/>
        <v>667</v>
      </c>
      <c r="AC41" s="3">
        <v>1</v>
      </c>
      <c r="AG41" s="3">
        <f t="shared" si="51"/>
        <v>438</v>
      </c>
      <c r="AL41" s="3">
        <f t="shared" si="52"/>
        <v>0</v>
      </c>
      <c r="AQ41" s="3">
        <f t="shared" si="53"/>
        <v>0</v>
      </c>
      <c r="AV41" s="3">
        <f t="shared" si="54"/>
        <v>0</v>
      </c>
      <c r="BA41" s="3">
        <f t="shared" si="55"/>
        <v>0</v>
      </c>
      <c r="BF41" s="3">
        <f t="shared" si="56"/>
        <v>0</v>
      </c>
      <c r="BK41" s="3">
        <f t="shared" si="57"/>
        <v>0</v>
      </c>
      <c r="BP41" s="3">
        <f t="shared" si="58"/>
        <v>0</v>
      </c>
      <c r="BU41" s="3">
        <f t="shared" si="59"/>
        <v>0</v>
      </c>
      <c r="BZ41" s="3">
        <f t="shared" si="60"/>
        <v>0</v>
      </c>
      <c r="CE41" s="3">
        <f t="shared" si="61"/>
        <v>0</v>
      </c>
      <c r="CJ41" s="3">
        <f t="shared" si="62"/>
        <v>0</v>
      </c>
      <c r="CO41" s="6">
        <f t="shared" si="80"/>
        <v>3576</v>
      </c>
      <c r="CP41" s="6">
        <f t="shared" si="73"/>
        <v>1</v>
      </c>
      <c r="CQ41" s="6">
        <f t="shared" si="73"/>
        <v>0</v>
      </c>
      <c r="CR41" s="6">
        <f t="shared" si="73"/>
        <v>0</v>
      </c>
      <c r="CS41" s="3">
        <f t="shared" si="18"/>
        <v>1</v>
      </c>
      <c r="CT41" s="4">
        <f t="shared" si="15"/>
        <v>2.7964205816554809E-4</v>
      </c>
      <c r="CV41" s="3">
        <f t="shared" si="64"/>
        <v>124</v>
      </c>
      <c r="CW41" s="4">
        <f t="shared" si="43"/>
        <v>3.3486362408857683E-2</v>
      </c>
    </row>
    <row r="42" spans="1:101" ht="18.75" thickBot="1">
      <c r="A42" s="68"/>
      <c r="B42" s="11">
        <f t="shared" si="44"/>
        <v>45412</v>
      </c>
      <c r="C42" s="12">
        <f t="shared" si="74"/>
        <v>327</v>
      </c>
      <c r="D42" s="12"/>
      <c r="E42" s="12"/>
      <c r="F42" s="12"/>
      <c r="G42" s="12"/>
      <c r="H42" s="12">
        <f t="shared" si="75"/>
        <v>548</v>
      </c>
      <c r="I42" s="12"/>
      <c r="J42" s="12"/>
      <c r="K42" s="12"/>
      <c r="L42" s="12"/>
      <c r="M42" s="12">
        <f t="shared" si="76"/>
        <v>755</v>
      </c>
      <c r="N42" s="12"/>
      <c r="O42" s="12"/>
      <c r="P42" s="12"/>
      <c r="Q42" s="12"/>
      <c r="R42" s="12">
        <f t="shared" si="77"/>
        <v>420</v>
      </c>
      <c r="S42" s="12"/>
      <c r="T42" s="12"/>
      <c r="U42" s="12"/>
      <c r="V42" s="12"/>
      <c r="W42" s="12">
        <f t="shared" si="78"/>
        <v>421</v>
      </c>
      <c r="X42" s="12"/>
      <c r="Y42" s="12"/>
      <c r="Z42" s="12"/>
      <c r="AA42" s="12"/>
      <c r="AB42" s="12">
        <f t="shared" si="79"/>
        <v>666</v>
      </c>
      <c r="AC42" s="12">
        <v>1</v>
      </c>
      <c r="AD42" s="12"/>
      <c r="AE42" s="12"/>
      <c r="AF42" s="12"/>
      <c r="AG42" s="12">
        <f t="shared" si="51"/>
        <v>438</v>
      </c>
      <c r="AH42" s="12"/>
      <c r="AI42" s="12"/>
      <c r="AJ42" s="12"/>
      <c r="AK42" s="12"/>
      <c r="AL42" s="12">
        <f t="shared" si="52"/>
        <v>0</v>
      </c>
      <c r="AM42" s="12"/>
      <c r="AN42" s="12"/>
      <c r="AO42" s="12"/>
      <c r="AP42" s="12"/>
      <c r="AQ42" s="12">
        <f t="shared" si="53"/>
        <v>0</v>
      </c>
      <c r="AR42" s="12"/>
      <c r="AS42" s="12"/>
      <c r="AT42" s="12"/>
      <c r="AU42" s="12"/>
      <c r="AV42" s="12">
        <f t="shared" si="54"/>
        <v>0</v>
      </c>
      <c r="AW42" s="12"/>
      <c r="AX42" s="12"/>
      <c r="AY42" s="12"/>
      <c r="AZ42" s="12"/>
      <c r="BA42" s="12">
        <f t="shared" si="55"/>
        <v>0</v>
      </c>
      <c r="BB42" s="12"/>
      <c r="BC42" s="12"/>
      <c r="BD42" s="12"/>
      <c r="BE42" s="12"/>
      <c r="BF42" s="12">
        <f t="shared" si="56"/>
        <v>0</v>
      </c>
      <c r="BG42" s="12"/>
      <c r="BH42" s="12"/>
      <c r="BI42" s="12"/>
      <c r="BJ42" s="12"/>
      <c r="BK42" s="12">
        <f t="shared" si="57"/>
        <v>0</v>
      </c>
      <c r="BL42" s="12"/>
      <c r="BM42" s="12"/>
      <c r="BN42" s="12"/>
      <c r="BO42" s="12"/>
      <c r="BP42" s="12">
        <f t="shared" si="58"/>
        <v>0</v>
      </c>
      <c r="BQ42" s="12"/>
      <c r="BR42" s="12"/>
      <c r="BS42" s="12"/>
      <c r="BT42" s="12"/>
      <c r="BU42" s="12">
        <f t="shared" si="59"/>
        <v>0</v>
      </c>
      <c r="BV42" s="12"/>
      <c r="BW42" s="12"/>
      <c r="BX42" s="12"/>
      <c r="BY42" s="12"/>
      <c r="BZ42" s="12">
        <f t="shared" si="60"/>
        <v>0</v>
      </c>
      <c r="CA42" s="12"/>
      <c r="CB42" s="12"/>
      <c r="CC42" s="12"/>
      <c r="CD42" s="12"/>
      <c r="CE42" s="12">
        <f t="shared" si="61"/>
        <v>0</v>
      </c>
      <c r="CF42" s="12"/>
      <c r="CG42" s="12"/>
      <c r="CH42" s="12"/>
      <c r="CI42" s="12"/>
      <c r="CJ42" s="12">
        <f t="shared" si="62"/>
        <v>0</v>
      </c>
      <c r="CK42" s="12"/>
      <c r="CL42" s="12"/>
      <c r="CM42" s="12"/>
      <c r="CN42" s="12"/>
      <c r="CO42" s="6">
        <f t="shared" si="80"/>
        <v>3575</v>
      </c>
      <c r="CP42" s="6">
        <f t="shared" si="73"/>
        <v>1</v>
      </c>
      <c r="CQ42" s="6">
        <f t="shared" si="73"/>
        <v>0</v>
      </c>
      <c r="CR42" s="6">
        <f t="shared" si="73"/>
        <v>0</v>
      </c>
      <c r="CS42" s="3">
        <f t="shared" si="18"/>
        <v>1</v>
      </c>
      <c r="CT42" s="4">
        <f t="shared" si="15"/>
        <v>2.7972027972027972E-4</v>
      </c>
      <c r="CV42" s="3">
        <f t="shared" si="64"/>
        <v>125</v>
      </c>
      <c r="CW42" s="4">
        <f t="shared" si="43"/>
        <v>3.3756413718606534E-2</v>
      </c>
    </row>
    <row r="43" spans="1:101" ht="18.75" thickTop="1">
      <c r="CO43" s="6"/>
      <c r="CP43" s="15">
        <f>SUM(CP36:CP42)</f>
        <v>4</v>
      </c>
      <c r="CQ43" s="15">
        <f>SUM(CQ36:CQ42)</f>
        <v>0</v>
      </c>
      <c r="CR43" s="15">
        <f>SUM(CR36:CR42)</f>
        <v>0</v>
      </c>
      <c r="CS43" s="19"/>
      <c r="CT43" s="20">
        <f>((CP43+CQ43+CR43)/CO36)</f>
        <v>1.1179429849077697E-3</v>
      </c>
    </row>
    <row r="44" spans="1:101">
      <c r="A44" s="66">
        <v>6</v>
      </c>
      <c r="B44" s="8">
        <f>B42+1</f>
        <v>45413</v>
      </c>
      <c r="C44" s="9">
        <f>C42-D42-E42-F42</f>
        <v>327</v>
      </c>
      <c r="D44" s="9"/>
      <c r="E44" s="9"/>
      <c r="F44" s="9"/>
      <c r="G44" s="9"/>
      <c r="H44" s="9">
        <f>H42-I42-J42-K42</f>
        <v>548</v>
      </c>
      <c r="I44" s="9"/>
      <c r="J44" s="9"/>
      <c r="K44" s="9"/>
      <c r="L44" s="9"/>
      <c r="M44" s="9">
        <f>M42-N42-O42-P42</f>
        <v>755</v>
      </c>
      <c r="N44" s="9"/>
      <c r="O44" s="9"/>
      <c r="P44" s="9"/>
      <c r="Q44" s="9"/>
      <c r="R44" s="9">
        <f>R42-S42-T42-U42</f>
        <v>420</v>
      </c>
      <c r="S44" s="9"/>
      <c r="T44" s="9"/>
      <c r="U44" s="9"/>
      <c r="V44" s="9"/>
      <c r="W44" s="9">
        <f>W42-X42-Y42-Z42</f>
        <v>421</v>
      </c>
      <c r="X44" s="9"/>
      <c r="Y44" s="9"/>
      <c r="Z44" s="9"/>
      <c r="AA44" s="9"/>
      <c r="AB44" s="9">
        <f>AB42-AC42-AD42-AE42</f>
        <v>665</v>
      </c>
      <c r="AC44" s="9"/>
      <c r="AD44" s="9"/>
      <c r="AE44" s="9"/>
      <c r="AF44" s="9"/>
      <c r="AG44" s="9">
        <f>AG42-AH42-AI42-AJ42</f>
        <v>438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9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 t="shared" ref="CO44:CR50" si="81">SUM(C44,H44,M44,R44,W44,AB44,AG44,AL44,AQ44,AV44,BA44,BF44,BK44,BP44,BU44,BZ44,CE44,CJ44)</f>
        <v>3574</v>
      </c>
      <c r="CP44" s="6">
        <f t="shared" si="81"/>
        <v>0</v>
      </c>
      <c r="CQ44" s="6">
        <f t="shared" si="81"/>
        <v>0</v>
      </c>
      <c r="CR44" s="6">
        <f t="shared" si="81"/>
        <v>0</v>
      </c>
      <c r="CS44" s="3">
        <f>SUM(CP44:CR44)</f>
        <v>0</v>
      </c>
      <c r="CT44" s="4">
        <f>((CP44+CQ44+CR44)/CO44)</f>
        <v>0</v>
      </c>
      <c r="CV44" s="3">
        <f>CV42+CS44</f>
        <v>125</v>
      </c>
      <c r="CW44" s="4">
        <f>CV44/$CO$4</f>
        <v>3.3756413718606534E-2</v>
      </c>
    </row>
    <row r="45" spans="1:101">
      <c r="A45" s="67"/>
      <c r="B45" s="10">
        <f>B44+1</f>
        <v>45414</v>
      </c>
      <c r="C45" s="3">
        <f t="shared" ref="C45:C106" si="82">C44-D44-E44-F44</f>
        <v>327</v>
      </c>
      <c r="H45" s="3">
        <f t="shared" si="75"/>
        <v>548</v>
      </c>
      <c r="M45" s="3">
        <f t="shared" si="76"/>
        <v>755</v>
      </c>
      <c r="R45" s="3">
        <f t="shared" si="77"/>
        <v>420</v>
      </c>
      <c r="W45" s="3">
        <f t="shared" si="78"/>
        <v>421</v>
      </c>
      <c r="AB45" s="3">
        <f t="shared" si="79"/>
        <v>665</v>
      </c>
      <c r="AG45" s="3">
        <f t="shared" si="51"/>
        <v>438</v>
      </c>
      <c r="AL45" s="3">
        <f t="shared" si="52"/>
        <v>0</v>
      </c>
      <c r="AQ45" s="3">
        <f t="shared" si="53"/>
        <v>0</v>
      </c>
      <c r="AV45" s="3">
        <f t="shared" si="54"/>
        <v>0</v>
      </c>
      <c r="BA45" s="3">
        <f t="shared" si="55"/>
        <v>0</v>
      </c>
      <c r="BF45" s="3">
        <f t="shared" si="56"/>
        <v>0</v>
      </c>
      <c r="BK45" s="3">
        <f t="shared" si="57"/>
        <v>0</v>
      </c>
      <c r="BP45" s="3">
        <f t="shared" si="58"/>
        <v>0</v>
      </c>
      <c r="BU45" s="3">
        <f t="shared" si="59"/>
        <v>0</v>
      </c>
      <c r="BZ45" s="3">
        <f t="shared" si="60"/>
        <v>0</v>
      </c>
      <c r="CE45" s="3">
        <f t="shared" si="61"/>
        <v>0</v>
      </c>
      <c r="CJ45" s="3">
        <f t="shared" si="62"/>
        <v>0</v>
      </c>
      <c r="CO45" s="6">
        <f t="shared" ref="CO45:CO50" si="83">SUM(C45,H45,M45,R45,W45,AB45,AG45,AL45,AQ45,AV45,BA45,BF45,BK45,BP45,CJ45)</f>
        <v>3574</v>
      </c>
      <c r="CP45" s="6">
        <f t="shared" si="81"/>
        <v>0</v>
      </c>
      <c r="CQ45" s="6">
        <f t="shared" si="81"/>
        <v>0</v>
      </c>
      <c r="CR45" s="6">
        <f t="shared" si="81"/>
        <v>0</v>
      </c>
      <c r="CS45" s="3">
        <f t="shared" si="18"/>
        <v>0</v>
      </c>
      <c r="CT45" s="4">
        <f t="shared" si="15"/>
        <v>0</v>
      </c>
      <c r="CV45" s="3">
        <f>CV44+CS45</f>
        <v>125</v>
      </c>
      <c r="CW45" s="4">
        <f t="shared" si="43"/>
        <v>3.3756413718606534E-2</v>
      </c>
    </row>
    <row r="46" spans="1:101">
      <c r="A46" s="67"/>
      <c r="B46" s="10">
        <f t="shared" si="44"/>
        <v>45415</v>
      </c>
      <c r="C46" s="3">
        <f t="shared" si="82"/>
        <v>327</v>
      </c>
      <c r="D46" s="3">
        <v>1</v>
      </c>
      <c r="H46" s="3">
        <f t="shared" si="75"/>
        <v>548</v>
      </c>
      <c r="M46" s="3">
        <f t="shared" si="76"/>
        <v>755</v>
      </c>
      <c r="R46" s="3">
        <f t="shared" si="77"/>
        <v>420</v>
      </c>
      <c r="W46" s="3">
        <f t="shared" si="78"/>
        <v>421</v>
      </c>
      <c r="AB46" s="3">
        <f t="shared" si="79"/>
        <v>665</v>
      </c>
      <c r="AG46" s="3">
        <f t="shared" si="51"/>
        <v>438</v>
      </c>
      <c r="AL46" s="3">
        <f t="shared" si="52"/>
        <v>0</v>
      </c>
      <c r="AQ46" s="3">
        <f t="shared" si="53"/>
        <v>0</v>
      </c>
      <c r="AV46" s="3">
        <f t="shared" si="54"/>
        <v>0</v>
      </c>
      <c r="BA46" s="3">
        <f t="shared" si="55"/>
        <v>0</v>
      </c>
      <c r="BF46" s="3">
        <f t="shared" si="56"/>
        <v>0</v>
      </c>
      <c r="BK46" s="3">
        <f t="shared" si="57"/>
        <v>0</v>
      </c>
      <c r="BP46" s="3">
        <f t="shared" si="58"/>
        <v>0</v>
      </c>
      <c r="BU46" s="3">
        <f t="shared" si="59"/>
        <v>0</v>
      </c>
      <c r="BZ46" s="3">
        <f t="shared" si="60"/>
        <v>0</v>
      </c>
      <c r="CE46" s="3">
        <f t="shared" si="61"/>
        <v>0</v>
      </c>
      <c r="CJ46" s="3">
        <f t="shared" si="62"/>
        <v>0</v>
      </c>
      <c r="CO46" s="6">
        <f t="shared" si="83"/>
        <v>3574</v>
      </c>
      <c r="CP46" s="6">
        <f t="shared" si="81"/>
        <v>1</v>
      </c>
      <c r="CQ46" s="6">
        <f t="shared" si="81"/>
        <v>0</v>
      </c>
      <c r="CR46" s="6">
        <f t="shared" si="81"/>
        <v>0</v>
      </c>
      <c r="CS46" s="3">
        <f t="shared" si="18"/>
        <v>1</v>
      </c>
      <c r="CT46" s="4">
        <f t="shared" si="15"/>
        <v>2.7979854504756578E-4</v>
      </c>
      <c r="CV46" s="3">
        <f t="shared" si="64"/>
        <v>126</v>
      </c>
      <c r="CW46" s="4">
        <f t="shared" si="43"/>
        <v>3.4026465028355386E-2</v>
      </c>
    </row>
    <row r="47" spans="1:101">
      <c r="A47" s="67"/>
      <c r="B47" s="10">
        <f t="shared" si="44"/>
        <v>45416</v>
      </c>
      <c r="C47" s="3">
        <f t="shared" si="82"/>
        <v>326</v>
      </c>
      <c r="H47" s="3">
        <f t="shared" si="75"/>
        <v>548</v>
      </c>
      <c r="M47" s="3">
        <f t="shared" si="76"/>
        <v>755</v>
      </c>
      <c r="R47" s="3">
        <f t="shared" si="77"/>
        <v>420</v>
      </c>
      <c r="W47" s="3">
        <f t="shared" si="78"/>
        <v>421</v>
      </c>
      <c r="AB47" s="3">
        <f t="shared" si="79"/>
        <v>665</v>
      </c>
      <c r="AC47" s="3">
        <v>27</v>
      </c>
      <c r="AG47" s="3">
        <f t="shared" si="51"/>
        <v>438</v>
      </c>
      <c r="AL47" s="3">
        <f t="shared" si="52"/>
        <v>0</v>
      </c>
      <c r="AQ47" s="3">
        <f t="shared" si="53"/>
        <v>0</v>
      </c>
      <c r="AV47" s="3">
        <f t="shared" si="54"/>
        <v>0</v>
      </c>
      <c r="BA47" s="3">
        <f t="shared" si="55"/>
        <v>0</v>
      </c>
      <c r="BF47" s="3">
        <f t="shared" si="56"/>
        <v>0</v>
      </c>
      <c r="BK47" s="3">
        <f t="shared" si="57"/>
        <v>0</v>
      </c>
      <c r="BP47" s="3">
        <f t="shared" si="58"/>
        <v>0</v>
      </c>
      <c r="BU47" s="3">
        <f t="shared" si="59"/>
        <v>0</v>
      </c>
      <c r="BZ47" s="3">
        <f t="shared" si="60"/>
        <v>0</v>
      </c>
      <c r="CE47" s="3">
        <f t="shared" si="61"/>
        <v>0</v>
      </c>
      <c r="CJ47" s="3">
        <f t="shared" si="62"/>
        <v>0</v>
      </c>
      <c r="CO47" s="6">
        <f t="shared" si="83"/>
        <v>3573</v>
      </c>
      <c r="CP47" s="6">
        <f t="shared" si="81"/>
        <v>27</v>
      </c>
      <c r="CQ47" s="6">
        <f t="shared" si="81"/>
        <v>0</v>
      </c>
      <c r="CR47" s="6">
        <f t="shared" si="81"/>
        <v>0</v>
      </c>
      <c r="CS47" s="3">
        <f t="shared" si="18"/>
        <v>27</v>
      </c>
      <c r="CT47" s="4">
        <f t="shared" si="15"/>
        <v>7.556675062972292E-3</v>
      </c>
      <c r="CV47" s="3">
        <f t="shared" si="64"/>
        <v>153</v>
      </c>
      <c r="CW47" s="4">
        <f t="shared" si="43"/>
        <v>4.1317850391574401E-2</v>
      </c>
    </row>
    <row r="48" spans="1:101">
      <c r="A48" s="67"/>
      <c r="B48" s="10">
        <f t="shared" si="44"/>
        <v>45417</v>
      </c>
      <c r="C48" s="3">
        <f t="shared" si="82"/>
        <v>326</v>
      </c>
      <c r="H48" s="3">
        <f t="shared" si="75"/>
        <v>548</v>
      </c>
      <c r="M48" s="3">
        <f t="shared" si="76"/>
        <v>755</v>
      </c>
      <c r="R48" s="3">
        <f t="shared" si="77"/>
        <v>420</v>
      </c>
      <c r="W48" s="3">
        <f t="shared" si="78"/>
        <v>421</v>
      </c>
      <c r="AB48" s="3">
        <f t="shared" si="79"/>
        <v>638</v>
      </c>
      <c r="AG48" s="3">
        <f t="shared" si="51"/>
        <v>438</v>
      </c>
      <c r="AL48" s="3">
        <f t="shared" si="52"/>
        <v>0</v>
      </c>
      <c r="AQ48" s="3">
        <f t="shared" si="53"/>
        <v>0</v>
      </c>
      <c r="AV48" s="3">
        <f t="shared" si="54"/>
        <v>0</v>
      </c>
      <c r="BA48" s="3">
        <f t="shared" si="55"/>
        <v>0</v>
      </c>
      <c r="BF48" s="3">
        <f t="shared" si="56"/>
        <v>0</v>
      </c>
      <c r="BK48" s="3">
        <f t="shared" si="57"/>
        <v>0</v>
      </c>
      <c r="BP48" s="3">
        <f t="shared" si="58"/>
        <v>0</v>
      </c>
      <c r="BU48" s="3">
        <f t="shared" si="59"/>
        <v>0</v>
      </c>
      <c r="BZ48" s="3">
        <f t="shared" si="60"/>
        <v>0</v>
      </c>
      <c r="CE48" s="3">
        <f t="shared" si="61"/>
        <v>0</v>
      </c>
      <c r="CJ48" s="3">
        <f t="shared" si="62"/>
        <v>0</v>
      </c>
      <c r="CO48" s="6">
        <f t="shared" si="83"/>
        <v>3546</v>
      </c>
      <c r="CP48" s="6">
        <f t="shared" si="81"/>
        <v>0</v>
      </c>
      <c r="CQ48" s="6">
        <f t="shared" si="81"/>
        <v>0</v>
      </c>
      <c r="CR48" s="6">
        <f t="shared" si="81"/>
        <v>0</v>
      </c>
      <c r="CS48" s="3">
        <f t="shared" si="18"/>
        <v>0</v>
      </c>
      <c r="CT48" s="4">
        <f t="shared" si="15"/>
        <v>0</v>
      </c>
      <c r="CV48" s="3">
        <f t="shared" si="64"/>
        <v>153</v>
      </c>
      <c r="CW48" s="4">
        <f t="shared" si="43"/>
        <v>4.1317850391574401E-2</v>
      </c>
    </row>
    <row r="49" spans="1:101">
      <c r="A49" s="67"/>
      <c r="B49" s="10">
        <f t="shared" si="44"/>
        <v>45418</v>
      </c>
      <c r="C49" s="3">
        <f t="shared" si="82"/>
        <v>326</v>
      </c>
      <c r="H49" s="3">
        <f t="shared" si="75"/>
        <v>548</v>
      </c>
      <c r="M49" s="3">
        <f t="shared" si="76"/>
        <v>755</v>
      </c>
      <c r="R49" s="3">
        <f t="shared" si="77"/>
        <v>420</v>
      </c>
      <c r="W49" s="3">
        <f t="shared" si="78"/>
        <v>421</v>
      </c>
      <c r="AB49" s="3">
        <f t="shared" si="79"/>
        <v>638</v>
      </c>
      <c r="AG49" s="3">
        <f t="shared" si="51"/>
        <v>438</v>
      </c>
      <c r="AL49" s="3">
        <f t="shared" si="52"/>
        <v>0</v>
      </c>
      <c r="AQ49" s="3">
        <f t="shared" si="53"/>
        <v>0</v>
      </c>
      <c r="AV49" s="3">
        <f t="shared" si="54"/>
        <v>0</v>
      </c>
      <c r="BA49" s="3">
        <f t="shared" si="55"/>
        <v>0</v>
      </c>
      <c r="BF49" s="3">
        <f t="shared" si="56"/>
        <v>0</v>
      </c>
      <c r="BK49" s="3">
        <f t="shared" si="57"/>
        <v>0</v>
      </c>
      <c r="BP49" s="3">
        <f t="shared" si="58"/>
        <v>0</v>
      </c>
      <c r="BU49" s="3">
        <f t="shared" si="59"/>
        <v>0</v>
      </c>
      <c r="BZ49" s="3">
        <f t="shared" si="60"/>
        <v>0</v>
      </c>
      <c r="CE49" s="3">
        <f t="shared" si="61"/>
        <v>0</v>
      </c>
      <c r="CJ49" s="3">
        <f t="shared" si="62"/>
        <v>0</v>
      </c>
      <c r="CO49" s="6">
        <f t="shared" si="83"/>
        <v>3546</v>
      </c>
      <c r="CP49" s="6">
        <f t="shared" si="81"/>
        <v>0</v>
      </c>
      <c r="CQ49" s="6">
        <f t="shared" si="81"/>
        <v>0</v>
      </c>
      <c r="CR49" s="6">
        <f t="shared" si="81"/>
        <v>0</v>
      </c>
      <c r="CS49" s="3">
        <f t="shared" si="18"/>
        <v>0</v>
      </c>
      <c r="CT49" s="4">
        <f t="shared" si="15"/>
        <v>0</v>
      </c>
      <c r="CV49" s="3">
        <f t="shared" si="64"/>
        <v>153</v>
      </c>
      <c r="CW49" s="4">
        <f t="shared" si="43"/>
        <v>4.1317850391574401E-2</v>
      </c>
    </row>
    <row r="50" spans="1:101" ht="18.75" thickBot="1">
      <c r="A50" s="68"/>
      <c r="B50" s="11">
        <f t="shared" si="44"/>
        <v>45419</v>
      </c>
      <c r="C50" s="12">
        <f t="shared" si="82"/>
        <v>326</v>
      </c>
      <c r="D50" s="12"/>
      <c r="E50" s="12"/>
      <c r="F50" s="12"/>
      <c r="G50" s="12"/>
      <c r="H50" s="12">
        <f t="shared" si="75"/>
        <v>548</v>
      </c>
      <c r="I50" s="12"/>
      <c r="J50" s="12"/>
      <c r="K50" s="12"/>
      <c r="L50" s="12"/>
      <c r="M50" s="12">
        <f t="shared" si="76"/>
        <v>755</v>
      </c>
      <c r="N50" s="12"/>
      <c r="O50" s="12"/>
      <c r="P50" s="12"/>
      <c r="Q50" s="12"/>
      <c r="R50" s="12">
        <f t="shared" si="77"/>
        <v>420</v>
      </c>
      <c r="S50" s="12"/>
      <c r="T50" s="12"/>
      <c r="U50" s="12"/>
      <c r="V50" s="12"/>
      <c r="W50" s="12">
        <f t="shared" si="78"/>
        <v>421</v>
      </c>
      <c r="X50" s="12"/>
      <c r="Y50" s="12"/>
      <c r="Z50" s="12"/>
      <c r="AA50" s="12"/>
      <c r="AB50" s="12">
        <f t="shared" si="79"/>
        <v>638</v>
      </c>
      <c r="AC50" s="12"/>
      <c r="AD50" s="12"/>
      <c r="AE50" s="12"/>
      <c r="AF50" s="12"/>
      <c r="AG50" s="12">
        <f t="shared" si="51"/>
        <v>438</v>
      </c>
      <c r="AH50" s="12"/>
      <c r="AI50" s="12"/>
      <c r="AJ50" s="12"/>
      <c r="AK50" s="12"/>
      <c r="AL50" s="12">
        <f t="shared" si="52"/>
        <v>0</v>
      </c>
      <c r="AM50" s="12"/>
      <c r="AN50" s="12"/>
      <c r="AO50" s="12"/>
      <c r="AP50" s="12"/>
      <c r="AQ50" s="12">
        <f t="shared" si="53"/>
        <v>0</v>
      </c>
      <c r="AR50" s="12"/>
      <c r="AS50" s="12"/>
      <c r="AT50" s="12"/>
      <c r="AU50" s="12"/>
      <c r="AV50" s="12">
        <f t="shared" si="54"/>
        <v>0</v>
      </c>
      <c r="AW50" s="12"/>
      <c r="AX50" s="12"/>
      <c r="AY50" s="12"/>
      <c r="AZ50" s="12"/>
      <c r="BA50" s="12">
        <f t="shared" si="55"/>
        <v>0</v>
      </c>
      <c r="BB50" s="12"/>
      <c r="BC50" s="12"/>
      <c r="BD50" s="12"/>
      <c r="BE50" s="12"/>
      <c r="BF50" s="12">
        <f t="shared" si="56"/>
        <v>0</v>
      </c>
      <c r="BG50" s="12"/>
      <c r="BH50" s="12"/>
      <c r="BI50" s="12"/>
      <c r="BJ50" s="12"/>
      <c r="BK50" s="12">
        <f t="shared" si="57"/>
        <v>0</v>
      </c>
      <c r="BL50" s="12"/>
      <c r="BM50" s="12"/>
      <c r="BN50" s="12"/>
      <c r="BO50" s="12"/>
      <c r="BP50" s="12">
        <f t="shared" si="58"/>
        <v>0</v>
      </c>
      <c r="BQ50" s="12"/>
      <c r="BR50" s="12"/>
      <c r="BS50" s="12"/>
      <c r="BT50" s="12"/>
      <c r="BU50" s="12">
        <f t="shared" si="59"/>
        <v>0</v>
      </c>
      <c r="BV50" s="12"/>
      <c r="BW50" s="12"/>
      <c r="BX50" s="12"/>
      <c r="BY50" s="12"/>
      <c r="BZ50" s="12">
        <f t="shared" si="60"/>
        <v>0</v>
      </c>
      <c r="CA50" s="12"/>
      <c r="CB50" s="12"/>
      <c r="CC50" s="12"/>
      <c r="CD50" s="12"/>
      <c r="CE50" s="12">
        <f t="shared" si="61"/>
        <v>0</v>
      </c>
      <c r="CF50" s="12"/>
      <c r="CG50" s="12"/>
      <c r="CH50" s="12"/>
      <c r="CI50" s="12"/>
      <c r="CJ50" s="12">
        <f t="shared" si="62"/>
        <v>0</v>
      </c>
      <c r="CK50" s="12"/>
      <c r="CL50" s="12"/>
      <c r="CM50" s="12"/>
      <c r="CN50" s="12"/>
      <c r="CO50" s="6">
        <f t="shared" si="83"/>
        <v>3546</v>
      </c>
      <c r="CP50" s="6">
        <f t="shared" si="81"/>
        <v>0</v>
      </c>
      <c r="CQ50" s="6">
        <f t="shared" si="81"/>
        <v>0</v>
      </c>
      <c r="CR50" s="6">
        <f t="shared" si="81"/>
        <v>0</v>
      </c>
      <c r="CS50" s="3">
        <f t="shared" si="18"/>
        <v>0</v>
      </c>
      <c r="CT50" s="4">
        <f t="shared" si="15"/>
        <v>0</v>
      </c>
      <c r="CV50" s="3">
        <f t="shared" si="64"/>
        <v>153</v>
      </c>
      <c r="CW50" s="4">
        <f t="shared" si="43"/>
        <v>4.1317850391574401E-2</v>
      </c>
    </row>
    <row r="51" spans="1:101" ht="18.75" thickTop="1">
      <c r="CO51" s="6"/>
      <c r="CP51" s="15">
        <f>SUM(CP44:CP50)</f>
        <v>28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7.8343592613318407E-3</v>
      </c>
    </row>
    <row r="52" spans="1:101">
      <c r="A52" s="66">
        <v>7</v>
      </c>
      <c r="B52" s="8">
        <f>B50+1</f>
        <v>45420</v>
      </c>
      <c r="C52" s="9">
        <f>C50-D50-E50-F50</f>
        <v>326</v>
      </c>
      <c r="D52" s="9"/>
      <c r="E52" s="9"/>
      <c r="F52" s="9"/>
      <c r="G52" s="9"/>
      <c r="H52" s="9">
        <f>H50-I50-J50-K50</f>
        <v>548</v>
      </c>
      <c r="I52" s="9"/>
      <c r="J52" s="9"/>
      <c r="K52" s="9"/>
      <c r="L52" s="9"/>
      <c r="M52" s="9">
        <f>M50-N50-O50-P50</f>
        <v>755</v>
      </c>
      <c r="N52" s="9"/>
      <c r="O52" s="9"/>
      <c r="P52" s="9"/>
      <c r="Q52" s="9"/>
      <c r="R52" s="9">
        <f>R50-S50-T50-U50</f>
        <v>420</v>
      </c>
      <c r="S52" s="9"/>
      <c r="T52" s="9"/>
      <c r="U52" s="9"/>
      <c r="V52" s="9"/>
      <c r="W52" s="9">
        <f>W50-X50-Y50-Z50</f>
        <v>421</v>
      </c>
      <c r="X52" s="9"/>
      <c r="Y52" s="9"/>
      <c r="Z52" s="9"/>
      <c r="AA52" s="9"/>
      <c r="AB52" s="9">
        <f>AB50-AC50-AD50-AE50</f>
        <v>638</v>
      </c>
      <c r="AC52" s="9"/>
      <c r="AD52" s="9"/>
      <c r="AE52" s="9"/>
      <c r="AF52" s="9"/>
      <c r="AG52" s="9">
        <f>AG50-AH50-AI50-AJ50</f>
        <v>438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9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 t="shared" ref="CO52:CR58" si="84">SUM(C52,H52,M52,R52,W52,AB52,AG52,AL52,AQ52,AV52,BA52,BF52,BK52,BP52,BU52,BZ52,CE52,CJ52)</f>
        <v>3546</v>
      </c>
      <c r="CP52" s="6">
        <f t="shared" si="84"/>
        <v>0</v>
      </c>
      <c r="CQ52" s="6">
        <f t="shared" si="84"/>
        <v>0</v>
      </c>
      <c r="CR52" s="6">
        <f t="shared" si="84"/>
        <v>0</v>
      </c>
      <c r="CS52" s="3">
        <f>SUM(CP52:CR52)</f>
        <v>0</v>
      </c>
      <c r="CT52" s="4">
        <f>((CP52+CQ52+CR52)/CO52)</f>
        <v>0</v>
      </c>
      <c r="CV52" s="3">
        <f>CV50+CS52</f>
        <v>153</v>
      </c>
      <c r="CW52" s="4">
        <f>CV52/$CO$4</f>
        <v>4.1317850391574401E-2</v>
      </c>
    </row>
    <row r="53" spans="1:101">
      <c r="A53" s="67"/>
      <c r="B53" s="10">
        <f>B52+1</f>
        <v>45421</v>
      </c>
      <c r="C53" s="3">
        <f t="shared" si="82"/>
        <v>326</v>
      </c>
      <c r="H53" s="3">
        <f t="shared" si="75"/>
        <v>548</v>
      </c>
      <c r="M53" s="3">
        <f t="shared" si="76"/>
        <v>755</v>
      </c>
      <c r="R53" s="3">
        <f t="shared" si="77"/>
        <v>420</v>
      </c>
      <c r="W53" s="3">
        <f t="shared" si="78"/>
        <v>421</v>
      </c>
      <c r="AB53" s="3">
        <f t="shared" si="79"/>
        <v>638</v>
      </c>
      <c r="AG53" s="3">
        <f t="shared" si="51"/>
        <v>438</v>
      </c>
      <c r="AL53" s="3">
        <f t="shared" si="52"/>
        <v>0</v>
      </c>
      <c r="AQ53" s="3">
        <f t="shared" si="53"/>
        <v>0</v>
      </c>
      <c r="AV53" s="3">
        <f t="shared" si="54"/>
        <v>0</v>
      </c>
      <c r="BA53" s="3">
        <f t="shared" si="55"/>
        <v>0</v>
      </c>
      <c r="BF53" s="3">
        <f t="shared" si="56"/>
        <v>0</v>
      </c>
      <c r="BK53" s="3">
        <f t="shared" si="57"/>
        <v>0</v>
      </c>
      <c r="BP53" s="3">
        <f t="shared" si="58"/>
        <v>0</v>
      </c>
      <c r="BU53" s="3">
        <f t="shared" si="59"/>
        <v>0</v>
      </c>
      <c r="BZ53" s="3">
        <f t="shared" si="60"/>
        <v>0</v>
      </c>
      <c r="CE53" s="3">
        <f t="shared" si="61"/>
        <v>0</v>
      </c>
      <c r="CJ53" s="3">
        <f t="shared" si="62"/>
        <v>0</v>
      </c>
      <c r="CO53" s="6">
        <f t="shared" ref="CO53:CO58" si="85">SUM(C53,H53,M53,R53,W53,AB53,AG53,AL53,AQ53,AV53,BA53,BF53,BK53,BP53,CJ53)</f>
        <v>3546</v>
      </c>
      <c r="CP53" s="6">
        <f t="shared" si="84"/>
        <v>0</v>
      </c>
      <c r="CQ53" s="6">
        <f t="shared" si="84"/>
        <v>0</v>
      </c>
      <c r="CR53" s="6">
        <f t="shared" si="84"/>
        <v>0</v>
      </c>
      <c r="CS53" s="3">
        <f t="shared" si="18"/>
        <v>0</v>
      </c>
      <c r="CT53" s="4">
        <f t="shared" si="15"/>
        <v>0</v>
      </c>
      <c r="CV53" s="3">
        <f>CV52+CS53</f>
        <v>153</v>
      </c>
      <c r="CW53" s="4">
        <f t="shared" si="43"/>
        <v>4.1317850391574401E-2</v>
      </c>
    </row>
    <row r="54" spans="1:101">
      <c r="A54" s="67"/>
      <c r="B54" s="10">
        <f t="shared" si="44"/>
        <v>45422</v>
      </c>
      <c r="C54" s="3">
        <f t="shared" si="82"/>
        <v>326</v>
      </c>
      <c r="D54" s="3">
        <v>1</v>
      </c>
      <c r="H54" s="3">
        <f t="shared" si="75"/>
        <v>548</v>
      </c>
      <c r="M54" s="3">
        <f t="shared" si="76"/>
        <v>755</v>
      </c>
      <c r="R54" s="3">
        <f t="shared" si="77"/>
        <v>420</v>
      </c>
      <c r="S54" s="3">
        <v>1</v>
      </c>
      <c r="W54" s="3">
        <f t="shared" si="78"/>
        <v>421</v>
      </c>
      <c r="AB54" s="3">
        <f t="shared" si="79"/>
        <v>638</v>
      </c>
      <c r="AG54" s="3">
        <f t="shared" si="51"/>
        <v>438</v>
      </c>
      <c r="AL54" s="3">
        <f t="shared" si="52"/>
        <v>0</v>
      </c>
      <c r="AQ54" s="3">
        <f t="shared" si="53"/>
        <v>0</v>
      </c>
      <c r="AV54" s="3">
        <f t="shared" si="54"/>
        <v>0</v>
      </c>
      <c r="BA54" s="3">
        <f t="shared" si="55"/>
        <v>0</v>
      </c>
      <c r="BF54" s="3">
        <f t="shared" si="56"/>
        <v>0</v>
      </c>
      <c r="BK54" s="3">
        <f t="shared" si="57"/>
        <v>0</v>
      </c>
      <c r="BP54" s="3">
        <f t="shared" si="58"/>
        <v>0</v>
      </c>
      <c r="BU54" s="3">
        <f t="shared" si="59"/>
        <v>0</v>
      </c>
      <c r="BZ54" s="3">
        <f t="shared" si="60"/>
        <v>0</v>
      </c>
      <c r="CE54" s="3">
        <f t="shared" si="61"/>
        <v>0</v>
      </c>
      <c r="CJ54" s="3">
        <f t="shared" si="62"/>
        <v>0</v>
      </c>
      <c r="CO54" s="6">
        <f t="shared" si="85"/>
        <v>3546</v>
      </c>
      <c r="CP54" s="6">
        <f t="shared" si="84"/>
        <v>2</v>
      </c>
      <c r="CQ54" s="6">
        <f t="shared" si="84"/>
        <v>0</v>
      </c>
      <c r="CR54" s="6">
        <f t="shared" si="84"/>
        <v>0</v>
      </c>
      <c r="CS54" s="3">
        <f t="shared" si="18"/>
        <v>2</v>
      </c>
      <c r="CT54" s="4">
        <f t="shared" si="15"/>
        <v>5.6401579244218843E-4</v>
      </c>
      <c r="CV54" s="3">
        <f t="shared" si="64"/>
        <v>155</v>
      </c>
      <c r="CW54" s="4">
        <f t="shared" si="43"/>
        <v>4.1857953011072105E-2</v>
      </c>
    </row>
    <row r="55" spans="1:101">
      <c r="A55" s="67"/>
      <c r="B55" s="10">
        <f t="shared" si="44"/>
        <v>45423</v>
      </c>
      <c r="C55" s="3">
        <f t="shared" si="82"/>
        <v>325</v>
      </c>
      <c r="H55" s="3">
        <f t="shared" si="75"/>
        <v>548</v>
      </c>
      <c r="M55" s="3">
        <f t="shared" si="76"/>
        <v>755</v>
      </c>
      <c r="N55" s="3">
        <v>1</v>
      </c>
      <c r="R55" s="3">
        <f t="shared" si="77"/>
        <v>419</v>
      </c>
      <c r="W55" s="3">
        <f t="shared" si="78"/>
        <v>421</v>
      </c>
      <c r="AB55" s="3">
        <f t="shared" si="79"/>
        <v>638</v>
      </c>
      <c r="AG55" s="3">
        <f t="shared" si="51"/>
        <v>438</v>
      </c>
      <c r="AL55" s="3">
        <f t="shared" si="52"/>
        <v>0</v>
      </c>
      <c r="AQ55" s="3">
        <f t="shared" si="53"/>
        <v>0</v>
      </c>
      <c r="AV55" s="3">
        <f t="shared" si="54"/>
        <v>0</v>
      </c>
      <c r="BA55" s="3">
        <f t="shared" si="55"/>
        <v>0</v>
      </c>
      <c r="BF55" s="3">
        <f t="shared" si="56"/>
        <v>0</v>
      </c>
      <c r="BK55" s="3">
        <f t="shared" si="57"/>
        <v>0</v>
      </c>
      <c r="BP55" s="3">
        <f t="shared" si="58"/>
        <v>0</v>
      </c>
      <c r="BU55" s="3">
        <f t="shared" si="59"/>
        <v>0</v>
      </c>
      <c r="BZ55" s="3">
        <f t="shared" si="60"/>
        <v>0</v>
      </c>
      <c r="CE55" s="3">
        <f t="shared" si="61"/>
        <v>0</v>
      </c>
      <c r="CJ55" s="3">
        <f t="shared" si="62"/>
        <v>0</v>
      </c>
      <c r="CO55" s="6">
        <f t="shared" si="85"/>
        <v>3544</v>
      </c>
      <c r="CP55" s="6">
        <f t="shared" si="84"/>
        <v>1</v>
      </c>
      <c r="CQ55" s="6">
        <f t="shared" si="84"/>
        <v>0</v>
      </c>
      <c r="CR55" s="6">
        <f t="shared" si="84"/>
        <v>0</v>
      </c>
      <c r="CS55" s="3">
        <f t="shared" si="18"/>
        <v>1</v>
      </c>
      <c r="CT55" s="4">
        <f t="shared" si="15"/>
        <v>2.821670428893905E-4</v>
      </c>
      <c r="CV55" s="3">
        <f t="shared" si="64"/>
        <v>156</v>
      </c>
      <c r="CW55" s="4">
        <f t="shared" si="43"/>
        <v>4.2128004320820957E-2</v>
      </c>
    </row>
    <row r="56" spans="1:101">
      <c r="A56" s="67"/>
      <c r="B56" s="10">
        <f t="shared" si="44"/>
        <v>45424</v>
      </c>
      <c r="C56" s="3">
        <f t="shared" si="82"/>
        <v>325</v>
      </c>
      <c r="H56" s="3">
        <f t="shared" si="75"/>
        <v>548</v>
      </c>
      <c r="M56" s="3">
        <f t="shared" si="76"/>
        <v>754</v>
      </c>
      <c r="R56" s="3">
        <f t="shared" si="77"/>
        <v>419</v>
      </c>
      <c r="W56" s="3">
        <f t="shared" si="78"/>
        <v>421</v>
      </c>
      <c r="AB56" s="3">
        <f t="shared" si="79"/>
        <v>638</v>
      </c>
      <c r="AG56" s="3">
        <f t="shared" si="51"/>
        <v>438</v>
      </c>
      <c r="AL56" s="3">
        <f t="shared" si="52"/>
        <v>0</v>
      </c>
      <c r="AQ56" s="3">
        <f t="shared" si="53"/>
        <v>0</v>
      </c>
      <c r="AV56" s="3">
        <f t="shared" si="54"/>
        <v>0</v>
      </c>
      <c r="BA56" s="3">
        <f t="shared" si="55"/>
        <v>0</v>
      </c>
      <c r="BF56" s="3">
        <f t="shared" si="56"/>
        <v>0</v>
      </c>
      <c r="BK56" s="3">
        <f t="shared" si="57"/>
        <v>0</v>
      </c>
      <c r="BP56" s="3">
        <f t="shared" si="58"/>
        <v>0</v>
      </c>
      <c r="BU56" s="3">
        <f t="shared" si="59"/>
        <v>0</v>
      </c>
      <c r="BZ56" s="3">
        <f t="shared" si="60"/>
        <v>0</v>
      </c>
      <c r="CE56" s="3">
        <f t="shared" si="61"/>
        <v>0</v>
      </c>
      <c r="CJ56" s="3">
        <f t="shared" si="62"/>
        <v>0</v>
      </c>
      <c r="CO56" s="6">
        <f t="shared" si="85"/>
        <v>3543</v>
      </c>
      <c r="CP56" s="6">
        <f t="shared" si="84"/>
        <v>0</v>
      </c>
      <c r="CQ56" s="6">
        <f t="shared" si="84"/>
        <v>0</v>
      </c>
      <c r="CR56" s="6">
        <f t="shared" si="84"/>
        <v>0</v>
      </c>
      <c r="CS56" s="3">
        <f t="shared" si="18"/>
        <v>0</v>
      </c>
      <c r="CT56" s="4">
        <f t="shared" si="15"/>
        <v>0</v>
      </c>
      <c r="CV56" s="3">
        <f t="shared" si="64"/>
        <v>156</v>
      </c>
      <c r="CW56" s="4">
        <f t="shared" si="43"/>
        <v>4.2128004320820957E-2</v>
      </c>
    </row>
    <row r="57" spans="1:101">
      <c r="A57" s="67"/>
      <c r="B57" s="10">
        <f t="shared" si="44"/>
        <v>45425</v>
      </c>
      <c r="C57" s="3">
        <f t="shared" si="82"/>
        <v>325</v>
      </c>
      <c r="H57" s="3">
        <f t="shared" si="75"/>
        <v>548</v>
      </c>
      <c r="M57" s="3">
        <f t="shared" si="76"/>
        <v>754</v>
      </c>
      <c r="R57" s="3">
        <f t="shared" si="77"/>
        <v>419</v>
      </c>
      <c r="W57" s="3">
        <f t="shared" si="78"/>
        <v>421</v>
      </c>
      <c r="AB57" s="3">
        <f t="shared" si="79"/>
        <v>638</v>
      </c>
      <c r="AG57" s="3">
        <f t="shared" si="51"/>
        <v>438</v>
      </c>
      <c r="AL57" s="3">
        <f t="shared" si="52"/>
        <v>0</v>
      </c>
      <c r="AQ57" s="3">
        <f t="shared" si="53"/>
        <v>0</v>
      </c>
      <c r="AV57" s="3">
        <f t="shared" si="54"/>
        <v>0</v>
      </c>
      <c r="BA57" s="3">
        <f t="shared" si="55"/>
        <v>0</v>
      </c>
      <c r="BF57" s="3">
        <f t="shared" si="56"/>
        <v>0</v>
      </c>
      <c r="BK57" s="3">
        <f t="shared" si="57"/>
        <v>0</v>
      </c>
      <c r="BP57" s="3">
        <f t="shared" si="58"/>
        <v>0</v>
      </c>
      <c r="BU57" s="3">
        <f t="shared" si="59"/>
        <v>0</v>
      </c>
      <c r="BZ57" s="3">
        <f t="shared" si="60"/>
        <v>0</v>
      </c>
      <c r="CE57" s="3">
        <f t="shared" si="61"/>
        <v>0</v>
      </c>
      <c r="CJ57" s="3">
        <f t="shared" si="62"/>
        <v>0</v>
      </c>
      <c r="CO57" s="6">
        <f t="shared" si="85"/>
        <v>3543</v>
      </c>
      <c r="CP57" s="6">
        <f t="shared" si="84"/>
        <v>0</v>
      </c>
      <c r="CQ57" s="6">
        <f t="shared" si="84"/>
        <v>0</v>
      </c>
      <c r="CR57" s="6">
        <f t="shared" si="84"/>
        <v>0</v>
      </c>
      <c r="CS57" s="3">
        <f t="shared" si="18"/>
        <v>0</v>
      </c>
      <c r="CT57" s="4">
        <f t="shared" si="15"/>
        <v>0</v>
      </c>
      <c r="CV57" s="3">
        <f t="shared" si="64"/>
        <v>156</v>
      </c>
      <c r="CW57" s="4">
        <f t="shared" si="43"/>
        <v>4.2128004320820957E-2</v>
      </c>
    </row>
    <row r="58" spans="1:101" ht="18.75" thickBot="1">
      <c r="A58" s="68"/>
      <c r="B58" s="11">
        <f t="shared" si="44"/>
        <v>45426</v>
      </c>
      <c r="C58" s="12">
        <f t="shared" si="82"/>
        <v>325</v>
      </c>
      <c r="D58" s="12"/>
      <c r="E58" s="12"/>
      <c r="F58" s="12"/>
      <c r="G58" s="12"/>
      <c r="H58" s="12">
        <f t="shared" si="75"/>
        <v>548</v>
      </c>
      <c r="I58" s="12"/>
      <c r="J58" s="12"/>
      <c r="K58" s="12"/>
      <c r="L58" s="12"/>
      <c r="M58" s="12">
        <f t="shared" si="76"/>
        <v>754</v>
      </c>
      <c r="N58" s="12"/>
      <c r="O58" s="12"/>
      <c r="P58" s="12"/>
      <c r="Q58" s="12"/>
      <c r="R58" s="12">
        <f t="shared" si="77"/>
        <v>419</v>
      </c>
      <c r="S58" s="12"/>
      <c r="T58" s="12"/>
      <c r="U58" s="12"/>
      <c r="V58" s="12"/>
      <c r="W58" s="12">
        <f t="shared" si="78"/>
        <v>421</v>
      </c>
      <c r="X58" s="12"/>
      <c r="Y58" s="12"/>
      <c r="Z58" s="12"/>
      <c r="AA58" s="12"/>
      <c r="AB58" s="12">
        <f t="shared" si="79"/>
        <v>638</v>
      </c>
      <c r="AC58" s="12"/>
      <c r="AD58" s="12"/>
      <c r="AE58" s="12"/>
      <c r="AF58" s="12"/>
      <c r="AG58" s="12">
        <f t="shared" si="51"/>
        <v>438</v>
      </c>
      <c r="AH58" s="12"/>
      <c r="AI58" s="12"/>
      <c r="AJ58" s="12"/>
      <c r="AK58" s="12"/>
      <c r="AL58" s="12">
        <f t="shared" si="52"/>
        <v>0</v>
      </c>
      <c r="AM58" s="12"/>
      <c r="AN58" s="12"/>
      <c r="AO58" s="12"/>
      <c r="AP58" s="12"/>
      <c r="AQ58" s="12">
        <f t="shared" si="53"/>
        <v>0</v>
      </c>
      <c r="AR58" s="12"/>
      <c r="AS58" s="12"/>
      <c r="AT58" s="12"/>
      <c r="AU58" s="12"/>
      <c r="AV58" s="12">
        <f t="shared" si="54"/>
        <v>0</v>
      </c>
      <c r="AW58" s="12"/>
      <c r="AX58" s="12"/>
      <c r="AY58" s="12"/>
      <c r="AZ58" s="12"/>
      <c r="BA58" s="12">
        <f t="shared" si="55"/>
        <v>0</v>
      </c>
      <c r="BB58" s="12"/>
      <c r="BC58" s="12"/>
      <c r="BD58" s="12"/>
      <c r="BE58" s="12"/>
      <c r="BF58" s="12">
        <f t="shared" si="56"/>
        <v>0</v>
      </c>
      <c r="BG58" s="12"/>
      <c r="BH58" s="12"/>
      <c r="BI58" s="12"/>
      <c r="BJ58" s="12"/>
      <c r="BK58" s="12">
        <f t="shared" si="57"/>
        <v>0</v>
      </c>
      <c r="BL58" s="12"/>
      <c r="BM58" s="12"/>
      <c r="BN58" s="12"/>
      <c r="BO58" s="12"/>
      <c r="BP58" s="12">
        <f t="shared" si="58"/>
        <v>0</v>
      </c>
      <c r="BQ58" s="12"/>
      <c r="BR58" s="12"/>
      <c r="BS58" s="12"/>
      <c r="BT58" s="12"/>
      <c r="BU58" s="12">
        <f t="shared" si="59"/>
        <v>0</v>
      </c>
      <c r="BV58" s="12"/>
      <c r="BW58" s="12"/>
      <c r="BX58" s="12"/>
      <c r="BY58" s="12"/>
      <c r="BZ58" s="12">
        <f t="shared" si="60"/>
        <v>0</v>
      </c>
      <c r="CA58" s="12"/>
      <c r="CB58" s="12"/>
      <c r="CC58" s="12"/>
      <c r="CD58" s="12"/>
      <c r="CE58" s="12">
        <f t="shared" si="61"/>
        <v>0</v>
      </c>
      <c r="CF58" s="12"/>
      <c r="CG58" s="12"/>
      <c r="CH58" s="12"/>
      <c r="CI58" s="12"/>
      <c r="CJ58" s="12">
        <f t="shared" si="62"/>
        <v>0</v>
      </c>
      <c r="CK58" s="12"/>
      <c r="CL58" s="12"/>
      <c r="CM58" s="12"/>
      <c r="CN58" s="12"/>
      <c r="CO58" s="6">
        <f t="shared" si="85"/>
        <v>3543</v>
      </c>
      <c r="CP58" s="6">
        <f t="shared" si="84"/>
        <v>0</v>
      </c>
      <c r="CQ58" s="6">
        <f t="shared" si="84"/>
        <v>0</v>
      </c>
      <c r="CR58" s="6">
        <f t="shared" si="84"/>
        <v>0</v>
      </c>
      <c r="CS58" s="3">
        <f t="shared" si="18"/>
        <v>0</v>
      </c>
      <c r="CT58" s="4">
        <f t="shared" si="15"/>
        <v>0</v>
      </c>
      <c r="CV58" s="3">
        <f t="shared" si="64"/>
        <v>156</v>
      </c>
      <c r="CW58" s="4">
        <f t="shared" si="43"/>
        <v>4.2128004320820957E-2</v>
      </c>
    </row>
    <row r="59" spans="1:101" ht="18.75" thickTop="1">
      <c r="CO59" s="6"/>
      <c r="CP59" s="15">
        <f>SUM(CP52:CP58)</f>
        <v>3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8.4602368866328254E-4</v>
      </c>
    </row>
    <row r="60" spans="1:101">
      <c r="A60" s="66">
        <v>8</v>
      </c>
      <c r="B60" s="8">
        <f>B58+1</f>
        <v>45427</v>
      </c>
      <c r="C60" s="9">
        <f>C58-D58-E58-F58</f>
        <v>325</v>
      </c>
      <c r="D60" s="9"/>
      <c r="E60" s="9"/>
      <c r="F60" s="9"/>
      <c r="G60" s="9"/>
      <c r="H60" s="9">
        <f>H58-I58-J58-K58</f>
        <v>548</v>
      </c>
      <c r="I60" s="9"/>
      <c r="J60" s="9"/>
      <c r="K60" s="9"/>
      <c r="L60" s="9"/>
      <c r="M60" s="9">
        <f>M58-N58-O58-P58</f>
        <v>754</v>
      </c>
      <c r="N60" s="9"/>
      <c r="O60" s="9"/>
      <c r="P60" s="9"/>
      <c r="Q60" s="9"/>
      <c r="R60" s="9">
        <f>R58-S58-T58-U58</f>
        <v>419</v>
      </c>
      <c r="S60" s="9"/>
      <c r="T60" s="9"/>
      <c r="U60" s="9"/>
      <c r="V60" s="9"/>
      <c r="W60" s="9">
        <f>W58-X58-Y58-Z58</f>
        <v>421</v>
      </c>
      <c r="X60" s="9"/>
      <c r="Y60" s="9"/>
      <c r="Z60" s="9"/>
      <c r="AA60" s="9"/>
      <c r="AB60" s="9">
        <f>AB58-AC58-AD58-AE58</f>
        <v>638</v>
      </c>
      <c r="AC60" s="9"/>
      <c r="AD60" s="9"/>
      <c r="AE60" s="9"/>
      <c r="AF60" s="9"/>
      <c r="AG60" s="9">
        <f>AG58-AH58-AI58-AJ58</f>
        <v>438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9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 t="shared" ref="CO60:CR66" si="86">SUM(C60,H60,M60,R60,W60,AB60,AG60,AL60,AQ60,AV60,BA60,BF60,BK60,BP60,BU60,BZ60,CE60,CJ60)</f>
        <v>3543</v>
      </c>
      <c r="CP60" s="6">
        <f t="shared" si="86"/>
        <v>0</v>
      </c>
      <c r="CQ60" s="6">
        <f t="shared" si="86"/>
        <v>0</v>
      </c>
      <c r="CR60" s="6">
        <f t="shared" si="86"/>
        <v>0</v>
      </c>
      <c r="CS60" s="3">
        <f>SUM(CP60:CR60)</f>
        <v>0</v>
      </c>
      <c r="CT60" s="4">
        <f>((CP60+CQ60+CR60)/CO60)</f>
        <v>0</v>
      </c>
      <c r="CV60" s="3">
        <f>CV58+CS60</f>
        <v>156</v>
      </c>
      <c r="CW60" s="4">
        <f>CV60/$CO$4</f>
        <v>4.2128004320820957E-2</v>
      </c>
    </row>
    <row r="61" spans="1:101">
      <c r="A61" s="67"/>
      <c r="B61" s="10">
        <f>B60+1</f>
        <v>45428</v>
      </c>
      <c r="C61" s="3">
        <f t="shared" si="82"/>
        <v>325</v>
      </c>
      <c r="D61" s="3">
        <v>1</v>
      </c>
      <c r="H61" s="3">
        <f t="shared" si="75"/>
        <v>548</v>
      </c>
      <c r="M61" s="3">
        <f t="shared" si="76"/>
        <v>754</v>
      </c>
      <c r="R61" s="3">
        <f t="shared" si="77"/>
        <v>419</v>
      </c>
      <c r="W61" s="3">
        <f t="shared" si="78"/>
        <v>421</v>
      </c>
      <c r="AB61" s="3">
        <f t="shared" si="79"/>
        <v>638</v>
      </c>
      <c r="AG61" s="3">
        <f t="shared" si="51"/>
        <v>438</v>
      </c>
      <c r="AL61" s="3">
        <f t="shared" si="52"/>
        <v>0</v>
      </c>
      <c r="AQ61" s="3">
        <f t="shared" si="53"/>
        <v>0</v>
      </c>
      <c r="AV61" s="3">
        <f t="shared" si="54"/>
        <v>0</v>
      </c>
      <c r="BA61" s="3">
        <f t="shared" si="55"/>
        <v>0</v>
      </c>
      <c r="BF61" s="3">
        <f t="shared" si="56"/>
        <v>0</v>
      </c>
      <c r="BK61" s="3">
        <f t="shared" si="57"/>
        <v>0</v>
      </c>
      <c r="BP61" s="3">
        <f t="shared" si="58"/>
        <v>0</v>
      </c>
      <c r="BU61" s="3">
        <f t="shared" si="59"/>
        <v>0</v>
      </c>
      <c r="BZ61" s="3">
        <f t="shared" si="60"/>
        <v>0</v>
      </c>
      <c r="CE61" s="3">
        <f t="shared" si="61"/>
        <v>0</v>
      </c>
      <c r="CJ61" s="3">
        <f t="shared" si="62"/>
        <v>0</v>
      </c>
      <c r="CO61" s="6">
        <f t="shared" ref="CO61:CO66" si="87">SUM(C61,H61,M61,R61,W61,AB61,AG61,AL61,AQ61,AV61,BA61,BF61,BK61,BP61,CJ61)</f>
        <v>3543</v>
      </c>
      <c r="CP61" s="6">
        <f t="shared" si="86"/>
        <v>1</v>
      </c>
      <c r="CQ61" s="6">
        <f t="shared" si="86"/>
        <v>0</v>
      </c>
      <c r="CR61" s="6">
        <f t="shared" si="86"/>
        <v>0</v>
      </c>
      <c r="CS61" s="3">
        <f t="shared" si="18"/>
        <v>1</v>
      </c>
      <c r="CT61" s="4">
        <f t="shared" si="15"/>
        <v>2.8224668360146769E-4</v>
      </c>
      <c r="CV61" s="3">
        <f>CV60+CS61</f>
        <v>157</v>
      </c>
      <c r="CW61" s="4">
        <f t="shared" si="43"/>
        <v>4.2398055630569809E-2</v>
      </c>
    </row>
    <row r="62" spans="1:101">
      <c r="A62" s="67"/>
      <c r="B62" s="10">
        <f t="shared" si="44"/>
        <v>45429</v>
      </c>
      <c r="C62" s="3">
        <f t="shared" si="82"/>
        <v>324</v>
      </c>
      <c r="H62" s="3">
        <f t="shared" si="75"/>
        <v>548</v>
      </c>
      <c r="M62" s="3">
        <f t="shared" si="76"/>
        <v>754</v>
      </c>
      <c r="R62" s="3">
        <f t="shared" si="77"/>
        <v>419</v>
      </c>
      <c r="W62" s="3">
        <f t="shared" si="78"/>
        <v>421</v>
      </c>
      <c r="AB62" s="3">
        <f t="shared" si="79"/>
        <v>638</v>
      </c>
      <c r="AG62" s="3">
        <f t="shared" si="51"/>
        <v>438</v>
      </c>
      <c r="AL62" s="3">
        <f t="shared" si="52"/>
        <v>0</v>
      </c>
      <c r="AQ62" s="3">
        <f t="shared" si="53"/>
        <v>0</v>
      </c>
      <c r="AV62" s="3">
        <f t="shared" si="54"/>
        <v>0</v>
      </c>
      <c r="BA62" s="3">
        <f t="shared" si="55"/>
        <v>0</v>
      </c>
      <c r="BF62" s="3">
        <f t="shared" si="56"/>
        <v>0</v>
      </c>
      <c r="BK62" s="3">
        <f t="shared" si="57"/>
        <v>0</v>
      </c>
      <c r="BP62" s="3">
        <f t="shared" si="58"/>
        <v>0</v>
      </c>
      <c r="BU62" s="3">
        <f t="shared" si="59"/>
        <v>0</v>
      </c>
      <c r="BZ62" s="3">
        <f t="shared" si="60"/>
        <v>0</v>
      </c>
      <c r="CE62" s="3">
        <f t="shared" si="61"/>
        <v>0</v>
      </c>
      <c r="CJ62" s="3">
        <f t="shared" si="62"/>
        <v>0</v>
      </c>
      <c r="CO62" s="6">
        <f t="shared" si="87"/>
        <v>3542</v>
      </c>
      <c r="CP62" s="6">
        <f t="shared" si="86"/>
        <v>0</v>
      </c>
      <c r="CQ62" s="6">
        <f t="shared" si="86"/>
        <v>0</v>
      </c>
      <c r="CR62" s="6">
        <f t="shared" si="86"/>
        <v>0</v>
      </c>
      <c r="CS62" s="3">
        <f t="shared" si="18"/>
        <v>0</v>
      </c>
      <c r="CT62" s="4">
        <f t="shared" si="15"/>
        <v>0</v>
      </c>
      <c r="CV62" s="3">
        <f t="shared" si="64"/>
        <v>157</v>
      </c>
      <c r="CW62" s="4">
        <f t="shared" si="43"/>
        <v>4.2398055630569809E-2</v>
      </c>
    </row>
    <row r="63" spans="1:101">
      <c r="A63" s="67"/>
      <c r="B63" s="10">
        <f t="shared" si="44"/>
        <v>45430</v>
      </c>
      <c r="C63" s="3">
        <f t="shared" si="82"/>
        <v>324</v>
      </c>
      <c r="H63" s="3">
        <f t="shared" si="75"/>
        <v>548</v>
      </c>
      <c r="M63" s="3">
        <f t="shared" si="76"/>
        <v>754</v>
      </c>
      <c r="N63" s="3">
        <v>1</v>
      </c>
      <c r="R63" s="3">
        <f t="shared" si="77"/>
        <v>419</v>
      </c>
      <c r="W63" s="3">
        <f t="shared" si="78"/>
        <v>421</v>
      </c>
      <c r="AB63" s="3">
        <f t="shared" si="79"/>
        <v>638</v>
      </c>
      <c r="AG63" s="3">
        <f t="shared" si="51"/>
        <v>438</v>
      </c>
      <c r="AL63" s="3">
        <f t="shared" si="52"/>
        <v>0</v>
      </c>
      <c r="AQ63" s="3">
        <f t="shared" si="53"/>
        <v>0</v>
      </c>
      <c r="AV63" s="3">
        <f t="shared" si="54"/>
        <v>0</v>
      </c>
      <c r="BA63" s="3">
        <f t="shared" si="55"/>
        <v>0</v>
      </c>
      <c r="BF63" s="3">
        <f t="shared" si="56"/>
        <v>0</v>
      </c>
      <c r="BK63" s="3">
        <f t="shared" si="57"/>
        <v>0</v>
      </c>
      <c r="BP63" s="3">
        <f t="shared" si="58"/>
        <v>0</v>
      </c>
      <c r="BU63" s="3">
        <f t="shared" si="59"/>
        <v>0</v>
      </c>
      <c r="BZ63" s="3">
        <f t="shared" si="60"/>
        <v>0</v>
      </c>
      <c r="CE63" s="3">
        <f t="shared" si="61"/>
        <v>0</v>
      </c>
      <c r="CJ63" s="3">
        <f t="shared" si="62"/>
        <v>0</v>
      </c>
      <c r="CO63" s="6">
        <f t="shared" si="87"/>
        <v>3542</v>
      </c>
      <c r="CP63" s="6">
        <f t="shared" si="86"/>
        <v>1</v>
      </c>
      <c r="CQ63" s="6">
        <f t="shared" si="86"/>
        <v>0</v>
      </c>
      <c r="CR63" s="6">
        <f t="shared" si="86"/>
        <v>0</v>
      </c>
      <c r="CS63" s="3">
        <f t="shared" si="18"/>
        <v>1</v>
      </c>
      <c r="CT63" s="4">
        <f t="shared" si="15"/>
        <v>2.82326369282891E-4</v>
      </c>
      <c r="CV63" s="3">
        <f t="shared" si="64"/>
        <v>158</v>
      </c>
      <c r="CW63" s="4">
        <f t="shared" si="43"/>
        <v>4.2668106940318661E-2</v>
      </c>
    </row>
    <row r="64" spans="1:101">
      <c r="A64" s="67"/>
      <c r="B64" s="10">
        <f t="shared" si="44"/>
        <v>45431</v>
      </c>
      <c r="C64" s="3">
        <f t="shared" si="82"/>
        <v>324</v>
      </c>
      <c r="H64" s="3">
        <f t="shared" si="75"/>
        <v>548</v>
      </c>
      <c r="M64" s="3">
        <f t="shared" si="76"/>
        <v>753</v>
      </c>
      <c r="R64" s="3">
        <f t="shared" si="77"/>
        <v>419</v>
      </c>
      <c r="W64" s="3">
        <f t="shared" si="78"/>
        <v>421</v>
      </c>
      <c r="AB64" s="3">
        <f t="shared" si="79"/>
        <v>638</v>
      </c>
      <c r="AG64" s="3">
        <f t="shared" si="51"/>
        <v>438</v>
      </c>
      <c r="AL64" s="3">
        <f t="shared" si="52"/>
        <v>0</v>
      </c>
      <c r="AQ64" s="3">
        <f t="shared" si="53"/>
        <v>0</v>
      </c>
      <c r="AV64" s="3">
        <f t="shared" si="54"/>
        <v>0</v>
      </c>
      <c r="BA64" s="3">
        <f t="shared" si="55"/>
        <v>0</v>
      </c>
      <c r="BF64" s="3">
        <f t="shared" si="56"/>
        <v>0</v>
      </c>
      <c r="BK64" s="3">
        <f t="shared" si="57"/>
        <v>0</v>
      </c>
      <c r="BP64" s="3">
        <f t="shared" si="58"/>
        <v>0</v>
      </c>
      <c r="BU64" s="3">
        <f t="shared" si="59"/>
        <v>0</v>
      </c>
      <c r="BZ64" s="3">
        <f t="shared" si="60"/>
        <v>0</v>
      </c>
      <c r="CE64" s="3">
        <f t="shared" si="61"/>
        <v>0</v>
      </c>
      <c r="CJ64" s="3">
        <f t="shared" si="62"/>
        <v>0</v>
      </c>
      <c r="CO64" s="6">
        <f t="shared" si="87"/>
        <v>3541</v>
      </c>
      <c r="CP64" s="6">
        <f t="shared" si="86"/>
        <v>0</v>
      </c>
      <c r="CQ64" s="6">
        <f t="shared" si="86"/>
        <v>0</v>
      </c>
      <c r="CR64" s="6">
        <f t="shared" si="86"/>
        <v>0</v>
      </c>
      <c r="CS64" s="3">
        <f t="shared" si="18"/>
        <v>0</v>
      </c>
      <c r="CT64" s="4">
        <f t="shared" si="15"/>
        <v>0</v>
      </c>
      <c r="CV64" s="3">
        <f t="shared" si="64"/>
        <v>158</v>
      </c>
      <c r="CW64" s="4">
        <f t="shared" si="43"/>
        <v>4.2668106940318661E-2</v>
      </c>
    </row>
    <row r="65" spans="1:101">
      <c r="A65" s="67"/>
      <c r="B65" s="10">
        <f t="shared" si="44"/>
        <v>45432</v>
      </c>
      <c r="C65" s="3">
        <f t="shared" si="82"/>
        <v>324</v>
      </c>
      <c r="H65" s="3">
        <f t="shared" si="75"/>
        <v>548</v>
      </c>
      <c r="M65" s="3">
        <f t="shared" si="76"/>
        <v>753</v>
      </c>
      <c r="R65" s="3">
        <f t="shared" si="77"/>
        <v>419</v>
      </c>
      <c r="W65" s="3">
        <f t="shared" si="78"/>
        <v>421</v>
      </c>
      <c r="AB65" s="3">
        <f t="shared" si="79"/>
        <v>638</v>
      </c>
      <c r="AG65" s="3">
        <f t="shared" si="51"/>
        <v>438</v>
      </c>
      <c r="AL65" s="3">
        <f t="shared" si="52"/>
        <v>0</v>
      </c>
      <c r="AQ65" s="3">
        <f t="shared" si="53"/>
        <v>0</v>
      </c>
      <c r="AV65" s="3">
        <f t="shared" si="54"/>
        <v>0</v>
      </c>
      <c r="BA65" s="3">
        <f t="shared" si="55"/>
        <v>0</v>
      </c>
      <c r="BF65" s="3">
        <f t="shared" si="56"/>
        <v>0</v>
      </c>
      <c r="BK65" s="3">
        <f t="shared" si="57"/>
        <v>0</v>
      </c>
      <c r="BP65" s="3">
        <f t="shared" si="58"/>
        <v>0</v>
      </c>
      <c r="BU65" s="3">
        <f t="shared" si="59"/>
        <v>0</v>
      </c>
      <c r="BZ65" s="3">
        <f t="shared" si="60"/>
        <v>0</v>
      </c>
      <c r="CE65" s="3">
        <f t="shared" si="61"/>
        <v>0</v>
      </c>
      <c r="CJ65" s="3">
        <f t="shared" si="62"/>
        <v>0</v>
      </c>
      <c r="CO65" s="6">
        <f t="shared" si="87"/>
        <v>3541</v>
      </c>
      <c r="CP65" s="6">
        <f t="shared" si="86"/>
        <v>0</v>
      </c>
      <c r="CQ65" s="6">
        <f t="shared" si="86"/>
        <v>0</v>
      </c>
      <c r="CR65" s="6">
        <f t="shared" si="86"/>
        <v>0</v>
      </c>
      <c r="CS65" s="3">
        <f t="shared" si="18"/>
        <v>0</v>
      </c>
      <c r="CT65" s="4">
        <f t="shared" si="15"/>
        <v>0</v>
      </c>
      <c r="CV65" s="3">
        <f t="shared" si="64"/>
        <v>158</v>
      </c>
      <c r="CW65" s="4">
        <f t="shared" si="43"/>
        <v>4.2668106940318661E-2</v>
      </c>
    </row>
    <row r="66" spans="1:101" ht="18.75" thickBot="1">
      <c r="A66" s="68"/>
      <c r="B66" s="11">
        <f t="shared" si="44"/>
        <v>45433</v>
      </c>
      <c r="C66" s="12">
        <f t="shared" si="82"/>
        <v>324</v>
      </c>
      <c r="D66" s="12"/>
      <c r="E66" s="12"/>
      <c r="F66" s="12"/>
      <c r="G66" s="12"/>
      <c r="H66" s="12">
        <f t="shared" si="75"/>
        <v>548</v>
      </c>
      <c r="I66" s="12"/>
      <c r="J66" s="12"/>
      <c r="K66" s="12"/>
      <c r="L66" s="12"/>
      <c r="M66" s="12">
        <f t="shared" si="76"/>
        <v>753</v>
      </c>
      <c r="N66" s="12"/>
      <c r="O66" s="12"/>
      <c r="P66" s="12"/>
      <c r="Q66" s="12"/>
      <c r="R66" s="12">
        <f t="shared" si="77"/>
        <v>419</v>
      </c>
      <c r="S66" s="12"/>
      <c r="T66" s="12"/>
      <c r="U66" s="12"/>
      <c r="V66" s="12"/>
      <c r="W66" s="12">
        <f t="shared" si="78"/>
        <v>421</v>
      </c>
      <c r="X66" s="12"/>
      <c r="Y66" s="12"/>
      <c r="Z66" s="12"/>
      <c r="AA66" s="12"/>
      <c r="AB66" s="12">
        <f t="shared" si="79"/>
        <v>638</v>
      </c>
      <c r="AC66" s="12"/>
      <c r="AD66" s="12"/>
      <c r="AE66" s="12"/>
      <c r="AF66" s="12"/>
      <c r="AG66" s="12">
        <f t="shared" si="51"/>
        <v>438</v>
      </c>
      <c r="AH66" s="12"/>
      <c r="AI66" s="12"/>
      <c r="AJ66" s="12"/>
      <c r="AK66" s="12"/>
      <c r="AL66" s="12">
        <f t="shared" si="52"/>
        <v>0</v>
      </c>
      <c r="AM66" s="12"/>
      <c r="AN66" s="12"/>
      <c r="AO66" s="12"/>
      <c r="AP66" s="12"/>
      <c r="AQ66" s="12">
        <f t="shared" si="53"/>
        <v>0</v>
      </c>
      <c r="AR66" s="12"/>
      <c r="AS66" s="12"/>
      <c r="AT66" s="12"/>
      <c r="AU66" s="12"/>
      <c r="AV66" s="12">
        <f t="shared" si="54"/>
        <v>0</v>
      </c>
      <c r="AW66" s="12"/>
      <c r="AX66" s="12"/>
      <c r="AY66" s="12"/>
      <c r="AZ66" s="12"/>
      <c r="BA66" s="12">
        <f t="shared" si="55"/>
        <v>0</v>
      </c>
      <c r="BB66" s="12"/>
      <c r="BC66" s="12"/>
      <c r="BD66" s="12"/>
      <c r="BE66" s="12"/>
      <c r="BF66" s="12">
        <f t="shared" si="56"/>
        <v>0</v>
      </c>
      <c r="BG66" s="12"/>
      <c r="BH66" s="12"/>
      <c r="BI66" s="12"/>
      <c r="BJ66" s="12"/>
      <c r="BK66" s="12">
        <f t="shared" si="57"/>
        <v>0</v>
      </c>
      <c r="BL66" s="12"/>
      <c r="BM66" s="12"/>
      <c r="BN66" s="12"/>
      <c r="BO66" s="12"/>
      <c r="BP66" s="12">
        <f t="shared" si="58"/>
        <v>0</v>
      </c>
      <c r="BQ66" s="12"/>
      <c r="BR66" s="12"/>
      <c r="BS66" s="12"/>
      <c r="BT66" s="12"/>
      <c r="BU66" s="12">
        <f t="shared" si="59"/>
        <v>0</v>
      </c>
      <c r="BV66" s="12"/>
      <c r="BW66" s="12"/>
      <c r="BX66" s="12"/>
      <c r="BY66" s="12"/>
      <c r="BZ66" s="12">
        <f t="shared" si="60"/>
        <v>0</v>
      </c>
      <c r="CA66" s="12"/>
      <c r="CB66" s="12"/>
      <c r="CC66" s="12"/>
      <c r="CD66" s="12"/>
      <c r="CE66" s="12">
        <f t="shared" si="61"/>
        <v>0</v>
      </c>
      <c r="CF66" s="12"/>
      <c r="CG66" s="12"/>
      <c r="CH66" s="12"/>
      <c r="CI66" s="12"/>
      <c r="CJ66" s="12">
        <f t="shared" si="62"/>
        <v>0</v>
      </c>
      <c r="CK66" s="12"/>
      <c r="CL66" s="12"/>
      <c r="CM66" s="12"/>
      <c r="CN66" s="12"/>
      <c r="CO66" s="6">
        <f t="shared" si="87"/>
        <v>3541</v>
      </c>
      <c r="CP66" s="6">
        <f t="shared" si="86"/>
        <v>0</v>
      </c>
      <c r="CQ66" s="6">
        <f t="shared" si="86"/>
        <v>0</v>
      </c>
      <c r="CR66" s="6">
        <f t="shared" si="86"/>
        <v>0</v>
      </c>
      <c r="CS66" s="3">
        <f t="shared" si="18"/>
        <v>0</v>
      </c>
      <c r="CT66" s="4">
        <f t="shared" si="15"/>
        <v>0</v>
      </c>
      <c r="CV66" s="3">
        <f t="shared" si="64"/>
        <v>158</v>
      </c>
      <c r="CW66" s="4">
        <f t="shared" si="43"/>
        <v>4.2668106940318661E-2</v>
      </c>
    </row>
    <row r="67" spans="1:101" ht="18.75" thickTop="1">
      <c r="CO67" s="6"/>
      <c r="CP67" s="15">
        <f>SUM(CP60:CP66)</f>
        <v>2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5.6449336720293538E-4</v>
      </c>
    </row>
    <row r="68" spans="1:101">
      <c r="A68" s="66">
        <v>9</v>
      </c>
      <c r="B68" s="8">
        <f>B66+1</f>
        <v>45434</v>
      </c>
      <c r="C68" s="9">
        <f>C66-D66-E66-F66</f>
        <v>324</v>
      </c>
      <c r="D68" s="9"/>
      <c r="E68" s="9"/>
      <c r="F68" s="9"/>
      <c r="G68" s="9"/>
      <c r="H68" s="9">
        <f>H66-I66-J66-K66</f>
        <v>548</v>
      </c>
      <c r="I68" s="9"/>
      <c r="J68" s="9"/>
      <c r="K68" s="9"/>
      <c r="L68" s="9"/>
      <c r="M68" s="9">
        <f>M66-N66-O66-P66</f>
        <v>753</v>
      </c>
      <c r="N68" s="9"/>
      <c r="O68" s="9"/>
      <c r="P68" s="9"/>
      <c r="Q68" s="9"/>
      <c r="R68" s="9">
        <f>R66-S66-T66-U66</f>
        <v>419</v>
      </c>
      <c r="S68" s="9"/>
      <c r="T68" s="9"/>
      <c r="U68" s="9"/>
      <c r="V68" s="9"/>
      <c r="W68" s="9">
        <f>W66-X66-Y66-Z66</f>
        <v>421</v>
      </c>
      <c r="X68" s="9"/>
      <c r="Y68" s="9"/>
      <c r="Z68" s="9"/>
      <c r="AA68" s="9"/>
      <c r="AB68" s="9">
        <f>AB66-AC66-AD66-AE66</f>
        <v>638</v>
      </c>
      <c r="AC68" s="9"/>
      <c r="AD68" s="9"/>
      <c r="AE68" s="9"/>
      <c r="AF68" s="9"/>
      <c r="AG68" s="9">
        <f>AG66-AH66-AI66-AJ66</f>
        <v>438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9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 t="shared" ref="CO68:CR74" si="88">SUM(C68,H68,M68,R68,W68,AB68,AG68,AL68,AQ68,AV68,BA68,BF68,BK68,BP68,BU68,BZ68,CE68,CJ68)</f>
        <v>3541</v>
      </c>
      <c r="CP68" s="6">
        <f t="shared" si="88"/>
        <v>0</v>
      </c>
      <c r="CQ68" s="6">
        <f t="shared" si="88"/>
        <v>0</v>
      </c>
      <c r="CR68" s="6">
        <f t="shared" si="88"/>
        <v>0</v>
      </c>
      <c r="CS68" s="3">
        <f>SUM(CP68:CR68)</f>
        <v>0</v>
      </c>
      <c r="CT68" s="4">
        <f t="shared" ref="CT68:CT74" si="89">((CP68+CQ68+CR68)/CO68)</f>
        <v>0</v>
      </c>
      <c r="CV68" s="3">
        <f>CV66+CS68</f>
        <v>158</v>
      </c>
      <c r="CW68" s="4">
        <f>CV68/$CO$4</f>
        <v>4.2668106940318661E-2</v>
      </c>
    </row>
    <row r="69" spans="1:101">
      <c r="A69" s="67"/>
      <c r="B69" s="10">
        <f>B68+1</f>
        <v>45435</v>
      </c>
      <c r="C69" s="3">
        <f t="shared" si="82"/>
        <v>324</v>
      </c>
      <c r="H69" s="3">
        <f t="shared" si="75"/>
        <v>548</v>
      </c>
      <c r="M69" s="3">
        <f t="shared" si="76"/>
        <v>753</v>
      </c>
      <c r="R69" s="3">
        <f t="shared" si="77"/>
        <v>419</v>
      </c>
      <c r="W69" s="3">
        <f t="shared" si="78"/>
        <v>421</v>
      </c>
      <c r="AB69" s="3">
        <f t="shared" si="79"/>
        <v>638</v>
      </c>
      <c r="AG69" s="3">
        <f t="shared" si="51"/>
        <v>438</v>
      </c>
      <c r="AL69" s="3">
        <f t="shared" si="52"/>
        <v>0</v>
      </c>
      <c r="AQ69" s="3">
        <f t="shared" si="53"/>
        <v>0</v>
      </c>
      <c r="AV69" s="3">
        <f t="shared" si="54"/>
        <v>0</v>
      </c>
      <c r="BA69" s="3">
        <f t="shared" si="55"/>
        <v>0</v>
      </c>
      <c r="BF69" s="3">
        <f t="shared" si="56"/>
        <v>0</v>
      </c>
      <c r="BK69" s="3">
        <f t="shared" si="57"/>
        <v>0</v>
      </c>
      <c r="BP69" s="3">
        <f t="shared" si="58"/>
        <v>0</v>
      </c>
      <c r="BU69" s="3">
        <f t="shared" si="59"/>
        <v>0</v>
      </c>
      <c r="BZ69" s="3">
        <f t="shared" si="60"/>
        <v>0</v>
      </c>
      <c r="CE69" s="3">
        <f t="shared" si="61"/>
        <v>0</v>
      </c>
      <c r="CJ69" s="3">
        <f t="shared" si="62"/>
        <v>0</v>
      </c>
      <c r="CO69" s="6">
        <f t="shared" ref="CO69:CO74" si="90">SUM(C69,H69,M69,R69,W69,AB69,AG69,AL69,AQ69,AV69,BA69,BF69,BK69,BP69,CJ69)</f>
        <v>3541</v>
      </c>
      <c r="CP69" s="6">
        <f t="shared" si="88"/>
        <v>0</v>
      </c>
      <c r="CQ69" s="6">
        <f t="shared" si="88"/>
        <v>0</v>
      </c>
      <c r="CR69" s="6">
        <f t="shared" si="88"/>
        <v>0</v>
      </c>
      <c r="CS69" s="3">
        <f t="shared" si="18"/>
        <v>0</v>
      </c>
      <c r="CT69" s="4">
        <f t="shared" si="89"/>
        <v>0</v>
      </c>
      <c r="CV69" s="3">
        <f>CV68+CS69</f>
        <v>158</v>
      </c>
      <c r="CW69" s="4">
        <f t="shared" si="43"/>
        <v>4.2668106940318661E-2</v>
      </c>
    </row>
    <row r="70" spans="1:101">
      <c r="A70" s="67"/>
      <c r="B70" s="10">
        <f t="shared" si="44"/>
        <v>45436</v>
      </c>
      <c r="C70" s="3">
        <f t="shared" si="82"/>
        <v>324</v>
      </c>
      <c r="H70" s="3">
        <f t="shared" si="75"/>
        <v>548</v>
      </c>
      <c r="M70" s="3">
        <f t="shared" si="76"/>
        <v>753</v>
      </c>
      <c r="R70" s="3">
        <f t="shared" si="77"/>
        <v>419</v>
      </c>
      <c r="W70" s="3">
        <f t="shared" si="78"/>
        <v>421</v>
      </c>
      <c r="AB70" s="3">
        <f t="shared" si="79"/>
        <v>638</v>
      </c>
      <c r="AG70" s="3">
        <f t="shared" si="51"/>
        <v>438</v>
      </c>
      <c r="AL70" s="3">
        <f t="shared" si="52"/>
        <v>0</v>
      </c>
      <c r="AQ70" s="3">
        <f t="shared" si="53"/>
        <v>0</v>
      </c>
      <c r="AV70" s="3">
        <f t="shared" si="54"/>
        <v>0</v>
      </c>
      <c r="BA70" s="3">
        <f t="shared" si="55"/>
        <v>0</v>
      </c>
      <c r="BF70" s="3">
        <f t="shared" si="56"/>
        <v>0</v>
      </c>
      <c r="BK70" s="3">
        <f t="shared" si="57"/>
        <v>0</v>
      </c>
      <c r="BP70" s="3">
        <f t="shared" si="58"/>
        <v>0</v>
      </c>
      <c r="BU70" s="3">
        <f t="shared" si="59"/>
        <v>0</v>
      </c>
      <c r="BZ70" s="3">
        <f t="shared" si="60"/>
        <v>0</v>
      </c>
      <c r="CE70" s="3">
        <f t="shared" si="61"/>
        <v>0</v>
      </c>
      <c r="CJ70" s="3">
        <f t="shared" si="62"/>
        <v>0</v>
      </c>
      <c r="CO70" s="6">
        <f t="shared" si="90"/>
        <v>3541</v>
      </c>
      <c r="CP70" s="6">
        <f t="shared" si="88"/>
        <v>0</v>
      </c>
      <c r="CQ70" s="6">
        <f t="shared" si="88"/>
        <v>0</v>
      </c>
      <c r="CR70" s="6">
        <f t="shared" si="88"/>
        <v>0</v>
      </c>
      <c r="CS70" s="3">
        <f t="shared" si="18"/>
        <v>0</v>
      </c>
      <c r="CT70" s="4">
        <f t="shared" si="89"/>
        <v>0</v>
      </c>
      <c r="CV70" s="3">
        <f t="shared" si="64"/>
        <v>158</v>
      </c>
      <c r="CW70" s="4">
        <f t="shared" si="43"/>
        <v>4.2668106940318661E-2</v>
      </c>
    </row>
    <row r="71" spans="1:101">
      <c r="A71" s="67"/>
      <c r="B71" s="10">
        <f t="shared" si="44"/>
        <v>45437</v>
      </c>
      <c r="C71" s="3">
        <f t="shared" si="82"/>
        <v>324</v>
      </c>
      <c r="H71" s="3">
        <f t="shared" si="75"/>
        <v>548</v>
      </c>
      <c r="M71" s="3">
        <f t="shared" si="76"/>
        <v>753</v>
      </c>
      <c r="R71" s="3">
        <f t="shared" si="77"/>
        <v>419</v>
      </c>
      <c r="W71" s="3">
        <f t="shared" si="78"/>
        <v>421</v>
      </c>
      <c r="AB71" s="3">
        <f t="shared" si="79"/>
        <v>638</v>
      </c>
      <c r="AG71" s="3">
        <f t="shared" si="51"/>
        <v>438</v>
      </c>
      <c r="AL71" s="3">
        <f t="shared" si="52"/>
        <v>0</v>
      </c>
      <c r="AQ71" s="3">
        <f t="shared" si="53"/>
        <v>0</v>
      </c>
      <c r="AV71" s="3">
        <f t="shared" si="54"/>
        <v>0</v>
      </c>
      <c r="BA71" s="3">
        <f t="shared" si="55"/>
        <v>0</v>
      </c>
      <c r="BF71" s="3">
        <f t="shared" si="56"/>
        <v>0</v>
      </c>
      <c r="BK71" s="3">
        <f t="shared" si="57"/>
        <v>0</v>
      </c>
      <c r="BP71" s="3">
        <f t="shared" si="58"/>
        <v>0</v>
      </c>
      <c r="BU71" s="3">
        <f t="shared" si="59"/>
        <v>0</v>
      </c>
      <c r="BZ71" s="3">
        <f t="shared" si="60"/>
        <v>0</v>
      </c>
      <c r="CE71" s="3">
        <f t="shared" si="61"/>
        <v>0</v>
      </c>
      <c r="CJ71" s="3">
        <f t="shared" si="62"/>
        <v>0</v>
      </c>
      <c r="CO71" s="6">
        <f t="shared" si="90"/>
        <v>3541</v>
      </c>
      <c r="CP71" s="6">
        <f t="shared" si="88"/>
        <v>0</v>
      </c>
      <c r="CQ71" s="6">
        <f t="shared" si="88"/>
        <v>0</v>
      </c>
      <c r="CR71" s="6">
        <f t="shared" si="88"/>
        <v>0</v>
      </c>
      <c r="CS71" s="3">
        <f t="shared" si="18"/>
        <v>0</v>
      </c>
      <c r="CT71" s="4">
        <f t="shared" si="89"/>
        <v>0</v>
      </c>
      <c r="CV71" s="3">
        <f t="shared" si="64"/>
        <v>158</v>
      </c>
      <c r="CW71" s="4">
        <f t="shared" si="43"/>
        <v>4.2668106940318661E-2</v>
      </c>
    </row>
    <row r="72" spans="1:101">
      <c r="A72" s="67"/>
      <c r="B72" s="10">
        <f t="shared" si="44"/>
        <v>45438</v>
      </c>
      <c r="C72" s="3">
        <f t="shared" si="82"/>
        <v>324</v>
      </c>
      <c r="H72" s="3">
        <f t="shared" si="75"/>
        <v>548</v>
      </c>
      <c r="M72" s="3">
        <f t="shared" si="76"/>
        <v>753</v>
      </c>
      <c r="R72" s="3">
        <f t="shared" si="77"/>
        <v>419</v>
      </c>
      <c r="W72" s="3">
        <f t="shared" si="78"/>
        <v>421</v>
      </c>
      <c r="AB72" s="3">
        <f t="shared" si="79"/>
        <v>638</v>
      </c>
      <c r="AG72" s="3">
        <f t="shared" si="51"/>
        <v>438</v>
      </c>
      <c r="AL72" s="3">
        <f t="shared" si="52"/>
        <v>0</v>
      </c>
      <c r="AQ72" s="3">
        <f t="shared" si="53"/>
        <v>0</v>
      </c>
      <c r="AV72" s="3">
        <f t="shared" si="54"/>
        <v>0</v>
      </c>
      <c r="BA72" s="3">
        <f t="shared" si="55"/>
        <v>0</v>
      </c>
      <c r="BF72" s="3">
        <f t="shared" si="56"/>
        <v>0</v>
      </c>
      <c r="BK72" s="3">
        <f t="shared" si="57"/>
        <v>0</v>
      </c>
      <c r="BP72" s="3">
        <f t="shared" si="58"/>
        <v>0</v>
      </c>
      <c r="BU72" s="3">
        <f t="shared" si="59"/>
        <v>0</v>
      </c>
      <c r="BZ72" s="3">
        <f t="shared" si="60"/>
        <v>0</v>
      </c>
      <c r="CE72" s="3">
        <f t="shared" si="61"/>
        <v>0</v>
      </c>
      <c r="CJ72" s="3">
        <f t="shared" si="62"/>
        <v>0</v>
      </c>
      <c r="CO72" s="6">
        <f t="shared" si="90"/>
        <v>3541</v>
      </c>
      <c r="CP72" s="6">
        <f t="shared" si="88"/>
        <v>0</v>
      </c>
      <c r="CQ72" s="6">
        <f t="shared" si="88"/>
        <v>0</v>
      </c>
      <c r="CR72" s="6">
        <f t="shared" si="88"/>
        <v>0</v>
      </c>
      <c r="CS72" s="3">
        <f t="shared" si="18"/>
        <v>0</v>
      </c>
      <c r="CT72" s="4">
        <f t="shared" si="89"/>
        <v>0</v>
      </c>
      <c r="CV72" s="3">
        <f t="shared" si="64"/>
        <v>158</v>
      </c>
      <c r="CW72" s="4">
        <f t="shared" si="43"/>
        <v>4.2668106940318661E-2</v>
      </c>
    </row>
    <row r="73" spans="1:101">
      <c r="A73" s="67"/>
      <c r="B73" s="10">
        <f t="shared" si="44"/>
        <v>45439</v>
      </c>
      <c r="C73" s="3">
        <f t="shared" si="82"/>
        <v>324</v>
      </c>
      <c r="H73" s="3">
        <f t="shared" si="75"/>
        <v>548</v>
      </c>
      <c r="M73" s="3">
        <f t="shared" si="76"/>
        <v>753</v>
      </c>
      <c r="R73" s="3">
        <f t="shared" si="77"/>
        <v>419</v>
      </c>
      <c r="W73" s="3">
        <f t="shared" si="78"/>
        <v>421</v>
      </c>
      <c r="AB73" s="3">
        <f t="shared" si="79"/>
        <v>638</v>
      </c>
      <c r="AG73" s="3">
        <f t="shared" si="51"/>
        <v>438</v>
      </c>
      <c r="AL73" s="3">
        <f t="shared" si="52"/>
        <v>0</v>
      </c>
      <c r="AQ73" s="3">
        <f t="shared" si="53"/>
        <v>0</v>
      </c>
      <c r="AV73" s="3">
        <f t="shared" si="54"/>
        <v>0</v>
      </c>
      <c r="BA73" s="3">
        <f t="shared" si="55"/>
        <v>0</v>
      </c>
      <c r="BF73" s="3">
        <f t="shared" si="56"/>
        <v>0</v>
      </c>
      <c r="BK73" s="3">
        <f t="shared" si="57"/>
        <v>0</v>
      </c>
      <c r="BP73" s="3">
        <f t="shared" si="58"/>
        <v>0</v>
      </c>
      <c r="BU73" s="3">
        <f t="shared" si="59"/>
        <v>0</v>
      </c>
      <c r="BZ73" s="3">
        <f t="shared" si="60"/>
        <v>0</v>
      </c>
      <c r="CE73" s="3">
        <f t="shared" si="61"/>
        <v>0</v>
      </c>
      <c r="CJ73" s="3">
        <f t="shared" si="62"/>
        <v>0</v>
      </c>
      <c r="CO73" s="6">
        <f t="shared" si="90"/>
        <v>3541</v>
      </c>
      <c r="CP73" s="6">
        <f t="shared" si="88"/>
        <v>0</v>
      </c>
      <c r="CQ73" s="6">
        <f t="shared" si="88"/>
        <v>0</v>
      </c>
      <c r="CR73" s="6">
        <f t="shared" si="88"/>
        <v>0</v>
      </c>
      <c r="CS73" s="3">
        <f t="shared" si="18"/>
        <v>0</v>
      </c>
      <c r="CT73" s="4">
        <f t="shared" si="89"/>
        <v>0</v>
      </c>
      <c r="CV73" s="3">
        <f t="shared" si="64"/>
        <v>158</v>
      </c>
      <c r="CW73" s="4">
        <f t="shared" si="43"/>
        <v>4.2668106940318661E-2</v>
      </c>
    </row>
    <row r="74" spans="1:101" ht="18.75" thickBot="1">
      <c r="A74" s="68"/>
      <c r="B74" s="11">
        <f t="shared" si="44"/>
        <v>45440</v>
      </c>
      <c r="C74" s="12">
        <f t="shared" si="82"/>
        <v>324</v>
      </c>
      <c r="D74" s="12"/>
      <c r="E74" s="12"/>
      <c r="F74" s="12"/>
      <c r="G74" s="12"/>
      <c r="H74" s="12">
        <f t="shared" si="75"/>
        <v>548</v>
      </c>
      <c r="I74" s="12"/>
      <c r="J74" s="12"/>
      <c r="K74" s="12"/>
      <c r="L74" s="12"/>
      <c r="M74" s="12">
        <f t="shared" si="76"/>
        <v>753</v>
      </c>
      <c r="N74" s="12"/>
      <c r="O74" s="12"/>
      <c r="P74" s="12"/>
      <c r="Q74" s="12"/>
      <c r="R74" s="12">
        <f t="shared" si="77"/>
        <v>419</v>
      </c>
      <c r="S74" s="12"/>
      <c r="T74" s="12"/>
      <c r="U74" s="12"/>
      <c r="V74" s="12"/>
      <c r="W74" s="12">
        <f t="shared" si="78"/>
        <v>421</v>
      </c>
      <c r="X74" s="12"/>
      <c r="Y74" s="12"/>
      <c r="Z74" s="12"/>
      <c r="AA74" s="12"/>
      <c r="AB74" s="12">
        <f t="shared" si="79"/>
        <v>638</v>
      </c>
      <c r="AC74" s="12"/>
      <c r="AD74" s="12"/>
      <c r="AE74" s="12"/>
      <c r="AF74" s="12"/>
      <c r="AG74" s="12">
        <f t="shared" si="51"/>
        <v>438</v>
      </c>
      <c r="AH74" s="12"/>
      <c r="AI74" s="12"/>
      <c r="AJ74" s="12"/>
      <c r="AK74" s="12"/>
      <c r="AL74" s="12">
        <f t="shared" si="52"/>
        <v>0</v>
      </c>
      <c r="AM74" s="12"/>
      <c r="AN74" s="12"/>
      <c r="AO74" s="12"/>
      <c r="AP74" s="12"/>
      <c r="AQ74" s="12">
        <f t="shared" si="53"/>
        <v>0</v>
      </c>
      <c r="AR74" s="12"/>
      <c r="AS74" s="12"/>
      <c r="AT74" s="12"/>
      <c r="AU74" s="12"/>
      <c r="AV74" s="12">
        <f t="shared" si="54"/>
        <v>0</v>
      </c>
      <c r="AW74" s="12"/>
      <c r="AX74" s="12"/>
      <c r="AY74" s="12"/>
      <c r="AZ74" s="12"/>
      <c r="BA74" s="12">
        <f t="shared" si="55"/>
        <v>0</v>
      </c>
      <c r="BB74" s="12"/>
      <c r="BC74" s="12"/>
      <c r="BD74" s="12"/>
      <c r="BE74" s="12"/>
      <c r="BF74" s="12">
        <f t="shared" si="56"/>
        <v>0</v>
      </c>
      <c r="BG74" s="12"/>
      <c r="BH74" s="12"/>
      <c r="BI74" s="12"/>
      <c r="BJ74" s="12"/>
      <c r="BK74" s="12">
        <f t="shared" si="57"/>
        <v>0</v>
      </c>
      <c r="BL74" s="12"/>
      <c r="BM74" s="12"/>
      <c r="BN74" s="12"/>
      <c r="BO74" s="12"/>
      <c r="BP74" s="12">
        <f t="shared" si="58"/>
        <v>0</v>
      </c>
      <c r="BQ74" s="12"/>
      <c r="BR74" s="12"/>
      <c r="BS74" s="12"/>
      <c r="BT74" s="12"/>
      <c r="BU74" s="12">
        <f t="shared" si="59"/>
        <v>0</v>
      </c>
      <c r="BV74" s="12"/>
      <c r="BW74" s="12"/>
      <c r="BX74" s="12"/>
      <c r="BY74" s="12"/>
      <c r="BZ74" s="12">
        <f t="shared" si="60"/>
        <v>0</v>
      </c>
      <c r="CA74" s="12"/>
      <c r="CB74" s="12"/>
      <c r="CC74" s="12"/>
      <c r="CD74" s="12"/>
      <c r="CE74" s="12">
        <f t="shared" si="61"/>
        <v>0</v>
      </c>
      <c r="CF74" s="12"/>
      <c r="CG74" s="12"/>
      <c r="CH74" s="12"/>
      <c r="CI74" s="12"/>
      <c r="CJ74" s="12">
        <f t="shared" si="62"/>
        <v>0</v>
      </c>
      <c r="CK74" s="12"/>
      <c r="CL74" s="12"/>
      <c r="CM74" s="12"/>
      <c r="CN74" s="12"/>
      <c r="CO74" s="6">
        <f t="shared" si="90"/>
        <v>3541</v>
      </c>
      <c r="CP74" s="6">
        <f t="shared" si="88"/>
        <v>0</v>
      </c>
      <c r="CQ74" s="6">
        <f t="shared" si="88"/>
        <v>0</v>
      </c>
      <c r="CR74" s="6">
        <f t="shared" si="88"/>
        <v>0</v>
      </c>
      <c r="CS74" s="3">
        <f t="shared" si="18"/>
        <v>0</v>
      </c>
      <c r="CT74" s="4">
        <f t="shared" si="89"/>
        <v>0</v>
      </c>
      <c r="CV74" s="3">
        <f t="shared" si="64"/>
        <v>158</v>
      </c>
      <c r="CW74" s="4">
        <f t="shared" si="43"/>
        <v>4.2668106940318661E-2</v>
      </c>
    </row>
    <row r="75" spans="1:101" ht="18.75" thickTop="1">
      <c r="CO75" s="6"/>
      <c r="CP75" s="15">
        <f>SUM(CP68:CP74)</f>
        <v>0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0</v>
      </c>
    </row>
    <row r="76" spans="1:101">
      <c r="A76" s="66">
        <v>10</v>
      </c>
      <c r="B76" s="29">
        <f>B74+1</f>
        <v>45441</v>
      </c>
      <c r="C76" s="9">
        <v>386</v>
      </c>
      <c r="D76" s="9"/>
      <c r="E76" s="9"/>
      <c r="F76" s="9"/>
      <c r="G76" s="9"/>
      <c r="H76" s="9">
        <v>410</v>
      </c>
      <c r="I76" s="9"/>
      <c r="J76" s="9"/>
      <c r="K76" s="9"/>
      <c r="L76" s="9"/>
      <c r="M76" s="9">
        <v>410</v>
      </c>
      <c r="N76" s="9"/>
      <c r="O76" s="9"/>
      <c r="P76" s="9"/>
      <c r="Q76" s="9"/>
      <c r="R76" s="9">
        <v>438</v>
      </c>
      <c r="S76" s="9"/>
      <c r="T76" s="9"/>
      <c r="U76" s="9"/>
      <c r="V76" s="9"/>
      <c r="W76" s="9">
        <v>257</v>
      </c>
      <c r="X76" s="9"/>
      <c r="Y76" s="9"/>
      <c r="Z76" s="9"/>
      <c r="AA76" s="9"/>
      <c r="AB76" s="9">
        <v>544</v>
      </c>
      <c r="AC76" s="9"/>
      <c r="AD76" s="9"/>
      <c r="AE76" s="9"/>
      <c r="AF76" s="9"/>
      <c r="AG76" s="9">
        <v>579</v>
      </c>
      <c r="AH76" s="9"/>
      <c r="AI76" s="9"/>
      <c r="AJ76" s="9"/>
      <c r="AK76" s="9"/>
      <c r="AL76" s="9">
        <v>502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R82" si="91">SUM(C76,H76,M76,R76,W76,AB76,AG76,AL76,AQ76,AV76,BA76,BF76,BK76,BP76,BU76,BZ76,CE76,CJ76)</f>
        <v>3526</v>
      </c>
      <c r="CP76" s="6">
        <f t="shared" si="91"/>
        <v>0</v>
      </c>
      <c r="CQ76" s="6">
        <f t="shared" si="91"/>
        <v>0</v>
      </c>
      <c r="CR76" s="6">
        <f t="shared" si="91"/>
        <v>0</v>
      </c>
      <c r="CS76" s="3">
        <f t="shared" ref="CS76:CS138" si="92">SUM(CP76:CR76)</f>
        <v>0</v>
      </c>
      <c r="CT76" s="4">
        <f t="shared" ref="CT76:CT82" si="93">((CP76+CQ76+CR76)/CO76)</f>
        <v>0</v>
      </c>
      <c r="CV76" s="3">
        <f>CV74+CS76</f>
        <v>158</v>
      </c>
      <c r="CW76" s="4">
        <f>CV76/$CO$4</f>
        <v>4.2668106940318661E-2</v>
      </c>
    </row>
    <row r="77" spans="1:101">
      <c r="A77" s="67"/>
      <c r="B77" s="10">
        <f>B76+1</f>
        <v>45442</v>
      </c>
      <c r="C77" s="3">
        <f t="shared" si="82"/>
        <v>386</v>
      </c>
      <c r="H77" s="3">
        <f t="shared" si="75"/>
        <v>410</v>
      </c>
      <c r="M77" s="3">
        <f t="shared" si="76"/>
        <v>410</v>
      </c>
      <c r="R77" s="3">
        <f t="shared" si="77"/>
        <v>438</v>
      </c>
      <c r="W77" s="3">
        <f t="shared" si="78"/>
        <v>257</v>
      </c>
      <c r="AB77" s="3">
        <f t="shared" si="79"/>
        <v>544</v>
      </c>
      <c r="AG77" s="3">
        <f t="shared" si="51"/>
        <v>579</v>
      </c>
      <c r="AL77" s="3">
        <f t="shared" si="52"/>
        <v>502</v>
      </c>
      <c r="AQ77" s="3">
        <f t="shared" si="53"/>
        <v>0</v>
      </c>
      <c r="AV77" s="3">
        <f t="shared" si="54"/>
        <v>0</v>
      </c>
      <c r="BA77" s="3">
        <f t="shared" si="55"/>
        <v>0</v>
      </c>
      <c r="BF77" s="3">
        <f t="shared" si="56"/>
        <v>0</v>
      </c>
      <c r="BK77" s="3">
        <f t="shared" si="57"/>
        <v>0</v>
      </c>
      <c r="BP77" s="3">
        <f t="shared" si="58"/>
        <v>0</v>
      </c>
      <c r="BU77" s="3">
        <f t="shared" si="59"/>
        <v>0</v>
      </c>
      <c r="BZ77" s="3">
        <f t="shared" si="60"/>
        <v>0</v>
      </c>
      <c r="CE77" s="3">
        <f t="shared" si="61"/>
        <v>0</v>
      </c>
      <c r="CJ77" s="3">
        <f t="shared" si="62"/>
        <v>0</v>
      </c>
      <c r="CO77" s="6">
        <f t="shared" ref="CO77:CO82" si="94">SUM(C77,H77,M77,R77,W77,AB77,AG77,AL77,AQ77,AV77,BA77,BF77,BK77,BP77,CJ77)</f>
        <v>3526</v>
      </c>
      <c r="CP77" s="6">
        <f t="shared" si="91"/>
        <v>0</v>
      </c>
      <c r="CQ77" s="6">
        <f t="shared" si="91"/>
        <v>0</v>
      </c>
      <c r="CR77" s="6">
        <f t="shared" si="91"/>
        <v>0</v>
      </c>
      <c r="CS77" s="3">
        <f t="shared" si="92"/>
        <v>0</v>
      </c>
      <c r="CT77" s="4">
        <f t="shared" si="93"/>
        <v>0</v>
      </c>
      <c r="CV77" s="3">
        <f>CV76+CS77</f>
        <v>158</v>
      </c>
      <c r="CW77" s="4">
        <f t="shared" si="43"/>
        <v>4.2668106940318661E-2</v>
      </c>
    </row>
    <row r="78" spans="1:101">
      <c r="A78" s="67"/>
      <c r="B78" s="10">
        <f t="shared" si="44"/>
        <v>45443</v>
      </c>
      <c r="C78" s="3">
        <f t="shared" si="82"/>
        <v>386</v>
      </c>
      <c r="H78" s="3">
        <f t="shared" si="75"/>
        <v>410</v>
      </c>
      <c r="M78" s="3">
        <f t="shared" si="76"/>
        <v>410</v>
      </c>
      <c r="R78" s="3">
        <f t="shared" si="77"/>
        <v>438</v>
      </c>
      <c r="W78" s="3">
        <f t="shared" si="78"/>
        <v>257</v>
      </c>
      <c r="AB78" s="3">
        <f t="shared" si="79"/>
        <v>544</v>
      </c>
      <c r="AG78" s="3">
        <f t="shared" si="51"/>
        <v>579</v>
      </c>
      <c r="AL78" s="3">
        <f t="shared" si="52"/>
        <v>502</v>
      </c>
      <c r="AQ78" s="3">
        <f t="shared" si="53"/>
        <v>0</v>
      </c>
      <c r="AV78" s="3">
        <f t="shared" si="54"/>
        <v>0</v>
      </c>
      <c r="BA78" s="3">
        <f t="shared" si="55"/>
        <v>0</v>
      </c>
      <c r="BF78" s="3">
        <f t="shared" si="56"/>
        <v>0</v>
      </c>
      <c r="BK78" s="3">
        <f t="shared" si="57"/>
        <v>0</v>
      </c>
      <c r="BP78" s="3">
        <f t="shared" si="58"/>
        <v>0</v>
      </c>
      <c r="BU78" s="3">
        <f t="shared" si="59"/>
        <v>0</v>
      </c>
      <c r="BZ78" s="3">
        <f t="shared" si="60"/>
        <v>0</v>
      </c>
      <c r="CE78" s="3">
        <f t="shared" si="61"/>
        <v>0</v>
      </c>
      <c r="CJ78" s="3">
        <f t="shared" si="62"/>
        <v>0</v>
      </c>
      <c r="CO78" s="6">
        <f t="shared" si="94"/>
        <v>3526</v>
      </c>
      <c r="CP78" s="6">
        <f t="shared" si="91"/>
        <v>0</v>
      </c>
      <c r="CQ78" s="6">
        <f t="shared" si="91"/>
        <v>0</v>
      </c>
      <c r="CR78" s="6">
        <f t="shared" si="91"/>
        <v>0</v>
      </c>
      <c r="CS78" s="3">
        <f t="shared" si="92"/>
        <v>0</v>
      </c>
      <c r="CT78" s="4">
        <f t="shared" si="93"/>
        <v>0</v>
      </c>
      <c r="CV78" s="3">
        <f t="shared" si="64"/>
        <v>158</v>
      </c>
      <c r="CW78" s="4">
        <f t="shared" si="43"/>
        <v>4.2668106940318661E-2</v>
      </c>
    </row>
    <row r="79" spans="1:101">
      <c r="A79" s="67"/>
      <c r="B79" s="10">
        <f t="shared" si="44"/>
        <v>45444</v>
      </c>
      <c r="C79" s="3">
        <f t="shared" si="82"/>
        <v>386</v>
      </c>
      <c r="H79" s="3">
        <f t="shared" si="75"/>
        <v>410</v>
      </c>
      <c r="M79" s="3">
        <f t="shared" si="76"/>
        <v>410</v>
      </c>
      <c r="R79" s="3">
        <f t="shared" si="77"/>
        <v>438</v>
      </c>
      <c r="W79" s="3">
        <f t="shared" si="78"/>
        <v>257</v>
      </c>
      <c r="AB79" s="3">
        <f t="shared" si="79"/>
        <v>544</v>
      </c>
      <c r="AG79" s="3">
        <f t="shared" si="51"/>
        <v>579</v>
      </c>
      <c r="AL79" s="3">
        <f t="shared" si="52"/>
        <v>502</v>
      </c>
      <c r="AQ79" s="3">
        <f t="shared" si="53"/>
        <v>0</v>
      </c>
      <c r="AV79" s="3">
        <f t="shared" si="54"/>
        <v>0</v>
      </c>
      <c r="BA79" s="3">
        <f t="shared" si="55"/>
        <v>0</v>
      </c>
      <c r="BF79" s="3">
        <f t="shared" si="56"/>
        <v>0</v>
      </c>
      <c r="BK79" s="3">
        <f t="shared" si="57"/>
        <v>0</v>
      </c>
      <c r="BP79" s="3">
        <f t="shared" si="58"/>
        <v>0</v>
      </c>
      <c r="BU79" s="3">
        <f t="shared" si="59"/>
        <v>0</v>
      </c>
      <c r="BZ79" s="3">
        <f t="shared" si="60"/>
        <v>0</v>
      </c>
      <c r="CE79" s="3">
        <f t="shared" si="61"/>
        <v>0</v>
      </c>
      <c r="CJ79" s="3">
        <f t="shared" si="62"/>
        <v>0</v>
      </c>
      <c r="CO79" s="6">
        <f t="shared" si="94"/>
        <v>3526</v>
      </c>
      <c r="CP79" s="6">
        <f t="shared" si="91"/>
        <v>0</v>
      </c>
      <c r="CQ79" s="6">
        <f t="shared" si="91"/>
        <v>0</v>
      </c>
      <c r="CR79" s="6">
        <f t="shared" si="91"/>
        <v>0</v>
      </c>
      <c r="CS79" s="3">
        <f t="shared" si="92"/>
        <v>0</v>
      </c>
      <c r="CT79" s="4">
        <f t="shared" si="93"/>
        <v>0</v>
      </c>
      <c r="CV79" s="3">
        <f t="shared" si="64"/>
        <v>158</v>
      </c>
      <c r="CW79" s="4">
        <f t="shared" si="43"/>
        <v>4.2668106940318661E-2</v>
      </c>
    </row>
    <row r="80" spans="1:101">
      <c r="A80" s="67"/>
      <c r="B80" s="10">
        <f t="shared" si="44"/>
        <v>45445</v>
      </c>
      <c r="C80" s="3">
        <f t="shared" si="82"/>
        <v>386</v>
      </c>
      <c r="H80" s="3">
        <f t="shared" si="75"/>
        <v>410</v>
      </c>
      <c r="M80" s="3">
        <f t="shared" si="76"/>
        <v>410</v>
      </c>
      <c r="R80" s="3">
        <f t="shared" si="77"/>
        <v>438</v>
      </c>
      <c r="W80" s="3">
        <f t="shared" si="78"/>
        <v>257</v>
      </c>
      <c r="AB80" s="3">
        <f t="shared" si="79"/>
        <v>544</v>
      </c>
      <c r="AG80" s="3">
        <f t="shared" si="51"/>
        <v>579</v>
      </c>
      <c r="AL80" s="3">
        <f t="shared" si="52"/>
        <v>502</v>
      </c>
      <c r="AQ80" s="3">
        <f t="shared" si="53"/>
        <v>0</v>
      </c>
      <c r="AV80" s="3">
        <f t="shared" si="54"/>
        <v>0</v>
      </c>
      <c r="BA80" s="3">
        <f t="shared" si="55"/>
        <v>0</v>
      </c>
      <c r="BF80" s="3">
        <f t="shared" si="56"/>
        <v>0</v>
      </c>
      <c r="BK80" s="3">
        <f t="shared" si="57"/>
        <v>0</v>
      </c>
      <c r="BP80" s="3">
        <f t="shared" si="58"/>
        <v>0</v>
      </c>
      <c r="BU80" s="3">
        <f t="shared" si="59"/>
        <v>0</v>
      </c>
      <c r="BZ80" s="3">
        <f t="shared" si="60"/>
        <v>0</v>
      </c>
      <c r="CE80" s="3">
        <f t="shared" si="61"/>
        <v>0</v>
      </c>
      <c r="CJ80" s="3">
        <f t="shared" si="62"/>
        <v>0</v>
      </c>
      <c r="CO80" s="6">
        <f t="shared" si="94"/>
        <v>3526</v>
      </c>
      <c r="CP80" s="6">
        <f t="shared" si="91"/>
        <v>0</v>
      </c>
      <c r="CQ80" s="6">
        <f t="shared" si="91"/>
        <v>0</v>
      </c>
      <c r="CR80" s="6">
        <f t="shared" si="91"/>
        <v>0</v>
      </c>
      <c r="CS80" s="3">
        <f t="shared" si="92"/>
        <v>0</v>
      </c>
      <c r="CT80" s="4">
        <f t="shared" si="93"/>
        <v>0</v>
      </c>
      <c r="CV80" s="3">
        <f t="shared" si="64"/>
        <v>158</v>
      </c>
      <c r="CW80" s="4">
        <f t="shared" si="43"/>
        <v>4.2668106940318661E-2</v>
      </c>
    </row>
    <row r="81" spans="1:101">
      <c r="A81" s="67"/>
      <c r="B81" s="10">
        <f t="shared" si="44"/>
        <v>45446</v>
      </c>
      <c r="C81" s="3">
        <f t="shared" si="82"/>
        <v>386</v>
      </c>
      <c r="H81" s="3">
        <f t="shared" si="75"/>
        <v>410</v>
      </c>
      <c r="M81" s="3">
        <f t="shared" si="76"/>
        <v>410</v>
      </c>
      <c r="R81" s="3">
        <f t="shared" si="77"/>
        <v>438</v>
      </c>
      <c r="W81" s="3">
        <f t="shared" si="78"/>
        <v>257</v>
      </c>
      <c r="X81" s="3">
        <v>1</v>
      </c>
      <c r="AB81" s="3">
        <f t="shared" si="79"/>
        <v>544</v>
      </c>
      <c r="AG81" s="3">
        <f t="shared" si="51"/>
        <v>579</v>
      </c>
      <c r="AL81" s="3">
        <f t="shared" si="52"/>
        <v>502</v>
      </c>
      <c r="AQ81" s="3">
        <f t="shared" si="53"/>
        <v>0</v>
      </c>
      <c r="AV81" s="3">
        <f t="shared" si="54"/>
        <v>0</v>
      </c>
      <c r="BA81" s="3">
        <f t="shared" si="55"/>
        <v>0</v>
      </c>
      <c r="BF81" s="3">
        <f t="shared" si="56"/>
        <v>0</v>
      </c>
      <c r="BK81" s="3">
        <f t="shared" si="57"/>
        <v>0</v>
      </c>
      <c r="BP81" s="3">
        <f t="shared" si="58"/>
        <v>0</v>
      </c>
      <c r="BU81" s="3">
        <f t="shared" si="59"/>
        <v>0</v>
      </c>
      <c r="BZ81" s="3">
        <f t="shared" si="60"/>
        <v>0</v>
      </c>
      <c r="CE81" s="3">
        <f t="shared" si="61"/>
        <v>0</v>
      </c>
      <c r="CJ81" s="3">
        <f t="shared" si="62"/>
        <v>0</v>
      </c>
      <c r="CO81" s="6">
        <f t="shared" si="94"/>
        <v>3526</v>
      </c>
      <c r="CP81" s="6">
        <f t="shared" si="91"/>
        <v>1</v>
      </c>
      <c r="CQ81" s="6">
        <f t="shared" si="91"/>
        <v>0</v>
      </c>
      <c r="CR81" s="6">
        <f t="shared" si="91"/>
        <v>0</v>
      </c>
      <c r="CS81" s="3">
        <f t="shared" si="92"/>
        <v>1</v>
      </c>
      <c r="CT81" s="4">
        <f t="shared" si="93"/>
        <v>2.836074872376631E-4</v>
      </c>
      <c r="CV81" s="3">
        <f t="shared" si="64"/>
        <v>159</v>
      </c>
      <c r="CW81" s="4">
        <f t="shared" si="43"/>
        <v>4.2938158250067512E-2</v>
      </c>
    </row>
    <row r="82" spans="1:101" ht="18.75" thickBot="1">
      <c r="A82" s="68"/>
      <c r="B82" s="11">
        <f t="shared" si="44"/>
        <v>45447</v>
      </c>
      <c r="C82" s="12">
        <f t="shared" si="82"/>
        <v>386</v>
      </c>
      <c r="D82" s="12"/>
      <c r="E82" s="12"/>
      <c r="F82" s="12"/>
      <c r="G82" s="12"/>
      <c r="H82" s="12">
        <f t="shared" si="75"/>
        <v>410</v>
      </c>
      <c r="I82" s="12"/>
      <c r="J82" s="12"/>
      <c r="K82" s="12"/>
      <c r="L82" s="12"/>
      <c r="M82" s="12">
        <f t="shared" si="76"/>
        <v>410</v>
      </c>
      <c r="N82" s="12"/>
      <c r="O82" s="12"/>
      <c r="P82" s="12"/>
      <c r="Q82" s="12"/>
      <c r="R82" s="12">
        <f t="shared" si="77"/>
        <v>438</v>
      </c>
      <c r="S82" s="12"/>
      <c r="T82" s="12"/>
      <c r="U82" s="12"/>
      <c r="V82" s="12"/>
      <c r="W82" s="12">
        <f t="shared" si="78"/>
        <v>256</v>
      </c>
      <c r="X82" s="12"/>
      <c r="Y82" s="12"/>
      <c r="Z82" s="12"/>
      <c r="AA82" s="12"/>
      <c r="AB82" s="12">
        <f t="shared" si="79"/>
        <v>544</v>
      </c>
      <c r="AC82" s="12"/>
      <c r="AD82" s="12"/>
      <c r="AE82" s="12"/>
      <c r="AF82" s="12"/>
      <c r="AG82" s="12">
        <f t="shared" si="51"/>
        <v>579</v>
      </c>
      <c r="AH82" s="12"/>
      <c r="AI82" s="12"/>
      <c r="AJ82" s="12"/>
      <c r="AK82" s="12"/>
      <c r="AL82" s="12">
        <f t="shared" si="52"/>
        <v>502</v>
      </c>
      <c r="AM82" s="12"/>
      <c r="AN82" s="12"/>
      <c r="AO82" s="12"/>
      <c r="AP82" s="12"/>
      <c r="AQ82" s="12">
        <f t="shared" si="53"/>
        <v>0</v>
      </c>
      <c r="AR82" s="12"/>
      <c r="AS82" s="12"/>
      <c r="AT82" s="12"/>
      <c r="AU82" s="12"/>
      <c r="AV82" s="12">
        <f t="shared" si="54"/>
        <v>0</v>
      </c>
      <c r="AW82" s="12"/>
      <c r="AX82" s="12"/>
      <c r="AY82" s="12"/>
      <c r="AZ82" s="12"/>
      <c r="BA82" s="12">
        <f t="shared" si="55"/>
        <v>0</v>
      </c>
      <c r="BB82" s="12"/>
      <c r="BC82" s="12"/>
      <c r="BD82" s="12"/>
      <c r="BE82" s="12"/>
      <c r="BF82" s="12">
        <f t="shared" si="56"/>
        <v>0</v>
      </c>
      <c r="BG82" s="12"/>
      <c r="BH82" s="12"/>
      <c r="BI82" s="12"/>
      <c r="BJ82" s="12"/>
      <c r="BK82" s="12">
        <f t="shared" si="57"/>
        <v>0</v>
      </c>
      <c r="BL82" s="12"/>
      <c r="BM82" s="12"/>
      <c r="BN82" s="12"/>
      <c r="BO82" s="12"/>
      <c r="BP82" s="12">
        <f t="shared" si="58"/>
        <v>0</v>
      </c>
      <c r="BQ82" s="12"/>
      <c r="BR82" s="12"/>
      <c r="BS82" s="12"/>
      <c r="BT82" s="12"/>
      <c r="BU82" s="12">
        <f t="shared" si="59"/>
        <v>0</v>
      </c>
      <c r="BV82" s="12"/>
      <c r="BW82" s="12"/>
      <c r="BX82" s="12"/>
      <c r="BY82" s="12"/>
      <c r="BZ82" s="12">
        <f t="shared" si="60"/>
        <v>0</v>
      </c>
      <c r="CA82" s="12"/>
      <c r="CB82" s="12"/>
      <c r="CC82" s="12"/>
      <c r="CD82" s="12"/>
      <c r="CE82" s="12">
        <f t="shared" si="61"/>
        <v>0</v>
      </c>
      <c r="CF82" s="12"/>
      <c r="CG82" s="12"/>
      <c r="CH82" s="12"/>
      <c r="CI82" s="12"/>
      <c r="CJ82" s="12">
        <f t="shared" si="62"/>
        <v>0</v>
      </c>
      <c r="CK82" s="12"/>
      <c r="CL82" s="12"/>
      <c r="CM82" s="12"/>
      <c r="CN82" s="12"/>
      <c r="CO82" s="6">
        <f t="shared" si="94"/>
        <v>3525</v>
      </c>
      <c r="CP82" s="6">
        <f t="shared" si="91"/>
        <v>0</v>
      </c>
      <c r="CQ82" s="6">
        <f t="shared" si="91"/>
        <v>0</v>
      </c>
      <c r="CR82" s="6">
        <f t="shared" si="91"/>
        <v>0</v>
      </c>
      <c r="CS82" s="3">
        <f t="shared" si="92"/>
        <v>0</v>
      </c>
      <c r="CT82" s="4">
        <f t="shared" si="93"/>
        <v>0</v>
      </c>
      <c r="CV82" s="3">
        <f t="shared" si="64"/>
        <v>159</v>
      </c>
      <c r="CW82" s="4">
        <f t="shared" si="43"/>
        <v>4.2938158250067512E-2</v>
      </c>
    </row>
    <row r="83" spans="1:101" ht="18.75" thickTop="1">
      <c r="CO83" s="6"/>
      <c r="CP83" s="15">
        <f>SUM(CP76:CP82)</f>
        <v>1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2.836074872376631E-4</v>
      </c>
    </row>
    <row r="84" spans="1:101">
      <c r="A84" s="66">
        <v>11</v>
      </c>
      <c r="B84" s="8">
        <f>B82+1</f>
        <v>45448</v>
      </c>
      <c r="C84" s="9">
        <f>C82-D82-E82-F82</f>
        <v>386</v>
      </c>
      <c r="D84" s="9"/>
      <c r="E84" s="9"/>
      <c r="F84" s="9"/>
      <c r="G84" s="9"/>
      <c r="H84" s="9">
        <f>H82-I82-J82-K82</f>
        <v>410</v>
      </c>
      <c r="I84" s="9"/>
      <c r="J84" s="9"/>
      <c r="K84" s="9"/>
      <c r="L84" s="9"/>
      <c r="M84" s="9">
        <f>M82-N82-O82-P82</f>
        <v>410</v>
      </c>
      <c r="N84" s="9"/>
      <c r="O84" s="9"/>
      <c r="P84" s="9"/>
      <c r="Q84" s="9"/>
      <c r="R84" s="9">
        <f>R82-S82-T82-U82</f>
        <v>438</v>
      </c>
      <c r="S84" s="9"/>
      <c r="T84" s="9"/>
      <c r="U84" s="9"/>
      <c r="V84" s="9"/>
      <c r="W84" s="9">
        <f>W82-X82-Y82-Z82</f>
        <v>256</v>
      </c>
      <c r="X84" s="9"/>
      <c r="Y84" s="9"/>
      <c r="Z84" s="9"/>
      <c r="AA84" s="9"/>
      <c r="AB84" s="9">
        <f>AB82-AC82-AD82-AE82</f>
        <v>544</v>
      </c>
      <c r="AC84" s="9"/>
      <c r="AD84" s="9"/>
      <c r="AE84" s="9"/>
      <c r="AF84" s="9"/>
      <c r="AG84" s="9">
        <f>AG82-AH82-AI82-AJ82</f>
        <v>579</v>
      </c>
      <c r="AH84" s="9"/>
      <c r="AI84" s="9"/>
      <c r="AJ84" s="9"/>
      <c r="AK84" s="9"/>
      <c r="AL84" s="9">
        <f>AL82-AM82-AN82-AO82</f>
        <v>502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ref="CO84:CR90" si="95">SUM(C84,H84,M84,R84,W84,AB84,AG84,AL84,AQ84,AV84,BA84,BF84,BK84,BP84,BU84,BZ84,CE84,CJ84)</f>
        <v>3525</v>
      </c>
      <c r="CP84" s="6">
        <f t="shared" si="95"/>
        <v>0</v>
      </c>
      <c r="CQ84" s="6">
        <f t="shared" si="95"/>
        <v>0</v>
      </c>
      <c r="CR84" s="6">
        <f t="shared" si="95"/>
        <v>0</v>
      </c>
      <c r="CS84" s="3">
        <f>SUM(CP84:CR84)</f>
        <v>0</v>
      </c>
      <c r="CT84" s="4">
        <f t="shared" ref="CT84:CT146" si="96">((CP84+CQ84+CR84)/CO84)</f>
        <v>0</v>
      </c>
      <c r="CV84" s="3">
        <f>CV82+CS84</f>
        <v>159</v>
      </c>
      <c r="CW84" s="4">
        <f t="shared" ref="CW84:CW146" si="97">CV84/$CO$4</f>
        <v>4.2938158250067512E-2</v>
      </c>
    </row>
    <row r="85" spans="1:101">
      <c r="A85" s="67"/>
      <c r="B85" s="10">
        <f t="shared" ref="B85:B90" si="98">B84+1</f>
        <v>45449</v>
      </c>
      <c r="C85" s="3">
        <f t="shared" si="82"/>
        <v>386</v>
      </c>
      <c r="H85" s="3">
        <f t="shared" ref="H85:H146" si="99">H84-I84-J84-K84</f>
        <v>410</v>
      </c>
      <c r="M85" s="3">
        <f t="shared" ref="M85:M146" si="100">M84-N84-O84-P84</f>
        <v>410</v>
      </c>
      <c r="R85" s="3">
        <f t="shared" ref="R85:R146" si="101">R84-S84-T84-U84</f>
        <v>438</v>
      </c>
      <c r="S85" s="3">
        <v>1</v>
      </c>
      <c r="W85" s="3">
        <f t="shared" ref="W85:W146" si="102">W84-X84-Y84-Z84</f>
        <v>256</v>
      </c>
      <c r="AB85" s="3">
        <f t="shared" ref="AB85:AB146" si="103">AB84-AC84-AD84-AE84</f>
        <v>544</v>
      </c>
      <c r="AG85" s="3">
        <f t="shared" ref="AG85:AG146" si="104">AG84-AH84-AI84-AJ84</f>
        <v>579</v>
      </c>
      <c r="AL85" s="3">
        <f t="shared" ref="AL85:AL146" si="105">AL84-AM84-AN84-AO84</f>
        <v>502</v>
      </c>
      <c r="AQ85" s="3">
        <f t="shared" ref="AQ85:AQ146" si="106">AQ84-AR84-AS84-AT84</f>
        <v>0</v>
      </c>
      <c r="AV85" s="3">
        <f t="shared" ref="AV85:AV146" si="107">AV84-AW84-AX84-AY84</f>
        <v>0</v>
      </c>
      <c r="BA85" s="3">
        <f t="shared" ref="BA85:BA146" si="108">BA84-BB84-BC84-BD84</f>
        <v>0</v>
      </c>
      <c r="BF85" s="3">
        <f t="shared" ref="BF85:BF146" si="109">BF84-BG84-BH84-BI84</f>
        <v>0</v>
      </c>
      <c r="BK85" s="3">
        <f t="shared" ref="BK85:BK146" si="110">BK84-BL84-BM84-BN84</f>
        <v>0</v>
      </c>
      <c r="BP85" s="3">
        <f t="shared" ref="BP85:BP146" si="111">BP84-BQ84-BR84-BS84</f>
        <v>0</v>
      </c>
      <c r="BU85" s="3">
        <f t="shared" ref="BU85:BU146" si="112">BU84-BV84-BW84-BX84</f>
        <v>0</v>
      </c>
      <c r="BZ85" s="3">
        <f t="shared" ref="BZ85:BZ146" si="113">BZ84-CA84-CB84-CC84</f>
        <v>0</v>
      </c>
      <c r="CE85" s="3">
        <f t="shared" ref="CE85:CE146" si="114">CE84-CF84-CG84-CH84</f>
        <v>0</v>
      </c>
      <c r="CJ85" s="3">
        <f t="shared" ref="CJ85:CJ146" si="115">CJ84-CK84-CL84-CM84</f>
        <v>0</v>
      </c>
      <c r="CO85" s="6">
        <f t="shared" ref="CO85:CO90" si="116">SUM(C85,H85,M85,R85,W85,AB85,AG85,AL85,AQ85,AV85,BA85,BF85,BK85,BP85,CJ85)</f>
        <v>3525</v>
      </c>
      <c r="CP85" s="6">
        <f t="shared" si="95"/>
        <v>1</v>
      </c>
      <c r="CQ85" s="6">
        <f t="shared" si="95"/>
        <v>0</v>
      </c>
      <c r="CR85" s="6">
        <f t="shared" si="95"/>
        <v>0</v>
      </c>
      <c r="CS85" s="3">
        <f t="shared" si="92"/>
        <v>1</v>
      </c>
      <c r="CT85" s="4">
        <f t="shared" si="96"/>
        <v>2.8368794326241134E-4</v>
      </c>
      <c r="CV85" s="3">
        <f t="shared" ref="CV85:CV146" si="117">CV84+CS85</f>
        <v>160</v>
      </c>
      <c r="CW85" s="4">
        <f t="shared" si="97"/>
        <v>4.3208209559816364E-2</v>
      </c>
    </row>
    <row r="86" spans="1:101">
      <c r="A86" s="67"/>
      <c r="B86" s="10">
        <f t="shared" si="98"/>
        <v>45450</v>
      </c>
      <c r="C86" s="3">
        <f t="shared" si="82"/>
        <v>386</v>
      </c>
      <c r="H86" s="3">
        <f t="shared" si="99"/>
        <v>410</v>
      </c>
      <c r="M86" s="3">
        <f t="shared" si="100"/>
        <v>410</v>
      </c>
      <c r="R86" s="3">
        <f t="shared" si="101"/>
        <v>437</v>
      </c>
      <c r="W86" s="3">
        <f t="shared" si="102"/>
        <v>256</v>
      </c>
      <c r="AB86" s="3">
        <f t="shared" si="103"/>
        <v>544</v>
      </c>
      <c r="AG86" s="3">
        <f t="shared" si="104"/>
        <v>579</v>
      </c>
      <c r="AL86" s="3">
        <f t="shared" si="105"/>
        <v>502</v>
      </c>
      <c r="AQ86" s="3">
        <f t="shared" si="106"/>
        <v>0</v>
      </c>
      <c r="AV86" s="3">
        <f t="shared" si="107"/>
        <v>0</v>
      </c>
      <c r="BA86" s="3">
        <f t="shared" si="108"/>
        <v>0</v>
      </c>
      <c r="BF86" s="3">
        <f t="shared" si="109"/>
        <v>0</v>
      </c>
      <c r="BK86" s="3">
        <f t="shared" si="110"/>
        <v>0</v>
      </c>
      <c r="BP86" s="3">
        <f t="shared" si="111"/>
        <v>0</v>
      </c>
      <c r="BU86" s="3">
        <f t="shared" si="112"/>
        <v>0</v>
      </c>
      <c r="BZ86" s="3">
        <f t="shared" si="113"/>
        <v>0</v>
      </c>
      <c r="CE86" s="3">
        <f t="shared" si="114"/>
        <v>0</v>
      </c>
      <c r="CJ86" s="3">
        <f t="shared" si="115"/>
        <v>0</v>
      </c>
      <c r="CO86" s="6">
        <f t="shared" si="116"/>
        <v>3524</v>
      </c>
      <c r="CP86" s="6">
        <f t="shared" si="95"/>
        <v>0</v>
      </c>
      <c r="CQ86" s="6">
        <f t="shared" si="95"/>
        <v>0</v>
      </c>
      <c r="CR86" s="6">
        <f t="shared" si="95"/>
        <v>0</v>
      </c>
      <c r="CS86" s="3">
        <f t="shared" si="92"/>
        <v>0</v>
      </c>
      <c r="CT86" s="4">
        <f t="shared" si="96"/>
        <v>0</v>
      </c>
      <c r="CV86" s="3">
        <f t="shared" si="117"/>
        <v>160</v>
      </c>
      <c r="CW86" s="4">
        <f t="shared" si="97"/>
        <v>4.3208209559816364E-2</v>
      </c>
    </row>
    <row r="87" spans="1:101">
      <c r="A87" s="67"/>
      <c r="B87" s="10">
        <f t="shared" si="98"/>
        <v>45451</v>
      </c>
      <c r="C87" s="3">
        <f t="shared" si="82"/>
        <v>386</v>
      </c>
      <c r="H87" s="3">
        <f t="shared" si="99"/>
        <v>410</v>
      </c>
      <c r="M87" s="3">
        <f t="shared" si="100"/>
        <v>410</v>
      </c>
      <c r="R87" s="3">
        <f t="shared" si="101"/>
        <v>437</v>
      </c>
      <c r="W87" s="3">
        <f t="shared" si="102"/>
        <v>256</v>
      </c>
      <c r="AB87" s="3">
        <f t="shared" si="103"/>
        <v>544</v>
      </c>
      <c r="AG87" s="3">
        <f t="shared" si="104"/>
        <v>579</v>
      </c>
      <c r="AH87" s="3">
        <v>1</v>
      </c>
      <c r="AL87" s="3">
        <f t="shared" si="105"/>
        <v>502</v>
      </c>
      <c r="AM87" s="3">
        <v>1</v>
      </c>
      <c r="AQ87" s="3">
        <f t="shared" si="106"/>
        <v>0</v>
      </c>
      <c r="AV87" s="3">
        <f t="shared" si="107"/>
        <v>0</v>
      </c>
      <c r="BA87" s="3">
        <f t="shared" si="108"/>
        <v>0</v>
      </c>
      <c r="BF87" s="3">
        <f t="shared" si="109"/>
        <v>0</v>
      </c>
      <c r="BK87" s="3">
        <f t="shared" si="110"/>
        <v>0</v>
      </c>
      <c r="BP87" s="3">
        <f t="shared" si="111"/>
        <v>0</v>
      </c>
      <c r="BU87" s="3">
        <f t="shared" si="112"/>
        <v>0</v>
      </c>
      <c r="BZ87" s="3">
        <f t="shared" si="113"/>
        <v>0</v>
      </c>
      <c r="CE87" s="3">
        <f t="shared" si="114"/>
        <v>0</v>
      </c>
      <c r="CJ87" s="3">
        <f t="shared" si="115"/>
        <v>0</v>
      </c>
      <c r="CO87" s="6">
        <f t="shared" si="116"/>
        <v>3524</v>
      </c>
      <c r="CP87" s="6">
        <f t="shared" si="95"/>
        <v>2</v>
      </c>
      <c r="CQ87" s="6">
        <f t="shared" si="95"/>
        <v>0</v>
      </c>
      <c r="CR87" s="6">
        <f t="shared" si="95"/>
        <v>0</v>
      </c>
      <c r="CS87" s="3">
        <f t="shared" si="92"/>
        <v>2</v>
      </c>
      <c r="CT87" s="4">
        <f t="shared" si="96"/>
        <v>5.6753688989784334E-4</v>
      </c>
      <c r="CV87" s="3">
        <f t="shared" si="117"/>
        <v>162</v>
      </c>
      <c r="CW87" s="4">
        <f t="shared" si="97"/>
        <v>4.3748312179314068E-2</v>
      </c>
    </row>
    <row r="88" spans="1:101">
      <c r="A88" s="67"/>
      <c r="B88" s="10">
        <f t="shared" si="98"/>
        <v>45452</v>
      </c>
      <c r="C88" s="3">
        <f t="shared" si="82"/>
        <v>386</v>
      </c>
      <c r="H88" s="3">
        <f t="shared" si="99"/>
        <v>410</v>
      </c>
      <c r="M88" s="3">
        <f t="shared" si="100"/>
        <v>410</v>
      </c>
      <c r="R88" s="3">
        <f t="shared" si="101"/>
        <v>437</v>
      </c>
      <c r="W88" s="3">
        <f t="shared" si="102"/>
        <v>256</v>
      </c>
      <c r="AB88" s="3">
        <f t="shared" si="103"/>
        <v>544</v>
      </c>
      <c r="AC88" s="3">
        <v>1</v>
      </c>
      <c r="AG88" s="3">
        <f t="shared" si="104"/>
        <v>578</v>
      </c>
      <c r="AH88" s="3">
        <v>1</v>
      </c>
      <c r="AL88" s="3">
        <f t="shared" si="105"/>
        <v>501</v>
      </c>
      <c r="AQ88" s="3">
        <f t="shared" si="106"/>
        <v>0</v>
      </c>
      <c r="AV88" s="3">
        <f t="shared" si="107"/>
        <v>0</v>
      </c>
      <c r="BA88" s="3">
        <f t="shared" si="108"/>
        <v>0</v>
      </c>
      <c r="BF88" s="3">
        <f t="shared" si="109"/>
        <v>0</v>
      </c>
      <c r="BK88" s="3">
        <f t="shared" si="110"/>
        <v>0</v>
      </c>
      <c r="BP88" s="3">
        <f t="shared" si="111"/>
        <v>0</v>
      </c>
      <c r="BU88" s="3">
        <f t="shared" si="112"/>
        <v>0</v>
      </c>
      <c r="BZ88" s="3">
        <f t="shared" si="113"/>
        <v>0</v>
      </c>
      <c r="CE88" s="3">
        <f t="shared" si="114"/>
        <v>0</v>
      </c>
      <c r="CJ88" s="3">
        <f t="shared" si="115"/>
        <v>0</v>
      </c>
      <c r="CO88" s="6">
        <f t="shared" si="116"/>
        <v>3522</v>
      </c>
      <c r="CP88" s="6">
        <f t="shared" si="95"/>
        <v>2</v>
      </c>
      <c r="CQ88" s="6">
        <f t="shared" si="95"/>
        <v>0</v>
      </c>
      <c r="CR88" s="6">
        <f t="shared" si="95"/>
        <v>0</v>
      </c>
      <c r="CS88" s="3">
        <f t="shared" si="92"/>
        <v>2</v>
      </c>
      <c r="CT88" s="4">
        <f t="shared" si="96"/>
        <v>5.6785917092561046E-4</v>
      </c>
      <c r="CV88" s="3">
        <f t="shared" si="117"/>
        <v>164</v>
      </c>
      <c r="CW88" s="4">
        <f t="shared" si="97"/>
        <v>4.4288414798811772E-2</v>
      </c>
    </row>
    <row r="89" spans="1:101">
      <c r="A89" s="67"/>
      <c r="B89" s="10">
        <f t="shared" si="98"/>
        <v>45453</v>
      </c>
      <c r="C89" s="3">
        <f t="shared" si="82"/>
        <v>386</v>
      </c>
      <c r="H89" s="3">
        <f t="shared" si="99"/>
        <v>410</v>
      </c>
      <c r="M89" s="3">
        <f t="shared" si="100"/>
        <v>410</v>
      </c>
      <c r="R89" s="3">
        <f t="shared" si="101"/>
        <v>437</v>
      </c>
      <c r="S89" s="3">
        <v>1</v>
      </c>
      <c r="T89" s="3">
        <v>3</v>
      </c>
      <c r="W89" s="3">
        <f t="shared" si="102"/>
        <v>256</v>
      </c>
      <c r="Y89" s="3">
        <v>1</v>
      </c>
      <c r="AB89" s="3">
        <f t="shared" si="103"/>
        <v>543</v>
      </c>
      <c r="AG89" s="3">
        <f t="shared" si="104"/>
        <v>577</v>
      </c>
      <c r="AL89" s="3">
        <f t="shared" si="105"/>
        <v>501</v>
      </c>
      <c r="AQ89" s="3">
        <f t="shared" si="106"/>
        <v>0</v>
      </c>
      <c r="AV89" s="3">
        <f t="shared" si="107"/>
        <v>0</v>
      </c>
      <c r="BA89" s="3">
        <f t="shared" si="108"/>
        <v>0</v>
      </c>
      <c r="BF89" s="3">
        <f t="shared" si="109"/>
        <v>0</v>
      </c>
      <c r="BK89" s="3">
        <f t="shared" si="110"/>
        <v>0</v>
      </c>
      <c r="BP89" s="3">
        <f t="shared" si="111"/>
        <v>0</v>
      </c>
      <c r="BU89" s="3">
        <f t="shared" si="112"/>
        <v>0</v>
      </c>
      <c r="BZ89" s="3">
        <f t="shared" si="113"/>
        <v>0</v>
      </c>
      <c r="CE89" s="3">
        <f t="shared" si="114"/>
        <v>0</v>
      </c>
      <c r="CJ89" s="3">
        <f t="shared" si="115"/>
        <v>0</v>
      </c>
      <c r="CO89" s="6">
        <f t="shared" si="116"/>
        <v>3520</v>
      </c>
      <c r="CP89" s="6">
        <f t="shared" si="95"/>
        <v>1</v>
      </c>
      <c r="CQ89" s="6">
        <f t="shared" si="95"/>
        <v>4</v>
      </c>
      <c r="CR89" s="6">
        <f t="shared" si="95"/>
        <v>0</v>
      </c>
      <c r="CS89" s="3">
        <f t="shared" si="92"/>
        <v>5</v>
      </c>
      <c r="CT89" s="4">
        <f t="shared" si="96"/>
        <v>1.4204545454545455E-3</v>
      </c>
      <c r="CV89" s="3">
        <f t="shared" si="117"/>
        <v>169</v>
      </c>
      <c r="CW89" s="4">
        <f t="shared" si="97"/>
        <v>4.5638671347556038E-2</v>
      </c>
    </row>
    <row r="90" spans="1:101" ht="18.75" thickBot="1">
      <c r="A90" s="68"/>
      <c r="B90" s="11">
        <f t="shared" si="98"/>
        <v>45454</v>
      </c>
      <c r="C90" s="12">
        <f t="shared" si="82"/>
        <v>386</v>
      </c>
      <c r="D90" s="12"/>
      <c r="E90" s="12"/>
      <c r="F90" s="12"/>
      <c r="G90" s="12"/>
      <c r="H90" s="12">
        <f t="shared" si="99"/>
        <v>410</v>
      </c>
      <c r="I90" s="12"/>
      <c r="J90" s="12"/>
      <c r="K90" s="12"/>
      <c r="L90" s="12"/>
      <c r="M90" s="12">
        <f t="shared" si="100"/>
        <v>410</v>
      </c>
      <c r="N90" s="12"/>
      <c r="O90" s="12"/>
      <c r="P90" s="12"/>
      <c r="Q90" s="12"/>
      <c r="R90" s="12">
        <f t="shared" si="101"/>
        <v>433</v>
      </c>
      <c r="S90" s="12"/>
      <c r="T90" s="12"/>
      <c r="U90" s="12"/>
      <c r="V90" s="12"/>
      <c r="W90" s="12">
        <f t="shared" si="102"/>
        <v>255</v>
      </c>
      <c r="X90" s="12"/>
      <c r="Y90" s="12"/>
      <c r="Z90" s="12"/>
      <c r="AA90" s="12"/>
      <c r="AB90" s="12">
        <f t="shared" si="103"/>
        <v>543</v>
      </c>
      <c r="AC90" s="12"/>
      <c r="AD90" s="12"/>
      <c r="AE90" s="12"/>
      <c r="AF90" s="12"/>
      <c r="AG90" s="12">
        <f t="shared" si="104"/>
        <v>577</v>
      </c>
      <c r="AH90" s="12"/>
      <c r="AI90" s="12"/>
      <c r="AJ90" s="12"/>
      <c r="AK90" s="12"/>
      <c r="AL90" s="12">
        <f t="shared" si="105"/>
        <v>501</v>
      </c>
      <c r="AM90" s="12">
        <v>1</v>
      </c>
      <c r="AN90" s="12"/>
      <c r="AO90" s="12"/>
      <c r="AP90" s="12"/>
      <c r="AQ90" s="12">
        <f t="shared" si="106"/>
        <v>0</v>
      </c>
      <c r="AR90" s="12"/>
      <c r="AS90" s="12"/>
      <c r="AT90" s="12"/>
      <c r="AU90" s="12"/>
      <c r="AV90" s="12">
        <f t="shared" si="107"/>
        <v>0</v>
      </c>
      <c r="AW90" s="12"/>
      <c r="AX90" s="12"/>
      <c r="AY90" s="12"/>
      <c r="AZ90" s="12"/>
      <c r="BA90" s="12">
        <f t="shared" si="108"/>
        <v>0</v>
      </c>
      <c r="BB90" s="12"/>
      <c r="BC90" s="12"/>
      <c r="BD90" s="12"/>
      <c r="BE90" s="12"/>
      <c r="BF90" s="12">
        <f t="shared" si="109"/>
        <v>0</v>
      </c>
      <c r="BG90" s="12"/>
      <c r="BH90" s="12"/>
      <c r="BI90" s="12"/>
      <c r="BJ90" s="12"/>
      <c r="BK90" s="12">
        <f t="shared" si="110"/>
        <v>0</v>
      </c>
      <c r="BL90" s="12"/>
      <c r="BM90" s="12"/>
      <c r="BN90" s="12"/>
      <c r="BO90" s="12"/>
      <c r="BP90" s="12">
        <f t="shared" si="111"/>
        <v>0</v>
      </c>
      <c r="BQ90" s="12"/>
      <c r="BR90" s="12"/>
      <c r="BS90" s="12"/>
      <c r="BT90" s="12"/>
      <c r="BU90" s="12">
        <f t="shared" si="112"/>
        <v>0</v>
      </c>
      <c r="BV90" s="12"/>
      <c r="BW90" s="12"/>
      <c r="BX90" s="12"/>
      <c r="BY90" s="12"/>
      <c r="BZ90" s="12">
        <f t="shared" si="113"/>
        <v>0</v>
      </c>
      <c r="CA90" s="12"/>
      <c r="CB90" s="12"/>
      <c r="CC90" s="12"/>
      <c r="CD90" s="12"/>
      <c r="CE90" s="12">
        <f t="shared" si="114"/>
        <v>0</v>
      </c>
      <c r="CF90" s="12"/>
      <c r="CG90" s="12"/>
      <c r="CH90" s="12"/>
      <c r="CI90" s="12"/>
      <c r="CJ90" s="12">
        <f t="shared" si="115"/>
        <v>0</v>
      </c>
      <c r="CK90" s="12"/>
      <c r="CL90" s="12"/>
      <c r="CM90" s="12"/>
      <c r="CN90" s="12"/>
      <c r="CO90" s="6">
        <f t="shared" si="116"/>
        <v>3515</v>
      </c>
      <c r="CP90" s="6">
        <f t="shared" si="95"/>
        <v>1</v>
      </c>
      <c r="CQ90" s="6">
        <f t="shared" si="95"/>
        <v>0</v>
      </c>
      <c r="CR90" s="6">
        <f t="shared" si="95"/>
        <v>0</v>
      </c>
      <c r="CS90" s="3">
        <f t="shared" si="92"/>
        <v>1</v>
      </c>
      <c r="CT90" s="4">
        <f t="shared" si="96"/>
        <v>2.8449502133712662E-4</v>
      </c>
      <c r="CV90" s="3">
        <f t="shared" si="117"/>
        <v>170</v>
      </c>
      <c r="CW90" s="4">
        <f t="shared" si="97"/>
        <v>4.590872265730489E-2</v>
      </c>
    </row>
    <row r="91" spans="1:101" ht="18.75" thickTop="1">
      <c r="CO91" s="6"/>
      <c r="CP91" s="15">
        <f>SUM(CP84:CP90)</f>
        <v>7</v>
      </c>
      <c r="CQ91" s="15">
        <f>SUM(CQ84:CQ90)</f>
        <v>4</v>
      </c>
      <c r="CR91" s="15">
        <f>SUM(CR84:CR90)</f>
        <v>0</v>
      </c>
      <c r="CS91" s="19"/>
      <c r="CT91" s="20">
        <f>((CP91+CQ91+CR91)/CO84)</f>
        <v>3.1205673758865249E-3</v>
      </c>
    </row>
    <row r="92" spans="1:101">
      <c r="A92" s="66">
        <v>12</v>
      </c>
      <c r="B92" s="8">
        <f>B90+1</f>
        <v>45455</v>
      </c>
      <c r="C92" s="9">
        <f>C90-D90-E90-F90</f>
        <v>386</v>
      </c>
      <c r="D92" s="9"/>
      <c r="E92" s="9"/>
      <c r="F92" s="9"/>
      <c r="G92" s="9"/>
      <c r="H92" s="9">
        <f>H90-I90-J90-K90</f>
        <v>410</v>
      </c>
      <c r="I92" s="9"/>
      <c r="J92" s="9"/>
      <c r="K92" s="9"/>
      <c r="L92" s="9"/>
      <c r="M92" s="9">
        <f>M90-N90-O90-P90</f>
        <v>410</v>
      </c>
      <c r="N92" s="9"/>
      <c r="O92" s="9"/>
      <c r="P92" s="9"/>
      <c r="Q92" s="9"/>
      <c r="R92" s="9">
        <f>R90-S90-T90-U90</f>
        <v>433</v>
      </c>
      <c r="S92" s="9"/>
      <c r="T92" s="9"/>
      <c r="U92" s="9"/>
      <c r="V92" s="9"/>
      <c r="W92" s="9">
        <f>W90-X90-Y90-Z90</f>
        <v>255</v>
      </c>
      <c r="X92" s="9"/>
      <c r="Y92" s="9"/>
      <c r="Z92" s="9"/>
      <c r="AA92" s="9"/>
      <c r="AB92" s="9">
        <f>AB90-AC90-AD90-AE90</f>
        <v>543</v>
      </c>
      <c r="AC92" s="9"/>
      <c r="AD92" s="9"/>
      <c r="AE92" s="9"/>
      <c r="AF92" s="9"/>
      <c r="AG92" s="9">
        <f>AG90-AH90-AI90-AJ90</f>
        <v>577</v>
      </c>
      <c r="AH92" s="9"/>
      <c r="AI92" s="9"/>
      <c r="AJ92" s="9"/>
      <c r="AK92" s="9"/>
      <c r="AL92" s="9">
        <f>AL90-AM90-AN90-AO90</f>
        <v>500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ref="CO92:CR98" si="118">SUM(C92,H92,M92,R92,W92,AB92,AG92,AL92,AQ92,AV92,BA92,BF92,BK92,BP92,BU92,BZ92,CE92,CJ92)</f>
        <v>3514</v>
      </c>
      <c r="CP92" s="6">
        <f t="shared" si="118"/>
        <v>0</v>
      </c>
      <c r="CQ92" s="6">
        <f t="shared" si="118"/>
        <v>0</v>
      </c>
      <c r="CR92" s="6">
        <f t="shared" si="118"/>
        <v>0</v>
      </c>
      <c r="CS92" s="3">
        <f>SUM(CP92:CR92)</f>
        <v>0</v>
      </c>
      <c r="CT92" s="4">
        <f t="shared" si="96"/>
        <v>0</v>
      </c>
      <c r="CV92" s="3">
        <f>CV90+CS92</f>
        <v>170</v>
      </c>
      <c r="CW92" s="4">
        <f>CV92/$CO$4</f>
        <v>4.590872265730489E-2</v>
      </c>
    </row>
    <row r="93" spans="1:101">
      <c r="A93" s="67"/>
      <c r="B93" s="10">
        <f t="shared" ref="B93:B154" si="119">B92+1</f>
        <v>45456</v>
      </c>
      <c r="C93" s="3">
        <f t="shared" si="82"/>
        <v>386</v>
      </c>
      <c r="D93" s="3">
        <v>1</v>
      </c>
      <c r="H93" s="3">
        <f t="shared" si="99"/>
        <v>410</v>
      </c>
      <c r="M93" s="3">
        <f t="shared" si="100"/>
        <v>410</v>
      </c>
      <c r="R93" s="3">
        <f t="shared" si="101"/>
        <v>433</v>
      </c>
      <c r="W93" s="3">
        <f t="shared" si="102"/>
        <v>255</v>
      </c>
      <c r="AB93" s="3">
        <f t="shared" si="103"/>
        <v>543</v>
      </c>
      <c r="AG93" s="3">
        <f t="shared" si="104"/>
        <v>577</v>
      </c>
      <c r="AL93" s="3">
        <f t="shared" si="105"/>
        <v>500</v>
      </c>
      <c r="AQ93" s="3">
        <f t="shared" si="106"/>
        <v>0</v>
      </c>
      <c r="AV93" s="3">
        <f t="shared" si="107"/>
        <v>0</v>
      </c>
      <c r="BA93" s="3">
        <f t="shared" si="108"/>
        <v>0</v>
      </c>
      <c r="BF93" s="3">
        <f t="shared" si="109"/>
        <v>0</v>
      </c>
      <c r="BK93" s="3">
        <f t="shared" si="110"/>
        <v>0</v>
      </c>
      <c r="BP93" s="3">
        <f t="shared" si="111"/>
        <v>0</v>
      </c>
      <c r="BU93" s="3">
        <f t="shared" si="112"/>
        <v>0</v>
      </c>
      <c r="BZ93" s="3">
        <f t="shared" si="113"/>
        <v>0</v>
      </c>
      <c r="CE93" s="3">
        <f t="shared" si="114"/>
        <v>0</v>
      </c>
      <c r="CJ93" s="3">
        <f t="shared" si="115"/>
        <v>0</v>
      </c>
      <c r="CO93" s="6">
        <f t="shared" ref="CO93:CO98" si="120">SUM(C93,H93,M93,R93,W93,AB93,AG93,AL93,AQ93,AV93,BA93,BF93,BK93,BP93,CJ93)</f>
        <v>3514</v>
      </c>
      <c r="CP93" s="6">
        <f t="shared" si="118"/>
        <v>1</v>
      </c>
      <c r="CQ93" s="6">
        <f t="shared" si="118"/>
        <v>0</v>
      </c>
      <c r="CR93" s="6">
        <f t="shared" si="118"/>
        <v>0</v>
      </c>
      <c r="CS93" s="3">
        <f t="shared" si="92"/>
        <v>1</v>
      </c>
      <c r="CT93" s="4">
        <f t="shared" si="96"/>
        <v>2.8457598178713718E-4</v>
      </c>
      <c r="CV93" s="3">
        <f>CV92+CS93</f>
        <v>171</v>
      </c>
      <c r="CW93" s="4">
        <f t="shared" si="97"/>
        <v>4.6178773967053742E-2</v>
      </c>
    </row>
    <row r="94" spans="1:101">
      <c r="A94" s="67"/>
      <c r="B94" s="10">
        <f t="shared" si="119"/>
        <v>45457</v>
      </c>
      <c r="C94" s="3">
        <f t="shared" si="82"/>
        <v>385</v>
      </c>
      <c r="H94" s="3">
        <f t="shared" si="99"/>
        <v>410</v>
      </c>
      <c r="M94" s="3">
        <f t="shared" si="100"/>
        <v>410</v>
      </c>
      <c r="R94" s="3">
        <f t="shared" si="101"/>
        <v>433</v>
      </c>
      <c r="W94" s="3">
        <f t="shared" si="102"/>
        <v>255</v>
      </c>
      <c r="AB94" s="3">
        <f t="shared" si="103"/>
        <v>543</v>
      </c>
      <c r="AG94" s="3">
        <f t="shared" si="104"/>
        <v>577</v>
      </c>
      <c r="AL94" s="3">
        <f t="shared" si="105"/>
        <v>500</v>
      </c>
      <c r="AQ94" s="3">
        <f t="shared" si="106"/>
        <v>0</v>
      </c>
      <c r="AV94" s="3">
        <f t="shared" si="107"/>
        <v>0</v>
      </c>
      <c r="BA94" s="3">
        <f t="shared" si="108"/>
        <v>0</v>
      </c>
      <c r="BF94" s="3">
        <f t="shared" si="109"/>
        <v>0</v>
      </c>
      <c r="BK94" s="3">
        <f t="shared" si="110"/>
        <v>0</v>
      </c>
      <c r="BP94" s="3">
        <f t="shared" si="111"/>
        <v>0</v>
      </c>
      <c r="BU94" s="3">
        <f t="shared" si="112"/>
        <v>0</v>
      </c>
      <c r="BZ94" s="3">
        <f t="shared" si="113"/>
        <v>0</v>
      </c>
      <c r="CE94" s="3">
        <f t="shared" si="114"/>
        <v>0</v>
      </c>
      <c r="CJ94" s="3">
        <f t="shared" si="115"/>
        <v>0</v>
      </c>
      <c r="CO94" s="6">
        <f t="shared" si="120"/>
        <v>3513</v>
      </c>
      <c r="CP94" s="6">
        <f t="shared" si="118"/>
        <v>0</v>
      </c>
      <c r="CQ94" s="6">
        <f t="shared" si="118"/>
        <v>0</v>
      </c>
      <c r="CR94" s="6">
        <f t="shared" si="118"/>
        <v>0</v>
      </c>
      <c r="CS94" s="3">
        <f t="shared" si="92"/>
        <v>0</v>
      </c>
      <c r="CT94" s="4">
        <f t="shared" si="96"/>
        <v>0</v>
      </c>
      <c r="CV94" s="3">
        <f t="shared" si="117"/>
        <v>171</v>
      </c>
      <c r="CW94" s="4">
        <f t="shared" si="97"/>
        <v>4.6178773967053742E-2</v>
      </c>
    </row>
    <row r="95" spans="1:101">
      <c r="A95" s="67"/>
      <c r="B95" s="10">
        <f t="shared" si="119"/>
        <v>45458</v>
      </c>
      <c r="C95" s="3">
        <f t="shared" si="82"/>
        <v>385</v>
      </c>
      <c r="H95" s="3">
        <f t="shared" si="99"/>
        <v>410</v>
      </c>
      <c r="M95" s="3">
        <f t="shared" si="100"/>
        <v>410</v>
      </c>
      <c r="R95" s="3">
        <f t="shared" si="101"/>
        <v>433</v>
      </c>
      <c r="S95" s="3">
        <v>1</v>
      </c>
      <c r="W95" s="3">
        <f t="shared" si="102"/>
        <v>255</v>
      </c>
      <c r="AB95" s="3">
        <f t="shared" si="103"/>
        <v>543</v>
      </c>
      <c r="AG95" s="3">
        <f t="shared" si="104"/>
        <v>577</v>
      </c>
      <c r="AH95" s="3">
        <v>1</v>
      </c>
      <c r="AL95" s="3">
        <f t="shared" si="105"/>
        <v>500</v>
      </c>
      <c r="AQ95" s="3">
        <f t="shared" si="106"/>
        <v>0</v>
      </c>
      <c r="AV95" s="3">
        <f t="shared" si="107"/>
        <v>0</v>
      </c>
      <c r="BA95" s="3">
        <f t="shared" si="108"/>
        <v>0</v>
      </c>
      <c r="BF95" s="3">
        <f t="shared" si="109"/>
        <v>0</v>
      </c>
      <c r="BK95" s="3">
        <f t="shared" si="110"/>
        <v>0</v>
      </c>
      <c r="BP95" s="3">
        <f t="shared" si="111"/>
        <v>0</v>
      </c>
      <c r="BU95" s="3">
        <f t="shared" si="112"/>
        <v>0</v>
      </c>
      <c r="BZ95" s="3">
        <f t="shared" si="113"/>
        <v>0</v>
      </c>
      <c r="CE95" s="3">
        <f t="shared" si="114"/>
        <v>0</v>
      </c>
      <c r="CJ95" s="3">
        <f t="shared" si="115"/>
        <v>0</v>
      </c>
      <c r="CO95" s="6">
        <f t="shared" si="120"/>
        <v>3513</v>
      </c>
      <c r="CP95" s="6">
        <f t="shared" si="118"/>
        <v>2</v>
      </c>
      <c r="CQ95" s="6">
        <f t="shared" si="118"/>
        <v>0</v>
      </c>
      <c r="CR95" s="6">
        <f t="shared" si="118"/>
        <v>0</v>
      </c>
      <c r="CS95" s="3">
        <f t="shared" si="92"/>
        <v>2</v>
      </c>
      <c r="CT95" s="4">
        <f t="shared" si="96"/>
        <v>5.6931397665812699E-4</v>
      </c>
      <c r="CV95" s="3">
        <f t="shared" si="117"/>
        <v>173</v>
      </c>
      <c r="CW95" s="4">
        <f t="shared" si="97"/>
        <v>4.6718876586551446E-2</v>
      </c>
    </row>
    <row r="96" spans="1:101">
      <c r="A96" s="67"/>
      <c r="B96" s="10">
        <f t="shared" si="119"/>
        <v>45459</v>
      </c>
      <c r="C96" s="3">
        <f t="shared" si="82"/>
        <v>385</v>
      </c>
      <c r="H96" s="3">
        <f t="shared" si="99"/>
        <v>410</v>
      </c>
      <c r="M96" s="3">
        <f t="shared" si="100"/>
        <v>410</v>
      </c>
      <c r="R96" s="3">
        <f t="shared" si="101"/>
        <v>432</v>
      </c>
      <c r="W96" s="3">
        <f t="shared" si="102"/>
        <v>255</v>
      </c>
      <c r="AB96" s="3">
        <f t="shared" si="103"/>
        <v>543</v>
      </c>
      <c r="AC96" s="3">
        <v>1</v>
      </c>
      <c r="AG96" s="3">
        <f t="shared" si="104"/>
        <v>576</v>
      </c>
      <c r="AL96" s="3">
        <f t="shared" si="105"/>
        <v>500</v>
      </c>
      <c r="AQ96" s="3">
        <f t="shared" si="106"/>
        <v>0</v>
      </c>
      <c r="AV96" s="3">
        <f t="shared" si="107"/>
        <v>0</v>
      </c>
      <c r="BA96" s="3">
        <f t="shared" si="108"/>
        <v>0</v>
      </c>
      <c r="BF96" s="3">
        <f t="shared" si="109"/>
        <v>0</v>
      </c>
      <c r="BK96" s="3">
        <f t="shared" si="110"/>
        <v>0</v>
      </c>
      <c r="BP96" s="3">
        <f t="shared" si="111"/>
        <v>0</v>
      </c>
      <c r="BU96" s="3">
        <f t="shared" si="112"/>
        <v>0</v>
      </c>
      <c r="BZ96" s="3">
        <f t="shared" si="113"/>
        <v>0</v>
      </c>
      <c r="CE96" s="3">
        <f t="shared" si="114"/>
        <v>0</v>
      </c>
      <c r="CJ96" s="3">
        <f t="shared" si="115"/>
        <v>0</v>
      </c>
      <c r="CO96" s="6">
        <f t="shared" si="120"/>
        <v>3511</v>
      </c>
      <c r="CP96" s="6">
        <f t="shared" si="118"/>
        <v>1</v>
      </c>
      <c r="CQ96" s="6">
        <f t="shared" si="118"/>
        <v>0</v>
      </c>
      <c r="CR96" s="6">
        <f t="shared" si="118"/>
        <v>0</v>
      </c>
      <c r="CS96" s="3">
        <f t="shared" si="92"/>
        <v>1</v>
      </c>
      <c r="CT96" s="4">
        <f t="shared" si="96"/>
        <v>2.8481913984619768E-4</v>
      </c>
      <c r="CV96" s="3">
        <f t="shared" si="117"/>
        <v>174</v>
      </c>
      <c r="CW96" s="4">
        <f t="shared" si="97"/>
        <v>4.6988927896300298E-2</v>
      </c>
    </row>
    <row r="97" spans="1:101">
      <c r="A97" s="67"/>
      <c r="B97" s="10">
        <f t="shared" si="119"/>
        <v>45460</v>
      </c>
      <c r="C97" s="3">
        <f t="shared" si="82"/>
        <v>385</v>
      </c>
      <c r="H97" s="3">
        <f t="shared" si="99"/>
        <v>410</v>
      </c>
      <c r="I97" s="3">
        <v>1</v>
      </c>
      <c r="M97" s="3">
        <f t="shared" si="100"/>
        <v>410</v>
      </c>
      <c r="R97" s="3">
        <f t="shared" si="101"/>
        <v>432</v>
      </c>
      <c r="W97" s="3">
        <f t="shared" si="102"/>
        <v>255</v>
      </c>
      <c r="X97" s="3">
        <v>1</v>
      </c>
      <c r="AB97" s="3">
        <f t="shared" si="103"/>
        <v>542</v>
      </c>
      <c r="AG97" s="3">
        <f t="shared" si="104"/>
        <v>576</v>
      </c>
      <c r="AL97" s="3">
        <f t="shared" si="105"/>
        <v>500</v>
      </c>
      <c r="AQ97" s="3">
        <f t="shared" si="106"/>
        <v>0</v>
      </c>
      <c r="AV97" s="3">
        <f t="shared" si="107"/>
        <v>0</v>
      </c>
      <c r="BA97" s="3">
        <f t="shared" si="108"/>
        <v>0</v>
      </c>
      <c r="BF97" s="3">
        <f t="shared" si="109"/>
        <v>0</v>
      </c>
      <c r="BK97" s="3">
        <f t="shared" si="110"/>
        <v>0</v>
      </c>
      <c r="BP97" s="3">
        <f t="shared" si="111"/>
        <v>0</v>
      </c>
      <c r="BU97" s="3">
        <f t="shared" si="112"/>
        <v>0</v>
      </c>
      <c r="BZ97" s="3">
        <f t="shared" si="113"/>
        <v>0</v>
      </c>
      <c r="CE97" s="3">
        <f t="shared" si="114"/>
        <v>0</v>
      </c>
      <c r="CJ97" s="3">
        <f t="shared" si="115"/>
        <v>0</v>
      </c>
      <c r="CO97" s="6">
        <f t="shared" si="120"/>
        <v>3510</v>
      </c>
      <c r="CP97" s="6">
        <f t="shared" si="118"/>
        <v>2</v>
      </c>
      <c r="CQ97" s="6">
        <f t="shared" si="118"/>
        <v>0</v>
      </c>
      <c r="CR97" s="6">
        <f t="shared" si="118"/>
        <v>0</v>
      </c>
      <c r="CS97" s="3">
        <f t="shared" si="92"/>
        <v>2</v>
      </c>
      <c r="CT97" s="4">
        <f t="shared" si="96"/>
        <v>5.6980056980056976E-4</v>
      </c>
      <c r="CV97" s="3">
        <f t="shared" si="117"/>
        <v>176</v>
      </c>
      <c r="CW97" s="4">
        <f t="shared" si="97"/>
        <v>4.7529030515798001E-2</v>
      </c>
    </row>
    <row r="98" spans="1:101" ht="18.75" thickBot="1">
      <c r="A98" s="68"/>
      <c r="B98" s="11">
        <f t="shared" si="119"/>
        <v>45461</v>
      </c>
      <c r="C98" s="12">
        <f t="shared" si="82"/>
        <v>385</v>
      </c>
      <c r="D98" s="12"/>
      <c r="E98" s="12"/>
      <c r="F98" s="12"/>
      <c r="G98" s="12"/>
      <c r="H98" s="12">
        <f t="shared" si="99"/>
        <v>409</v>
      </c>
      <c r="I98" s="12"/>
      <c r="J98" s="12"/>
      <c r="K98" s="12"/>
      <c r="L98" s="12"/>
      <c r="M98" s="12">
        <f t="shared" si="100"/>
        <v>410</v>
      </c>
      <c r="N98" s="12"/>
      <c r="O98" s="12"/>
      <c r="P98" s="12"/>
      <c r="Q98" s="12"/>
      <c r="R98" s="12">
        <f t="shared" si="101"/>
        <v>432</v>
      </c>
      <c r="S98" s="12"/>
      <c r="T98" s="12"/>
      <c r="U98" s="12"/>
      <c r="V98" s="12"/>
      <c r="W98" s="12">
        <f t="shared" si="102"/>
        <v>254</v>
      </c>
      <c r="X98" s="12"/>
      <c r="Y98" s="12"/>
      <c r="Z98" s="12"/>
      <c r="AA98" s="12"/>
      <c r="AB98" s="12">
        <f t="shared" si="103"/>
        <v>542</v>
      </c>
      <c r="AC98" s="12"/>
      <c r="AD98" s="12"/>
      <c r="AE98" s="12"/>
      <c r="AF98" s="12"/>
      <c r="AG98" s="12">
        <f t="shared" si="104"/>
        <v>576</v>
      </c>
      <c r="AH98" s="12"/>
      <c r="AI98" s="12"/>
      <c r="AJ98" s="12"/>
      <c r="AK98" s="12"/>
      <c r="AL98" s="12">
        <f t="shared" si="105"/>
        <v>500</v>
      </c>
      <c r="AM98" s="12"/>
      <c r="AN98" s="12"/>
      <c r="AO98" s="12"/>
      <c r="AP98" s="12"/>
      <c r="AQ98" s="12">
        <f t="shared" si="106"/>
        <v>0</v>
      </c>
      <c r="AR98" s="12"/>
      <c r="AS98" s="12"/>
      <c r="AT98" s="12"/>
      <c r="AU98" s="12"/>
      <c r="AV98" s="12">
        <f t="shared" si="107"/>
        <v>0</v>
      </c>
      <c r="AW98" s="12"/>
      <c r="AX98" s="12"/>
      <c r="AY98" s="12"/>
      <c r="AZ98" s="12"/>
      <c r="BA98" s="12">
        <f t="shared" si="108"/>
        <v>0</v>
      </c>
      <c r="BB98" s="12"/>
      <c r="BC98" s="12"/>
      <c r="BD98" s="12"/>
      <c r="BE98" s="12"/>
      <c r="BF98" s="12">
        <f t="shared" si="109"/>
        <v>0</v>
      </c>
      <c r="BG98" s="12"/>
      <c r="BH98" s="12"/>
      <c r="BI98" s="12"/>
      <c r="BJ98" s="12"/>
      <c r="BK98" s="12">
        <f t="shared" si="110"/>
        <v>0</v>
      </c>
      <c r="BL98" s="12"/>
      <c r="BM98" s="12"/>
      <c r="BN98" s="12"/>
      <c r="BO98" s="12"/>
      <c r="BP98" s="12">
        <f t="shared" si="111"/>
        <v>0</v>
      </c>
      <c r="BQ98" s="12"/>
      <c r="BR98" s="12"/>
      <c r="BS98" s="12"/>
      <c r="BT98" s="12"/>
      <c r="BU98" s="12">
        <f t="shared" si="112"/>
        <v>0</v>
      </c>
      <c r="BV98" s="12"/>
      <c r="BW98" s="12"/>
      <c r="BX98" s="12"/>
      <c r="BY98" s="12"/>
      <c r="BZ98" s="12">
        <f t="shared" si="113"/>
        <v>0</v>
      </c>
      <c r="CA98" s="12"/>
      <c r="CB98" s="12"/>
      <c r="CC98" s="12"/>
      <c r="CD98" s="12"/>
      <c r="CE98" s="12">
        <f t="shared" si="114"/>
        <v>0</v>
      </c>
      <c r="CF98" s="12"/>
      <c r="CG98" s="12"/>
      <c r="CH98" s="12"/>
      <c r="CI98" s="12"/>
      <c r="CJ98" s="12">
        <f t="shared" si="115"/>
        <v>0</v>
      </c>
      <c r="CK98" s="12"/>
      <c r="CL98" s="12"/>
      <c r="CM98" s="12"/>
      <c r="CN98" s="12"/>
      <c r="CO98" s="6">
        <f t="shared" si="120"/>
        <v>3508</v>
      </c>
      <c r="CP98" s="6">
        <f t="shared" si="118"/>
        <v>0</v>
      </c>
      <c r="CQ98" s="6">
        <f t="shared" si="118"/>
        <v>0</v>
      </c>
      <c r="CR98" s="6">
        <f t="shared" si="118"/>
        <v>0</v>
      </c>
      <c r="CS98" s="3">
        <f t="shared" si="92"/>
        <v>0</v>
      </c>
      <c r="CT98" s="4">
        <f t="shared" si="96"/>
        <v>0</v>
      </c>
      <c r="CV98" s="3">
        <f t="shared" si="117"/>
        <v>176</v>
      </c>
      <c r="CW98" s="4">
        <f t="shared" si="97"/>
        <v>4.7529030515798001E-2</v>
      </c>
    </row>
    <row r="99" spans="1:101" ht="18.75" thickTop="1">
      <c r="CO99" s="6"/>
      <c r="CP99" s="15">
        <f>SUM(CP92:CP98)</f>
        <v>6</v>
      </c>
      <c r="CQ99" s="15">
        <f>SUM(CQ92:CQ98)</f>
        <v>0</v>
      </c>
      <c r="CR99" s="15">
        <f>SUM(CR92:CR98)</f>
        <v>0</v>
      </c>
      <c r="CS99" s="19"/>
      <c r="CT99" s="20">
        <f>((CP99+CQ99+CR99)/CO92)</f>
        <v>1.7074558907228231E-3</v>
      </c>
    </row>
    <row r="100" spans="1:101">
      <c r="A100" s="66">
        <v>13</v>
      </c>
      <c r="B100" s="8">
        <f>B98+1</f>
        <v>45462</v>
      </c>
      <c r="C100" s="9">
        <f>C98-D98-E98-F98</f>
        <v>385</v>
      </c>
      <c r="D100" s="9"/>
      <c r="E100" s="9"/>
      <c r="F100" s="9"/>
      <c r="G100" s="9"/>
      <c r="H100" s="9">
        <f>H98-I98-J98-K98</f>
        <v>409</v>
      </c>
      <c r="I100" s="9"/>
      <c r="J100" s="9"/>
      <c r="K100" s="9"/>
      <c r="L100" s="9"/>
      <c r="M100" s="9">
        <f>M98-N98-O98-P98</f>
        <v>410</v>
      </c>
      <c r="N100" s="9"/>
      <c r="O100" s="9"/>
      <c r="P100" s="9"/>
      <c r="Q100" s="9"/>
      <c r="R100" s="9">
        <f>R98-S98-T98-U98</f>
        <v>432</v>
      </c>
      <c r="S100" s="9">
        <v>1</v>
      </c>
      <c r="T100" s="9"/>
      <c r="U100" s="9"/>
      <c r="V100" s="9"/>
      <c r="W100" s="9">
        <f>W98-X98-Y98-Z98</f>
        <v>254</v>
      </c>
      <c r="X100" s="9"/>
      <c r="Y100" s="9"/>
      <c r="Z100" s="9"/>
      <c r="AA100" s="9"/>
      <c r="AB100" s="9">
        <f>AB98-AC98-AD98-AE98</f>
        <v>542</v>
      </c>
      <c r="AC100" s="9"/>
      <c r="AD100" s="9"/>
      <c r="AE100" s="9"/>
      <c r="AF100" s="9"/>
      <c r="AG100" s="9">
        <f>AG98-AH98-AI98-AJ98</f>
        <v>576</v>
      </c>
      <c r="AH100" s="9"/>
      <c r="AI100" s="9"/>
      <c r="AJ100" s="9"/>
      <c r="AK100" s="9"/>
      <c r="AL100" s="9">
        <f>AL98-AM98-AN98-AO98</f>
        <v>500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ref="CO100:CR106" si="121">SUM(C100,H100,M100,R100,W100,AB100,AG100,AL100,AQ100,AV100,BA100,BF100,BK100,BP100,BU100,BZ100,CE100,CJ100)</f>
        <v>3508</v>
      </c>
      <c r="CP100" s="6">
        <f t="shared" si="121"/>
        <v>1</v>
      </c>
      <c r="CQ100" s="6">
        <f t="shared" si="121"/>
        <v>0</v>
      </c>
      <c r="CR100" s="6">
        <f t="shared" si="121"/>
        <v>0</v>
      </c>
      <c r="CS100" s="3">
        <f>SUM(CP100:CR100)</f>
        <v>1</v>
      </c>
      <c r="CT100" s="4">
        <f t="shared" si="96"/>
        <v>2.8506271379703536E-4</v>
      </c>
      <c r="CV100" s="3">
        <f>CV98+CS100</f>
        <v>177</v>
      </c>
      <c r="CW100" s="4">
        <f>CV100/$CO$4</f>
        <v>4.7799081825546853E-2</v>
      </c>
    </row>
    <row r="101" spans="1:101">
      <c r="A101" s="67"/>
      <c r="B101" s="10">
        <f t="shared" si="119"/>
        <v>45463</v>
      </c>
      <c r="C101" s="3">
        <f t="shared" si="82"/>
        <v>385</v>
      </c>
      <c r="H101" s="3">
        <f t="shared" si="99"/>
        <v>409</v>
      </c>
      <c r="M101" s="3">
        <f t="shared" si="100"/>
        <v>410</v>
      </c>
      <c r="R101" s="3">
        <f t="shared" si="101"/>
        <v>431</v>
      </c>
      <c r="W101" s="3">
        <f t="shared" si="102"/>
        <v>254</v>
      </c>
      <c r="AB101" s="3">
        <f t="shared" si="103"/>
        <v>542</v>
      </c>
      <c r="AG101" s="3">
        <f t="shared" si="104"/>
        <v>576</v>
      </c>
      <c r="AL101" s="3">
        <f t="shared" si="105"/>
        <v>500</v>
      </c>
      <c r="AQ101" s="3">
        <f t="shared" si="106"/>
        <v>0</v>
      </c>
      <c r="AV101" s="3">
        <f t="shared" si="107"/>
        <v>0</v>
      </c>
      <c r="BA101" s="3">
        <f t="shared" si="108"/>
        <v>0</v>
      </c>
      <c r="BF101" s="3">
        <f t="shared" si="109"/>
        <v>0</v>
      </c>
      <c r="BK101" s="3">
        <f t="shared" si="110"/>
        <v>0</v>
      </c>
      <c r="BP101" s="3">
        <f t="shared" si="111"/>
        <v>0</v>
      </c>
      <c r="BU101" s="3">
        <f t="shared" si="112"/>
        <v>0</v>
      </c>
      <c r="BZ101" s="3">
        <f t="shared" si="113"/>
        <v>0</v>
      </c>
      <c r="CE101" s="3">
        <f t="shared" si="114"/>
        <v>0</v>
      </c>
      <c r="CJ101" s="3">
        <f t="shared" si="115"/>
        <v>0</v>
      </c>
      <c r="CO101" s="6">
        <f t="shared" ref="CO101:CO106" si="122">SUM(C101,H101,M101,R101,W101,AB101,AG101,AL101,AQ101,AV101,BA101,BF101,BK101,BP101,CJ101)</f>
        <v>3507</v>
      </c>
      <c r="CP101" s="6">
        <f t="shared" si="121"/>
        <v>0</v>
      </c>
      <c r="CQ101" s="6">
        <f t="shared" si="121"/>
        <v>0</v>
      </c>
      <c r="CR101" s="6">
        <f t="shared" si="121"/>
        <v>0</v>
      </c>
      <c r="CS101" s="3">
        <f t="shared" si="92"/>
        <v>0</v>
      </c>
      <c r="CT101" s="4">
        <f t="shared" si="96"/>
        <v>0</v>
      </c>
      <c r="CV101" s="3">
        <f>CV100+CS101</f>
        <v>177</v>
      </c>
      <c r="CW101" s="4">
        <f t="shared" si="97"/>
        <v>4.7799081825546853E-2</v>
      </c>
    </row>
    <row r="102" spans="1:101">
      <c r="A102" s="67"/>
      <c r="B102" s="10">
        <f t="shared" si="119"/>
        <v>45464</v>
      </c>
      <c r="C102" s="3">
        <f t="shared" si="82"/>
        <v>385</v>
      </c>
      <c r="H102" s="3">
        <f t="shared" si="99"/>
        <v>409</v>
      </c>
      <c r="M102" s="3">
        <f t="shared" si="100"/>
        <v>410</v>
      </c>
      <c r="R102" s="3">
        <f t="shared" si="101"/>
        <v>431</v>
      </c>
      <c r="W102" s="3">
        <f t="shared" si="102"/>
        <v>254</v>
      </c>
      <c r="AB102" s="3">
        <f t="shared" si="103"/>
        <v>542</v>
      </c>
      <c r="AG102" s="3">
        <f t="shared" si="104"/>
        <v>576</v>
      </c>
      <c r="AL102" s="3">
        <f t="shared" si="105"/>
        <v>500</v>
      </c>
      <c r="AQ102" s="3">
        <f t="shared" si="106"/>
        <v>0</v>
      </c>
      <c r="AV102" s="3">
        <f t="shared" si="107"/>
        <v>0</v>
      </c>
      <c r="BA102" s="3">
        <f t="shared" si="108"/>
        <v>0</v>
      </c>
      <c r="BF102" s="3">
        <f t="shared" si="109"/>
        <v>0</v>
      </c>
      <c r="BK102" s="3">
        <f t="shared" si="110"/>
        <v>0</v>
      </c>
      <c r="BP102" s="3">
        <f t="shared" si="111"/>
        <v>0</v>
      </c>
      <c r="BU102" s="3">
        <f t="shared" si="112"/>
        <v>0</v>
      </c>
      <c r="BZ102" s="3">
        <f t="shared" si="113"/>
        <v>0</v>
      </c>
      <c r="CE102" s="3">
        <f t="shared" si="114"/>
        <v>0</v>
      </c>
      <c r="CJ102" s="3">
        <f t="shared" si="115"/>
        <v>0</v>
      </c>
      <c r="CO102" s="6">
        <f t="shared" si="122"/>
        <v>3507</v>
      </c>
      <c r="CP102" s="6">
        <f t="shared" si="121"/>
        <v>0</v>
      </c>
      <c r="CQ102" s="6">
        <f t="shared" si="121"/>
        <v>0</v>
      </c>
      <c r="CR102" s="6">
        <f t="shared" si="121"/>
        <v>0</v>
      </c>
      <c r="CS102" s="3">
        <f t="shared" si="92"/>
        <v>0</v>
      </c>
      <c r="CT102" s="4">
        <f t="shared" si="96"/>
        <v>0</v>
      </c>
      <c r="CV102" s="3">
        <f t="shared" si="117"/>
        <v>177</v>
      </c>
      <c r="CW102" s="4">
        <f t="shared" si="97"/>
        <v>4.7799081825546853E-2</v>
      </c>
    </row>
    <row r="103" spans="1:101" ht="20.25" customHeight="1">
      <c r="A103" s="67"/>
      <c r="B103" s="10">
        <f t="shared" si="119"/>
        <v>45465</v>
      </c>
      <c r="C103" s="3">
        <f t="shared" si="82"/>
        <v>385</v>
      </c>
      <c r="H103" s="3">
        <f t="shared" si="99"/>
        <v>409</v>
      </c>
      <c r="M103" s="3">
        <f t="shared" si="100"/>
        <v>410</v>
      </c>
      <c r="R103" s="3">
        <f t="shared" si="101"/>
        <v>431</v>
      </c>
      <c r="W103" s="3">
        <f t="shared" si="102"/>
        <v>254</v>
      </c>
      <c r="AB103" s="3">
        <f t="shared" si="103"/>
        <v>542</v>
      </c>
      <c r="AG103" s="3">
        <f t="shared" si="104"/>
        <v>576</v>
      </c>
      <c r="AL103" s="3">
        <f t="shared" si="105"/>
        <v>500</v>
      </c>
      <c r="AQ103" s="3">
        <f t="shared" si="106"/>
        <v>0</v>
      </c>
      <c r="AV103" s="3">
        <f t="shared" si="107"/>
        <v>0</v>
      </c>
      <c r="BA103" s="3">
        <f t="shared" si="108"/>
        <v>0</v>
      </c>
      <c r="BF103" s="3">
        <f t="shared" si="109"/>
        <v>0</v>
      </c>
      <c r="BK103" s="3">
        <f t="shared" si="110"/>
        <v>0</v>
      </c>
      <c r="BP103" s="3">
        <f t="shared" si="111"/>
        <v>0</v>
      </c>
      <c r="BU103" s="3">
        <f t="shared" si="112"/>
        <v>0</v>
      </c>
      <c r="BZ103" s="3">
        <f t="shared" si="113"/>
        <v>0</v>
      </c>
      <c r="CE103" s="3">
        <f t="shared" si="114"/>
        <v>0</v>
      </c>
      <c r="CJ103" s="3">
        <f t="shared" si="115"/>
        <v>0</v>
      </c>
      <c r="CO103" s="6">
        <f t="shared" si="122"/>
        <v>3507</v>
      </c>
      <c r="CP103" s="6">
        <f t="shared" si="121"/>
        <v>0</v>
      </c>
      <c r="CQ103" s="6">
        <f t="shared" si="121"/>
        <v>0</v>
      </c>
      <c r="CR103" s="6">
        <f t="shared" si="121"/>
        <v>0</v>
      </c>
      <c r="CS103" s="3">
        <f t="shared" si="92"/>
        <v>0</v>
      </c>
      <c r="CT103" s="4">
        <f t="shared" si="96"/>
        <v>0</v>
      </c>
      <c r="CV103" s="3">
        <f t="shared" si="117"/>
        <v>177</v>
      </c>
      <c r="CW103" s="4">
        <f t="shared" si="97"/>
        <v>4.7799081825546853E-2</v>
      </c>
    </row>
    <row r="104" spans="1:101">
      <c r="A104" s="67"/>
      <c r="B104" s="10">
        <f t="shared" si="119"/>
        <v>45466</v>
      </c>
      <c r="C104" s="3">
        <f t="shared" si="82"/>
        <v>385</v>
      </c>
      <c r="H104" s="3">
        <f t="shared" si="99"/>
        <v>409</v>
      </c>
      <c r="M104" s="3">
        <f t="shared" si="100"/>
        <v>410</v>
      </c>
      <c r="R104" s="3">
        <f t="shared" si="101"/>
        <v>431</v>
      </c>
      <c r="W104" s="3">
        <f t="shared" si="102"/>
        <v>254</v>
      </c>
      <c r="AB104" s="3">
        <f t="shared" si="103"/>
        <v>542</v>
      </c>
      <c r="AG104" s="3">
        <f t="shared" si="104"/>
        <v>576</v>
      </c>
      <c r="AL104" s="3">
        <f t="shared" si="105"/>
        <v>500</v>
      </c>
      <c r="AQ104" s="3">
        <f t="shared" si="106"/>
        <v>0</v>
      </c>
      <c r="AV104" s="3">
        <f t="shared" si="107"/>
        <v>0</v>
      </c>
      <c r="BA104" s="3">
        <f t="shared" si="108"/>
        <v>0</v>
      </c>
      <c r="BF104" s="3">
        <f t="shared" si="109"/>
        <v>0</v>
      </c>
      <c r="BK104" s="3">
        <f t="shared" si="110"/>
        <v>0</v>
      </c>
      <c r="BP104" s="3">
        <f t="shared" si="111"/>
        <v>0</v>
      </c>
      <c r="BU104" s="3">
        <f t="shared" si="112"/>
        <v>0</v>
      </c>
      <c r="BZ104" s="3">
        <f t="shared" si="113"/>
        <v>0</v>
      </c>
      <c r="CE104" s="3">
        <f t="shared" si="114"/>
        <v>0</v>
      </c>
      <c r="CJ104" s="3">
        <f t="shared" si="115"/>
        <v>0</v>
      </c>
      <c r="CO104" s="6">
        <f t="shared" si="122"/>
        <v>3507</v>
      </c>
      <c r="CP104" s="6">
        <f t="shared" si="121"/>
        <v>0</v>
      </c>
      <c r="CQ104" s="6">
        <f t="shared" si="121"/>
        <v>0</v>
      </c>
      <c r="CR104" s="6">
        <f t="shared" si="121"/>
        <v>0</v>
      </c>
      <c r="CS104" s="3">
        <f t="shared" si="92"/>
        <v>0</v>
      </c>
      <c r="CT104" s="4">
        <f t="shared" si="96"/>
        <v>0</v>
      </c>
      <c r="CV104" s="3">
        <f t="shared" si="117"/>
        <v>177</v>
      </c>
      <c r="CW104" s="4">
        <f t="shared" si="97"/>
        <v>4.7799081825546853E-2</v>
      </c>
    </row>
    <row r="105" spans="1:101">
      <c r="A105" s="67"/>
      <c r="B105" s="10">
        <f t="shared" si="119"/>
        <v>45467</v>
      </c>
      <c r="C105" s="3">
        <f t="shared" si="82"/>
        <v>385</v>
      </c>
      <c r="H105" s="3">
        <f t="shared" si="99"/>
        <v>409</v>
      </c>
      <c r="M105" s="3">
        <f t="shared" si="100"/>
        <v>410</v>
      </c>
      <c r="R105" s="3">
        <f t="shared" si="101"/>
        <v>431</v>
      </c>
      <c r="W105" s="3">
        <f t="shared" si="102"/>
        <v>254</v>
      </c>
      <c r="AB105" s="3">
        <f t="shared" si="103"/>
        <v>542</v>
      </c>
      <c r="AG105" s="3">
        <f t="shared" si="104"/>
        <v>576</v>
      </c>
      <c r="AH105" s="3">
        <v>1</v>
      </c>
      <c r="AL105" s="3">
        <f t="shared" si="105"/>
        <v>500</v>
      </c>
      <c r="AQ105" s="3">
        <f t="shared" si="106"/>
        <v>0</v>
      </c>
      <c r="AV105" s="3">
        <f t="shared" si="107"/>
        <v>0</v>
      </c>
      <c r="BA105" s="3">
        <f t="shared" si="108"/>
        <v>0</v>
      </c>
      <c r="BF105" s="3">
        <f t="shared" si="109"/>
        <v>0</v>
      </c>
      <c r="BK105" s="3">
        <f t="shared" si="110"/>
        <v>0</v>
      </c>
      <c r="BP105" s="3">
        <f t="shared" si="111"/>
        <v>0</v>
      </c>
      <c r="BU105" s="3">
        <f t="shared" si="112"/>
        <v>0</v>
      </c>
      <c r="BZ105" s="3">
        <f t="shared" si="113"/>
        <v>0</v>
      </c>
      <c r="CE105" s="3">
        <f t="shared" si="114"/>
        <v>0</v>
      </c>
      <c r="CJ105" s="3">
        <f t="shared" si="115"/>
        <v>0</v>
      </c>
      <c r="CO105" s="6">
        <f t="shared" si="122"/>
        <v>3507</v>
      </c>
      <c r="CP105" s="6">
        <f t="shared" si="121"/>
        <v>1</v>
      </c>
      <c r="CQ105" s="6">
        <f t="shared" si="121"/>
        <v>0</v>
      </c>
      <c r="CR105" s="6">
        <f t="shared" si="121"/>
        <v>0</v>
      </c>
      <c r="CS105" s="3">
        <f t="shared" si="92"/>
        <v>1</v>
      </c>
      <c r="CT105" s="4">
        <f t="shared" si="96"/>
        <v>2.8514399771884804E-4</v>
      </c>
      <c r="CV105" s="3">
        <f t="shared" si="117"/>
        <v>178</v>
      </c>
      <c r="CW105" s="4">
        <f t="shared" si="97"/>
        <v>4.8069133135295705E-2</v>
      </c>
    </row>
    <row r="106" spans="1:101" ht="18.75" thickBot="1">
      <c r="A106" s="68"/>
      <c r="B106" s="11">
        <f t="shared" si="119"/>
        <v>45468</v>
      </c>
      <c r="C106" s="12">
        <f t="shared" si="82"/>
        <v>385</v>
      </c>
      <c r="D106" s="12"/>
      <c r="E106" s="12"/>
      <c r="F106" s="12"/>
      <c r="G106" s="12"/>
      <c r="H106" s="12">
        <f t="shared" si="99"/>
        <v>409</v>
      </c>
      <c r="I106" s="12"/>
      <c r="J106" s="12"/>
      <c r="K106" s="12"/>
      <c r="L106" s="12"/>
      <c r="M106" s="12">
        <f t="shared" si="100"/>
        <v>410</v>
      </c>
      <c r="N106" s="12">
        <v>2</v>
      </c>
      <c r="O106" s="12"/>
      <c r="P106" s="12"/>
      <c r="Q106" s="12"/>
      <c r="R106" s="12">
        <f t="shared" si="101"/>
        <v>431</v>
      </c>
      <c r="S106" s="12"/>
      <c r="T106" s="12"/>
      <c r="U106" s="12"/>
      <c r="V106" s="12"/>
      <c r="W106" s="12">
        <f t="shared" si="102"/>
        <v>254</v>
      </c>
      <c r="X106" s="12"/>
      <c r="Y106" s="12"/>
      <c r="Z106" s="12"/>
      <c r="AA106" s="12"/>
      <c r="AB106" s="12">
        <f t="shared" si="103"/>
        <v>542</v>
      </c>
      <c r="AC106" s="12"/>
      <c r="AD106" s="12"/>
      <c r="AE106" s="12"/>
      <c r="AF106" s="12"/>
      <c r="AG106" s="12">
        <f t="shared" si="104"/>
        <v>575</v>
      </c>
      <c r="AH106" s="12"/>
      <c r="AI106" s="12"/>
      <c r="AJ106" s="12"/>
      <c r="AK106" s="12"/>
      <c r="AL106" s="12">
        <f t="shared" si="105"/>
        <v>500</v>
      </c>
      <c r="AM106" s="12"/>
      <c r="AN106" s="12"/>
      <c r="AO106" s="12"/>
      <c r="AP106" s="12"/>
      <c r="AQ106" s="12">
        <f t="shared" si="106"/>
        <v>0</v>
      </c>
      <c r="AR106" s="12"/>
      <c r="AS106" s="12"/>
      <c r="AT106" s="12"/>
      <c r="AU106" s="12"/>
      <c r="AV106" s="12">
        <f t="shared" si="107"/>
        <v>0</v>
      </c>
      <c r="AW106" s="12"/>
      <c r="AX106" s="12"/>
      <c r="AY106" s="12"/>
      <c r="AZ106" s="12"/>
      <c r="BA106" s="12">
        <f t="shared" si="108"/>
        <v>0</v>
      </c>
      <c r="BB106" s="12"/>
      <c r="BC106" s="12"/>
      <c r="BD106" s="12"/>
      <c r="BE106" s="12"/>
      <c r="BF106" s="12">
        <f t="shared" si="109"/>
        <v>0</v>
      </c>
      <c r="BG106" s="12"/>
      <c r="BH106" s="12"/>
      <c r="BI106" s="12"/>
      <c r="BJ106" s="12"/>
      <c r="BK106" s="12">
        <f t="shared" si="110"/>
        <v>0</v>
      </c>
      <c r="BL106" s="12"/>
      <c r="BM106" s="12"/>
      <c r="BN106" s="12"/>
      <c r="BO106" s="12"/>
      <c r="BP106" s="12">
        <f t="shared" si="111"/>
        <v>0</v>
      </c>
      <c r="BQ106" s="12"/>
      <c r="BR106" s="12"/>
      <c r="BS106" s="12"/>
      <c r="BT106" s="12"/>
      <c r="BU106" s="12">
        <f t="shared" si="112"/>
        <v>0</v>
      </c>
      <c r="BV106" s="12"/>
      <c r="BW106" s="12"/>
      <c r="BX106" s="12"/>
      <c r="BY106" s="12"/>
      <c r="BZ106" s="12">
        <f t="shared" si="113"/>
        <v>0</v>
      </c>
      <c r="CA106" s="12"/>
      <c r="CB106" s="12"/>
      <c r="CC106" s="12"/>
      <c r="CD106" s="12"/>
      <c r="CE106" s="12">
        <f t="shared" si="114"/>
        <v>0</v>
      </c>
      <c r="CF106" s="12"/>
      <c r="CG106" s="12"/>
      <c r="CH106" s="12"/>
      <c r="CI106" s="12"/>
      <c r="CJ106" s="12">
        <f t="shared" si="115"/>
        <v>0</v>
      </c>
      <c r="CK106" s="12"/>
      <c r="CL106" s="12"/>
      <c r="CM106" s="12"/>
      <c r="CN106" s="12"/>
      <c r="CO106" s="6">
        <f t="shared" si="122"/>
        <v>3506</v>
      </c>
      <c r="CP106" s="6">
        <f t="shared" si="121"/>
        <v>2</v>
      </c>
      <c r="CQ106" s="6">
        <f t="shared" si="121"/>
        <v>0</v>
      </c>
      <c r="CR106" s="6">
        <f t="shared" si="121"/>
        <v>0</v>
      </c>
      <c r="CS106" s="3">
        <f t="shared" si="92"/>
        <v>2</v>
      </c>
      <c r="CT106" s="4">
        <f t="shared" si="96"/>
        <v>5.7045065601825438E-4</v>
      </c>
      <c r="CV106" s="3">
        <f t="shared" si="117"/>
        <v>180</v>
      </c>
      <c r="CW106" s="4">
        <f t="shared" si="97"/>
        <v>4.8609235754793409E-2</v>
      </c>
    </row>
    <row r="107" spans="1:101" ht="18.75" thickTop="1">
      <c r="CO107" s="6"/>
      <c r="CP107" s="15">
        <f>SUM(CP100:CP106)</f>
        <v>4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1.1402508551881414E-3</v>
      </c>
    </row>
    <row r="108" spans="1:101">
      <c r="A108" s="66">
        <v>14</v>
      </c>
      <c r="B108" s="29">
        <f>B106+1</f>
        <v>45469</v>
      </c>
      <c r="C108" s="9">
        <v>388</v>
      </c>
      <c r="D108" s="9"/>
      <c r="E108" s="9"/>
      <c r="F108" s="9"/>
      <c r="G108" s="9"/>
      <c r="H108" s="9">
        <v>540</v>
      </c>
      <c r="I108" s="9"/>
      <c r="J108" s="9"/>
      <c r="K108" s="9"/>
      <c r="L108" s="9"/>
      <c r="M108" s="9">
        <v>412</v>
      </c>
      <c r="N108" s="9"/>
      <c r="O108" s="9"/>
      <c r="P108" s="9"/>
      <c r="Q108" s="9"/>
      <c r="R108" s="9">
        <v>288</v>
      </c>
      <c r="S108" s="9"/>
      <c r="T108" s="9"/>
      <c r="U108" s="9"/>
      <c r="V108" s="9"/>
      <c r="W108" s="9">
        <v>241</v>
      </c>
      <c r="X108" s="9"/>
      <c r="Y108" s="9"/>
      <c r="Z108" s="9"/>
      <c r="AA108" s="9"/>
      <c r="AB108" s="9">
        <v>387</v>
      </c>
      <c r="AC108" s="9"/>
      <c r="AD108" s="9"/>
      <c r="AE108" s="9"/>
      <c r="AF108" s="9"/>
      <c r="AG108" s="9">
        <v>770</v>
      </c>
      <c r="AH108" s="9"/>
      <c r="AI108" s="9"/>
      <c r="AJ108" s="9"/>
      <c r="AK108" s="9"/>
      <c r="AL108" s="9">
        <v>475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ref="CO108:CR114" si="123">SUM(C108,H108,M108,R108,W108,AB108,AG108,AL108,AQ108,AV108,BA108,BF108,BK108,BP108,BU108,BZ108,CE108,CJ108)</f>
        <v>3501</v>
      </c>
      <c r="CP108" s="6">
        <v>3</v>
      </c>
      <c r="CQ108" s="6">
        <f t="shared" si="123"/>
        <v>0</v>
      </c>
      <c r="CR108" s="6">
        <f t="shared" si="123"/>
        <v>0</v>
      </c>
      <c r="CS108" s="3">
        <f>SUM(CP108:CR108)</f>
        <v>3</v>
      </c>
      <c r="CT108" s="4">
        <f t="shared" si="96"/>
        <v>8.5689802913453304E-4</v>
      </c>
      <c r="CV108" s="3">
        <f>CV106+CS108</f>
        <v>183</v>
      </c>
      <c r="CW108" s="4">
        <f>CV108/$CO$4</f>
        <v>4.9419389684039965E-2</v>
      </c>
    </row>
    <row r="109" spans="1:101">
      <c r="A109" s="67"/>
      <c r="B109" s="10">
        <f t="shared" si="119"/>
        <v>45470</v>
      </c>
      <c r="C109" s="3">
        <f t="shared" ref="C109:C170" si="124">C108-D108-E108-F108</f>
        <v>388</v>
      </c>
      <c r="H109" s="3">
        <f t="shared" si="99"/>
        <v>540</v>
      </c>
      <c r="M109" s="3">
        <f t="shared" si="100"/>
        <v>412</v>
      </c>
      <c r="R109" s="3">
        <f t="shared" si="101"/>
        <v>288</v>
      </c>
      <c r="W109" s="3">
        <f t="shared" si="102"/>
        <v>241</v>
      </c>
      <c r="AB109" s="3">
        <f t="shared" si="103"/>
        <v>387</v>
      </c>
      <c r="AG109" s="3">
        <f t="shared" si="104"/>
        <v>770</v>
      </c>
      <c r="AL109" s="3">
        <f t="shared" si="105"/>
        <v>475</v>
      </c>
      <c r="AQ109" s="3">
        <f t="shared" si="106"/>
        <v>0</v>
      </c>
      <c r="AV109" s="3">
        <f t="shared" si="107"/>
        <v>0</v>
      </c>
      <c r="BA109" s="3">
        <f t="shared" si="108"/>
        <v>0</v>
      </c>
      <c r="BF109" s="3">
        <f t="shared" si="109"/>
        <v>0</v>
      </c>
      <c r="BK109" s="3">
        <f t="shared" si="110"/>
        <v>0</v>
      </c>
      <c r="BP109" s="3">
        <f t="shared" si="111"/>
        <v>0</v>
      </c>
      <c r="BU109" s="3">
        <f t="shared" si="112"/>
        <v>0</v>
      </c>
      <c r="BZ109" s="3">
        <f t="shared" si="113"/>
        <v>0</v>
      </c>
      <c r="CE109" s="3">
        <f t="shared" si="114"/>
        <v>0</v>
      </c>
      <c r="CJ109" s="3">
        <f t="shared" si="115"/>
        <v>0</v>
      </c>
      <c r="CO109" s="6">
        <f t="shared" ref="CO109:CO114" si="125">SUM(C109,H109,M109,R109,W109,AB109,AG109,AL109,AQ109,AV109,BA109,BF109,BK109,BP109,CJ109)</f>
        <v>3501</v>
      </c>
      <c r="CP109" s="6">
        <f t="shared" si="123"/>
        <v>0</v>
      </c>
      <c r="CQ109" s="6">
        <f t="shared" si="123"/>
        <v>0</v>
      </c>
      <c r="CR109" s="6">
        <f t="shared" si="123"/>
        <v>0</v>
      </c>
      <c r="CS109" s="3">
        <f t="shared" si="92"/>
        <v>0</v>
      </c>
      <c r="CT109" s="4">
        <f t="shared" si="96"/>
        <v>0</v>
      </c>
      <c r="CV109" s="3">
        <f>CV108+CS109</f>
        <v>183</v>
      </c>
      <c r="CW109" s="4">
        <f t="shared" si="97"/>
        <v>4.9419389684039965E-2</v>
      </c>
    </row>
    <row r="110" spans="1:101">
      <c r="A110" s="67"/>
      <c r="B110" s="10">
        <f t="shared" si="119"/>
        <v>45471</v>
      </c>
      <c r="C110" s="3">
        <f t="shared" si="124"/>
        <v>388</v>
      </c>
      <c r="H110" s="3">
        <f t="shared" si="99"/>
        <v>540</v>
      </c>
      <c r="M110" s="3">
        <f t="shared" si="100"/>
        <v>412</v>
      </c>
      <c r="R110" s="3">
        <f t="shared" si="101"/>
        <v>288</v>
      </c>
      <c r="W110" s="3">
        <f t="shared" si="102"/>
        <v>241</v>
      </c>
      <c r="AB110" s="3">
        <f t="shared" si="103"/>
        <v>387</v>
      </c>
      <c r="AG110" s="3">
        <f t="shared" si="104"/>
        <v>770</v>
      </c>
      <c r="AL110" s="3">
        <f t="shared" si="105"/>
        <v>475</v>
      </c>
      <c r="AQ110" s="3">
        <f t="shared" si="106"/>
        <v>0</v>
      </c>
      <c r="AV110" s="3">
        <f t="shared" si="107"/>
        <v>0</v>
      </c>
      <c r="BA110" s="3">
        <f t="shared" si="108"/>
        <v>0</v>
      </c>
      <c r="BF110" s="3">
        <f t="shared" si="109"/>
        <v>0</v>
      </c>
      <c r="BK110" s="3">
        <f t="shared" si="110"/>
        <v>0</v>
      </c>
      <c r="BP110" s="3">
        <f t="shared" si="111"/>
        <v>0</v>
      </c>
      <c r="BU110" s="3">
        <f t="shared" si="112"/>
        <v>0</v>
      </c>
      <c r="BZ110" s="3">
        <f t="shared" si="113"/>
        <v>0</v>
      </c>
      <c r="CE110" s="3">
        <f t="shared" si="114"/>
        <v>0</v>
      </c>
      <c r="CJ110" s="3">
        <f t="shared" si="115"/>
        <v>0</v>
      </c>
      <c r="CO110" s="6">
        <f t="shared" si="125"/>
        <v>3501</v>
      </c>
      <c r="CP110" s="6">
        <f t="shared" si="123"/>
        <v>0</v>
      </c>
      <c r="CQ110" s="6">
        <f t="shared" si="123"/>
        <v>0</v>
      </c>
      <c r="CR110" s="6">
        <f t="shared" si="123"/>
        <v>0</v>
      </c>
      <c r="CS110" s="3">
        <f t="shared" si="92"/>
        <v>0</v>
      </c>
      <c r="CT110" s="4">
        <f t="shared" si="96"/>
        <v>0</v>
      </c>
      <c r="CV110" s="3">
        <f t="shared" si="117"/>
        <v>183</v>
      </c>
      <c r="CW110" s="4">
        <f t="shared" si="97"/>
        <v>4.9419389684039965E-2</v>
      </c>
    </row>
    <row r="111" spans="1:101">
      <c r="A111" s="67"/>
      <c r="B111" s="10">
        <f t="shared" si="119"/>
        <v>45472</v>
      </c>
      <c r="C111" s="3">
        <f t="shared" si="124"/>
        <v>388</v>
      </c>
      <c r="H111" s="3">
        <f t="shared" si="99"/>
        <v>540</v>
      </c>
      <c r="M111" s="3">
        <f t="shared" si="100"/>
        <v>412</v>
      </c>
      <c r="R111" s="3">
        <f t="shared" si="101"/>
        <v>288</v>
      </c>
      <c r="W111" s="3">
        <f t="shared" si="102"/>
        <v>241</v>
      </c>
      <c r="AB111" s="3">
        <f t="shared" si="103"/>
        <v>387</v>
      </c>
      <c r="AG111" s="3">
        <f t="shared" si="104"/>
        <v>770</v>
      </c>
      <c r="AL111" s="3">
        <f t="shared" si="105"/>
        <v>475</v>
      </c>
      <c r="AQ111" s="3">
        <f t="shared" si="106"/>
        <v>0</v>
      </c>
      <c r="AV111" s="3">
        <f t="shared" si="107"/>
        <v>0</v>
      </c>
      <c r="BA111" s="3">
        <f t="shared" si="108"/>
        <v>0</v>
      </c>
      <c r="BF111" s="3">
        <f t="shared" si="109"/>
        <v>0</v>
      </c>
      <c r="BK111" s="3">
        <f t="shared" si="110"/>
        <v>0</v>
      </c>
      <c r="BP111" s="3">
        <f t="shared" si="111"/>
        <v>0</v>
      </c>
      <c r="BU111" s="3">
        <f t="shared" si="112"/>
        <v>0</v>
      </c>
      <c r="BZ111" s="3">
        <f t="shared" si="113"/>
        <v>0</v>
      </c>
      <c r="CE111" s="3">
        <f t="shared" si="114"/>
        <v>0</v>
      </c>
      <c r="CJ111" s="3">
        <f t="shared" si="115"/>
        <v>0</v>
      </c>
      <c r="CO111" s="6">
        <f t="shared" si="125"/>
        <v>3501</v>
      </c>
      <c r="CP111" s="6">
        <f t="shared" si="123"/>
        <v>0</v>
      </c>
      <c r="CQ111" s="6">
        <f t="shared" si="123"/>
        <v>0</v>
      </c>
      <c r="CR111" s="6">
        <f t="shared" si="123"/>
        <v>0</v>
      </c>
      <c r="CS111" s="3">
        <f t="shared" si="92"/>
        <v>0</v>
      </c>
      <c r="CT111" s="4">
        <f t="shared" si="96"/>
        <v>0</v>
      </c>
      <c r="CV111" s="3">
        <f t="shared" si="117"/>
        <v>183</v>
      </c>
      <c r="CW111" s="4">
        <f t="shared" si="97"/>
        <v>4.9419389684039965E-2</v>
      </c>
    </row>
    <row r="112" spans="1:101">
      <c r="A112" s="67"/>
      <c r="B112" s="10">
        <f t="shared" si="119"/>
        <v>45473</v>
      </c>
      <c r="C112" s="3">
        <f t="shared" si="124"/>
        <v>388</v>
      </c>
      <c r="H112" s="3">
        <f t="shared" si="99"/>
        <v>540</v>
      </c>
      <c r="M112" s="3">
        <f t="shared" si="100"/>
        <v>412</v>
      </c>
      <c r="R112" s="3">
        <f t="shared" si="101"/>
        <v>288</v>
      </c>
      <c r="W112" s="3">
        <f t="shared" si="102"/>
        <v>241</v>
      </c>
      <c r="AB112" s="3">
        <f t="shared" si="103"/>
        <v>387</v>
      </c>
      <c r="AG112" s="3">
        <f t="shared" si="104"/>
        <v>770</v>
      </c>
      <c r="AL112" s="3">
        <f t="shared" si="105"/>
        <v>475</v>
      </c>
      <c r="AQ112" s="3">
        <f t="shared" si="106"/>
        <v>0</v>
      </c>
      <c r="AV112" s="3">
        <f t="shared" si="107"/>
        <v>0</v>
      </c>
      <c r="BA112" s="3">
        <f t="shared" si="108"/>
        <v>0</v>
      </c>
      <c r="BF112" s="3">
        <f t="shared" si="109"/>
        <v>0</v>
      </c>
      <c r="BK112" s="3">
        <f t="shared" si="110"/>
        <v>0</v>
      </c>
      <c r="BP112" s="3">
        <f t="shared" si="111"/>
        <v>0</v>
      </c>
      <c r="BU112" s="3">
        <f t="shared" si="112"/>
        <v>0</v>
      </c>
      <c r="BZ112" s="3">
        <f t="shared" si="113"/>
        <v>0</v>
      </c>
      <c r="CE112" s="3">
        <f t="shared" si="114"/>
        <v>0</v>
      </c>
      <c r="CJ112" s="3">
        <f t="shared" si="115"/>
        <v>0</v>
      </c>
      <c r="CO112" s="6">
        <f t="shared" si="125"/>
        <v>3501</v>
      </c>
      <c r="CP112" s="6">
        <f t="shared" si="123"/>
        <v>0</v>
      </c>
      <c r="CQ112" s="6">
        <f t="shared" si="123"/>
        <v>0</v>
      </c>
      <c r="CR112" s="6">
        <f t="shared" si="123"/>
        <v>0</v>
      </c>
      <c r="CS112" s="3">
        <f t="shared" si="92"/>
        <v>0</v>
      </c>
      <c r="CT112" s="4">
        <f t="shared" si="96"/>
        <v>0</v>
      </c>
      <c r="CV112" s="3">
        <f t="shared" si="117"/>
        <v>183</v>
      </c>
      <c r="CW112" s="4">
        <f t="shared" si="97"/>
        <v>4.9419389684039965E-2</v>
      </c>
    </row>
    <row r="113" spans="1:101">
      <c r="A113" s="67"/>
      <c r="B113" s="10">
        <f t="shared" si="119"/>
        <v>45474</v>
      </c>
      <c r="C113" s="3">
        <f t="shared" si="124"/>
        <v>388</v>
      </c>
      <c r="H113" s="3">
        <f t="shared" si="99"/>
        <v>540</v>
      </c>
      <c r="M113" s="3">
        <f t="shared" si="100"/>
        <v>412</v>
      </c>
      <c r="R113" s="3">
        <f t="shared" si="101"/>
        <v>288</v>
      </c>
      <c r="W113" s="3">
        <f t="shared" si="102"/>
        <v>241</v>
      </c>
      <c r="AB113" s="3">
        <f t="shared" si="103"/>
        <v>387</v>
      </c>
      <c r="AG113" s="3">
        <f t="shared" si="104"/>
        <v>770</v>
      </c>
      <c r="AH113" s="3">
        <v>1</v>
      </c>
      <c r="AL113" s="3">
        <f t="shared" si="105"/>
        <v>475</v>
      </c>
      <c r="AQ113" s="3">
        <f t="shared" si="106"/>
        <v>0</v>
      </c>
      <c r="AV113" s="3">
        <f t="shared" si="107"/>
        <v>0</v>
      </c>
      <c r="BA113" s="3">
        <f t="shared" si="108"/>
        <v>0</v>
      </c>
      <c r="BF113" s="3">
        <f t="shared" si="109"/>
        <v>0</v>
      </c>
      <c r="BK113" s="3">
        <f t="shared" si="110"/>
        <v>0</v>
      </c>
      <c r="BP113" s="3">
        <f t="shared" si="111"/>
        <v>0</v>
      </c>
      <c r="BU113" s="3">
        <f t="shared" si="112"/>
        <v>0</v>
      </c>
      <c r="BZ113" s="3">
        <f t="shared" si="113"/>
        <v>0</v>
      </c>
      <c r="CE113" s="3">
        <f t="shared" si="114"/>
        <v>0</v>
      </c>
      <c r="CJ113" s="3">
        <f t="shared" si="115"/>
        <v>0</v>
      </c>
      <c r="CO113" s="6">
        <f t="shared" si="125"/>
        <v>3501</v>
      </c>
      <c r="CP113" s="6">
        <f t="shared" si="123"/>
        <v>1</v>
      </c>
      <c r="CQ113" s="6">
        <f t="shared" si="123"/>
        <v>0</v>
      </c>
      <c r="CR113" s="6">
        <f t="shared" si="123"/>
        <v>0</v>
      </c>
      <c r="CS113" s="3">
        <f t="shared" si="92"/>
        <v>1</v>
      </c>
      <c r="CT113" s="4">
        <f t="shared" si="96"/>
        <v>2.8563267637817766E-4</v>
      </c>
      <c r="CV113" s="3">
        <f t="shared" si="117"/>
        <v>184</v>
      </c>
      <c r="CW113" s="4">
        <f t="shared" si="97"/>
        <v>4.9689440993788817E-2</v>
      </c>
    </row>
    <row r="114" spans="1:101" ht="18.75" thickBot="1">
      <c r="A114" s="68"/>
      <c r="B114" s="11">
        <f t="shared" si="119"/>
        <v>45475</v>
      </c>
      <c r="C114" s="12">
        <f t="shared" si="124"/>
        <v>388</v>
      </c>
      <c r="D114" s="12">
        <v>1</v>
      </c>
      <c r="E114" s="12"/>
      <c r="F114" s="12"/>
      <c r="G114" s="12"/>
      <c r="H114" s="12">
        <f t="shared" si="99"/>
        <v>540</v>
      </c>
      <c r="I114" s="12"/>
      <c r="J114" s="12"/>
      <c r="K114" s="12"/>
      <c r="L114" s="12"/>
      <c r="M114" s="12">
        <f t="shared" si="100"/>
        <v>412</v>
      </c>
      <c r="N114" s="12"/>
      <c r="O114" s="12"/>
      <c r="P114" s="12"/>
      <c r="Q114" s="12"/>
      <c r="R114" s="12">
        <f t="shared" si="101"/>
        <v>288</v>
      </c>
      <c r="S114" s="12"/>
      <c r="T114" s="12"/>
      <c r="U114" s="12"/>
      <c r="V114" s="12"/>
      <c r="W114" s="12">
        <f t="shared" si="102"/>
        <v>241</v>
      </c>
      <c r="X114" s="12"/>
      <c r="Y114" s="12"/>
      <c r="Z114" s="12"/>
      <c r="AA114" s="12"/>
      <c r="AB114" s="12">
        <f t="shared" si="103"/>
        <v>387</v>
      </c>
      <c r="AC114" s="12"/>
      <c r="AD114" s="12"/>
      <c r="AE114" s="12"/>
      <c r="AF114" s="12"/>
      <c r="AG114" s="12">
        <f t="shared" si="104"/>
        <v>769</v>
      </c>
      <c r="AH114" s="12"/>
      <c r="AI114" s="12"/>
      <c r="AJ114" s="12"/>
      <c r="AK114" s="12"/>
      <c r="AL114" s="12">
        <f t="shared" si="105"/>
        <v>475</v>
      </c>
      <c r="AM114" s="12"/>
      <c r="AN114" s="12"/>
      <c r="AO114" s="12"/>
      <c r="AP114" s="12"/>
      <c r="AQ114" s="12">
        <f t="shared" si="106"/>
        <v>0</v>
      </c>
      <c r="AR114" s="12"/>
      <c r="AS114" s="12"/>
      <c r="AT114" s="12"/>
      <c r="AU114" s="12"/>
      <c r="AV114" s="12">
        <f t="shared" si="107"/>
        <v>0</v>
      </c>
      <c r="AW114" s="12"/>
      <c r="AX114" s="12"/>
      <c r="AY114" s="12"/>
      <c r="AZ114" s="12"/>
      <c r="BA114" s="12">
        <f t="shared" si="108"/>
        <v>0</v>
      </c>
      <c r="BB114" s="12"/>
      <c r="BC114" s="12"/>
      <c r="BD114" s="12"/>
      <c r="BE114" s="12"/>
      <c r="BF114" s="12">
        <f t="shared" si="109"/>
        <v>0</v>
      </c>
      <c r="BG114" s="12"/>
      <c r="BH114" s="12"/>
      <c r="BI114" s="12"/>
      <c r="BJ114" s="12"/>
      <c r="BK114" s="12">
        <f t="shared" si="110"/>
        <v>0</v>
      </c>
      <c r="BL114" s="12"/>
      <c r="BM114" s="12"/>
      <c r="BN114" s="12"/>
      <c r="BO114" s="12"/>
      <c r="BP114" s="12">
        <f t="shared" si="111"/>
        <v>0</v>
      </c>
      <c r="BQ114" s="12"/>
      <c r="BR114" s="12"/>
      <c r="BS114" s="12"/>
      <c r="BT114" s="12"/>
      <c r="BU114" s="12">
        <f t="shared" si="112"/>
        <v>0</v>
      </c>
      <c r="BV114" s="12"/>
      <c r="BW114" s="12"/>
      <c r="BX114" s="12"/>
      <c r="BY114" s="12"/>
      <c r="BZ114" s="12">
        <f t="shared" si="113"/>
        <v>0</v>
      </c>
      <c r="CA114" s="12"/>
      <c r="CB114" s="12"/>
      <c r="CC114" s="12"/>
      <c r="CD114" s="12"/>
      <c r="CE114" s="12">
        <f t="shared" si="114"/>
        <v>0</v>
      </c>
      <c r="CF114" s="12"/>
      <c r="CG114" s="12"/>
      <c r="CH114" s="12"/>
      <c r="CI114" s="12"/>
      <c r="CJ114" s="12">
        <f t="shared" si="115"/>
        <v>0</v>
      </c>
      <c r="CK114" s="12"/>
      <c r="CL114" s="12"/>
      <c r="CM114" s="12"/>
      <c r="CN114" s="12"/>
      <c r="CO114" s="6">
        <f t="shared" si="125"/>
        <v>3500</v>
      </c>
      <c r="CP114" s="6">
        <f t="shared" si="123"/>
        <v>1</v>
      </c>
      <c r="CQ114" s="6">
        <f t="shared" si="123"/>
        <v>0</v>
      </c>
      <c r="CR114" s="6">
        <f t="shared" si="123"/>
        <v>0</v>
      </c>
      <c r="CS114" s="3">
        <f t="shared" si="92"/>
        <v>1</v>
      </c>
      <c r="CT114" s="4">
        <f t="shared" si="96"/>
        <v>2.8571428571428574E-4</v>
      </c>
      <c r="CV114" s="3">
        <f t="shared" si="117"/>
        <v>185</v>
      </c>
      <c r="CW114" s="4">
        <f t="shared" si="97"/>
        <v>4.9959492303537675E-2</v>
      </c>
    </row>
    <row r="115" spans="1:101" ht="18.75" thickTop="1">
      <c r="CO115" s="6"/>
      <c r="CP115" s="15">
        <f>SUM(CP108:CP114)</f>
        <v>5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1.4281633818908884E-3</v>
      </c>
    </row>
    <row r="116" spans="1:101">
      <c r="A116" s="66">
        <v>15</v>
      </c>
      <c r="B116" s="8">
        <f>B114+1</f>
        <v>45476</v>
      </c>
      <c r="C116" s="9">
        <f>C114-D114-E114-F114</f>
        <v>387</v>
      </c>
      <c r="D116" s="9"/>
      <c r="E116" s="9"/>
      <c r="F116" s="9"/>
      <c r="G116" s="9"/>
      <c r="H116" s="9">
        <f>H114-I114-J114-K114</f>
        <v>540</v>
      </c>
      <c r="I116" s="9"/>
      <c r="J116" s="9"/>
      <c r="K116" s="9"/>
      <c r="L116" s="9"/>
      <c r="M116" s="9">
        <f>M114-N114-O114-P114</f>
        <v>412</v>
      </c>
      <c r="N116" s="9"/>
      <c r="O116" s="9"/>
      <c r="P116" s="9"/>
      <c r="Q116" s="9"/>
      <c r="R116" s="9">
        <f>R114-S114-T114-U114</f>
        <v>288</v>
      </c>
      <c r="S116" s="9"/>
      <c r="T116" s="9"/>
      <c r="U116" s="9"/>
      <c r="V116" s="9"/>
      <c r="W116" s="9">
        <f>W114-X114-Y114-Z114</f>
        <v>241</v>
      </c>
      <c r="X116" s="9"/>
      <c r="Y116" s="9"/>
      <c r="Z116" s="9"/>
      <c r="AA116" s="9"/>
      <c r="AB116" s="9">
        <f>AB114-AC114-AD114-AE114</f>
        <v>387</v>
      </c>
      <c r="AC116" s="9">
        <v>1</v>
      </c>
      <c r="AD116" s="9"/>
      <c r="AE116" s="9"/>
      <c r="AF116" s="9"/>
      <c r="AG116" s="9">
        <f>AG114-AH114-AI114-AJ114</f>
        <v>769</v>
      </c>
      <c r="AH116" s="9"/>
      <c r="AI116" s="9"/>
      <c r="AJ116" s="9"/>
      <c r="AK116" s="9"/>
      <c r="AL116" s="9">
        <f>AL114-AM114-AN114-AO114</f>
        <v>475</v>
      </c>
      <c r="AM116" s="9">
        <v>1</v>
      </c>
      <c r="AN116" s="9"/>
      <c r="AO116" s="9"/>
      <c r="AP116" s="9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 t="shared" ref="CO116:CR122" si="126">SUM(C116,H116,M116,R116,W116,AB116,AG116,AL116,AQ116,AV116,BA116,BF116,BK116,BP116,BU116,BZ116,CE116,CJ116)</f>
        <v>3499</v>
      </c>
      <c r="CP116" s="6">
        <f t="shared" si="126"/>
        <v>2</v>
      </c>
      <c r="CQ116" s="6">
        <f t="shared" si="126"/>
        <v>0</v>
      </c>
      <c r="CR116" s="6">
        <f t="shared" si="126"/>
        <v>0</v>
      </c>
      <c r="CS116" s="3">
        <f>SUM(CP116:CR116)</f>
        <v>2</v>
      </c>
      <c r="CT116" s="4">
        <f t="shared" si="96"/>
        <v>5.715918833952558E-4</v>
      </c>
      <c r="CV116" s="3">
        <f>CV114+CS116</f>
        <v>187</v>
      </c>
      <c r="CW116" s="4">
        <f>CV116/$CO$4</f>
        <v>5.0499594923035379E-2</v>
      </c>
    </row>
    <row r="117" spans="1:101">
      <c r="A117" s="67"/>
      <c r="B117" s="10">
        <f t="shared" si="119"/>
        <v>45477</v>
      </c>
      <c r="C117" s="3">
        <f t="shared" si="124"/>
        <v>387</v>
      </c>
      <c r="H117" s="3">
        <f t="shared" si="99"/>
        <v>540</v>
      </c>
      <c r="M117" s="3">
        <f t="shared" si="100"/>
        <v>412</v>
      </c>
      <c r="R117" s="3">
        <f t="shared" si="101"/>
        <v>288</v>
      </c>
      <c r="W117" s="3">
        <f t="shared" si="102"/>
        <v>241</v>
      </c>
      <c r="AB117" s="3">
        <f t="shared" si="103"/>
        <v>386</v>
      </c>
      <c r="AG117" s="3">
        <f t="shared" si="104"/>
        <v>769</v>
      </c>
      <c r="AL117" s="3">
        <f t="shared" si="105"/>
        <v>474</v>
      </c>
      <c r="AQ117" s="3">
        <f t="shared" si="106"/>
        <v>0</v>
      </c>
      <c r="AV117" s="3">
        <f t="shared" si="107"/>
        <v>0</v>
      </c>
      <c r="BA117" s="3">
        <f t="shared" si="108"/>
        <v>0</v>
      </c>
      <c r="BF117" s="3">
        <f t="shared" si="109"/>
        <v>0</v>
      </c>
      <c r="BK117" s="3">
        <f t="shared" si="110"/>
        <v>0</v>
      </c>
      <c r="BP117" s="3">
        <f t="shared" si="111"/>
        <v>0</v>
      </c>
      <c r="BU117" s="3">
        <f t="shared" si="112"/>
        <v>0</v>
      </c>
      <c r="BZ117" s="3">
        <f t="shared" si="113"/>
        <v>0</v>
      </c>
      <c r="CE117" s="3">
        <f t="shared" si="114"/>
        <v>0</v>
      </c>
      <c r="CJ117" s="3">
        <f t="shared" si="115"/>
        <v>0</v>
      </c>
      <c r="CO117" s="6">
        <f t="shared" ref="CO117:CO122" si="127">SUM(C117,H117,M117,R117,W117,AB117,AG117,AL117,AQ117,AV117,BA117,BF117,BK117,BP117,CJ117)</f>
        <v>3497</v>
      </c>
      <c r="CP117" s="6">
        <f t="shared" si="126"/>
        <v>0</v>
      </c>
      <c r="CQ117" s="6">
        <f t="shared" si="126"/>
        <v>0</v>
      </c>
      <c r="CR117" s="6">
        <f t="shared" si="126"/>
        <v>0</v>
      </c>
      <c r="CS117" s="3">
        <f t="shared" si="92"/>
        <v>0</v>
      </c>
      <c r="CT117" s="4">
        <f t="shared" si="96"/>
        <v>0</v>
      </c>
      <c r="CV117" s="3">
        <f>CV116+CS117</f>
        <v>187</v>
      </c>
      <c r="CW117" s="4">
        <f t="shared" si="97"/>
        <v>5.0499594923035379E-2</v>
      </c>
    </row>
    <row r="118" spans="1:101">
      <c r="A118" s="67"/>
      <c r="B118" s="10">
        <f t="shared" si="119"/>
        <v>45478</v>
      </c>
      <c r="C118" s="3">
        <f t="shared" si="124"/>
        <v>387</v>
      </c>
      <c r="H118" s="3">
        <f t="shared" si="99"/>
        <v>540</v>
      </c>
      <c r="M118" s="3">
        <f t="shared" si="100"/>
        <v>412</v>
      </c>
      <c r="R118" s="3">
        <f t="shared" si="101"/>
        <v>288</v>
      </c>
      <c r="W118" s="3">
        <f t="shared" si="102"/>
        <v>241</v>
      </c>
      <c r="AB118" s="3">
        <f t="shared" si="103"/>
        <v>386</v>
      </c>
      <c r="AC118" s="3">
        <v>1</v>
      </c>
      <c r="AG118" s="3">
        <f t="shared" si="104"/>
        <v>769</v>
      </c>
      <c r="AL118" s="3">
        <f t="shared" si="105"/>
        <v>474</v>
      </c>
      <c r="AQ118" s="3">
        <f t="shared" si="106"/>
        <v>0</v>
      </c>
      <c r="AV118" s="3">
        <f t="shared" si="107"/>
        <v>0</v>
      </c>
      <c r="BA118" s="3">
        <f t="shared" si="108"/>
        <v>0</v>
      </c>
      <c r="BF118" s="3">
        <f t="shared" si="109"/>
        <v>0</v>
      </c>
      <c r="BK118" s="3">
        <f t="shared" si="110"/>
        <v>0</v>
      </c>
      <c r="BP118" s="3">
        <f t="shared" si="111"/>
        <v>0</v>
      </c>
      <c r="BU118" s="3">
        <f t="shared" si="112"/>
        <v>0</v>
      </c>
      <c r="BZ118" s="3">
        <f t="shared" si="113"/>
        <v>0</v>
      </c>
      <c r="CE118" s="3">
        <f t="shared" si="114"/>
        <v>0</v>
      </c>
      <c r="CJ118" s="3">
        <f t="shared" si="115"/>
        <v>0</v>
      </c>
      <c r="CO118" s="6">
        <f t="shared" si="127"/>
        <v>3497</v>
      </c>
      <c r="CP118" s="6">
        <f t="shared" si="126"/>
        <v>1</v>
      </c>
      <c r="CQ118" s="6">
        <f t="shared" si="126"/>
        <v>0</v>
      </c>
      <c r="CR118" s="6">
        <f t="shared" si="126"/>
        <v>0</v>
      </c>
      <c r="CS118" s="3">
        <f t="shared" si="92"/>
        <v>1</v>
      </c>
      <c r="CT118" s="4">
        <f t="shared" si="96"/>
        <v>2.8595939376608524E-4</v>
      </c>
      <c r="CV118" s="3">
        <f t="shared" si="117"/>
        <v>188</v>
      </c>
      <c r="CW118" s="4">
        <f t="shared" si="97"/>
        <v>5.0769646232784231E-2</v>
      </c>
    </row>
    <row r="119" spans="1:101">
      <c r="A119" s="67"/>
      <c r="B119" s="10">
        <f t="shared" si="119"/>
        <v>45479</v>
      </c>
      <c r="C119" s="3">
        <f t="shared" si="124"/>
        <v>387</v>
      </c>
      <c r="H119" s="3">
        <f t="shared" si="99"/>
        <v>540</v>
      </c>
      <c r="M119" s="3">
        <f t="shared" si="100"/>
        <v>412</v>
      </c>
      <c r="R119" s="3">
        <f t="shared" si="101"/>
        <v>288</v>
      </c>
      <c r="W119" s="3">
        <f t="shared" si="102"/>
        <v>241</v>
      </c>
      <c r="AB119" s="3">
        <f t="shared" si="103"/>
        <v>385</v>
      </c>
      <c r="AG119" s="3">
        <f t="shared" si="104"/>
        <v>769</v>
      </c>
      <c r="AL119" s="3">
        <f t="shared" si="105"/>
        <v>474</v>
      </c>
      <c r="AQ119" s="3">
        <f t="shared" si="106"/>
        <v>0</v>
      </c>
      <c r="AV119" s="3">
        <f t="shared" si="107"/>
        <v>0</v>
      </c>
      <c r="BA119" s="3">
        <f t="shared" si="108"/>
        <v>0</v>
      </c>
      <c r="BF119" s="3">
        <f t="shared" si="109"/>
        <v>0</v>
      </c>
      <c r="BK119" s="3">
        <f t="shared" si="110"/>
        <v>0</v>
      </c>
      <c r="BP119" s="3">
        <f t="shared" si="111"/>
        <v>0</v>
      </c>
      <c r="BU119" s="3">
        <f t="shared" si="112"/>
        <v>0</v>
      </c>
      <c r="BZ119" s="3">
        <f t="shared" si="113"/>
        <v>0</v>
      </c>
      <c r="CE119" s="3">
        <f t="shared" si="114"/>
        <v>0</v>
      </c>
      <c r="CJ119" s="3">
        <f t="shared" si="115"/>
        <v>0</v>
      </c>
      <c r="CO119" s="6">
        <f t="shared" si="127"/>
        <v>3496</v>
      </c>
      <c r="CP119" s="6">
        <f t="shared" si="126"/>
        <v>0</v>
      </c>
      <c r="CQ119" s="6">
        <f t="shared" si="126"/>
        <v>0</v>
      </c>
      <c r="CR119" s="6">
        <f t="shared" si="126"/>
        <v>0</v>
      </c>
      <c r="CS119" s="3">
        <f t="shared" si="92"/>
        <v>0</v>
      </c>
      <c r="CT119" s="4">
        <f t="shared" si="96"/>
        <v>0</v>
      </c>
      <c r="CV119" s="3">
        <f t="shared" si="117"/>
        <v>188</v>
      </c>
      <c r="CW119" s="4">
        <f t="shared" si="97"/>
        <v>5.0769646232784231E-2</v>
      </c>
    </row>
    <row r="120" spans="1:101">
      <c r="A120" s="67"/>
      <c r="B120" s="10">
        <f t="shared" si="119"/>
        <v>45480</v>
      </c>
      <c r="C120" s="3">
        <f t="shared" si="124"/>
        <v>387</v>
      </c>
      <c r="H120" s="3">
        <f t="shared" si="99"/>
        <v>540</v>
      </c>
      <c r="M120" s="3">
        <f t="shared" si="100"/>
        <v>412</v>
      </c>
      <c r="R120" s="3">
        <f t="shared" si="101"/>
        <v>288</v>
      </c>
      <c r="W120" s="3">
        <f t="shared" si="102"/>
        <v>241</v>
      </c>
      <c r="AB120" s="3">
        <f t="shared" si="103"/>
        <v>385</v>
      </c>
      <c r="AG120" s="3">
        <f t="shared" si="104"/>
        <v>769</v>
      </c>
      <c r="AL120" s="3">
        <f t="shared" si="105"/>
        <v>474</v>
      </c>
      <c r="AQ120" s="3">
        <f t="shared" si="106"/>
        <v>0</v>
      </c>
      <c r="AV120" s="3">
        <f t="shared" si="107"/>
        <v>0</v>
      </c>
      <c r="BA120" s="3">
        <f t="shared" si="108"/>
        <v>0</v>
      </c>
      <c r="BF120" s="3">
        <f t="shared" si="109"/>
        <v>0</v>
      </c>
      <c r="BK120" s="3">
        <f t="shared" si="110"/>
        <v>0</v>
      </c>
      <c r="BP120" s="3">
        <f t="shared" si="111"/>
        <v>0</v>
      </c>
      <c r="BU120" s="3">
        <f t="shared" si="112"/>
        <v>0</v>
      </c>
      <c r="BZ120" s="3">
        <f t="shared" si="113"/>
        <v>0</v>
      </c>
      <c r="CE120" s="3">
        <f t="shared" si="114"/>
        <v>0</v>
      </c>
      <c r="CJ120" s="3">
        <f t="shared" si="115"/>
        <v>0</v>
      </c>
      <c r="CO120" s="6">
        <f t="shared" si="127"/>
        <v>3496</v>
      </c>
      <c r="CP120" s="6">
        <f t="shared" si="126"/>
        <v>0</v>
      </c>
      <c r="CQ120" s="6">
        <f t="shared" si="126"/>
        <v>0</v>
      </c>
      <c r="CR120" s="6">
        <f t="shared" si="126"/>
        <v>0</v>
      </c>
      <c r="CS120" s="3">
        <f t="shared" si="92"/>
        <v>0</v>
      </c>
      <c r="CT120" s="4">
        <f t="shared" si="96"/>
        <v>0</v>
      </c>
      <c r="CV120" s="3">
        <f t="shared" si="117"/>
        <v>188</v>
      </c>
      <c r="CW120" s="4">
        <f t="shared" si="97"/>
        <v>5.0769646232784231E-2</v>
      </c>
    </row>
    <row r="121" spans="1:101">
      <c r="A121" s="67"/>
      <c r="B121" s="10">
        <f t="shared" si="119"/>
        <v>45481</v>
      </c>
      <c r="C121" s="3">
        <f t="shared" si="124"/>
        <v>387</v>
      </c>
      <c r="D121" s="3">
        <v>1</v>
      </c>
      <c r="H121" s="3">
        <f t="shared" si="99"/>
        <v>540</v>
      </c>
      <c r="I121" s="3">
        <v>1</v>
      </c>
      <c r="M121" s="3">
        <f t="shared" si="100"/>
        <v>412</v>
      </c>
      <c r="R121" s="3">
        <f t="shared" si="101"/>
        <v>288</v>
      </c>
      <c r="S121" s="3">
        <v>1</v>
      </c>
      <c r="W121" s="3">
        <f t="shared" si="102"/>
        <v>241</v>
      </c>
      <c r="AB121" s="3">
        <f t="shared" si="103"/>
        <v>385</v>
      </c>
      <c r="AC121" s="3">
        <v>1</v>
      </c>
      <c r="AG121" s="3">
        <f t="shared" si="104"/>
        <v>769</v>
      </c>
      <c r="AL121" s="3">
        <f t="shared" si="105"/>
        <v>474</v>
      </c>
      <c r="AQ121" s="3">
        <f t="shared" si="106"/>
        <v>0</v>
      </c>
      <c r="AV121" s="3">
        <f t="shared" si="107"/>
        <v>0</v>
      </c>
      <c r="BA121" s="3">
        <f t="shared" si="108"/>
        <v>0</v>
      </c>
      <c r="BF121" s="3">
        <f t="shared" si="109"/>
        <v>0</v>
      </c>
      <c r="BK121" s="3">
        <f t="shared" si="110"/>
        <v>0</v>
      </c>
      <c r="BP121" s="3">
        <f t="shared" si="111"/>
        <v>0</v>
      </c>
      <c r="BU121" s="3">
        <f t="shared" si="112"/>
        <v>0</v>
      </c>
      <c r="BZ121" s="3">
        <f t="shared" si="113"/>
        <v>0</v>
      </c>
      <c r="CE121" s="3">
        <f t="shared" si="114"/>
        <v>0</v>
      </c>
      <c r="CJ121" s="3">
        <f t="shared" si="115"/>
        <v>0</v>
      </c>
      <c r="CO121" s="6">
        <f t="shared" si="127"/>
        <v>3496</v>
      </c>
      <c r="CP121" s="6">
        <f t="shared" si="126"/>
        <v>4</v>
      </c>
      <c r="CQ121" s="6">
        <f t="shared" si="126"/>
        <v>0</v>
      </c>
      <c r="CR121" s="6">
        <f t="shared" si="126"/>
        <v>0</v>
      </c>
      <c r="CS121" s="3">
        <f t="shared" si="92"/>
        <v>4</v>
      </c>
      <c r="CT121" s="4">
        <f t="shared" si="96"/>
        <v>1.1441647597254005E-3</v>
      </c>
      <c r="CV121" s="3">
        <f t="shared" si="117"/>
        <v>192</v>
      </c>
      <c r="CW121" s="4">
        <f t="shared" si="97"/>
        <v>5.1849851471779639E-2</v>
      </c>
    </row>
    <row r="122" spans="1:101" ht="18.75" thickBot="1">
      <c r="A122" s="68"/>
      <c r="B122" s="11">
        <f t="shared" si="119"/>
        <v>45482</v>
      </c>
      <c r="C122" s="12">
        <f t="shared" si="124"/>
        <v>386</v>
      </c>
      <c r="D122" s="12"/>
      <c r="E122" s="12"/>
      <c r="F122" s="12"/>
      <c r="G122" s="12"/>
      <c r="H122" s="12">
        <f t="shared" si="99"/>
        <v>539</v>
      </c>
      <c r="I122" s="12">
        <v>1</v>
      </c>
      <c r="J122" s="12"/>
      <c r="K122" s="12"/>
      <c r="L122" s="12"/>
      <c r="M122" s="12">
        <f t="shared" si="100"/>
        <v>412</v>
      </c>
      <c r="N122" s="12">
        <v>1</v>
      </c>
      <c r="O122" s="12"/>
      <c r="P122" s="12"/>
      <c r="Q122" s="12"/>
      <c r="R122" s="12">
        <f t="shared" si="101"/>
        <v>287</v>
      </c>
      <c r="S122" s="12"/>
      <c r="T122" s="12"/>
      <c r="U122" s="12"/>
      <c r="V122" s="12"/>
      <c r="W122" s="12">
        <f t="shared" si="102"/>
        <v>241</v>
      </c>
      <c r="X122" s="12">
        <v>1</v>
      </c>
      <c r="Y122" s="12"/>
      <c r="Z122" s="12"/>
      <c r="AA122" s="12"/>
      <c r="AB122" s="12">
        <f t="shared" si="103"/>
        <v>384</v>
      </c>
      <c r="AC122" s="12"/>
      <c r="AD122" s="12"/>
      <c r="AE122" s="12"/>
      <c r="AF122" s="12"/>
      <c r="AG122" s="12">
        <f t="shared" si="104"/>
        <v>769</v>
      </c>
      <c r="AH122" s="12"/>
      <c r="AI122" s="12"/>
      <c r="AJ122" s="12"/>
      <c r="AK122" s="12"/>
      <c r="AL122" s="12">
        <f t="shared" si="105"/>
        <v>474</v>
      </c>
      <c r="AM122" s="12"/>
      <c r="AN122" s="12"/>
      <c r="AO122" s="12"/>
      <c r="AP122" s="12"/>
      <c r="AQ122" s="12">
        <f t="shared" si="106"/>
        <v>0</v>
      </c>
      <c r="AR122" s="12"/>
      <c r="AS122" s="12"/>
      <c r="AT122" s="12"/>
      <c r="AU122" s="12"/>
      <c r="AV122" s="12">
        <f t="shared" si="107"/>
        <v>0</v>
      </c>
      <c r="AW122" s="12"/>
      <c r="AX122" s="12"/>
      <c r="AY122" s="12"/>
      <c r="AZ122" s="12"/>
      <c r="BA122" s="12">
        <f t="shared" si="108"/>
        <v>0</v>
      </c>
      <c r="BB122" s="12"/>
      <c r="BC122" s="12"/>
      <c r="BD122" s="12"/>
      <c r="BE122" s="12"/>
      <c r="BF122" s="12">
        <f t="shared" si="109"/>
        <v>0</v>
      </c>
      <c r="BG122" s="12"/>
      <c r="BH122" s="12"/>
      <c r="BI122" s="12"/>
      <c r="BJ122" s="12"/>
      <c r="BK122" s="12">
        <f t="shared" si="110"/>
        <v>0</v>
      </c>
      <c r="BL122" s="12"/>
      <c r="BM122" s="12"/>
      <c r="BN122" s="12"/>
      <c r="BO122" s="12"/>
      <c r="BP122" s="12">
        <f t="shared" si="111"/>
        <v>0</v>
      </c>
      <c r="BQ122" s="12"/>
      <c r="BR122" s="12"/>
      <c r="BS122" s="12"/>
      <c r="BT122" s="12"/>
      <c r="BU122" s="12">
        <f t="shared" si="112"/>
        <v>0</v>
      </c>
      <c r="BV122" s="12"/>
      <c r="BW122" s="12"/>
      <c r="BX122" s="12"/>
      <c r="BY122" s="12"/>
      <c r="BZ122" s="12">
        <f t="shared" si="113"/>
        <v>0</v>
      </c>
      <c r="CA122" s="12"/>
      <c r="CB122" s="12"/>
      <c r="CC122" s="12"/>
      <c r="CD122" s="12"/>
      <c r="CE122" s="12">
        <f t="shared" si="114"/>
        <v>0</v>
      </c>
      <c r="CF122" s="12"/>
      <c r="CG122" s="12"/>
      <c r="CH122" s="12"/>
      <c r="CI122" s="12"/>
      <c r="CJ122" s="12">
        <f t="shared" si="115"/>
        <v>0</v>
      </c>
      <c r="CK122" s="12"/>
      <c r="CL122" s="12"/>
      <c r="CM122" s="12"/>
      <c r="CN122" s="12"/>
      <c r="CO122" s="6">
        <f t="shared" si="127"/>
        <v>3492</v>
      </c>
      <c r="CP122" s="6">
        <f t="shared" si="126"/>
        <v>3</v>
      </c>
      <c r="CQ122" s="6">
        <f t="shared" si="126"/>
        <v>0</v>
      </c>
      <c r="CR122" s="6">
        <f t="shared" si="126"/>
        <v>0</v>
      </c>
      <c r="CS122" s="3">
        <f t="shared" si="92"/>
        <v>3</v>
      </c>
      <c r="CT122" s="4">
        <f t="shared" si="96"/>
        <v>8.5910652920962198E-4</v>
      </c>
      <c r="CV122" s="3">
        <f t="shared" si="117"/>
        <v>195</v>
      </c>
      <c r="CW122" s="4">
        <f t="shared" si="97"/>
        <v>5.2660005401026194E-2</v>
      </c>
    </row>
    <row r="123" spans="1:101" ht="18.75" thickTop="1">
      <c r="CO123" s="6"/>
      <c r="CP123" s="15">
        <f>SUM(CP116:CP122)</f>
        <v>10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2.8579594169762788E-3</v>
      </c>
    </row>
    <row r="124" spans="1:101">
      <c r="A124" s="66">
        <v>16</v>
      </c>
      <c r="B124" s="8">
        <f>B122+1</f>
        <v>45483</v>
      </c>
      <c r="C124" s="9">
        <f>C122-D122-E122-F122</f>
        <v>386</v>
      </c>
      <c r="D124" s="9"/>
      <c r="E124" s="9"/>
      <c r="F124" s="9"/>
      <c r="G124" s="9"/>
      <c r="H124" s="9">
        <f>H122-I122-J122-K122</f>
        <v>538</v>
      </c>
      <c r="I124" s="9"/>
      <c r="J124" s="9"/>
      <c r="K124" s="9"/>
      <c r="L124" s="9"/>
      <c r="M124" s="9">
        <f>M122-N122-O122-P122</f>
        <v>411</v>
      </c>
      <c r="N124" s="9"/>
      <c r="O124" s="9"/>
      <c r="P124" s="9"/>
      <c r="Q124" s="9"/>
      <c r="R124" s="9">
        <f>R122-S122-T122-U122</f>
        <v>287</v>
      </c>
      <c r="S124" s="9"/>
      <c r="T124" s="9"/>
      <c r="U124" s="9"/>
      <c r="V124" s="9"/>
      <c r="W124" s="9">
        <f>W122-X122-Y122-Z122</f>
        <v>240</v>
      </c>
      <c r="X124" s="9"/>
      <c r="Y124" s="9"/>
      <c r="Z124" s="9"/>
      <c r="AA124" s="9"/>
      <c r="AB124" s="9">
        <f>AB122-AC122-AD122-AE122</f>
        <v>384</v>
      </c>
      <c r="AC124" s="9"/>
      <c r="AD124" s="9"/>
      <c r="AE124" s="9"/>
      <c r="AF124" s="9"/>
      <c r="AG124" s="9">
        <f>AG122-AH122-AI122-AJ122</f>
        <v>769</v>
      </c>
      <c r="AH124" s="9"/>
      <c r="AI124" s="9"/>
      <c r="AJ124" s="9"/>
      <c r="AK124" s="9"/>
      <c r="AL124" s="9">
        <f>AL122-AM122-AN122-AO122</f>
        <v>474</v>
      </c>
      <c r="AM124" s="9"/>
      <c r="AN124" s="9"/>
      <c r="AO124" s="9"/>
      <c r="AP124" s="9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 t="shared" ref="CO124:CR130" si="128">SUM(C124,H124,M124,R124,W124,AB124,AG124,AL124,AQ124,AV124,BA124,BF124,BK124,BP124,BU124,BZ124,CE124,CJ124)</f>
        <v>3489</v>
      </c>
      <c r="CP124" s="6">
        <f t="shared" si="128"/>
        <v>0</v>
      </c>
      <c r="CQ124" s="6">
        <f t="shared" si="128"/>
        <v>0</v>
      </c>
      <c r="CR124" s="6">
        <f t="shared" si="128"/>
        <v>0</v>
      </c>
      <c r="CS124" s="3">
        <f>SUM(CP124:CR124)</f>
        <v>0</v>
      </c>
      <c r="CT124" s="4">
        <f t="shared" si="96"/>
        <v>0</v>
      </c>
      <c r="CV124" s="3">
        <f>CV122+CS124</f>
        <v>195</v>
      </c>
      <c r="CW124" s="4">
        <f>CV124/$CO$4</f>
        <v>5.2660005401026194E-2</v>
      </c>
    </row>
    <row r="125" spans="1:101">
      <c r="A125" s="67"/>
      <c r="B125" s="10">
        <f t="shared" si="119"/>
        <v>45484</v>
      </c>
      <c r="C125" s="3">
        <f t="shared" si="124"/>
        <v>386</v>
      </c>
      <c r="H125" s="3">
        <f t="shared" si="99"/>
        <v>538</v>
      </c>
      <c r="M125" s="3">
        <f t="shared" si="100"/>
        <v>411</v>
      </c>
      <c r="R125" s="3">
        <f t="shared" si="101"/>
        <v>287</v>
      </c>
      <c r="W125" s="3">
        <f t="shared" si="102"/>
        <v>240</v>
      </c>
      <c r="AB125" s="3">
        <f t="shared" si="103"/>
        <v>384</v>
      </c>
      <c r="AG125" s="3">
        <f t="shared" si="104"/>
        <v>769</v>
      </c>
      <c r="AL125" s="3">
        <f t="shared" si="105"/>
        <v>474</v>
      </c>
      <c r="AQ125" s="3">
        <f t="shared" si="106"/>
        <v>0</v>
      </c>
      <c r="AV125" s="3">
        <f t="shared" si="107"/>
        <v>0</v>
      </c>
      <c r="BA125" s="3">
        <f t="shared" si="108"/>
        <v>0</v>
      </c>
      <c r="BF125" s="3">
        <f t="shared" si="109"/>
        <v>0</v>
      </c>
      <c r="BK125" s="3">
        <f t="shared" si="110"/>
        <v>0</v>
      </c>
      <c r="BP125" s="3">
        <f t="shared" si="111"/>
        <v>0</v>
      </c>
      <c r="BU125" s="3">
        <f t="shared" si="112"/>
        <v>0</v>
      </c>
      <c r="BZ125" s="3">
        <f t="shared" si="113"/>
        <v>0</v>
      </c>
      <c r="CE125" s="3">
        <f t="shared" si="114"/>
        <v>0</v>
      </c>
      <c r="CJ125" s="3">
        <f t="shared" si="115"/>
        <v>0</v>
      </c>
      <c r="CO125" s="6">
        <f t="shared" ref="CO125:CO130" si="129">SUM(C125,H125,M125,R125,W125,AB125,AG125,AL125,AQ125,AV125,BA125,BF125,BK125,BP125,CJ125)</f>
        <v>3489</v>
      </c>
      <c r="CP125" s="6">
        <f t="shared" si="128"/>
        <v>0</v>
      </c>
      <c r="CQ125" s="6">
        <f t="shared" si="128"/>
        <v>0</v>
      </c>
      <c r="CR125" s="6">
        <f t="shared" si="128"/>
        <v>0</v>
      </c>
      <c r="CS125" s="3">
        <f t="shared" si="92"/>
        <v>0</v>
      </c>
      <c r="CT125" s="4">
        <f t="shared" si="96"/>
        <v>0</v>
      </c>
      <c r="CV125" s="3">
        <f>CV124+CS125</f>
        <v>195</v>
      </c>
      <c r="CW125" s="4">
        <f t="shared" si="97"/>
        <v>5.2660005401026194E-2</v>
      </c>
    </row>
    <row r="126" spans="1:101">
      <c r="A126" s="67"/>
      <c r="B126" s="10">
        <f t="shared" si="119"/>
        <v>45485</v>
      </c>
      <c r="C126" s="3">
        <f t="shared" si="124"/>
        <v>386</v>
      </c>
      <c r="H126" s="3">
        <f t="shared" si="99"/>
        <v>538</v>
      </c>
      <c r="M126" s="3">
        <f t="shared" si="100"/>
        <v>411</v>
      </c>
      <c r="R126" s="3">
        <f t="shared" si="101"/>
        <v>287</v>
      </c>
      <c r="W126" s="3">
        <f t="shared" si="102"/>
        <v>240</v>
      </c>
      <c r="AB126" s="3">
        <f t="shared" si="103"/>
        <v>384</v>
      </c>
      <c r="AG126" s="3">
        <f t="shared" si="104"/>
        <v>769</v>
      </c>
      <c r="AL126" s="3">
        <f t="shared" si="105"/>
        <v>474</v>
      </c>
      <c r="AQ126" s="3">
        <f t="shared" si="106"/>
        <v>0</v>
      </c>
      <c r="AV126" s="3">
        <f t="shared" si="107"/>
        <v>0</v>
      </c>
      <c r="BA126" s="3">
        <f t="shared" si="108"/>
        <v>0</v>
      </c>
      <c r="BF126" s="3">
        <f t="shared" si="109"/>
        <v>0</v>
      </c>
      <c r="BK126" s="3">
        <f t="shared" si="110"/>
        <v>0</v>
      </c>
      <c r="BP126" s="3">
        <f t="shared" si="111"/>
        <v>0</v>
      </c>
      <c r="BU126" s="3">
        <f t="shared" si="112"/>
        <v>0</v>
      </c>
      <c r="BZ126" s="3">
        <f t="shared" si="113"/>
        <v>0</v>
      </c>
      <c r="CE126" s="3">
        <f t="shared" si="114"/>
        <v>0</v>
      </c>
      <c r="CJ126" s="3">
        <f t="shared" si="115"/>
        <v>0</v>
      </c>
      <c r="CO126" s="6">
        <f t="shared" si="129"/>
        <v>3489</v>
      </c>
      <c r="CP126" s="6">
        <f t="shared" si="128"/>
        <v>0</v>
      </c>
      <c r="CQ126" s="6">
        <f t="shared" si="128"/>
        <v>0</v>
      </c>
      <c r="CR126" s="6">
        <f t="shared" si="128"/>
        <v>0</v>
      </c>
      <c r="CS126" s="3">
        <f t="shared" si="92"/>
        <v>0</v>
      </c>
      <c r="CT126" s="4">
        <f t="shared" si="96"/>
        <v>0</v>
      </c>
      <c r="CV126" s="3">
        <f t="shared" si="117"/>
        <v>195</v>
      </c>
      <c r="CW126" s="4">
        <f t="shared" si="97"/>
        <v>5.2660005401026194E-2</v>
      </c>
    </row>
    <row r="127" spans="1:101">
      <c r="A127" s="67"/>
      <c r="B127" s="10">
        <f t="shared" si="119"/>
        <v>45486</v>
      </c>
      <c r="C127" s="3">
        <f t="shared" si="124"/>
        <v>386</v>
      </c>
      <c r="H127" s="3">
        <f t="shared" si="99"/>
        <v>538</v>
      </c>
      <c r="M127" s="3">
        <f t="shared" si="100"/>
        <v>411</v>
      </c>
      <c r="R127" s="3">
        <f t="shared" si="101"/>
        <v>287</v>
      </c>
      <c r="S127" s="3">
        <v>1</v>
      </c>
      <c r="W127" s="3">
        <f t="shared" si="102"/>
        <v>240</v>
      </c>
      <c r="AB127" s="3">
        <f t="shared" si="103"/>
        <v>384</v>
      </c>
      <c r="AG127" s="3">
        <f t="shared" si="104"/>
        <v>769</v>
      </c>
      <c r="AL127" s="3">
        <f t="shared" si="105"/>
        <v>474</v>
      </c>
      <c r="AQ127" s="3">
        <f t="shared" si="106"/>
        <v>0</v>
      </c>
      <c r="AV127" s="3">
        <f t="shared" si="107"/>
        <v>0</v>
      </c>
      <c r="BA127" s="3">
        <f t="shared" si="108"/>
        <v>0</v>
      </c>
      <c r="BF127" s="3">
        <f t="shared" si="109"/>
        <v>0</v>
      </c>
      <c r="BK127" s="3">
        <f t="shared" si="110"/>
        <v>0</v>
      </c>
      <c r="BP127" s="3">
        <f t="shared" si="111"/>
        <v>0</v>
      </c>
      <c r="BU127" s="3">
        <f t="shared" si="112"/>
        <v>0</v>
      </c>
      <c r="BZ127" s="3">
        <f t="shared" si="113"/>
        <v>0</v>
      </c>
      <c r="CE127" s="3">
        <f t="shared" si="114"/>
        <v>0</v>
      </c>
      <c r="CJ127" s="3">
        <f t="shared" si="115"/>
        <v>0</v>
      </c>
      <c r="CO127" s="6">
        <f t="shared" si="129"/>
        <v>3489</v>
      </c>
      <c r="CP127" s="6">
        <f t="shared" si="128"/>
        <v>1</v>
      </c>
      <c r="CQ127" s="6">
        <f t="shared" si="128"/>
        <v>0</v>
      </c>
      <c r="CR127" s="6">
        <f t="shared" si="128"/>
        <v>0</v>
      </c>
      <c r="CS127" s="3">
        <f t="shared" si="92"/>
        <v>1</v>
      </c>
      <c r="CT127" s="4">
        <f t="shared" si="96"/>
        <v>2.8661507595299513E-4</v>
      </c>
      <c r="CV127" s="3">
        <f t="shared" si="117"/>
        <v>196</v>
      </c>
      <c r="CW127" s="4">
        <f t="shared" si="97"/>
        <v>5.2930056710775046E-2</v>
      </c>
    </row>
    <row r="128" spans="1:101">
      <c r="A128" s="67"/>
      <c r="B128" s="10">
        <f t="shared" si="119"/>
        <v>45487</v>
      </c>
      <c r="C128" s="3">
        <f t="shared" si="124"/>
        <v>386</v>
      </c>
      <c r="H128" s="3">
        <f t="shared" si="99"/>
        <v>538</v>
      </c>
      <c r="M128" s="3">
        <f t="shared" si="100"/>
        <v>411</v>
      </c>
      <c r="R128" s="3">
        <f t="shared" si="101"/>
        <v>286</v>
      </c>
      <c r="W128" s="3">
        <f t="shared" si="102"/>
        <v>240</v>
      </c>
      <c r="AB128" s="3">
        <f t="shared" si="103"/>
        <v>384</v>
      </c>
      <c r="AG128" s="3">
        <f t="shared" si="104"/>
        <v>769</v>
      </c>
      <c r="AL128" s="3">
        <f t="shared" si="105"/>
        <v>474</v>
      </c>
      <c r="AQ128" s="3">
        <f t="shared" si="106"/>
        <v>0</v>
      </c>
      <c r="AV128" s="3">
        <f t="shared" si="107"/>
        <v>0</v>
      </c>
      <c r="BA128" s="3">
        <f t="shared" si="108"/>
        <v>0</v>
      </c>
      <c r="BF128" s="3">
        <f t="shared" si="109"/>
        <v>0</v>
      </c>
      <c r="BK128" s="3">
        <f t="shared" si="110"/>
        <v>0</v>
      </c>
      <c r="BP128" s="3">
        <f t="shared" si="111"/>
        <v>0</v>
      </c>
      <c r="BU128" s="3">
        <f t="shared" si="112"/>
        <v>0</v>
      </c>
      <c r="BZ128" s="3">
        <f t="shared" si="113"/>
        <v>0</v>
      </c>
      <c r="CE128" s="3">
        <f t="shared" si="114"/>
        <v>0</v>
      </c>
      <c r="CJ128" s="3">
        <f t="shared" si="115"/>
        <v>0</v>
      </c>
      <c r="CO128" s="6">
        <f t="shared" si="129"/>
        <v>3488</v>
      </c>
      <c r="CP128" s="6">
        <f t="shared" si="128"/>
        <v>0</v>
      </c>
      <c r="CQ128" s="6">
        <f t="shared" si="128"/>
        <v>0</v>
      </c>
      <c r="CR128" s="6">
        <f t="shared" si="128"/>
        <v>0</v>
      </c>
      <c r="CS128" s="3">
        <f t="shared" si="92"/>
        <v>0</v>
      </c>
      <c r="CT128" s="4">
        <f t="shared" si="96"/>
        <v>0</v>
      </c>
      <c r="CV128" s="3">
        <f t="shared" si="117"/>
        <v>196</v>
      </c>
      <c r="CW128" s="4">
        <f t="shared" si="97"/>
        <v>5.2930056710775046E-2</v>
      </c>
    </row>
    <row r="129" spans="1:101">
      <c r="A129" s="67"/>
      <c r="B129" s="10">
        <f t="shared" si="119"/>
        <v>45488</v>
      </c>
      <c r="C129" s="3">
        <f t="shared" si="124"/>
        <v>386</v>
      </c>
      <c r="H129" s="3">
        <f t="shared" si="99"/>
        <v>538</v>
      </c>
      <c r="M129" s="3">
        <f t="shared" si="100"/>
        <v>411</v>
      </c>
      <c r="R129" s="3">
        <f t="shared" si="101"/>
        <v>286</v>
      </c>
      <c r="W129" s="3">
        <f t="shared" si="102"/>
        <v>240</v>
      </c>
      <c r="AB129" s="3">
        <f t="shared" si="103"/>
        <v>384</v>
      </c>
      <c r="AG129" s="3">
        <f t="shared" si="104"/>
        <v>769</v>
      </c>
      <c r="AL129" s="3">
        <f t="shared" si="105"/>
        <v>474</v>
      </c>
      <c r="AQ129" s="3">
        <f t="shared" si="106"/>
        <v>0</v>
      </c>
      <c r="AV129" s="3">
        <f t="shared" si="107"/>
        <v>0</v>
      </c>
      <c r="BA129" s="3">
        <f t="shared" si="108"/>
        <v>0</v>
      </c>
      <c r="BF129" s="3">
        <f t="shared" si="109"/>
        <v>0</v>
      </c>
      <c r="BK129" s="3">
        <f t="shared" si="110"/>
        <v>0</v>
      </c>
      <c r="BP129" s="3">
        <f t="shared" si="111"/>
        <v>0</v>
      </c>
      <c r="BU129" s="3">
        <f t="shared" si="112"/>
        <v>0</v>
      </c>
      <c r="BZ129" s="3">
        <f t="shared" si="113"/>
        <v>0</v>
      </c>
      <c r="CE129" s="3">
        <f t="shared" si="114"/>
        <v>0</v>
      </c>
      <c r="CJ129" s="3">
        <f t="shared" si="115"/>
        <v>0</v>
      </c>
      <c r="CO129" s="6">
        <f t="shared" si="129"/>
        <v>3488</v>
      </c>
      <c r="CP129" s="6">
        <f t="shared" si="128"/>
        <v>0</v>
      </c>
      <c r="CQ129" s="6">
        <f t="shared" si="128"/>
        <v>0</v>
      </c>
      <c r="CR129" s="6">
        <f t="shared" si="128"/>
        <v>0</v>
      </c>
      <c r="CS129" s="3">
        <f t="shared" si="92"/>
        <v>0</v>
      </c>
      <c r="CT129" s="4">
        <f t="shared" si="96"/>
        <v>0</v>
      </c>
      <c r="CV129" s="3">
        <f t="shared" si="117"/>
        <v>196</v>
      </c>
      <c r="CW129" s="4">
        <f t="shared" si="97"/>
        <v>5.2930056710775046E-2</v>
      </c>
    </row>
    <row r="130" spans="1:101" ht="18.75" thickBot="1">
      <c r="A130" s="68"/>
      <c r="B130" s="11">
        <f t="shared" si="119"/>
        <v>45489</v>
      </c>
      <c r="C130" s="12">
        <f t="shared" si="124"/>
        <v>386</v>
      </c>
      <c r="D130" s="12"/>
      <c r="E130" s="12"/>
      <c r="F130" s="12"/>
      <c r="G130" s="12"/>
      <c r="H130" s="12">
        <f t="shared" si="99"/>
        <v>538</v>
      </c>
      <c r="I130" s="12"/>
      <c r="J130" s="12"/>
      <c r="K130" s="12"/>
      <c r="L130" s="12"/>
      <c r="M130" s="12">
        <f t="shared" si="100"/>
        <v>411</v>
      </c>
      <c r="N130" s="12"/>
      <c r="O130" s="12"/>
      <c r="P130" s="12"/>
      <c r="Q130" s="12"/>
      <c r="R130" s="12">
        <f t="shared" si="101"/>
        <v>286</v>
      </c>
      <c r="S130" s="12"/>
      <c r="T130" s="12"/>
      <c r="U130" s="12"/>
      <c r="V130" s="12"/>
      <c r="W130" s="12">
        <f t="shared" si="102"/>
        <v>240</v>
      </c>
      <c r="X130" s="12">
        <v>1</v>
      </c>
      <c r="Y130" s="12"/>
      <c r="Z130" s="12"/>
      <c r="AA130" s="12"/>
      <c r="AB130" s="12">
        <f t="shared" si="103"/>
        <v>384</v>
      </c>
      <c r="AC130" s="12"/>
      <c r="AD130" s="12"/>
      <c r="AE130" s="12"/>
      <c r="AF130" s="12"/>
      <c r="AG130" s="12">
        <f t="shared" si="104"/>
        <v>769</v>
      </c>
      <c r="AH130" s="12"/>
      <c r="AI130" s="12"/>
      <c r="AJ130" s="12"/>
      <c r="AK130" s="12"/>
      <c r="AL130" s="12">
        <f t="shared" si="105"/>
        <v>474</v>
      </c>
      <c r="AM130" s="12"/>
      <c r="AN130" s="12"/>
      <c r="AO130" s="12"/>
      <c r="AP130" s="12"/>
      <c r="AQ130" s="12">
        <f t="shared" si="106"/>
        <v>0</v>
      </c>
      <c r="AR130" s="12"/>
      <c r="AS130" s="12"/>
      <c r="AT130" s="12"/>
      <c r="AU130" s="12"/>
      <c r="AV130" s="12">
        <f t="shared" si="107"/>
        <v>0</v>
      </c>
      <c r="AW130" s="12"/>
      <c r="AX130" s="12"/>
      <c r="AY130" s="12"/>
      <c r="AZ130" s="12"/>
      <c r="BA130" s="12">
        <f t="shared" si="108"/>
        <v>0</v>
      </c>
      <c r="BB130" s="12"/>
      <c r="BC130" s="12"/>
      <c r="BD130" s="12"/>
      <c r="BE130" s="12"/>
      <c r="BF130" s="12">
        <f t="shared" si="109"/>
        <v>0</v>
      </c>
      <c r="BG130" s="12"/>
      <c r="BH130" s="12"/>
      <c r="BI130" s="12"/>
      <c r="BJ130" s="12"/>
      <c r="BK130" s="12">
        <f t="shared" si="110"/>
        <v>0</v>
      </c>
      <c r="BL130" s="12"/>
      <c r="BM130" s="12"/>
      <c r="BN130" s="12"/>
      <c r="BO130" s="12"/>
      <c r="BP130" s="12">
        <f t="shared" si="111"/>
        <v>0</v>
      </c>
      <c r="BQ130" s="12"/>
      <c r="BR130" s="12"/>
      <c r="BS130" s="12"/>
      <c r="BT130" s="12"/>
      <c r="BU130" s="12">
        <f t="shared" si="112"/>
        <v>0</v>
      </c>
      <c r="BV130" s="12"/>
      <c r="BW130" s="12"/>
      <c r="BX130" s="12"/>
      <c r="BY130" s="12"/>
      <c r="BZ130" s="12">
        <f t="shared" si="113"/>
        <v>0</v>
      </c>
      <c r="CA130" s="12"/>
      <c r="CB130" s="12"/>
      <c r="CC130" s="12"/>
      <c r="CD130" s="12"/>
      <c r="CE130" s="12">
        <f t="shared" si="114"/>
        <v>0</v>
      </c>
      <c r="CF130" s="12"/>
      <c r="CG130" s="12"/>
      <c r="CH130" s="12"/>
      <c r="CI130" s="12"/>
      <c r="CJ130" s="12">
        <f t="shared" si="115"/>
        <v>0</v>
      </c>
      <c r="CK130" s="12"/>
      <c r="CL130" s="12"/>
      <c r="CM130" s="12"/>
      <c r="CN130" s="12"/>
      <c r="CO130" s="6">
        <f t="shared" si="129"/>
        <v>3488</v>
      </c>
      <c r="CP130" s="6">
        <f t="shared" si="128"/>
        <v>1</v>
      </c>
      <c r="CQ130" s="6">
        <f t="shared" si="128"/>
        <v>0</v>
      </c>
      <c r="CR130" s="6">
        <f t="shared" si="128"/>
        <v>0</v>
      </c>
      <c r="CS130" s="3">
        <f t="shared" si="92"/>
        <v>1</v>
      </c>
      <c r="CT130" s="4">
        <f t="shared" si="96"/>
        <v>2.8669724770642203E-4</v>
      </c>
      <c r="CV130" s="3">
        <f t="shared" si="117"/>
        <v>197</v>
      </c>
      <c r="CW130" s="4">
        <f t="shared" si="97"/>
        <v>5.3200108020523898E-2</v>
      </c>
    </row>
    <row r="131" spans="1:101" ht="18.75" thickTop="1">
      <c r="CO131" s="6"/>
      <c r="CP131" s="15">
        <f>SUM(CP124:CP130)</f>
        <v>2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5.7323015190599027E-4</v>
      </c>
    </row>
    <row r="132" spans="1:101">
      <c r="A132" s="66">
        <v>17</v>
      </c>
      <c r="B132" s="8">
        <f>B130+1</f>
        <v>45490</v>
      </c>
      <c r="C132" s="9">
        <f>C130-D130-E130-F130</f>
        <v>386</v>
      </c>
      <c r="D132" s="9"/>
      <c r="E132" s="9"/>
      <c r="F132" s="9"/>
      <c r="G132" s="9"/>
      <c r="H132" s="9">
        <f>H130-I130-J130-K130</f>
        <v>538</v>
      </c>
      <c r="I132" s="9"/>
      <c r="J132" s="9"/>
      <c r="K132" s="9"/>
      <c r="L132" s="9"/>
      <c r="M132" s="9">
        <f>M130-N130-O130-P130</f>
        <v>411</v>
      </c>
      <c r="N132" s="9"/>
      <c r="O132" s="9"/>
      <c r="P132" s="9"/>
      <c r="Q132" s="9"/>
      <c r="R132" s="9">
        <f>R130-S130-T130-U130</f>
        <v>286</v>
      </c>
      <c r="S132" s="9"/>
      <c r="T132" s="9"/>
      <c r="U132" s="9"/>
      <c r="V132" s="9"/>
      <c r="W132" s="9">
        <f>W130-X130-Y130-Z130</f>
        <v>239</v>
      </c>
      <c r="X132" s="9"/>
      <c r="Y132" s="9"/>
      <c r="Z132" s="9"/>
      <c r="AA132" s="9"/>
      <c r="AB132" s="9">
        <f>AB130-AC130-AD130-AE130</f>
        <v>384</v>
      </c>
      <c r="AC132" s="9"/>
      <c r="AD132" s="9"/>
      <c r="AE132" s="9"/>
      <c r="AF132" s="9"/>
      <c r="AG132" s="9">
        <f>AG130-AH130-AI130-AJ130</f>
        <v>769</v>
      </c>
      <c r="AH132" s="9"/>
      <c r="AI132" s="9"/>
      <c r="AJ132" s="9"/>
      <c r="AK132" s="9"/>
      <c r="AL132" s="9">
        <f>AL130-AM130-AN130-AO130</f>
        <v>474</v>
      </c>
      <c r="AM132" s="9"/>
      <c r="AN132" s="9"/>
      <c r="AO132" s="9"/>
      <c r="AP132" s="9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 t="shared" ref="CO132:CR138" si="130">SUM(C132,H132,M132,R132,W132,AB132,AG132,AL132,AQ132,AV132,BA132,BF132,BK132,BP132,BU132,BZ132,CE132,CJ132)</f>
        <v>3487</v>
      </c>
      <c r="CP132" s="6">
        <f t="shared" si="130"/>
        <v>0</v>
      </c>
      <c r="CQ132" s="6">
        <f t="shared" si="130"/>
        <v>0</v>
      </c>
      <c r="CR132" s="6">
        <f t="shared" si="130"/>
        <v>0</v>
      </c>
      <c r="CS132" s="3">
        <f>SUM(CP132:CR132)</f>
        <v>0</v>
      </c>
      <c r="CT132" s="4">
        <f t="shared" si="96"/>
        <v>0</v>
      </c>
      <c r="CV132" s="3">
        <f>CV130+CS132</f>
        <v>197</v>
      </c>
      <c r="CW132" s="4">
        <f>CV132/$CO$4</f>
        <v>5.3200108020523898E-2</v>
      </c>
    </row>
    <row r="133" spans="1:101">
      <c r="A133" s="67"/>
      <c r="B133" s="10">
        <f t="shared" si="119"/>
        <v>45491</v>
      </c>
      <c r="C133" s="3">
        <f t="shared" si="124"/>
        <v>386</v>
      </c>
      <c r="H133" s="3">
        <f t="shared" si="99"/>
        <v>538</v>
      </c>
      <c r="M133" s="3">
        <f t="shared" si="100"/>
        <v>411</v>
      </c>
      <c r="R133" s="3">
        <f t="shared" si="101"/>
        <v>286</v>
      </c>
      <c r="W133" s="3">
        <f t="shared" si="102"/>
        <v>239</v>
      </c>
      <c r="AB133" s="3">
        <f t="shared" si="103"/>
        <v>384</v>
      </c>
      <c r="AG133" s="3">
        <f t="shared" si="104"/>
        <v>769</v>
      </c>
      <c r="AL133" s="3">
        <f t="shared" si="105"/>
        <v>474</v>
      </c>
      <c r="AQ133" s="3">
        <f t="shared" si="106"/>
        <v>0</v>
      </c>
      <c r="AV133" s="3">
        <f t="shared" si="107"/>
        <v>0</v>
      </c>
      <c r="BA133" s="3">
        <f t="shared" si="108"/>
        <v>0</v>
      </c>
      <c r="BF133" s="3">
        <f t="shared" si="109"/>
        <v>0</v>
      </c>
      <c r="BK133" s="3">
        <f t="shared" si="110"/>
        <v>0</v>
      </c>
      <c r="BP133" s="3">
        <f t="shared" si="111"/>
        <v>0</v>
      </c>
      <c r="BU133" s="3">
        <f t="shared" si="112"/>
        <v>0</v>
      </c>
      <c r="BZ133" s="3">
        <f t="shared" si="113"/>
        <v>0</v>
      </c>
      <c r="CE133" s="3">
        <f t="shared" si="114"/>
        <v>0</v>
      </c>
      <c r="CJ133" s="3">
        <f t="shared" si="115"/>
        <v>0</v>
      </c>
      <c r="CO133" s="6">
        <f t="shared" ref="CO133:CO138" si="131">SUM(C133,H133,M133,R133,W133,AB133,AG133,AL133,AQ133,AV133,BA133,BF133,BK133,BP133,CJ133)</f>
        <v>3487</v>
      </c>
      <c r="CP133" s="6">
        <f t="shared" si="130"/>
        <v>0</v>
      </c>
      <c r="CQ133" s="6">
        <f t="shared" si="130"/>
        <v>0</v>
      </c>
      <c r="CR133" s="6">
        <f t="shared" si="130"/>
        <v>0</v>
      </c>
      <c r="CS133" s="3">
        <f t="shared" si="92"/>
        <v>0</v>
      </c>
      <c r="CT133" s="4">
        <f t="shared" si="96"/>
        <v>0</v>
      </c>
      <c r="CV133" s="3">
        <f>CV132+CS133</f>
        <v>197</v>
      </c>
      <c r="CW133" s="4">
        <f t="shared" si="97"/>
        <v>5.3200108020523898E-2</v>
      </c>
    </row>
    <row r="134" spans="1:101">
      <c r="A134" s="67"/>
      <c r="B134" s="10">
        <f t="shared" si="119"/>
        <v>45492</v>
      </c>
      <c r="C134" s="3">
        <f t="shared" si="124"/>
        <v>386</v>
      </c>
      <c r="D134" s="3">
        <v>1</v>
      </c>
      <c r="H134" s="3">
        <f t="shared" si="99"/>
        <v>538</v>
      </c>
      <c r="M134" s="3">
        <f t="shared" si="100"/>
        <v>411</v>
      </c>
      <c r="R134" s="3">
        <f t="shared" si="101"/>
        <v>286</v>
      </c>
      <c r="S134" s="3">
        <v>1</v>
      </c>
      <c r="W134" s="3">
        <f t="shared" si="102"/>
        <v>239</v>
      </c>
      <c r="AB134" s="3">
        <f t="shared" si="103"/>
        <v>384</v>
      </c>
      <c r="AG134" s="3">
        <f t="shared" si="104"/>
        <v>769</v>
      </c>
      <c r="AL134" s="3">
        <f t="shared" si="105"/>
        <v>474</v>
      </c>
      <c r="AQ134" s="3">
        <f t="shared" si="106"/>
        <v>0</v>
      </c>
      <c r="AV134" s="3">
        <f t="shared" si="107"/>
        <v>0</v>
      </c>
      <c r="BA134" s="3">
        <f t="shared" si="108"/>
        <v>0</v>
      </c>
      <c r="BF134" s="3">
        <f t="shared" si="109"/>
        <v>0</v>
      </c>
      <c r="BK134" s="3">
        <f t="shared" si="110"/>
        <v>0</v>
      </c>
      <c r="BP134" s="3">
        <f t="shared" si="111"/>
        <v>0</v>
      </c>
      <c r="BU134" s="3">
        <f t="shared" si="112"/>
        <v>0</v>
      </c>
      <c r="BZ134" s="3">
        <f t="shared" si="113"/>
        <v>0</v>
      </c>
      <c r="CE134" s="3">
        <f t="shared" si="114"/>
        <v>0</v>
      </c>
      <c r="CJ134" s="3">
        <f t="shared" si="115"/>
        <v>0</v>
      </c>
      <c r="CO134" s="6">
        <f t="shared" si="131"/>
        <v>3487</v>
      </c>
      <c r="CP134" s="6">
        <f t="shared" si="130"/>
        <v>2</v>
      </c>
      <c r="CQ134" s="6">
        <f t="shared" si="130"/>
        <v>0</v>
      </c>
      <c r="CR134" s="6">
        <f t="shared" si="130"/>
        <v>0</v>
      </c>
      <c r="CS134" s="3">
        <f t="shared" si="92"/>
        <v>2</v>
      </c>
      <c r="CT134" s="4">
        <f t="shared" si="96"/>
        <v>5.7355893318038426E-4</v>
      </c>
      <c r="CV134" s="3">
        <f t="shared" si="117"/>
        <v>199</v>
      </c>
      <c r="CW134" s="4">
        <f t="shared" si="97"/>
        <v>5.3740210640021602E-2</v>
      </c>
    </row>
    <row r="135" spans="1:101">
      <c r="A135" s="67"/>
      <c r="B135" s="10">
        <f t="shared" si="119"/>
        <v>45493</v>
      </c>
      <c r="C135" s="3">
        <f t="shared" si="124"/>
        <v>385</v>
      </c>
      <c r="H135" s="3">
        <f t="shared" si="99"/>
        <v>538</v>
      </c>
      <c r="M135" s="3">
        <f t="shared" si="100"/>
        <v>411</v>
      </c>
      <c r="R135" s="3">
        <f t="shared" si="101"/>
        <v>285</v>
      </c>
      <c r="W135" s="3">
        <f t="shared" si="102"/>
        <v>239</v>
      </c>
      <c r="AB135" s="3">
        <f t="shared" si="103"/>
        <v>384</v>
      </c>
      <c r="AG135" s="3">
        <f t="shared" si="104"/>
        <v>769</v>
      </c>
      <c r="AL135" s="3">
        <f t="shared" si="105"/>
        <v>474</v>
      </c>
      <c r="AQ135" s="3">
        <f t="shared" si="106"/>
        <v>0</v>
      </c>
      <c r="AV135" s="3">
        <f t="shared" si="107"/>
        <v>0</v>
      </c>
      <c r="BA135" s="3">
        <f t="shared" si="108"/>
        <v>0</v>
      </c>
      <c r="BF135" s="3">
        <f t="shared" si="109"/>
        <v>0</v>
      </c>
      <c r="BK135" s="3">
        <f t="shared" si="110"/>
        <v>0</v>
      </c>
      <c r="BP135" s="3">
        <f t="shared" si="111"/>
        <v>0</v>
      </c>
      <c r="BU135" s="3">
        <f t="shared" si="112"/>
        <v>0</v>
      </c>
      <c r="BZ135" s="3">
        <f t="shared" si="113"/>
        <v>0</v>
      </c>
      <c r="CE135" s="3">
        <f t="shared" si="114"/>
        <v>0</v>
      </c>
      <c r="CJ135" s="3">
        <f t="shared" si="115"/>
        <v>0</v>
      </c>
      <c r="CO135" s="6">
        <f t="shared" si="131"/>
        <v>3485</v>
      </c>
      <c r="CP135" s="6">
        <f t="shared" si="130"/>
        <v>0</v>
      </c>
      <c r="CQ135" s="6">
        <f t="shared" si="130"/>
        <v>0</v>
      </c>
      <c r="CR135" s="6">
        <f t="shared" si="130"/>
        <v>0</v>
      </c>
      <c r="CS135" s="3">
        <f t="shared" si="92"/>
        <v>0</v>
      </c>
      <c r="CT135" s="4">
        <f t="shared" si="96"/>
        <v>0</v>
      </c>
      <c r="CV135" s="3">
        <f t="shared" si="117"/>
        <v>199</v>
      </c>
      <c r="CW135" s="4">
        <f t="shared" si="97"/>
        <v>5.3740210640021602E-2</v>
      </c>
    </row>
    <row r="136" spans="1:101">
      <c r="A136" s="67"/>
      <c r="B136" s="10">
        <f t="shared" si="119"/>
        <v>45494</v>
      </c>
      <c r="C136" s="3">
        <f t="shared" si="124"/>
        <v>385</v>
      </c>
      <c r="H136" s="3">
        <f t="shared" si="99"/>
        <v>538</v>
      </c>
      <c r="M136" s="3">
        <f t="shared" si="100"/>
        <v>411</v>
      </c>
      <c r="R136" s="3">
        <f t="shared" si="101"/>
        <v>285</v>
      </c>
      <c r="W136" s="3">
        <f t="shared" si="102"/>
        <v>239</v>
      </c>
      <c r="AB136" s="3">
        <f t="shared" si="103"/>
        <v>384</v>
      </c>
      <c r="AG136" s="3">
        <f t="shared" si="104"/>
        <v>769</v>
      </c>
      <c r="AL136" s="3">
        <f t="shared" si="105"/>
        <v>474</v>
      </c>
      <c r="AQ136" s="3">
        <f t="shared" si="106"/>
        <v>0</v>
      </c>
      <c r="AV136" s="3">
        <f t="shared" si="107"/>
        <v>0</v>
      </c>
      <c r="BA136" s="3">
        <f t="shared" si="108"/>
        <v>0</v>
      </c>
      <c r="BF136" s="3">
        <f t="shared" si="109"/>
        <v>0</v>
      </c>
      <c r="BK136" s="3">
        <f t="shared" si="110"/>
        <v>0</v>
      </c>
      <c r="BP136" s="3">
        <f t="shared" si="111"/>
        <v>0</v>
      </c>
      <c r="BU136" s="3">
        <f t="shared" si="112"/>
        <v>0</v>
      </c>
      <c r="BZ136" s="3">
        <f t="shared" si="113"/>
        <v>0</v>
      </c>
      <c r="CE136" s="3">
        <f t="shared" si="114"/>
        <v>0</v>
      </c>
      <c r="CJ136" s="3">
        <f t="shared" si="115"/>
        <v>0</v>
      </c>
      <c r="CO136" s="6">
        <f t="shared" si="131"/>
        <v>3485</v>
      </c>
      <c r="CP136" s="6">
        <f t="shared" si="130"/>
        <v>0</v>
      </c>
      <c r="CQ136" s="6">
        <f t="shared" si="130"/>
        <v>0</v>
      </c>
      <c r="CR136" s="6">
        <f t="shared" si="130"/>
        <v>0</v>
      </c>
      <c r="CS136" s="3">
        <f t="shared" si="92"/>
        <v>0</v>
      </c>
      <c r="CT136" s="4">
        <f t="shared" si="96"/>
        <v>0</v>
      </c>
      <c r="CV136" s="3">
        <f t="shared" si="117"/>
        <v>199</v>
      </c>
      <c r="CW136" s="4">
        <f t="shared" si="97"/>
        <v>5.3740210640021602E-2</v>
      </c>
    </row>
    <row r="137" spans="1:101">
      <c r="A137" s="67"/>
      <c r="B137" s="10">
        <f t="shared" si="119"/>
        <v>45495</v>
      </c>
      <c r="C137" s="3">
        <f t="shared" si="124"/>
        <v>385</v>
      </c>
      <c r="H137" s="3">
        <f t="shared" si="99"/>
        <v>538</v>
      </c>
      <c r="I137" s="3">
        <v>1</v>
      </c>
      <c r="M137" s="3">
        <f t="shared" si="100"/>
        <v>411</v>
      </c>
      <c r="R137" s="3">
        <f t="shared" si="101"/>
        <v>285</v>
      </c>
      <c r="S137" s="3">
        <v>1</v>
      </c>
      <c r="W137" s="3">
        <f t="shared" si="102"/>
        <v>239</v>
      </c>
      <c r="AB137" s="3">
        <f t="shared" si="103"/>
        <v>384</v>
      </c>
      <c r="AG137" s="3">
        <f t="shared" si="104"/>
        <v>769</v>
      </c>
      <c r="AL137" s="3">
        <f t="shared" si="105"/>
        <v>474</v>
      </c>
      <c r="AM137" s="3">
        <v>1</v>
      </c>
      <c r="AQ137" s="3">
        <f t="shared" si="106"/>
        <v>0</v>
      </c>
      <c r="AV137" s="3">
        <f t="shared" si="107"/>
        <v>0</v>
      </c>
      <c r="BA137" s="3">
        <f t="shared" si="108"/>
        <v>0</v>
      </c>
      <c r="BF137" s="3">
        <f t="shared" si="109"/>
        <v>0</v>
      </c>
      <c r="BK137" s="3">
        <f t="shared" si="110"/>
        <v>0</v>
      </c>
      <c r="BP137" s="3">
        <f t="shared" si="111"/>
        <v>0</v>
      </c>
      <c r="BU137" s="3">
        <f t="shared" si="112"/>
        <v>0</v>
      </c>
      <c r="BZ137" s="3">
        <f t="shared" si="113"/>
        <v>0</v>
      </c>
      <c r="CE137" s="3">
        <f t="shared" si="114"/>
        <v>0</v>
      </c>
      <c r="CJ137" s="3">
        <f t="shared" si="115"/>
        <v>0</v>
      </c>
      <c r="CO137" s="6">
        <f t="shared" si="131"/>
        <v>3485</v>
      </c>
      <c r="CP137" s="6">
        <f t="shared" si="130"/>
        <v>3</v>
      </c>
      <c r="CQ137" s="6">
        <f t="shared" si="130"/>
        <v>0</v>
      </c>
      <c r="CR137" s="6">
        <f t="shared" si="130"/>
        <v>0</v>
      </c>
      <c r="CS137" s="3">
        <f t="shared" si="92"/>
        <v>3</v>
      </c>
      <c r="CT137" s="4">
        <f t="shared" si="96"/>
        <v>8.6083213773314202E-4</v>
      </c>
      <c r="CV137" s="3">
        <f t="shared" si="117"/>
        <v>202</v>
      </c>
      <c r="CW137" s="4">
        <f t="shared" si="97"/>
        <v>5.4550364569268164E-2</v>
      </c>
    </row>
    <row r="138" spans="1:101" ht="18.75" thickBot="1">
      <c r="A138" s="68"/>
      <c r="B138" s="11">
        <f t="shared" si="119"/>
        <v>45496</v>
      </c>
      <c r="C138" s="12">
        <f t="shared" si="124"/>
        <v>385</v>
      </c>
      <c r="D138" s="12"/>
      <c r="E138" s="12"/>
      <c r="F138" s="12"/>
      <c r="G138" s="12"/>
      <c r="H138" s="12">
        <f t="shared" si="99"/>
        <v>537</v>
      </c>
      <c r="I138" s="12"/>
      <c r="J138" s="12"/>
      <c r="K138" s="12"/>
      <c r="L138" s="12"/>
      <c r="M138" s="12">
        <f t="shared" si="100"/>
        <v>411</v>
      </c>
      <c r="N138" s="12"/>
      <c r="O138" s="12"/>
      <c r="P138" s="12"/>
      <c r="Q138" s="12"/>
      <c r="R138" s="12">
        <f t="shared" si="101"/>
        <v>284</v>
      </c>
      <c r="S138" s="12"/>
      <c r="T138" s="12"/>
      <c r="U138" s="12"/>
      <c r="V138" s="12"/>
      <c r="W138" s="12">
        <f t="shared" si="102"/>
        <v>239</v>
      </c>
      <c r="X138" s="12"/>
      <c r="Y138" s="12"/>
      <c r="Z138" s="12"/>
      <c r="AA138" s="12"/>
      <c r="AB138" s="12">
        <f t="shared" si="103"/>
        <v>384</v>
      </c>
      <c r="AC138" s="12"/>
      <c r="AD138" s="12"/>
      <c r="AE138" s="12"/>
      <c r="AF138" s="12"/>
      <c r="AG138" s="12">
        <f t="shared" si="104"/>
        <v>769</v>
      </c>
      <c r="AH138" s="12">
        <v>1</v>
      </c>
      <c r="AI138" s="12"/>
      <c r="AJ138" s="12"/>
      <c r="AK138" s="12"/>
      <c r="AL138" s="12">
        <f t="shared" si="105"/>
        <v>473</v>
      </c>
      <c r="AM138" s="12"/>
      <c r="AN138" s="12"/>
      <c r="AO138" s="12"/>
      <c r="AP138" s="12"/>
      <c r="AQ138" s="12">
        <f t="shared" si="106"/>
        <v>0</v>
      </c>
      <c r="AR138" s="12"/>
      <c r="AS138" s="12"/>
      <c r="AT138" s="12"/>
      <c r="AU138" s="12"/>
      <c r="AV138" s="12">
        <f t="shared" si="107"/>
        <v>0</v>
      </c>
      <c r="AW138" s="12"/>
      <c r="AX138" s="12"/>
      <c r="AY138" s="12"/>
      <c r="AZ138" s="12"/>
      <c r="BA138" s="12">
        <f t="shared" si="108"/>
        <v>0</v>
      </c>
      <c r="BB138" s="12"/>
      <c r="BC138" s="12"/>
      <c r="BD138" s="12"/>
      <c r="BE138" s="12"/>
      <c r="BF138" s="12">
        <f t="shared" si="109"/>
        <v>0</v>
      </c>
      <c r="BG138" s="12"/>
      <c r="BH138" s="12"/>
      <c r="BI138" s="12"/>
      <c r="BJ138" s="12"/>
      <c r="BK138" s="12">
        <f t="shared" si="110"/>
        <v>0</v>
      </c>
      <c r="BL138" s="12"/>
      <c r="BM138" s="12"/>
      <c r="BN138" s="12"/>
      <c r="BO138" s="12"/>
      <c r="BP138" s="12">
        <f t="shared" si="111"/>
        <v>0</v>
      </c>
      <c r="BQ138" s="12"/>
      <c r="BR138" s="12"/>
      <c r="BS138" s="12"/>
      <c r="BT138" s="12"/>
      <c r="BU138" s="12">
        <f t="shared" si="112"/>
        <v>0</v>
      </c>
      <c r="BV138" s="12"/>
      <c r="BW138" s="12"/>
      <c r="BX138" s="12"/>
      <c r="BY138" s="12"/>
      <c r="BZ138" s="12">
        <f t="shared" si="113"/>
        <v>0</v>
      </c>
      <c r="CA138" s="12"/>
      <c r="CB138" s="12"/>
      <c r="CC138" s="12"/>
      <c r="CD138" s="12"/>
      <c r="CE138" s="12">
        <f t="shared" si="114"/>
        <v>0</v>
      </c>
      <c r="CF138" s="12"/>
      <c r="CG138" s="12"/>
      <c r="CH138" s="12"/>
      <c r="CI138" s="12"/>
      <c r="CJ138" s="12">
        <f t="shared" si="115"/>
        <v>0</v>
      </c>
      <c r="CK138" s="12"/>
      <c r="CL138" s="12"/>
      <c r="CM138" s="12"/>
      <c r="CN138" s="12"/>
      <c r="CO138" s="6">
        <f t="shared" si="131"/>
        <v>3482</v>
      </c>
      <c r="CP138" s="6">
        <f t="shared" si="130"/>
        <v>1</v>
      </c>
      <c r="CQ138" s="6">
        <f t="shared" si="130"/>
        <v>0</v>
      </c>
      <c r="CR138" s="6">
        <f t="shared" si="130"/>
        <v>0</v>
      </c>
      <c r="CS138" s="3">
        <f t="shared" si="92"/>
        <v>1</v>
      </c>
      <c r="CT138" s="4">
        <f t="shared" si="96"/>
        <v>2.8719126938541069E-4</v>
      </c>
      <c r="CV138" s="3">
        <f t="shared" si="117"/>
        <v>203</v>
      </c>
      <c r="CW138" s="4">
        <f t="shared" si="97"/>
        <v>5.4820415879017016E-2</v>
      </c>
    </row>
    <row r="139" spans="1:101" ht="18.75" thickTop="1">
      <c r="CO139" s="6"/>
      <c r="CP139" s="15">
        <f>SUM(CP132:CP138)</f>
        <v>6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1.7206767995411529E-3</v>
      </c>
    </row>
    <row r="140" spans="1:101">
      <c r="A140" s="66">
        <v>18</v>
      </c>
      <c r="B140" s="8">
        <f>B138+1</f>
        <v>45497</v>
      </c>
      <c r="C140" s="9">
        <f>C138-D138-E138-F138</f>
        <v>385</v>
      </c>
      <c r="D140" s="9"/>
      <c r="E140" s="9"/>
      <c r="F140" s="9"/>
      <c r="G140" s="9"/>
      <c r="H140" s="9">
        <f>H138-I138-J138-K138</f>
        <v>537</v>
      </c>
      <c r="I140" s="9"/>
      <c r="J140" s="9"/>
      <c r="K140" s="9"/>
      <c r="L140" s="9"/>
      <c r="M140" s="9">
        <f>M138-N138-O138-P138</f>
        <v>411</v>
      </c>
      <c r="N140" s="9"/>
      <c r="O140" s="9"/>
      <c r="P140" s="9"/>
      <c r="Q140" s="9"/>
      <c r="R140" s="9">
        <f>R138-S138-T138-U138</f>
        <v>284</v>
      </c>
      <c r="S140" s="9"/>
      <c r="T140" s="9"/>
      <c r="U140" s="9"/>
      <c r="V140" s="9"/>
      <c r="W140" s="9">
        <f>W138-X138-Y138-Z138</f>
        <v>239</v>
      </c>
      <c r="X140" s="9"/>
      <c r="Y140" s="9"/>
      <c r="Z140" s="9"/>
      <c r="AA140" s="9"/>
      <c r="AB140" s="9">
        <f>AB138-AC138-AD138-AE138</f>
        <v>384</v>
      </c>
      <c r="AC140" s="9"/>
      <c r="AD140" s="9"/>
      <c r="AE140" s="9"/>
      <c r="AF140" s="9"/>
      <c r="AG140" s="9">
        <f>AG138-AH138-AI138-AJ138</f>
        <v>768</v>
      </c>
      <c r="AH140" s="9"/>
      <c r="AI140" s="9"/>
      <c r="AJ140" s="9"/>
      <c r="AK140" s="9"/>
      <c r="AL140" s="9">
        <f>AL138-AM138-AN138-AO138</f>
        <v>473</v>
      </c>
      <c r="AM140" s="9"/>
      <c r="AN140" s="9"/>
      <c r="AO140" s="9"/>
      <c r="AP140" s="9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 t="shared" ref="CO140:CR146" si="132">SUM(C140,H140,M140,R140,W140,AB140,AG140,AL140,AQ140,AV140,BA140,BF140,BK140,BP140,BU140,BZ140,CE140,CJ140)</f>
        <v>3481</v>
      </c>
      <c r="CP140" s="6">
        <f t="shared" si="132"/>
        <v>0</v>
      </c>
      <c r="CQ140" s="6">
        <f t="shared" si="132"/>
        <v>0</v>
      </c>
      <c r="CR140" s="6">
        <f t="shared" si="132"/>
        <v>0</v>
      </c>
      <c r="CS140" s="3">
        <f t="shared" ref="CS140:CS202" si="133">SUM(CP140:CR140)</f>
        <v>0</v>
      </c>
      <c r="CT140" s="4">
        <f t="shared" si="96"/>
        <v>0</v>
      </c>
      <c r="CV140" s="3">
        <f>CV138+CS140</f>
        <v>203</v>
      </c>
      <c r="CW140" s="4">
        <f>CV140/$CO$4</f>
        <v>5.4820415879017016E-2</v>
      </c>
    </row>
    <row r="141" spans="1:101">
      <c r="A141" s="67"/>
      <c r="B141" s="10">
        <f t="shared" si="119"/>
        <v>45498</v>
      </c>
      <c r="C141" s="3">
        <f t="shared" si="124"/>
        <v>385</v>
      </c>
      <c r="H141" s="3">
        <f t="shared" si="99"/>
        <v>537</v>
      </c>
      <c r="M141" s="3">
        <f t="shared" si="100"/>
        <v>411</v>
      </c>
      <c r="R141" s="3">
        <f t="shared" si="101"/>
        <v>284</v>
      </c>
      <c r="W141" s="3">
        <f t="shared" si="102"/>
        <v>239</v>
      </c>
      <c r="AB141" s="3">
        <f t="shared" si="103"/>
        <v>384</v>
      </c>
      <c r="AG141" s="3">
        <f t="shared" si="104"/>
        <v>768</v>
      </c>
      <c r="AL141" s="3">
        <f t="shared" si="105"/>
        <v>473</v>
      </c>
      <c r="AQ141" s="3">
        <f t="shared" si="106"/>
        <v>0</v>
      </c>
      <c r="AV141" s="3">
        <f t="shared" si="107"/>
        <v>0</v>
      </c>
      <c r="BA141" s="3">
        <f t="shared" si="108"/>
        <v>0</v>
      </c>
      <c r="BF141" s="3">
        <f t="shared" si="109"/>
        <v>0</v>
      </c>
      <c r="BK141" s="3">
        <f t="shared" si="110"/>
        <v>0</v>
      </c>
      <c r="BP141" s="3">
        <f t="shared" si="111"/>
        <v>0</v>
      </c>
      <c r="BU141" s="3">
        <f t="shared" si="112"/>
        <v>0</v>
      </c>
      <c r="BZ141" s="3">
        <f t="shared" si="113"/>
        <v>0</v>
      </c>
      <c r="CE141" s="3">
        <f t="shared" si="114"/>
        <v>0</v>
      </c>
      <c r="CJ141" s="3">
        <f t="shared" si="115"/>
        <v>0</v>
      </c>
      <c r="CO141" s="6">
        <f t="shared" ref="CO141:CO146" si="134">SUM(C141,H141,M141,R141,W141,AB141,AG141,AL141,AQ141,AV141,BA141,BF141,BK141,BP141,CJ141)</f>
        <v>3481</v>
      </c>
      <c r="CP141" s="6">
        <f t="shared" si="132"/>
        <v>0</v>
      </c>
      <c r="CQ141" s="6">
        <f t="shared" si="132"/>
        <v>0</v>
      </c>
      <c r="CR141" s="6">
        <f t="shared" si="132"/>
        <v>0</v>
      </c>
      <c r="CS141" s="3">
        <f t="shared" si="133"/>
        <v>0</v>
      </c>
      <c r="CT141" s="4">
        <f t="shared" si="96"/>
        <v>0</v>
      </c>
      <c r="CV141" s="3">
        <f>CV140+CS141</f>
        <v>203</v>
      </c>
      <c r="CW141" s="4">
        <f t="shared" si="97"/>
        <v>5.4820415879017016E-2</v>
      </c>
    </row>
    <row r="142" spans="1:101">
      <c r="A142" s="67"/>
      <c r="B142" s="10">
        <f t="shared" si="119"/>
        <v>45499</v>
      </c>
      <c r="C142" s="3">
        <f t="shared" si="124"/>
        <v>385</v>
      </c>
      <c r="H142" s="3">
        <f t="shared" si="99"/>
        <v>537</v>
      </c>
      <c r="I142" s="3">
        <v>1</v>
      </c>
      <c r="M142" s="3">
        <f t="shared" si="100"/>
        <v>411</v>
      </c>
      <c r="R142" s="3">
        <f t="shared" si="101"/>
        <v>284</v>
      </c>
      <c r="W142" s="3">
        <f t="shared" si="102"/>
        <v>239</v>
      </c>
      <c r="AB142" s="3">
        <f t="shared" si="103"/>
        <v>384</v>
      </c>
      <c r="AG142" s="3">
        <f t="shared" si="104"/>
        <v>768</v>
      </c>
      <c r="AL142" s="3">
        <f t="shared" si="105"/>
        <v>473</v>
      </c>
      <c r="AQ142" s="3">
        <f t="shared" si="106"/>
        <v>0</v>
      </c>
      <c r="AV142" s="3">
        <f t="shared" si="107"/>
        <v>0</v>
      </c>
      <c r="BA142" s="3">
        <f t="shared" si="108"/>
        <v>0</v>
      </c>
      <c r="BF142" s="3">
        <f t="shared" si="109"/>
        <v>0</v>
      </c>
      <c r="BK142" s="3">
        <f t="shared" si="110"/>
        <v>0</v>
      </c>
      <c r="BP142" s="3">
        <f t="shared" si="111"/>
        <v>0</v>
      </c>
      <c r="BU142" s="3">
        <f t="shared" si="112"/>
        <v>0</v>
      </c>
      <c r="BZ142" s="3">
        <f t="shared" si="113"/>
        <v>0</v>
      </c>
      <c r="CE142" s="3">
        <f t="shared" si="114"/>
        <v>0</v>
      </c>
      <c r="CJ142" s="3">
        <f t="shared" si="115"/>
        <v>0</v>
      </c>
      <c r="CO142" s="6">
        <f t="shared" si="134"/>
        <v>3481</v>
      </c>
      <c r="CP142" s="6">
        <f t="shared" si="132"/>
        <v>1</v>
      </c>
      <c r="CQ142" s="6">
        <f t="shared" si="132"/>
        <v>0</v>
      </c>
      <c r="CR142" s="6">
        <f t="shared" si="132"/>
        <v>0</v>
      </c>
      <c r="CS142" s="3">
        <f t="shared" si="133"/>
        <v>1</v>
      </c>
      <c r="CT142" s="4">
        <f t="shared" si="96"/>
        <v>2.8727377190462512E-4</v>
      </c>
      <c r="CV142" s="3">
        <f t="shared" si="117"/>
        <v>204</v>
      </c>
      <c r="CW142" s="4">
        <f t="shared" si="97"/>
        <v>5.5090467188765868E-2</v>
      </c>
    </row>
    <row r="143" spans="1:101">
      <c r="A143" s="67"/>
      <c r="B143" s="10">
        <f t="shared" si="119"/>
        <v>45500</v>
      </c>
      <c r="C143" s="3">
        <f t="shared" si="124"/>
        <v>385</v>
      </c>
      <c r="H143" s="3">
        <f t="shared" si="99"/>
        <v>536</v>
      </c>
      <c r="M143" s="3">
        <f t="shared" si="100"/>
        <v>411</v>
      </c>
      <c r="R143" s="3">
        <f t="shared" si="101"/>
        <v>284</v>
      </c>
      <c r="W143" s="3">
        <f t="shared" si="102"/>
        <v>239</v>
      </c>
      <c r="AB143" s="3">
        <f t="shared" si="103"/>
        <v>384</v>
      </c>
      <c r="AG143" s="3">
        <f t="shared" si="104"/>
        <v>768</v>
      </c>
      <c r="AH143" s="3">
        <v>1</v>
      </c>
      <c r="AL143" s="3">
        <f t="shared" si="105"/>
        <v>473</v>
      </c>
      <c r="AQ143" s="3">
        <f t="shared" si="106"/>
        <v>0</v>
      </c>
      <c r="AV143" s="3">
        <f t="shared" si="107"/>
        <v>0</v>
      </c>
      <c r="BA143" s="3">
        <f t="shared" si="108"/>
        <v>0</v>
      </c>
      <c r="BF143" s="3">
        <f t="shared" si="109"/>
        <v>0</v>
      </c>
      <c r="BK143" s="3">
        <f t="shared" si="110"/>
        <v>0</v>
      </c>
      <c r="BP143" s="3">
        <f t="shared" si="111"/>
        <v>0</v>
      </c>
      <c r="BU143" s="3">
        <f t="shared" si="112"/>
        <v>0</v>
      </c>
      <c r="BZ143" s="3">
        <f t="shared" si="113"/>
        <v>0</v>
      </c>
      <c r="CE143" s="3">
        <f t="shared" si="114"/>
        <v>0</v>
      </c>
      <c r="CJ143" s="3">
        <f t="shared" si="115"/>
        <v>0</v>
      </c>
      <c r="CO143" s="6">
        <f t="shared" si="134"/>
        <v>3480</v>
      </c>
      <c r="CP143" s="6">
        <f t="shared" si="132"/>
        <v>1</v>
      </c>
      <c r="CQ143" s="6">
        <f t="shared" si="132"/>
        <v>0</v>
      </c>
      <c r="CR143" s="6">
        <f t="shared" si="132"/>
        <v>0</v>
      </c>
      <c r="CS143" s="3">
        <f t="shared" si="133"/>
        <v>1</v>
      </c>
      <c r="CT143" s="4">
        <f t="shared" si="96"/>
        <v>2.8735632183908046E-4</v>
      </c>
      <c r="CV143" s="3">
        <f t="shared" si="117"/>
        <v>205</v>
      </c>
      <c r="CW143" s="4">
        <f t="shared" si="97"/>
        <v>5.536051849851472E-2</v>
      </c>
    </row>
    <row r="144" spans="1:101">
      <c r="A144" s="67"/>
      <c r="B144" s="10">
        <f t="shared" si="119"/>
        <v>45501</v>
      </c>
      <c r="C144" s="3">
        <f t="shared" si="124"/>
        <v>385</v>
      </c>
      <c r="H144" s="3">
        <f t="shared" si="99"/>
        <v>536</v>
      </c>
      <c r="M144" s="3">
        <f t="shared" si="100"/>
        <v>411</v>
      </c>
      <c r="R144" s="3">
        <f t="shared" si="101"/>
        <v>284</v>
      </c>
      <c r="W144" s="3">
        <f t="shared" si="102"/>
        <v>239</v>
      </c>
      <c r="AB144" s="3">
        <f t="shared" si="103"/>
        <v>384</v>
      </c>
      <c r="AG144" s="3">
        <f t="shared" si="104"/>
        <v>767</v>
      </c>
      <c r="AL144" s="3">
        <f t="shared" si="105"/>
        <v>473</v>
      </c>
      <c r="AQ144" s="3">
        <f t="shared" si="106"/>
        <v>0</v>
      </c>
      <c r="AV144" s="3">
        <f t="shared" si="107"/>
        <v>0</v>
      </c>
      <c r="BA144" s="3">
        <f t="shared" si="108"/>
        <v>0</v>
      </c>
      <c r="BF144" s="3">
        <f t="shared" si="109"/>
        <v>0</v>
      </c>
      <c r="BK144" s="3">
        <f t="shared" si="110"/>
        <v>0</v>
      </c>
      <c r="BP144" s="3">
        <f t="shared" si="111"/>
        <v>0</v>
      </c>
      <c r="BU144" s="3">
        <f t="shared" si="112"/>
        <v>0</v>
      </c>
      <c r="BZ144" s="3">
        <f t="shared" si="113"/>
        <v>0</v>
      </c>
      <c r="CE144" s="3">
        <f t="shared" si="114"/>
        <v>0</v>
      </c>
      <c r="CJ144" s="3">
        <f t="shared" si="115"/>
        <v>0</v>
      </c>
      <c r="CO144" s="6">
        <f t="shared" si="134"/>
        <v>3479</v>
      </c>
      <c r="CP144" s="6">
        <f t="shared" si="132"/>
        <v>0</v>
      </c>
      <c r="CQ144" s="6">
        <f t="shared" si="132"/>
        <v>0</v>
      </c>
      <c r="CR144" s="6">
        <f t="shared" si="132"/>
        <v>0</v>
      </c>
      <c r="CS144" s="3">
        <f t="shared" si="133"/>
        <v>0</v>
      </c>
      <c r="CT144" s="4">
        <f t="shared" si="96"/>
        <v>0</v>
      </c>
      <c r="CV144" s="3">
        <f t="shared" si="117"/>
        <v>205</v>
      </c>
      <c r="CW144" s="4">
        <f t="shared" si="97"/>
        <v>5.536051849851472E-2</v>
      </c>
    </row>
    <row r="145" spans="1:101">
      <c r="A145" s="67"/>
      <c r="B145" s="10">
        <f t="shared" si="119"/>
        <v>45502</v>
      </c>
      <c r="C145" s="3">
        <f t="shared" si="124"/>
        <v>385</v>
      </c>
      <c r="H145" s="3">
        <f t="shared" si="99"/>
        <v>536</v>
      </c>
      <c r="M145" s="3">
        <f t="shared" si="100"/>
        <v>411</v>
      </c>
      <c r="N145" s="3">
        <v>1</v>
      </c>
      <c r="R145" s="3">
        <f t="shared" si="101"/>
        <v>284</v>
      </c>
      <c r="W145" s="3">
        <f t="shared" si="102"/>
        <v>239</v>
      </c>
      <c r="AB145" s="3">
        <f t="shared" si="103"/>
        <v>384</v>
      </c>
      <c r="AG145" s="3">
        <f t="shared" si="104"/>
        <v>767</v>
      </c>
      <c r="AL145" s="3">
        <f t="shared" si="105"/>
        <v>473</v>
      </c>
      <c r="AQ145" s="3">
        <f t="shared" si="106"/>
        <v>0</v>
      </c>
      <c r="AV145" s="3">
        <f t="shared" si="107"/>
        <v>0</v>
      </c>
      <c r="BA145" s="3">
        <f t="shared" si="108"/>
        <v>0</v>
      </c>
      <c r="BF145" s="3">
        <f t="shared" si="109"/>
        <v>0</v>
      </c>
      <c r="BK145" s="3">
        <f t="shared" si="110"/>
        <v>0</v>
      </c>
      <c r="BP145" s="3">
        <f t="shared" si="111"/>
        <v>0</v>
      </c>
      <c r="BU145" s="3">
        <f t="shared" si="112"/>
        <v>0</v>
      </c>
      <c r="BZ145" s="3">
        <f t="shared" si="113"/>
        <v>0</v>
      </c>
      <c r="CE145" s="3">
        <f t="shared" si="114"/>
        <v>0</v>
      </c>
      <c r="CJ145" s="3">
        <f t="shared" si="115"/>
        <v>0</v>
      </c>
      <c r="CO145" s="6">
        <f t="shared" si="134"/>
        <v>3479</v>
      </c>
      <c r="CP145" s="6">
        <f t="shared" si="132"/>
        <v>1</v>
      </c>
      <c r="CQ145" s="6">
        <f t="shared" si="132"/>
        <v>0</v>
      </c>
      <c r="CR145" s="6">
        <f t="shared" si="132"/>
        <v>0</v>
      </c>
      <c r="CS145" s="3">
        <f t="shared" si="133"/>
        <v>1</v>
      </c>
      <c r="CT145" s="4">
        <f t="shared" si="96"/>
        <v>2.8743891922966368E-4</v>
      </c>
      <c r="CV145" s="3">
        <f t="shared" si="117"/>
        <v>206</v>
      </c>
      <c r="CW145" s="4">
        <f t="shared" si="97"/>
        <v>5.5630569808263572E-2</v>
      </c>
    </row>
    <row r="146" spans="1:101" ht="18.75" thickBot="1">
      <c r="A146" s="68"/>
      <c r="B146" s="11">
        <f t="shared" si="119"/>
        <v>45503</v>
      </c>
      <c r="C146" s="12">
        <f t="shared" si="124"/>
        <v>385</v>
      </c>
      <c r="D146" s="12"/>
      <c r="E146" s="12"/>
      <c r="F146" s="12"/>
      <c r="G146" s="12"/>
      <c r="H146" s="12">
        <f t="shared" si="99"/>
        <v>536</v>
      </c>
      <c r="I146" s="12"/>
      <c r="J146" s="12"/>
      <c r="K146" s="12"/>
      <c r="L146" s="12"/>
      <c r="M146" s="12">
        <f t="shared" si="100"/>
        <v>410</v>
      </c>
      <c r="N146" s="12"/>
      <c r="O146" s="12"/>
      <c r="P146" s="12"/>
      <c r="Q146" s="12"/>
      <c r="R146" s="12">
        <f t="shared" si="101"/>
        <v>284</v>
      </c>
      <c r="S146" s="12"/>
      <c r="T146" s="12"/>
      <c r="U146" s="12"/>
      <c r="V146" s="12"/>
      <c r="W146" s="12">
        <f t="shared" si="102"/>
        <v>239</v>
      </c>
      <c r="X146" s="12">
        <v>1</v>
      </c>
      <c r="Y146" s="12"/>
      <c r="Z146" s="12"/>
      <c r="AA146" s="12"/>
      <c r="AB146" s="12">
        <f t="shared" si="103"/>
        <v>384</v>
      </c>
      <c r="AC146" s="12"/>
      <c r="AD146" s="12"/>
      <c r="AE146" s="12"/>
      <c r="AF146" s="12"/>
      <c r="AG146" s="12">
        <f t="shared" si="104"/>
        <v>767</v>
      </c>
      <c r="AH146" s="12"/>
      <c r="AI146" s="12"/>
      <c r="AJ146" s="12"/>
      <c r="AK146" s="12"/>
      <c r="AL146" s="12">
        <f t="shared" si="105"/>
        <v>473</v>
      </c>
      <c r="AM146" s="12"/>
      <c r="AN146" s="12"/>
      <c r="AO146" s="12"/>
      <c r="AP146" s="12"/>
      <c r="AQ146" s="12">
        <f t="shared" si="106"/>
        <v>0</v>
      </c>
      <c r="AR146" s="12"/>
      <c r="AS146" s="12"/>
      <c r="AT146" s="12"/>
      <c r="AU146" s="12"/>
      <c r="AV146" s="12">
        <f t="shared" si="107"/>
        <v>0</v>
      </c>
      <c r="AW146" s="12"/>
      <c r="AX146" s="12"/>
      <c r="AY146" s="12"/>
      <c r="AZ146" s="12"/>
      <c r="BA146" s="12">
        <f t="shared" si="108"/>
        <v>0</v>
      </c>
      <c r="BB146" s="12"/>
      <c r="BC146" s="12"/>
      <c r="BD146" s="12"/>
      <c r="BE146" s="12"/>
      <c r="BF146" s="12">
        <f t="shared" si="109"/>
        <v>0</v>
      </c>
      <c r="BG146" s="12"/>
      <c r="BH146" s="12"/>
      <c r="BI146" s="12"/>
      <c r="BJ146" s="12"/>
      <c r="BK146" s="12">
        <f t="shared" si="110"/>
        <v>0</v>
      </c>
      <c r="BL146" s="12"/>
      <c r="BM146" s="12"/>
      <c r="BN146" s="12"/>
      <c r="BO146" s="12"/>
      <c r="BP146" s="12">
        <f t="shared" si="111"/>
        <v>0</v>
      </c>
      <c r="BQ146" s="12"/>
      <c r="BR146" s="12"/>
      <c r="BS146" s="12"/>
      <c r="BT146" s="12"/>
      <c r="BU146" s="12">
        <f t="shared" si="112"/>
        <v>0</v>
      </c>
      <c r="BV146" s="12"/>
      <c r="BW146" s="12"/>
      <c r="BX146" s="12"/>
      <c r="BY146" s="12"/>
      <c r="BZ146" s="12">
        <f t="shared" si="113"/>
        <v>0</v>
      </c>
      <c r="CA146" s="12"/>
      <c r="CB146" s="12"/>
      <c r="CC146" s="12"/>
      <c r="CD146" s="12"/>
      <c r="CE146" s="12">
        <f t="shared" si="114"/>
        <v>0</v>
      </c>
      <c r="CF146" s="12"/>
      <c r="CG146" s="12"/>
      <c r="CH146" s="12"/>
      <c r="CI146" s="12"/>
      <c r="CJ146" s="12">
        <f t="shared" si="115"/>
        <v>0</v>
      </c>
      <c r="CK146" s="12"/>
      <c r="CL146" s="12"/>
      <c r="CM146" s="12"/>
      <c r="CN146" s="12"/>
      <c r="CO146" s="6">
        <f t="shared" si="134"/>
        <v>3478</v>
      </c>
      <c r="CP146" s="6">
        <f t="shared" si="132"/>
        <v>1</v>
      </c>
      <c r="CQ146" s="6">
        <f t="shared" si="132"/>
        <v>0</v>
      </c>
      <c r="CR146" s="6">
        <f t="shared" si="132"/>
        <v>0</v>
      </c>
      <c r="CS146" s="3">
        <f t="shared" si="133"/>
        <v>1</v>
      </c>
      <c r="CT146" s="4">
        <f t="shared" si="96"/>
        <v>2.875215641173088E-4</v>
      </c>
      <c r="CV146" s="3">
        <f t="shared" si="117"/>
        <v>207</v>
      </c>
      <c r="CW146" s="4">
        <f t="shared" si="97"/>
        <v>5.5900621118012424E-2</v>
      </c>
    </row>
    <row r="147" spans="1:101" ht="18.75" thickTop="1">
      <c r="CO147" s="6"/>
      <c r="CP147" s="15">
        <f>SUM(CP140:CP146)</f>
        <v>4</v>
      </c>
      <c r="CQ147" s="15">
        <f>SUM(CQ140:CQ146)</f>
        <v>0</v>
      </c>
      <c r="CR147" s="15">
        <f>SUM(CR140:CR146)</f>
        <v>0</v>
      </c>
      <c r="CS147" s="19"/>
      <c r="CT147" s="20">
        <f>((CP147+CQ147+CR147)/CO140)</f>
        <v>1.1490950876185005E-3</v>
      </c>
    </row>
    <row r="148" spans="1:101">
      <c r="A148" s="66">
        <v>19</v>
      </c>
      <c r="B148" s="8">
        <f>B146+1</f>
        <v>45504</v>
      </c>
      <c r="C148" s="9">
        <f>C146-D146-E146-F146</f>
        <v>385</v>
      </c>
      <c r="D148" s="9"/>
      <c r="E148" s="9"/>
      <c r="F148" s="9"/>
      <c r="G148" s="9"/>
      <c r="H148" s="9">
        <f>H146-I146-J146-K146</f>
        <v>536</v>
      </c>
      <c r="I148" s="9"/>
      <c r="J148" s="9"/>
      <c r="K148" s="9"/>
      <c r="L148" s="9"/>
      <c r="M148" s="9">
        <f>M146-N146-O146-P146</f>
        <v>410</v>
      </c>
      <c r="N148" s="9"/>
      <c r="O148" s="9"/>
      <c r="P148" s="9"/>
      <c r="Q148" s="9"/>
      <c r="R148" s="9">
        <f>R146-S146-T146-U146</f>
        <v>284</v>
      </c>
      <c r="S148" s="9"/>
      <c r="T148" s="9"/>
      <c r="U148" s="9"/>
      <c r="V148" s="9"/>
      <c r="W148" s="9">
        <f>W146-X146-Y146-Z146</f>
        <v>238</v>
      </c>
      <c r="X148" s="9"/>
      <c r="Y148" s="9"/>
      <c r="Z148" s="9"/>
      <c r="AA148" s="9"/>
      <c r="AB148" s="9">
        <f>AB146-AC146-AD146-AE146</f>
        <v>384</v>
      </c>
      <c r="AC148" s="9"/>
      <c r="AD148" s="9"/>
      <c r="AE148" s="9"/>
      <c r="AF148" s="9"/>
      <c r="AG148" s="9">
        <f>AG146-AH146-AI146-AJ146</f>
        <v>767</v>
      </c>
      <c r="AH148" s="9"/>
      <c r="AI148" s="9"/>
      <c r="AJ148" s="9"/>
      <c r="AK148" s="9"/>
      <c r="AL148" s="9">
        <f>AL146-AM146-AN146-AO146</f>
        <v>473</v>
      </c>
      <c r="AM148" s="9"/>
      <c r="AN148" s="9"/>
      <c r="AO148" s="9"/>
      <c r="AP148" s="9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 t="shared" ref="CO148:CR154" si="135">SUM(C148,H148,M148,R148,W148,AB148,AG148,AL148,AQ148,AV148,BA148,BF148,BK148,BP148,BU148,BZ148,CE148,CJ148)</f>
        <v>3477</v>
      </c>
      <c r="CP148" s="6">
        <f t="shared" si="135"/>
        <v>0</v>
      </c>
      <c r="CQ148" s="6">
        <f t="shared" si="135"/>
        <v>0</v>
      </c>
      <c r="CR148" s="6">
        <f t="shared" si="135"/>
        <v>0</v>
      </c>
      <c r="CS148" s="3">
        <f>SUM(CP148:CR148)</f>
        <v>0</v>
      </c>
      <c r="CT148" s="4">
        <f t="shared" ref="CT148:CT210" si="136">((CP148+CQ148+CR148)/CO148)</f>
        <v>0</v>
      </c>
      <c r="CV148" s="3">
        <f>CV146+CS148</f>
        <v>207</v>
      </c>
      <c r="CW148" s="4">
        <f t="shared" ref="CW148:CW210" si="137">CV148/$CO$4</f>
        <v>5.5900621118012424E-2</v>
      </c>
    </row>
    <row r="149" spans="1:101">
      <c r="A149" s="67"/>
      <c r="B149" s="10">
        <f t="shared" si="119"/>
        <v>45505</v>
      </c>
      <c r="C149" s="3">
        <f t="shared" si="124"/>
        <v>385</v>
      </c>
      <c r="H149" s="3">
        <f t="shared" ref="H149:H210" si="138">H148-I148-J148-K148</f>
        <v>536</v>
      </c>
      <c r="M149" s="3">
        <f t="shared" ref="M149:M210" si="139">M148-N148-O148-P148</f>
        <v>410</v>
      </c>
      <c r="R149" s="3">
        <f t="shared" ref="R149:R210" si="140">R148-S148-T148-U148</f>
        <v>284</v>
      </c>
      <c r="T149" s="3">
        <v>3</v>
      </c>
      <c r="W149" s="3">
        <f t="shared" ref="W149:W210" si="141">W148-X148-Y148-Z148</f>
        <v>238</v>
      </c>
      <c r="Y149" s="3">
        <v>3</v>
      </c>
      <c r="AB149" s="3">
        <f t="shared" ref="AB149:AB210" si="142">AB148-AC148-AD148-AE148</f>
        <v>384</v>
      </c>
      <c r="AG149" s="3">
        <f t="shared" ref="AG149:AG210" si="143">AG148-AH148-AI148-AJ148</f>
        <v>767</v>
      </c>
      <c r="AL149" s="3">
        <f t="shared" ref="AL149:AL210" si="144">AL148-AM148-AN148-AO148</f>
        <v>473</v>
      </c>
      <c r="AQ149" s="3">
        <f t="shared" ref="AQ149:AQ210" si="145">AQ148-AR148-AS148-AT148</f>
        <v>0</v>
      </c>
      <c r="AV149" s="3">
        <f t="shared" ref="AV149:AV210" si="146">AV148-AW148-AX148-AY148</f>
        <v>0</v>
      </c>
      <c r="BA149" s="3">
        <f t="shared" ref="BA149:BA210" si="147">BA148-BB148-BC148-BD148</f>
        <v>0</v>
      </c>
      <c r="BF149" s="3">
        <f t="shared" ref="BF149:BF210" si="148">BF148-BG148-BH148-BI148</f>
        <v>0</v>
      </c>
      <c r="BK149" s="3">
        <f t="shared" ref="BK149:BK210" si="149">BK148-BL148-BM148-BN148</f>
        <v>0</v>
      </c>
      <c r="BP149" s="3">
        <f t="shared" ref="BP149:BP210" si="150">BP148-BQ148-BR148-BS148</f>
        <v>0</v>
      </c>
      <c r="BU149" s="3">
        <f t="shared" ref="BU149:BU210" si="151">BU148-BV148-BW148-BX148</f>
        <v>0</v>
      </c>
      <c r="BZ149" s="3">
        <f t="shared" ref="BZ149:BZ210" si="152">BZ148-CA148-CB148-CC148</f>
        <v>0</v>
      </c>
      <c r="CE149" s="3">
        <f t="shared" ref="CE149:CE210" si="153">CE148-CF148-CG148-CH148</f>
        <v>0</v>
      </c>
      <c r="CJ149" s="3">
        <f t="shared" ref="CJ149:CJ210" si="154">CJ148-CK148-CL148-CM148</f>
        <v>0</v>
      </c>
      <c r="CO149" s="6">
        <f t="shared" ref="CO149:CO154" si="155">SUM(C149,H149,M149,R149,W149,AB149,AG149,AL149,AQ149,AV149,BA149,BF149,BK149,BP149,CJ149)</f>
        <v>3477</v>
      </c>
      <c r="CP149" s="6">
        <f t="shared" si="135"/>
        <v>0</v>
      </c>
      <c r="CQ149" s="6">
        <f t="shared" si="135"/>
        <v>6</v>
      </c>
      <c r="CR149" s="6">
        <f t="shared" si="135"/>
        <v>0</v>
      </c>
      <c r="CS149" s="3">
        <f t="shared" si="133"/>
        <v>6</v>
      </c>
      <c r="CT149" s="4">
        <f t="shared" si="136"/>
        <v>1.7256255392579811E-3</v>
      </c>
      <c r="CV149" s="3">
        <f t="shared" ref="CV149:CV210" si="156">CV148+CS149</f>
        <v>213</v>
      </c>
      <c r="CW149" s="4">
        <f t="shared" si="137"/>
        <v>5.7520928976505535E-2</v>
      </c>
    </row>
    <row r="150" spans="1:101">
      <c r="A150" s="67"/>
      <c r="B150" s="10">
        <f t="shared" si="119"/>
        <v>45506</v>
      </c>
      <c r="C150" s="3">
        <f t="shared" si="124"/>
        <v>385</v>
      </c>
      <c r="H150" s="3">
        <f t="shared" si="138"/>
        <v>536</v>
      </c>
      <c r="M150" s="3">
        <f t="shared" si="139"/>
        <v>410</v>
      </c>
      <c r="R150" s="3">
        <f t="shared" si="140"/>
        <v>281</v>
      </c>
      <c r="W150" s="3">
        <f t="shared" si="141"/>
        <v>235</v>
      </c>
      <c r="X150" s="3">
        <v>1</v>
      </c>
      <c r="AB150" s="3">
        <f t="shared" si="142"/>
        <v>384</v>
      </c>
      <c r="AG150" s="3">
        <f t="shared" si="143"/>
        <v>767</v>
      </c>
      <c r="AL150" s="3">
        <f t="shared" si="144"/>
        <v>473</v>
      </c>
      <c r="AQ150" s="3">
        <f t="shared" si="145"/>
        <v>0</v>
      </c>
      <c r="AV150" s="3">
        <f t="shared" si="146"/>
        <v>0</v>
      </c>
      <c r="BA150" s="3">
        <f t="shared" si="147"/>
        <v>0</v>
      </c>
      <c r="BF150" s="3">
        <f t="shared" si="148"/>
        <v>0</v>
      </c>
      <c r="BK150" s="3">
        <f t="shared" si="149"/>
        <v>0</v>
      </c>
      <c r="BP150" s="3">
        <f t="shared" si="150"/>
        <v>0</v>
      </c>
      <c r="BU150" s="3">
        <f t="shared" si="151"/>
        <v>0</v>
      </c>
      <c r="BZ150" s="3">
        <f t="shared" si="152"/>
        <v>0</v>
      </c>
      <c r="CE150" s="3">
        <f t="shared" si="153"/>
        <v>0</v>
      </c>
      <c r="CJ150" s="3">
        <f t="shared" si="154"/>
        <v>0</v>
      </c>
      <c r="CO150" s="6">
        <f t="shared" si="155"/>
        <v>3471</v>
      </c>
      <c r="CP150" s="6">
        <f t="shared" si="135"/>
        <v>1</v>
      </c>
      <c r="CQ150" s="6">
        <f t="shared" si="135"/>
        <v>0</v>
      </c>
      <c r="CR150" s="6">
        <f t="shared" si="135"/>
        <v>0</v>
      </c>
      <c r="CS150" s="3">
        <f t="shared" si="133"/>
        <v>1</v>
      </c>
      <c r="CT150" s="4">
        <f t="shared" si="136"/>
        <v>2.8810141169691731E-4</v>
      </c>
      <c r="CV150" s="3">
        <f t="shared" si="156"/>
        <v>214</v>
      </c>
      <c r="CW150" s="4">
        <f t="shared" si="137"/>
        <v>5.7790980286254387E-2</v>
      </c>
    </row>
    <row r="151" spans="1:101">
      <c r="A151" s="67"/>
      <c r="B151" s="10">
        <f t="shared" si="119"/>
        <v>45507</v>
      </c>
      <c r="C151" s="3">
        <f t="shared" si="124"/>
        <v>385</v>
      </c>
      <c r="H151" s="3">
        <f t="shared" si="138"/>
        <v>536</v>
      </c>
      <c r="M151" s="3">
        <f t="shared" si="139"/>
        <v>410</v>
      </c>
      <c r="R151" s="3">
        <f t="shared" si="140"/>
        <v>281</v>
      </c>
      <c r="S151" s="3">
        <v>3</v>
      </c>
      <c r="W151" s="3">
        <f t="shared" si="141"/>
        <v>234</v>
      </c>
      <c r="AB151" s="3">
        <f t="shared" si="142"/>
        <v>384</v>
      </c>
      <c r="AG151" s="3">
        <f t="shared" si="143"/>
        <v>767</v>
      </c>
      <c r="AL151" s="3">
        <f t="shared" si="144"/>
        <v>473</v>
      </c>
      <c r="AQ151" s="3">
        <f t="shared" si="145"/>
        <v>0</v>
      </c>
      <c r="AV151" s="3">
        <f t="shared" si="146"/>
        <v>0</v>
      </c>
      <c r="BA151" s="3">
        <f t="shared" si="147"/>
        <v>0</v>
      </c>
      <c r="BF151" s="3">
        <f t="shared" si="148"/>
        <v>0</v>
      </c>
      <c r="BK151" s="3">
        <f t="shared" si="149"/>
        <v>0</v>
      </c>
      <c r="BP151" s="3">
        <f t="shared" si="150"/>
        <v>0</v>
      </c>
      <c r="BU151" s="3">
        <f t="shared" si="151"/>
        <v>0</v>
      </c>
      <c r="BZ151" s="3">
        <f t="shared" si="152"/>
        <v>0</v>
      </c>
      <c r="CE151" s="3">
        <f t="shared" si="153"/>
        <v>0</v>
      </c>
      <c r="CJ151" s="3">
        <f t="shared" si="154"/>
        <v>0</v>
      </c>
      <c r="CO151" s="6">
        <f t="shared" si="155"/>
        <v>3470</v>
      </c>
      <c r="CP151" s="6">
        <f t="shared" si="135"/>
        <v>3</v>
      </c>
      <c r="CQ151" s="6">
        <f t="shared" si="135"/>
        <v>0</v>
      </c>
      <c r="CR151" s="6">
        <f t="shared" si="135"/>
        <v>0</v>
      </c>
      <c r="CS151" s="3">
        <f t="shared" si="133"/>
        <v>3</v>
      </c>
      <c r="CT151" s="4">
        <f t="shared" si="136"/>
        <v>8.6455331412103745E-4</v>
      </c>
      <c r="CV151" s="3">
        <f t="shared" si="156"/>
        <v>217</v>
      </c>
      <c r="CW151" s="4">
        <f t="shared" si="137"/>
        <v>5.8601134215500943E-2</v>
      </c>
    </row>
    <row r="152" spans="1:101">
      <c r="A152" s="67"/>
      <c r="B152" s="10">
        <f t="shared" si="119"/>
        <v>45508</v>
      </c>
      <c r="C152" s="3">
        <f t="shared" si="124"/>
        <v>385</v>
      </c>
      <c r="H152" s="3">
        <f t="shared" si="138"/>
        <v>536</v>
      </c>
      <c r="M152" s="3">
        <f t="shared" si="139"/>
        <v>410</v>
      </c>
      <c r="R152" s="3">
        <f t="shared" si="140"/>
        <v>278</v>
      </c>
      <c r="S152" s="3">
        <v>1</v>
      </c>
      <c r="W152" s="3">
        <f t="shared" si="141"/>
        <v>234</v>
      </c>
      <c r="AB152" s="3">
        <f t="shared" si="142"/>
        <v>384</v>
      </c>
      <c r="AG152" s="3">
        <f t="shared" si="143"/>
        <v>767</v>
      </c>
      <c r="AL152" s="3">
        <f t="shared" si="144"/>
        <v>473</v>
      </c>
      <c r="AQ152" s="3">
        <f t="shared" si="145"/>
        <v>0</v>
      </c>
      <c r="AV152" s="3">
        <f t="shared" si="146"/>
        <v>0</v>
      </c>
      <c r="BA152" s="3">
        <f t="shared" si="147"/>
        <v>0</v>
      </c>
      <c r="BF152" s="3">
        <f t="shared" si="148"/>
        <v>0</v>
      </c>
      <c r="BK152" s="3">
        <f t="shared" si="149"/>
        <v>0</v>
      </c>
      <c r="BP152" s="3">
        <f t="shared" si="150"/>
        <v>0</v>
      </c>
      <c r="BU152" s="3">
        <f t="shared" si="151"/>
        <v>0</v>
      </c>
      <c r="BZ152" s="3">
        <f t="shared" si="152"/>
        <v>0</v>
      </c>
      <c r="CE152" s="3">
        <f t="shared" si="153"/>
        <v>0</v>
      </c>
      <c r="CJ152" s="3">
        <f t="shared" si="154"/>
        <v>0</v>
      </c>
      <c r="CO152" s="6">
        <f t="shared" si="155"/>
        <v>3467</v>
      </c>
      <c r="CP152" s="6">
        <f t="shared" si="135"/>
        <v>1</v>
      </c>
      <c r="CQ152" s="6">
        <f t="shared" si="135"/>
        <v>0</v>
      </c>
      <c r="CR152" s="6">
        <f t="shared" si="135"/>
        <v>0</v>
      </c>
      <c r="CS152" s="3">
        <f t="shared" si="133"/>
        <v>1</v>
      </c>
      <c r="CT152" s="4">
        <f t="shared" si="136"/>
        <v>2.8843380444188056E-4</v>
      </c>
      <c r="CV152" s="3">
        <f t="shared" si="156"/>
        <v>218</v>
      </c>
      <c r="CW152" s="4">
        <f t="shared" si="137"/>
        <v>5.8871185525249795E-2</v>
      </c>
    </row>
    <row r="153" spans="1:101">
      <c r="A153" s="67"/>
      <c r="B153" s="10">
        <f t="shared" si="119"/>
        <v>45509</v>
      </c>
      <c r="C153" s="3">
        <f t="shared" si="124"/>
        <v>385</v>
      </c>
      <c r="H153" s="3">
        <f t="shared" si="138"/>
        <v>536</v>
      </c>
      <c r="M153" s="3">
        <f t="shared" si="139"/>
        <v>410</v>
      </c>
      <c r="R153" s="3">
        <f t="shared" si="140"/>
        <v>277</v>
      </c>
      <c r="W153" s="3">
        <f t="shared" si="141"/>
        <v>234</v>
      </c>
      <c r="AB153" s="3">
        <f t="shared" si="142"/>
        <v>384</v>
      </c>
      <c r="AG153" s="3">
        <f t="shared" si="143"/>
        <v>767</v>
      </c>
      <c r="AH153" s="3">
        <v>1</v>
      </c>
      <c r="AL153" s="3">
        <f t="shared" si="144"/>
        <v>473</v>
      </c>
      <c r="AQ153" s="3">
        <f t="shared" si="145"/>
        <v>0</v>
      </c>
      <c r="AV153" s="3">
        <f t="shared" si="146"/>
        <v>0</v>
      </c>
      <c r="BA153" s="3">
        <f t="shared" si="147"/>
        <v>0</v>
      </c>
      <c r="BF153" s="3">
        <f t="shared" si="148"/>
        <v>0</v>
      </c>
      <c r="BK153" s="3">
        <f t="shared" si="149"/>
        <v>0</v>
      </c>
      <c r="BP153" s="3">
        <f t="shared" si="150"/>
        <v>0</v>
      </c>
      <c r="BU153" s="3">
        <f t="shared" si="151"/>
        <v>0</v>
      </c>
      <c r="BZ153" s="3">
        <f t="shared" si="152"/>
        <v>0</v>
      </c>
      <c r="CE153" s="3">
        <f t="shared" si="153"/>
        <v>0</v>
      </c>
      <c r="CJ153" s="3">
        <f t="shared" si="154"/>
        <v>0</v>
      </c>
      <c r="CO153" s="6">
        <f t="shared" si="155"/>
        <v>3466</v>
      </c>
      <c r="CP153" s="6">
        <f t="shared" si="135"/>
        <v>1</v>
      </c>
      <c r="CQ153" s="6">
        <f t="shared" si="135"/>
        <v>0</v>
      </c>
      <c r="CR153" s="6">
        <f t="shared" si="135"/>
        <v>0</v>
      </c>
      <c r="CS153" s="3">
        <f t="shared" si="133"/>
        <v>1</v>
      </c>
      <c r="CT153" s="4">
        <f t="shared" si="136"/>
        <v>2.8851702250432774E-4</v>
      </c>
      <c r="CV153" s="3">
        <f t="shared" si="156"/>
        <v>219</v>
      </c>
      <c r="CW153" s="4">
        <f t="shared" si="137"/>
        <v>5.9141236834998646E-2</v>
      </c>
    </row>
    <row r="154" spans="1:101" ht="18.75" thickBot="1">
      <c r="A154" s="68"/>
      <c r="B154" s="11">
        <f t="shared" si="119"/>
        <v>45510</v>
      </c>
      <c r="C154" s="12">
        <f t="shared" si="124"/>
        <v>385</v>
      </c>
      <c r="D154" s="12"/>
      <c r="E154" s="12"/>
      <c r="F154" s="12"/>
      <c r="G154" s="12"/>
      <c r="H154" s="12">
        <f t="shared" si="138"/>
        <v>536</v>
      </c>
      <c r="I154" s="12"/>
      <c r="J154" s="12"/>
      <c r="K154" s="12"/>
      <c r="L154" s="12"/>
      <c r="M154" s="12">
        <f t="shared" si="139"/>
        <v>410</v>
      </c>
      <c r="N154" s="12"/>
      <c r="O154" s="12"/>
      <c r="P154" s="12"/>
      <c r="Q154" s="12"/>
      <c r="R154" s="12">
        <f t="shared" si="140"/>
        <v>277</v>
      </c>
      <c r="S154" s="12"/>
      <c r="T154" s="12"/>
      <c r="U154" s="12"/>
      <c r="V154" s="12"/>
      <c r="W154" s="12">
        <f t="shared" si="141"/>
        <v>234</v>
      </c>
      <c r="X154" s="12"/>
      <c r="Y154" s="12"/>
      <c r="Z154" s="12"/>
      <c r="AA154" s="12"/>
      <c r="AB154" s="12">
        <f t="shared" si="142"/>
        <v>384</v>
      </c>
      <c r="AC154" s="12"/>
      <c r="AD154" s="12"/>
      <c r="AE154" s="12"/>
      <c r="AF154" s="12"/>
      <c r="AG154" s="12">
        <f t="shared" si="143"/>
        <v>766</v>
      </c>
      <c r="AH154" s="12"/>
      <c r="AI154" s="12"/>
      <c r="AJ154" s="12"/>
      <c r="AK154" s="12"/>
      <c r="AL154" s="12">
        <f t="shared" si="144"/>
        <v>473</v>
      </c>
      <c r="AM154" s="12"/>
      <c r="AN154" s="12"/>
      <c r="AO154" s="12"/>
      <c r="AP154" s="12"/>
      <c r="AQ154" s="12">
        <f t="shared" si="145"/>
        <v>0</v>
      </c>
      <c r="AR154" s="12"/>
      <c r="AS154" s="12"/>
      <c r="AT154" s="12"/>
      <c r="AU154" s="12"/>
      <c r="AV154" s="12">
        <f t="shared" si="146"/>
        <v>0</v>
      </c>
      <c r="AW154" s="12"/>
      <c r="AX154" s="12"/>
      <c r="AY154" s="12"/>
      <c r="AZ154" s="12"/>
      <c r="BA154" s="12">
        <f t="shared" si="147"/>
        <v>0</v>
      </c>
      <c r="BB154" s="12"/>
      <c r="BC154" s="12"/>
      <c r="BD154" s="12"/>
      <c r="BE154" s="12"/>
      <c r="BF154" s="12">
        <f t="shared" si="148"/>
        <v>0</v>
      </c>
      <c r="BG154" s="12"/>
      <c r="BH154" s="12"/>
      <c r="BI154" s="12"/>
      <c r="BJ154" s="12"/>
      <c r="BK154" s="12">
        <f t="shared" si="149"/>
        <v>0</v>
      </c>
      <c r="BL154" s="12"/>
      <c r="BM154" s="12"/>
      <c r="BN154" s="12"/>
      <c r="BO154" s="12"/>
      <c r="BP154" s="12">
        <f t="shared" si="150"/>
        <v>0</v>
      </c>
      <c r="BQ154" s="12"/>
      <c r="BR154" s="12"/>
      <c r="BS154" s="12"/>
      <c r="BT154" s="12"/>
      <c r="BU154" s="12">
        <f t="shared" si="151"/>
        <v>0</v>
      </c>
      <c r="BV154" s="12"/>
      <c r="BW154" s="12"/>
      <c r="BX154" s="12"/>
      <c r="BY154" s="12"/>
      <c r="BZ154" s="12">
        <f t="shared" si="152"/>
        <v>0</v>
      </c>
      <c r="CA154" s="12"/>
      <c r="CB154" s="12"/>
      <c r="CC154" s="12"/>
      <c r="CD154" s="12"/>
      <c r="CE154" s="12">
        <f t="shared" si="153"/>
        <v>0</v>
      </c>
      <c r="CF154" s="12"/>
      <c r="CG154" s="12"/>
      <c r="CH154" s="12"/>
      <c r="CI154" s="12"/>
      <c r="CJ154" s="12">
        <f t="shared" si="154"/>
        <v>0</v>
      </c>
      <c r="CK154" s="12"/>
      <c r="CL154" s="12"/>
      <c r="CM154" s="12"/>
      <c r="CN154" s="12"/>
      <c r="CO154" s="6">
        <f t="shared" si="155"/>
        <v>3465</v>
      </c>
      <c r="CP154" s="6">
        <f t="shared" si="135"/>
        <v>0</v>
      </c>
      <c r="CQ154" s="6">
        <f t="shared" si="135"/>
        <v>0</v>
      </c>
      <c r="CR154" s="6">
        <f t="shared" si="135"/>
        <v>0</v>
      </c>
      <c r="CS154" s="3">
        <f t="shared" si="133"/>
        <v>0</v>
      </c>
      <c r="CT154" s="4">
        <f t="shared" si="136"/>
        <v>0</v>
      </c>
      <c r="CV154" s="3">
        <f t="shared" si="156"/>
        <v>219</v>
      </c>
      <c r="CW154" s="4">
        <f t="shared" si="137"/>
        <v>5.9141236834998646E-2</v>
      </c>
    </row>
    <row r="155" spans="1:101" ht="18.75" thickTop="1">
      <c r="CO155" s="6"/>
      <c r="CP155" s="15">
        <f>SUM(CP148:CP154)</f>
        <v>6</v>
      </c>
      <c r="CQ155" s="15">
        <f>SUM(CQ148:CQ154)</f>
        <v>6</v>
      </c>
      <c r="CR155" s="15">
        <f>SUM(CR148:CR154)</f>
        <v>0</v>
      </c>
      <c r="CS155" s="19"/>
      <c r="CT155" s="20">
        <f>((CP155+CQ155+CR155)/CO148)</f>
        <v>3.4512510785159622E-3</v>
      </c>
    </row>
    <row r="156" spans="1:101">
      <c r="A156" s="66">
        <v>20</v>
      </c>
      <c r="B156" s="8">
        <f>B154+1</f>
        <v>45511</v>
      </c>
      <c r="C156" s="9">
        <f>C154-D154-E154-F154</f>
        <v>385</v>
      </c>
      <c r="D156" s="9"/>
      <c r="E156" s="9"/>
      <c r="F156" s="9"/>
      <c r="G156" s="9"/>
      <c r="H156" s="9">
        <f>H154-I154-J154-K154</f>
        <v>536</v>
      </c>
      <c r="I156" s="9">
        <v>1</v>
      </c>
      <c r="J156" s="9"/>
      <c r="K156" s="9"/>
      <c r="L156" s="9"/>
      <c r="M156" s="9">
        <f>M154-N154-O154-P154</f>
        <v>410</v>
      </c>
      <c r="N156" s="9"/>
      <c r="O156" s="9"/>
      <c r="P156" s="9"/>
      <c r="Q156" s="9"/>
      <c r="R156" s="9">
        <f>R154-S154-T154-U154</f>
        <v>277</v>
      </c>
      <c r="S156" s="9"/>
      <c r="T156" s="9"/>
      <c r="U156" s="9"/>
      <c r="V156" s="9"/>
      <c r="W156" s="9">
        <f>W154-X154-Y154-Z154</f>
        <v>234</v>
      </c>
      <c r="X156" s="9"/>
      <c r="Y156" s="9"/>
      <c r="Z156" s="9"/>
      <c r="AA156" s="9"/>
      <c r="AB156" s="9">
        <f>AB154-AC154-AD154-AE154</f>
        <v>384</v>
      </c>
      <c r="AC156" s="9">
        <v>1</v>
      </c>
      <c r="AD156" s="9"/>
      <c r="AE156" s="9"/>
      <c r="AF156" s="9"/>
      <c r="AG156" s="9">
        <f>AG154-AH154-AI154-AJ154</f>
        <v>766</v>
      </c>
      <c r="AH156" s="9"/>
      <c r="AI156" s="9"/>
      <c r="AJ156" s="9"/>
      <c r="AK156" s="9"/>
      <c r="AL156" s="9">
        <f>AL154-AM154-AN154-AO154</f>
        <v>473</v>
      </c>
      <c r="AM156" s="9"/>
      <c r="AN156" s="9"/>
      <c r="AO156" s="9"/>
      <c r="AP156" s="9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 t="shared" ref="CO156:CR162" si="157">SUM(C156,H156,M156,R156,W156,AB156,AG156,AL156,AQ156,AV156,BA156,BF156,BK156,BP156,BU156,BZ156,CE156,CJ156)</f>
        <v>3465</v>
      </c>
      <c r="CP156" s="6">
        <f t="shared" si="157"/>
        <v>2</v>
      </c>
      <c r="CQ156" s="6">
        <f t="shared" si="157"/>
        <v>0</v>
      </c>
      <c r="CR156" s="6">
        <f t="shared" si="157"/>
        <v>0</v>
      </c>
      <c r="CS156" s="3">
        <f>SUM(CP156:CR156)</f>
        <v>2</v>
      </c>
      <c r="CT156" s="4">
        <f t="shared" si="136"/>
        <v>5.772005772005772E-4</v>
      </c>
      <c r="CV156" s="3">
        <f>CV154+CS156</f>
        <v>221</v>
      </c>
      <c r="CW156" s="4">
        <f>CV156/$CO$4</f>
        <v>5.9681339454496357E-2</v>
      </c>
    </row>
    <row r="157" spans="1:101">
      <c r="A157" s="67"/>
      <c r="B157" s="10">
        <f t="shared" ref="B157:B210" si="158">B156+1</f>
        <v>45512</v>
      </c>
      <c r="C157" s="3">
        <f t="shared" si="124"/>
        <v>385</v>
      </c>
      <c r="H157" s="3">
        <f t="shared" si="138"/>
        <v>535</v>
      </c>
      <c r="M157" s="3">
        <f t="shared" si="139"/>
        <v>410</v>
      </c>
      <c r="R157" s="3">
        <f t="shared" si="140"/>
        <v>277</v>
      </c>
      <c r="W157" s="3">
        <f t="shared" si="141"/>
        <v>234</v>
      </c>
      <c r="X157" s="3">
        <v>1</v>
      </c>
      <c r="AB157" s="3">
        <f t="shared" si="142"/>
        <v>383</v>
      </c>
      <c r="AG157" s="3">
        <f t="shared" si="143"/>
        <v>766</v>
      </c>
      <c r="AL157" s="3">
        <f t="shared" si="144"/>
        <v>473</v>
      </c>
      <c r="AQ157" s="3">
        <f t="shared" si="145"/>
        <v>0</v>
      </c>
      <c r="AV157" s="3">
        <f t="shared" si="146"/>
        <v>0</v>
      </c>
      <c r="BA157" s="3">
        <f t="shared" si="147"/>
        <v>0</v>
      </c>
      <c r="BF157" s="3">
        <f t="shared" si="148"/>
        <v>0</v>
      </c>
      <c r="BK157" s="3">
        <f t="shared" si="149"/>
        <v>0</v>
      </c>
      <c r="BP157" s="3">
        <f t="shared" si="150"/>
        <v>0</v>
      </c>
      <c r="BU157" s="3">
        <f t="shared" si="151"/>
        <v>0</v>
      </c>
      <c r="BZ157" s="3">
        <f t="shared" si="152"/>
        <v>0</v>
      </c>
      <c r="CE157" s="3">
        <f t="shared" si="153"/>
        <v>0</v>
      </c>
      <c r="CJ157" s="3">
        <f t="shared" si="154"/>
        <v>0</v>
      </c>
      <c r="CO157" s="6">
        <f t="shared" ref="CO157:CO162" si="159">SUM(C157,H157,M157,R157,W157,AB157,AG157,AL157,AQ157,AV157,BA157,BF157,BK157,BP157,CJ157)</f>
        <v>3463</v>
      </c>
      <c r="CP157" s="6">
        <f t="shared" si="157"/>
        <v>1</v>
      </c>
      <c r="CQ157" s="6">
        <f t="shared" si="157"/>
        <v>0</v>
      </c>
      <c r="CR157" s="6">
        <f t="shared" si="157"/>
        <v>0</v>
      </c>
      <c r="CS157" s="3">
        <f t="shared" si="133"/>
        <v>1</v>
      </c>
      <c r="CT157" s="4">
        <f t="shared" si="136"/>
        <v>2.8876696505919725E-4</v>
      </c>
      <c r="CV157" s="3">
        <f>CV156+CS157</f>
        <v>222</v>
      </c>
      <c r="CW157" s="4">
        <f t="shared" si="137"/>
        <v>5.9951390764245209E-2</v>
      </c>
    </row>
    <row r="158" spans="1:101">
      <c r="A158" s="67"/>
      <c r="B158" s="10">
        <f t="shared" si="158"/>
        <v>45513</v>
      </c>
      <c r="C158" s="3">
        <f t="shared" si="124"/>
        <v>385</v>
      </c>
      <c r="H158" s="3">
        <f t="shared" si="138"/>
        <v>535</v>
      </c>
      <c r="M158" s="3">
        <f t="shared" si="139"/>
        <v>410</v>
      </c>
      <c r="R158" s="3">
        <f t="shared" si="140"/>
        <v>277</v>
      </c>
      <c r="W158" s="3">
        <f t="shared" si="141"/>
        <v>233</v>
      </c>
      <c r="AB158" s="3">
        <f t="shared" si="142"/>
        <v>383</v>
      </c>
      <c r="AG158" s="3">
        <f t="shared" si="143"/>
        <v>766</v>
      </c>
      <c r="AL158" s="3">
        <f t="shared" si="144"/>
        <v>473</v>
      </c>
      <c r="AQ158" s="3">
        <f t="shared" si="145"/>
        <v>0</v>
      </c>
      <c r="AV158" s="3">
        <f t="shared" si="146"/>
        <v>0</v>
      </c>
      <c r="BA158" s="3">
        <f t="shared" si="147"/>
        <v>0</v>
      </c>
      <c r="BF158" s="3">
        <f t="shared" si="148"/>
        <v>0</v>
      </c>
      <c r="BK158" s="3">
        <f t="shared" si="149"/>
        <v>0</v>
      </c>
      <c r="BP158" s="3">
        <f t="shared" si="150"/>
        <v>0</v>
      </c>
      <c r="BU158" s="3">
        <f t="shared" si="151"/>
        <v>0</v>
      </c>
      <c r="BZ158" s="3">
        <f t="shared" si="152"/>
        <v>0</v>
      </c>
      <c r="CE158" s="3">
        <f t="shared" si="153"/>
        <v>0</v>
      </c>
      <c r="CJ158" s="3">
        <f t="shared" si="154"/>
        <v>0</v>
      </c>
      <c r="CO158" s="6">
        <f t="shared" si="159"/>
        <v>3462</v>
      </c>
      <c r="CP158" s="6">
        <f t="shared" si="157"/>
        <v>0</v>
      </c>
      <c r="CQ158" s="6">
        <f t="shared" si="157"/>
        <v>0</v>
      </c>
      <c r="CR158" s="6">
        <f t="shared" si="157"/>
        <v>0</v>
      </c>
      <c r="CS158" s="3">
        <f t="shared" si="133"/>
        <v>0</v>
      </c>
      <c r="CT158" s="4">
        <f t="shared" si="136"/>
        <v>0</v>
      </c>
      <c r="CV158" s="3">
        <f t="shared" si="156"/>
        <v>222</v>
      </c>
      <c r="CW158" s="4">
        <f t="shared" si="137"/>
        <v>5.9951390764245209E-2</v>
      </c>
    </row>
    <row r="159" spans="1:101">
      <c r="A159" s="67"/>
      <c r="B159" s="26">
        <f t="shared" si="158"/>
        <v>45514</v>
      </c>
      <c r="C159" s="40">
        <v>434</v>
      </c>
      <c r="H159" s="40">
        <v>486</v>
      </c>
      <c r="M159" s="3">
        <f t="shared" si="139"/>
        <v>410</v>
      </c>
      <c r="R159" s="40">
        <v>327</v>
      </c>
      <c r="W159" s="40">
        <v>183</v>
      </c>
      <c r="AB159" s="3">
        <f t="shared" si="142"/>
        <v>383</v>
      </c>
      <c r="AG159" s="3">
        <f t="shared" si="143"/>
        <v>766</v>
      </c>
      <c r="AL159" s="3">
        <f t="shared" si="144"/>
        <v>473</v>
      </c>
      <c r="AQ159" s="3">
        <f t="shared" si="145"/>
        <v>0</v>
      </c>
      <c r="AV159" s="3">
        <f t="shared" si="146"/>
        <v>0</v>
      </c>
      <c r="BA159" s="3">
        <f t="shared" si="147"/>
        <v>0</v>
      </c>
      <c r="BF159" s="3">
        <f t="shared" si="148"/>
        <v>0</v>
      </c>
      <c r="BK159" s="3">
        <f t="shared" si="149"/>
        <v>0</v>
      </c>
      <c r="BP159" s="3">
        <f t="shared" si="150"/>
        <v>0</v>
      </c>
      <c r="BU159" s="3">
        <f t="shared" si="151"/>
        <v>0</v>
      </c>
      <c r="BZ159" s="3">
        <f t="shared" si="152"/>
        <v>0</v>
      </c>
      <c r="CE159" s="3">
        <f t="shared" si="153"/>
        <v>0</v>
      </c>
      <c r="CJ159" s="3">
        <f t="shared" si="154"/>
        <v>0</v>
      </c>
      <c r="CO159" s="6">
        <f t="shared" si="159"/>
        <v>3462</v>
      </c>
      <c r="CP159" s="6">
        <f t="shared" si="157"/>
        <v>0</v>
      </c>
      <c r="CQ159" s="6">
        <f t="shared" si="157"/>
        <v>0</v>
      </c>
      <c r="CR159" s="6">
        <f t="shared" si="157"/>
        <v>0</v>
      </c>
      <c r="CS159" s="3">
        <f t="shared" si="133"/>
        <v>0</v>
      </c>
      <c r="CT159" s="4">
        <f t="shared" si="136"/>
        <v>0</v>
      </c>
      <c r="CV159" s="3">
        <f t="shared" si="156"/>
        <v>222</v>
      </c>
      <c r="CW159" s="4">
        <f t="shared" si="137"/>
        <v>5.9951390764245209E-2</v>
      </c>
    </row>
    <row r="160" spans="1:101">
      <c r="A160" s="67"/>
      <c r="B160" s="10">
        <f t="shared" si="158"/>
        <v>45515</v>
      </c>
      <c r="C160" s="3">
        <f t="shared" si="124"/>
        <v>434</v>
      </c>
      <c r="H160" s="3">
        <f t="shared" si="138"/>
        <v>486</v>
      </c>
      <c r="M160" s="3">
        <f t="shared" si="139"/>
        <v>410</v>
      </c>
      <c r="R160" s="3">
        <f t="shared" si="140"/>
        <v>327</v>
      </c>
      <c r="W160" s="3">
        <f t="shared" si="141"/>
        <v>183</v>
      </c>
      <c r="AB160" s="3">
        <f t="shared" si="142"/>
        <v>383</v>
      </c>
      <c r="AG160" s="3">
        <f t="shared" si="143"/>
        <v>766</v>
      </c>
      <c r="AL160" s="3">
        <f t="shared" si="144"/>
        <v>473</v>
      </c>
      <c r="AQ160" s="3">
        <f t="shared" si="145"/>
        <v>0</v>
      </c>
      <c r="AV160" s="3">
        <f t="shared" si="146"/>
        <v>0</v>
      </c>
      <c r="BA160" s="3">
        <f t="shared" si="147"/>
        <v>0</v>
      </c>
      <c r="BF160" s="3">
        <f t="shared" si="148"/>
        <v>0</v>
      </c>
      <c r="BK160" s="3">
        <f t="shared" si="149"/>
        <v>0</v>
      </c>
      <c r="BP160" s="3">
        <f t="shared" si="150"/>
        <v>0</v>
      </c>
      <c r="BU160" s="3">
        <f t="shared" si="151"/>
        <v>0</v>
      </c>
      <c r="BZ160" s="3">
        <f t="shared" si="152"/>
        <v>0</v>
      </c>
      <c r="CE160" s="3">
        <f t="shared" si="153"/>
        <v>0</v>
      </c>
      <c r="CJ160" s="3">
        <f t="shared" si="154"/>
        <v>0</v>
      </c>
      <c r="CO160" s="6">
        <f t="shared" si="159"/>
        <v>3462</v>
      </c>
      <c r="CP160" s="6">
        <f t="shared" si="157"/>
        <v>0</v>
      </c>
      <c r="CQ160" s="6">
        <f t="shared" si="157"/>
        <v>0</v>
      </c>
      <c r="CR160" s="6">
        <f t="shared" si="157"/>
        <v>0</v>
      </c>
      <c r="CS160" s="3">
        <f t="shared" si="133"/>
        <v>0</v>
      </c>
      <c r="CT160" s="4">
        <f t="shared" si="136"/>
        <v>0</v>
      </c>
      <c r="CV160" s="3">
        <f t="shared" si="156"/>
        <v>222</v>
      </c>
      <c r="CW160" s="4">
        <f t="shared" si="137"/>
        <v>5.9951390764245209E-2</v>
      </c>
    </row>
    <row r="161" spans="1:101">
      <c r="A161" s="67"/>
      <c r="B161" s="26">
        <f t="shared" si="158"/>
        <v>45516</v>
      </c>
      <c r="C161" s="3">
        <f t="shared" si="124"/>
        <v>434</v>
      </c>
      <c r="H161" s="3">
        <f t="shared" si="138"/>
        <v>486</v>
      </c>
      <c r="M161" s="40">
        <v>401</v>
      </c>
      <c r="R161" s="3">
        <f t="shared" si="140"/>
        <v>327</v>
      </c>
      <c r="W161" s="3">
        <f t="shared" si="141"/>
        <v>183</v>
      </c>
      <c r="X161" s="3">
        <v>1</v>
      </c>
      <c r="AB161" s="40">
        <v>388</v>
      </c>
      <c r="AC161" s="3">
        <v>1</v>
      </c>
      <c r="AG161" s="40">
        <v>812</v>
      </c>
      <c r="AL161" s="40">
        <v>427</v>
      </c>
      <c r="AQ161" s="3">
        <f t="shared" si="145"/>
        <v>0</v>
      </c>
      <c r="AV161" s="3">
        <f t="shared" si="146"/>
        <v>0</v>
      </c>
      <c r="BA161" s="3">
        <f t="shared" si="147"/>
        <v>0</v>
      </c>
      <c r="BF161" s="3">
        <f t="shared" si="148"/>
        <v>0</v>
      </c>
      <c r="BK161" s="3">
        <f t="shared" si="149"/>
        <v>0</v>
      </c>
      <c r="BP161" s="3">
        <f t="shared" si="150"/>
        <v>0</v>
      </c>
      <c r="BU161" s="3">
        <f t="shared" si="151"/>
        <v>0</v>
      </c>
      <c r="BZ161" s="3">
        <f t="shared" si="152"/>
        <v>0</v>
      </c>
      <c r="CE161" s="3">
        <f t="shared" si="153"/>
        <v>0</v>
      </c>
      <c r="CJ161" s="3">
        <f t="shared" si="154"/>
        <v>0</v>
      </c>
      <c r="CO161" s="6">
        <f t="shared" si="159"/>
        <v>3458</v>
      </c>
      <c r="CP161" s="6">
        <v>4</v>
      </c>
      <c r="CQ161" s="6">
        <f t="shared" si="157"/>
        <v>0</v>
      </c>
      <c r="CR161" s="6">
        <f t="shared" si="157"/>
        <v>0</v>
      </c>
      <c r="CS161" s="3">
        <f t="shared" si="133"/>
        <v>4</v>
      </c>
      <c r="CT161" s="4">
        <f t="shared" si="136"/>
        <v>1.1567379988432619E-3</v>
      </c>
      <c r="CV161" s="3">
        <f t="shared" si="156"/>
        <v>226</v>
      </c>
      <c r="CW161" s="4">
        <f t="shared" si="137"/>
        <v>6.1031596003240617E-2</v>
      </c>
    </row>
    <row r="162" spans="1:101" ht="18.75" thickBot="1">
      <c r="A162" s="68"/>
      <c r="B162" s="11">
        <f t="shared" si="158"/>
        <v>45517</v>
      </c>
      <c r="C162" s="12">
        <f t="shared" si="124"/>
        <v>434</v>
      </c>
      <c r="D162" s="12">
        <v>1</v>
      </c>
      <c r="E162" s="12"/>
      <c r="F162" s="12"/>
      <c r="G162" s="12"/>
      <c r="H162" s="12">
        <f t="shared" si="138"/>
        <v>486</v>
      </c>
      <c r="I162" s="12"/>
      <c r="J162" s="12"/>
      <c r="K162" s="12"/>
      <c r="L162" s="12"/>
      <c r="M162" s="12">
        <f t="shared" si="139"/>
        <v>401</v>
      </c>
      <c r="N162" s="12"/>
      <c r="O162" s="12"/>
      <c r="P162" s="12"/>
      <c r="Q162" s="12"/>
      <c r="R162" s="12">
        <f t="shared" si="140"/>
        <v>327</v>
      </c>
      <c r="S162" s="12"/>
      <c r="T162" s="12"/>
      <c r="U162" s="12"/>
      <c r="V162" s="12"/>
      <c r="W162" s="12">
        <f t="shared" si="141"/>
        <v>182</v>
      </c>
      <c r="X162" s="12">
        <v>1</v>
      </c>
      <c r="Y162" s="12"/>
      <c r="Z162" s="12"/>
      <c r="AA162" s="12"/>
      <c r="AB162" s="12">
        <f t="shared" si="142"/>
        <v>387</v>
      </c>
      <c r="AC162" s="12"/>
      <c r="AD162" s="12"/>
      <c r="AE162" s="12"/>
      <c r="AF162" s="12"/>
      <c r="AG162" s="12">
        <f t="shared" si="143"/>
        <v>812</v>
      </c>
      <c r="AH162" s="12">
        <v>1</v>
      </c>
      <c r="AI162" s="12"/>
      <c r="AJ162" s="12"/>
      <c r="AK162" s="12"/>
      <c r="AL162" s="12">
        <f t="shared" si="144"/>
        <v>427</v>
      </c>
      <c r="AM162" s="12"/>
      <c r="AN162" s="12"/>
      <c r="AO162" s="12"/>
      <c r="AP162" s="12"/>
      <c r="AQ162" s="12">
        <f t="shared" si="145"/>
        <v>0</v>
      </c>
      <c r="AR162" s="12"/>
      <c r="AS162" s="12"/>
      <c r="AT162" s="12"/>
      <c r="AU162" s="12"/>
      <c r="AV162" s="12">
        <f t="shared" si="146"/>
        <v>0</v>
      </c>
      <c r="AW162" s="12"/>
      <c r="AX162" s="12"/>
      <c r="AY162" s="12"/>
      <c r="AZ162" s="12"/>
      <c r="BA162" s="12">
        <f t="shared" si="147"/>
        <v>0</v>
      </c>
      <c r="BB162" s="12"/>
      <c r="BC162" s="12"/>
      <c r="BD162" s="12"/>
      <c r="BE162" s="12"/>
      <c r="BF162" s="12">
        <f t="shared" si="148"/>
        <v>0</v>
      </c>
      <c r="BG162" s="12"/>
      <c r="BH162" s="12"/>
      <c r="BI162" s="12"/>
      <c r="BJ162" s="12"/>
      <c r="BK162" s="12">
        <f t="shared" si="149"/>
        <v>0</v>
      </c>
      <c r="BL162" s="12"/>
      <c r="BM162" s="12"/>
      <c r="BN162" s="12"/>
      <c r="BO162" s="12"/>
      <c r="BP162" s="12">
        <f t="shared" si="150"/>
        <v>0</v>
      </c>
      <c r="BQ162" s="12"/>
      <c r="BR162" s="12"/>
      <c r="BS162" s="12"/>
      <c r="BT162" s="12"/>
      <c r="BU162" s="12">
        <f t="shared" si="151"/>
        <v>0</v>
      </c>
      <c r="BV162" s="12"/>
      <c r="BW162" s="12"/>
      <c r="BX162" s="12"/>
      <c r="BY162" s="12"/>
      <c r="BZ162" s="12">
        <f t="shared" si="152"/>
        <v>0</v>
      </c>
      <c r="CA162" s="12"/>
      <c r="CB162" s="12"/>
      <c r="CC162" s="12"/>
      <c r="CD162" s="12"/>
      <c r="CE162" s="12">
        <f t="shared" si="153"/>
        <v>0</v>
      </c>
      <c r="CF162" s="12"/>
      <c r="CG162" s="12"/>
      <c r="CH162" s="12"/>
      <c r="CI162" s="12"/>
      <c r="CJ162" s="12">
        <f t="shared" si="154"/>
        <v>0</v>
      </c>
      <c r="CK162" s="12"/>
      <c r="CL162" s="12"/>
      <c r="CM162" s="12"/>
      <c r="CN162" s="12"/>
      <c r="CO162" s="6">
        <f t="shared" si="159"/>
        <v>3456</v>
      </c>
      <c r="CP162" s="6">
        <f t="shared" si="157"/>
        <v>3</v>
      </c>
      <c r="CQ162" s="6">
        <f t="shared" si="157"/>
        <v>0</v>
      </c>
      <c r="CR162" s="6">
        <f t="shared" si="157"/>
        <v>0</v>
      </c>
      <c r="CS162" s="3">
        <f t="shared" si="133"/>
        <v>3</v>
      </c>
      <c r="CT162" s="4">
        <f t="shared" si="136"/>
        <v>8.6805555555555551E-4</v>
      </c>
      <c r="CV162" s="3">
        <f t="shared" si="156"/>
        <v>229</v>
      </c>
      <c r="CW162" s="4">
        <f t="shared" si="137"/>
        <v>6.1841749932487172E-2</v>
      </c>
    </row>
    <row r="163" spans="1:101" ht="18.75" thickTop="1">
      <c r="CO163" s="6"/>
      <c r="CP163" s="15">
        <f>SUM(CP156:CP162)</f>
        <v>10</v>
      </c>
      <c r="CQ163" s="15">
        <f>SUM(CQ156:CQ162)</f>
        <v>0</v>
      </c>
      <c r="CR163" s="15">
        <f>SUM(CR156:CR162)</f>
        <v>0</v>
      </c>
      <c r="CS163" s="19"/>
      <c r="CT163" s="20">
        <f>((CP163+CQ163+CR163)/CO156)</f>
        <v>2.886002886002886E-3</v>
      </c>
    </row>
    <row r="164" spans="1:101">
      <c r="A164" s="66">
        <v>21</v>
      </c>
      <c r="B164" s="8">
        <f>B162+1</f>
        <v>45518</v>
      </c>
      <c r="C164" s="9">
        <f>C162-D162-E162-F162</f>
        <v>433</v>
      </c>
      <c r="D164" s="9"/>
      <c r="E164" s="9"/>
      <c r="F164" s="9"/>
      <c r="G164" s="9"/>
      <c r="H164" s="9">
        <f>H162-I162-J162-K162</f>
        <v>486</v>
      </c>
      <c r="I164" s="9">
        <v>1</v>
      </c>
      <c r="J164" s="9"/>
      <c r="K164" s="9"/>
      <c r="L164" s="9"/>
      <c r="M164" s="9">
        <f>M162-N162-O162-P162</f>
        <v>401</v>
      </c>
      <c r="N164" s="9"/>
      <c r="O164" s="9"/>
      <c r="P164" s="9"/>
      <c r="Q164" s="9"/>
      <c r="R164" s="9">
        <f>R162-S162-T162-U162</f>
        <v>327</v>
      </c>
      <c r="S164" s="9"/>
      <c r="T164" s="9"/>
      <c r="U164" s="9"/>
      <c r="V164" s="9"/>
      <c r="W164" s="9">
        <f>W162-X162-Y162-Z162</f>
        <v>181</v>
      </c>
      <c r="X164" s="9"/>
      <c r="Y164" s="9"/>
      <c r="Z164" s="9"/>
      <c r="AA164" s="9"/>
      <c r="AB164" s="9">
        <f>AB162-AC162-AD162-AE162</f>
        <v>387</v>
      </c>
      <c r="AC164" s="9"/>
      <c r="AD164" s="9"/>
      <c r="AE164" s="9"/>
      <c r="AF164" s="9"/>
      <c r="AG164" s="9">
        <f>AG162-AH162-AI162-AJ162</f>
        <v>811</v>
      </c>
      <c r="AH164" s="9"/>
      <c r="AI164" s="9"/>
      <c r="AJ164" s="9"/>
      <c r="AK164" s="9"/>
      <c r="AL164" s="9">
        <f>AL162-AM162-AN162-AO162</f>
        <v>427</v>
      </c>
      <c r="AM164" s="9"/>
      <c r="AN164" s="9"/>
      <c r="AO164" s="9"/>
      <c r="AP164" s="9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 t="shared" ref="CO164:CR170" si="160">SUM(C164,H164,M164,R164,W164,AB164,AG164,AL164,AQ164,AV164,BA164,BF164,BK164,BP164,BU164,BZ164,CE164,CJ164)</f>
        <v>3453</v>
      </c>
      <c r="CP164" s="6">
        <f t="shared" si="160"/>
        <v>1</v>
      </c>
      <c r="CQ164" s="6">
        <f t="shared" si="160"/>
        <v>0</v>
      </c>
      <c r="CR164" s="6">
        <f t="shared" si="160"/>
        <v>0</v>
      </c>
      <c r="CS164" s="3">
        <f>SUM(CP164:CR164)</f>
        <v>1</v>
      </c>
      <c r="CT164" s="4">
        <f t="shared" si="136"/>
        <v>2.8960324355632781E-4</v>
      </c>
      <c r="CV164" s="3">
        <f>CV162+CS164</f>
        <v>230</v>
      </c>
      <c r="CW164" s="4">
        <f>CV164/$CO$4</f>
        <v>6.2111801242236024E-2</v>
      </c>
    </row>
    <row r="165" spans="1:101">
      <c r="A165" s="67"/>
      <c r="B165" s="10">
        <f t="shared" si="158"/>
        <v>45519</v>
      </c>
      <c r="C165" s="3">
        <f t="shared" si="124"/>
        <v>433</v>
      </c>
      <c r="H165" s="3">
        <f t="shared" si="138"/>
        <v>485</v>
      </c>
      <c r="I165" s="3">
        <v>1</v>
      </c>
      <c r="M165" s="3">
        <f t="shared" si="139"/>
        <v>401</v>
      </c>
      <c r="R165" s="3">
        <f t="shared" si="140"/>
        <v>327</v>
      </c>
      <c r="W165" s="3">
        <f t="shared" si="141"/>
        <v>181</v>
      </c>
      <c r="AB165" s="3">
        <f t="shared" si="142"/>
        <v>387</v>
      </c>
      <c r="AG165" s="3">
        <f t="shared" si="143"/>
        <v>811</v>
      </c>
      <c r="AL165" s="3">
        <f t="shared" si="144"/>
        <v>427</v>
      </c>
      <c r="AQ165" s="3">
        <f t="shared" si="145"/>
        <v>0</v>
      </c>
      <c r="AV165" s="3">
        <f t="shared" si="146"/>
        <v>0</v>
      </c>
      <c r="BA165" s="3">
        <f t="shared" si="147"/>
        <v>0</v>
      </c>
      <c r="BF165" s="3">
        <f t="shared" si="148"/>
        <v>0</v>
      </c>
      <c r="BK165" s="3">
        <f t="shared" si="149"/>
        <v>0</v>
      </c>
      <c r="BP165" s="3">
        <f t="shared" si="150"/>
        <v>0</v>
      </c>
      <c r="BU165" s="3">
        <f t="shared" si="151"/>
        <v>0</v>
      </c>
      <c r="BZ165" s="3">
        <f t="shared" si="152"/>
        <v>0</v>
      </c>
      <c r="CE165" s="3">
        <f t="shared" si="153"/>
        <v>0</v>
      </c>
      <c r="CJ165" s="3">
        <f t="shared" si="154"/>
        <v>0</v>
      </c>
      <c r="CO165" s="6">
        <f t="shared" ref="CO165:CO170" si="161">SUM(C165,H165,M165,R165,W165,AB165,AG165,AL165,AQ165,AV165,BA165,BF165,BK165,BP165,CJ165)</f>
        <v>3452</v>
      </c>
      <c r="CP165" s="6">
        <f t="shared" si="160"/>
        <v>1</v>
      </c>
      <c r="CQ165" s="6">
        <f t="shared" si="160"/>
        <v>0</v>
      </c>
      <c r="CR165" s="6">
        <f t="shared" si="160"/>
        <v>0</v>
      </c>
      <c r="CS165" s="3">
        <f t="shared" si="133"/>
        <v>1</v>
      </c>
      <c r="CT165" s="4">
        <f t="shared" si="136"/>
        <v>2.8968713789107763E-4</v>
      </c>
      <c r="CV165" s="3">
        <f>CV164+CS165</f>
        <v>231</v>
      </c>
      <c r="CW165" s="4">
        <f t="shared" si="137"/>
        <v>6.2381852551984876E-2</v>
      </c>
    </row>
    <row r="166" spans="1:101">
      <c r="A166" s="67"/>
      <c r="B166" s="10">
        <f t="shared" si="158"/>
        <v>45520</v>
      </c>
      <c r="C166" s="3">
        <f t="shared" si="124"/>
        <v>433</v>
      </c>
      <c r="H166" s="3">
        <f t="shared" si="138"/>
        <v>484</v>
      </c>
      <c r="M166" s="3">
        <f t="shared" si="139"/>
        <v>401</v>
      </c>
      <c r="R166" s="3">
        <f t="shared" si="140"/>
        <v>327</v>
      </c>
      <c r="W166" s="3">
        <f t="shared" si="141"/>
        <v>181</v>
      </c>
      <c r="AB166" s="3">
        <f t="shared" si="142"/>
        <v>387</v>
      </c>
      <c r="AG166" s="3">
        <f t="shared" si="143"/>
        <v>811</v>
      </c>
      <c r="AH166" s="3">
        <v>1</v>
      </c>
      <c r="AL166" s="3">
        <f t="shared" si="144"/>
        <v>427</v>
      </c>
      <c r="AQ166" s="3">
        <f t="shared" si="145"/>
        <v>0</v>
      </c>
      <c r="AV166" s="3">
        <f t="shared" si="146"/>
        <v>0</v>
      </c>
      <c r="BA166" s="3">
        <f t="shared" si="147"/>
        <v>0</v>
      </c>
      <c r="BF166" s="3">
        <f t="shared" si="148"/>
        <v>0</v>
      </c>
      <c r="BK166" s="3">
        <f t="shared" si="149"/>
        <v>0</v>
      </c>
      <c r="BP166" s="3">
        <f t="shared" si="150"/>
        <v>0</v>
      </c>
      <c r="BU166" s="3">
        <f t="shared" si="151"/>
        <v>0</v>
      </c>
      <c r="BZ166" s="3">
        <f t="shared" si="152"/>
        <v>0</v>
      </c>
      <c r="CE166" s="3">
        <f t="shared" si="153"/>
        <v>0</v>
      </c>
      <c r="CJ166" s="3">
        <f t="shared" si="154"/>
        <v>0</v>
      </c>
      <c r="CO166" s="6">
        <f t="shared" si="161"/>
        <v>3451</v>
      </c>
      <c r="CP166" s="6">
        <f t="shared" si="160"/>
        <v>1</v>
      </c>
      <c r="CQ166" s="6">
        <f t="shared" si="160"/>
        <v>0</v>
      </c>
      <c r="CR166" s="6">
        <f t="shared" si="160"/>
        <v>0</v>
      </c>
      <c r="CS166" s="3">
        <f t="shared" si="133"/>
        <v>1</v>
      </c>
      <c r="CT166" s="4">
        <f t="shared" si="136"/>
        <v>2.8977108084613158E-4</v>
      </c>
      <c r="CV166" s="3">
        <f t="shared" si="156"/>
        <v>232</v>
      </c>
      <c r="CW166" s="4">
        <f t="shared" si="137"/>
        <v>6.2651903861733735E-2</v>
      </c>
    </row>
    <row r="167" spans="1:101">
      <c r="A167" s="67"/>
      <c r="B167" s="10">
        <f t="shared" si="158"/>
        <v>45521</v>
      </c>
      <c r="C167" s="3">
        <f t="shared" si="124"/>
        <v>433</v>
      </c>
      <c r="H167" s="3">
        <f t="shared" si="138"/>
        <v>484</v>
      </c>
      <c r="M167" s="3">
        <f t="shared" si="139"/>
        <v>401</v>
      </c>
      <c r="R167" s="3">
        <f t="shared" si="140"/>
        <v>327</v>
      </c>
      <c r="S167" s="3">
        <v>1</v>
      </c>
      <c r="W167" s="3">
        <f t="shared" si="141"/>
        <v>181</v>
      </c>
      <c r="AB167" s="3">
        <f t="shared" si="142"/>
        <v>387</v>
      </c>
      <c r="AG167" s="3">
        <f t="shared" si="143"/>
        <v>810</v>
      </c>
      <c r="AL167" s="3">
        <f t="shared" si="144"/>
        <v>427</v>
      </c>
      <c r="AQ167" s="3">
        <f t="shared" si="145"/>
        <v>0</v>
      </c>
      <c r="AV167" s="3">
        <f t="shared" si="146"/>
        <v>0</v>
      </c>
      <c r="BA167" s="3">
        <f t="shared" si="147"/>
        <v>0</v>
      </c>
      <c r="BF167" s="3">
        <f t="shared" si="148"/>
        <v>0</v>
      </c>
      <c r="BK167" s="3">
        <f t="shared" si="149"/>
        <v>0</v>
      </c>
      <c r="BP167" s="3">
        <f t="shared" si="150"/>
        <v>0</v>
      </c>
      <c r="BU167" s="3">
        <f t="shared" si="151"/>
        <v>0</v>
      </c>
      <c r="BZ167" s="3">
        <f t="shared" si="152"/>
        <v>0</v>
      </c>
      <c r="CE167" s="3">
        <f t="shared" si="153"/>
        <v>0</v>
      </c>
      <c r="CJ167" s="3">
        <f t="shared" si="154"/>
        <v>0</v>
      </c>
      <c r="CO167" s="6">
        <f t="shared" si="161"/>
        <v>3450</v>
      </c>
      <c r="CP167" s="6">
        <f t="shared" si="160"/>
        <v>1</v>
      </c>
      <c r="CQ167" s="6">
        <f t="shared" si="160"/>
        <v>0</v>
      </c>
      <c r="CR167" s="6">
        <f t="shared" si="160"/>
        <v>0</v>
      </c>
      <c r="CS167" s="3">
        <f t="shared" si="133"/>
        <v>1</v>
      </c>
      <c r="CT167" s="4">
        <f t="shared" si="136"/>
        <v>2.8985507246376811E-4</v>
      </c>
      <c r="CV167" s="3">
        <f t="shared" si="156"/>
        <v>233</v>
      </c>
      <c r="CW167" s="4">
        <f t="shared" si="137"/>
        <v>6.292195517148258E-2</v>
      </c>
    </row>
    <row r="168" spans="1:101">
      <c r="A168" s="67"/>
      <c r="B168" s="10">
        <f t="shared" si="158"/>
        <v>45522</v>
      </c>
      <c r="C168" s="3">
        <f t="shared" si="124"/>
        <v>433</v>
      </c>
      <c r="H168" s="3">
        <f t="shared" si="138"/>
        <v>484</v>
      </c>
      <c r="M168" s="3">
        <f t="shared" si="139"/>
        <v>401</v>
      </c>
      <c r="N168" s="3">
        <v>1</v>
      </c>
      <c r="R168" s="3">
        <f t="shared" si="140"/>
        <v>326</v>
      </c>
      <c r="W168" s="3">
        <f t="shared" si="141"/>
        <v>181</v>
      </c>
      <c r="X168" s="3">
        <v>1</v>
      </c>
      <c r="AB168" s="3">
        <f t="shared" si="142"/>
        <v>387</v>
      </c>
      <c r="AC168" s="3">
        <v>1</v>
      </c>
      <c r="AG168" s="3">
        <f t="shared" si="143"/>
        <v>810</v>
      </c>
      <c r="AL168" s="3">
        <f t="shared" si="144"/>
        <v>427</v>
      </c>
      <c r="AQ168" s="3">
        <f t="shared" si="145"/>
        <v>0</v>
      </c>
      <c r="AV168" s="3">
        <f t="shared" si="146"/>
        <v>0</v>
      </c>
      <c r="BA168" s="3">
        <f t="shared" si="147"/>
        <v>0</v>
      </c>
      <c r="BF168" s="3">
        <f t="shared" si="148"/>
        <v>0</v>
      </c>
      <c r="BK168" s="3">
        <f t="shared" si="149"/>
        <v>0</v>
      </c>
      <c r="BP168" s="3">
        <f t="shared" si="150"/>
        <v>0</v>
      </c>
      <c r="BU168" s="3">
        <f t="shared" si="151"/>
        <v>0</v>
      </c>
      <c r="BZ168" s="3">
        <f t="shared" si="152"/>
        <v>0</v>
      </c>
      <c r="CE168" s="3">
        <f t="shared" si="153"/>
        <v>0</v>
      </c>
      <c r="CJ168" s="3">
        <f t="shared" si="154"/>
        <v>0</v>
      </c>
      <c r="CO168" s="6">
        <f t="shared" si="161"/>
        <v>3449</v>
      </c>
      <c r="CP168" s="6">
        <f t="shared" si="160"/>
        <v>3</v>
      </c>
      <c r="CQ168" s="6">
        <f t="shared" si="160"/>
        <v>0</v>
      </c>
      <c r="CR168" s="6">
        <f t="shared" si="160"/>
        <v>0</v>
      </c>
      <c r="CS168" s="3">
        <f t="shared" si="133"/>
        <v>3</v>
      </c>
      <c r="CT168" s="4">
        <f t="shared" si="136"/>
        <v>8.6981733835894465E-4</v>
      </c>
      <c r="CV168" s="3">
        <f t="shared" si="156"/>
        <v>236</v>
      </c>
      <c r="CW168" s="4">
        <f t="shared" si="137"/>
        <v>6.3732109100729142E-2</v>
      </c>
    </row>
    <row r="169" spans="1:101">
      <c r="A169" s="67"/>
      <c r="B169" s="10">
        <f t="shared" si="158"/>
        <v>45523</v>
      </c>
      <c r="C169" s="3">
        <f t="shared" si="124"/>
        <v>433</v>
      </c>
      <c r="H169" s="3">
        <f t="shared" si="138"/>
        <v>484</v>
      </c>
      <c r="M169" s="3">
        <f t="shared" si="139"/>
        <v>400</v>
      </c>
      <c r="R169" s="3">
        <f t="shared" si="140"/>
        <v>326</v>
      </c>
      <c r="W169" s="3">
        <f t="shared" si="141"/>
        <v>180</v>
      </c>
      <c r="AB169" s="3">
        <f t="shared" si="142"/>
        <v>386</v>
      </c>
      <c r="AG169" s="3">
        <f t="shared" si="143"/>
        <v>810</v>
      </c>
      <c r="AL169" s="3">
        <f t="shared" si="144"/>
        <v>427</v>
      </c>
      <c r="AQ169" s="3">
        <f t="shared" si="145"/>
        <v>0</v>
      </c>
      <c r="AV169" s="3">
        <f t="shared" si="146"/>
        <v>0</v>
      </c>
      <c r="BA169" s="3">
        <f t="shared" si="147"/>
        <v>0</v>
      </c>
      <c r="BF169" s="3">
        <f t="shared" si="148"/>
        <v>0</v>
      </c>
      <c r="BK169" s="3">
        <f t="shared" si="149"/>
        <v>0</v>
      </c>
      <c r="BP169" s="3">
        <f t="shared" si="150"/>
        <v>0</v>
      </c>
      <c r="BU169" s="3">
        <f t="shared" si="151"/>
        <v>0</v>
      </c>
      <c r="BZ169" s="3">
        <f t="shared" si="152"/>
        <v>0</v>
      </c>
      <c r="CE169" s="3">
        <f t="shared" si="153"/>
        <v>0</v>
      </c>
      <c r="CJ169" s="3">
        <f t="shared" si="154"/>
        <v>0</v>
      </c>
      <c r="CO169" s="6">
        <f t="shared" si="161"/>
        <v>3446</v>
      </c>
      <c r="CP169" s="6">
        <f t="shared" si="160"/>
        <v>0</v>
      </c>
      <c r="CQ169" s="6">
        <f t="shared" si="160"/>
        <v>0</v>
      </c>
      <c r="CR169" s="6">
        <f t="shared" si="160"/>
        <v>0</v>
      </c>
      <c r="CS169" s="3">
        <f t="shared" si="133"/>
        <v>0</v>
      </c>
      <c r="CT169" s="4">
        <f t="shared" si="136"/>
        <v>0</v>
      </c>
      <c r="CV169" s="3">
        <f t="shared" si="156"/>
        <v>236</v>
      </c>
      <c r="CW169" s="4">
        <f t="shared" si="137"/>
        <v>6.3732109100729142E-2</v>
      </c>
    </row>
    <row r="170" spans="1:101" ht="18.75" thickBot="1">
      <c r="A170" s="68"/>
      <c r="B170" s="11">
        <f t="shared" si="158"/>
        <v>45524</v>
      </c>
      <c r="C170" s="12">
        <f t="shared" si="124"/>
        <v>433</v>
      </c>
      <c r="D170" s="12"/>
      <c r="E170" s="12"/>
      <c r="F170" s="12"/>
      <c r="G170" s="12"/>
      <c r="H170" s="12">
        <f t="shared" si="138"/>
        <v>484</v>
      </c>
      <c r="I170" s="12"/>
      <c r="J170" s="12"/>
      <c r="K170" s="12"/>
      <c r="L170" s="12"/>
      <c r="M170" s="12">
        <f t="shared" si="139"/>
        <v>400</v>
      </c>
      <c r="N170" s="12"/>
      <c r="O170" s="12"/>
      <c r="P170" s="12"/>
      <c r="Q170" s="12"/>
      <c r="R170" s="12">
        <f t="shared" si="140"/>
        <v>326</v>
      </c>
      <c r="S170" s="12"/>
      <c r="T170" s="12"/>
      <c r="U170" s="12"/>
      <c r="V170" s="12"/>
      <c r="W170" s="12">
        <f t="shared" si="141"/>
        <v>180</v>
      </c>
      <c r="X170" s="12"/>
      <c r="Y170" s="12"/>
      <c r="Z170" s="12"/>
      <c r="AA170" s="12"/>
      <c r="AB170" s="12">
        <f t="shared" si="142"/>
        <v>386</v>
      </c>
      <c r="AC170" s="12"/>
      <c r="AD170" s="12"/>
      <c r="AE170" s="12"/>
      <c r="AF170" s="12"/>
      <c r="AG170" s="12">
        <f t="shared" si="143"/>
        <v>810</v>
      </c>
      <c r="AH170" s="12"/>
      <c r="AI170" s="12"/>
      <c r="AJ170" s="12"/>
      <c r="AK170" s="12"/>
      <c r="AL170" s="12">
        <f t="shared" si="144"/>
        <v>427</v>
      </c>
      <c r="AM170" s="12"/>
      <c r="AN170" s="12"/>
      <c r="AO170" s="12"/>
      <c r="AP170" s="12"/>
      <c r="AQ170" s="12">
        <f t="shared" si="145"/>
        <v>0</v>
      </c>
      <c r="AR170" s="12"/>
      <c r="AS170" s="12"/>
      <c r="AT170" s="12"/>
      <c r="AU170" s="12"/>
      <c r="AV170" s="12">
        <f t="shared" si="146"/>
        <v>0</v>
      </c>
      <c r="AW170" s="12"/>
      <c r="AX170" s="12"/>
      <c r="AY170" s="12"/>
      <c r="AZ170" s="12"/>
      <c r="BA170" s="12">
        <f t="shared" si="147"/>
        <v>0</v>
      </c>
      <c r="BB170" s="12"/>
      <c r="BC170" s="12"/>
      <c r="BD170" s="12"/>
      <c r="BE170" s="12"/>
      <c r="BF170" s="12">
        <f t="shared" si="148"/>
        <v>0</v>
      </c>
      <c r="BG170" s="12"/>
      <c r="BH170" s="12"/>
      <c r="BI170" s="12"/>
      <c r="BJ170" s="12"/>
      <c r="BK170" s="12">
        <f t="shared" si="149"/>
        <v>0</v>
      </c>
      <c r="BL170" s="12"/>
      <c r="BM170" s="12"/>
      <c r="BN170" s="12"/>
      <c r="BO170" s="12"/>
      <c r="BP170" s="12">
        <f t="shared" si="150"/>
        <v>0</v>
      </c>
      <c r="BQ170" s="12"/>
      <c r="BR170" s="12"/>
      <c r="BS170" s="12"/>
      <c r="BT170" s="12"/>
      <c r="BU170" s="12">
        <f t="shared" si="151"/>
        <v>0</v>
      </c>
      <c r="BV170" s="12"/>
      <c r="BW170" s="12"/>
      <c r="BX170" s="12"/>
      <c r="BY170" s="12"/>
      <c r="BZ170" s="12">
        <f t="shared" si="152"/>
        <v>0</v>
      </c>
      <c r="CA170" s="12"/>
      <c r="CB170" s="12"/>
      <c r="CC170" s="12"/>
      <c r="CD170" s="12"/>
      <c r="CE170" s="12">
        <f t="shared" si="153"/>
        <v>0</v>
      </c>
      <c r="CF170" s="12"/>
      <c r="CG170" s="12"/>
      <c r="CH170" s="12"/>
      <c r="CI170" s="12"/>
      <c r="CJ170" s="12">
        <f t="shared" si="154"/>
        <v>0</v>
      </c>
      <c r="CK170" s="12"/>
      <c r="CL170" s="12"/>
      <c r="CM170" s="12"/>
      <c r="CN170" s="12"/>
      <c r="CO170" s="6">
        <f t="shared" si="161"/>
        <v>3446</v>
      </c>
      <c r="CP170" s="6">
        <f t="shared" si="160"/>
        <v>0</v>
      </c>
      <c r="CQ170" s="6">
        <f t="shared" si="160"/>
        <v>0</v>
      </c>
      <c r="CR170" s="6">
        <f t="shared" si="160"/>
        <v>0</v>
      </c>
      <c r="CS170" s="3">
        <f t="shared" si="133"/>
        <v>0</v>
      </c>
      <c r="CT170" s="4">
        <f t="shared" si="136"/>
        <v>0</v>
      </c>
      <c r="CV170" s="3">
        <f t="shared" si="156"/>
        <v>236</v>
      </c>
      <c r="CW170" s="4">
        <f t="shared" si="137"/>
        <v>6.3732109100729142E-2</v>
      </c>
    </row>
    <row r="171" spans="1:101" ht="18.75" thickTop="1">
      <c r="CO171" s="6"/>
      <c r="CP171" s="15">
        <f>SUM(CP164:CP170)</f>
        <v>7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2.0272227048942948E-3</v>
      </c>
    </row>
    <row r="172" spans="1:101">
      <c r="A172" s="66">
        <v>22</v>
      </c>
      <c r="B172" s="8">
        <f>B170+1</f>
        <v>45525</v>
      </c>
      <c r="C172" s="9">
        <f>C170-D170-E170-F170</f>
        <v>433</v>
      </c>
      <c r="D172" s="9"/>
      <c r="E172" s="9"/>
      <c r="F172" s="9"/>
      <c r="G172" s="9"/>
      <c r="H172" s="9">
        <f>H170-I170-J170-K170</f>
        <v>484</v>
      </c>
      <c r="I172" s="9">
        <v>1</v>
      </c>
      <c r="J172" s="9"/>
      <c r="K172" s="9"/>
      <c r="L172" s="9"/>
      <c r="M172" s="9">
        <f>M170-N170-O170-P170</f>
        <v>400</v>
      </c>
      <c r="N172" s="9"/>
      <c r="O172" s="9"/>
      <c r="P172" s="9"/>
      <c r="Q172" s="9"/>
      <c r="R172" s="9">
        <f>R170-S170-T170-U170</f>
        <v>326</v>
      </c>
      <c r="S172" s="9"/>
      <c r="T172" s="9"/>
      <c r="U172" s="9"/>
      <c r="V172" s="9"/>
      <c r="W172" s="9">
        <f>W170-X170-Y170-Z170</f>
        <v>180</v>
      </c>
      <c r="X172" s="9">
        <v>1</v>
      </c>
      <c r="Y172" s="9"/>
      <c r="Z172" s="9"/>
      <c r="AA172" s="9"/>
      <c r="AB172" s="9">
        <f>AB170-AC170-AD170-AE170</f>
        <v>386</v>
      </c>
      <c r="AC172" s="9"/>
      <c r="AD172" s="9"/>
      <c r="AE172" s="9"/>
      <c r="AF172" s="9"/>
      <c r="AG172" s="9">
        <f>AG170-AH170-AI170-AJ170</f>
        <v>810</v>
      </c>
      <c r="AH172" s="9"/>
      <c r="AI172" s="9"/>
      <c r="AJ172" s="9"/>
      <c r="AK172" s="9"/>
      <c r="AL172" s="9">
        <f>AL170-AM170-AN170-AO170</f>
        <v>427</v>
      </c>
      <c r="AM172" s="9"/>
      <c r="AN172" s="9"/>
      <c r="AO172" s="9"/>
      <c r="AP172" s="9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 t="shared" ref="CO172:CR178" si="162">SUM(C172,H172,M172,R172,W172,AB172,AG172,AL172,AQ172,AV172,BA172,BF172,BK172,BP172,BU172,BZ172,CE172,CJ172)</f>
        <v>3446</v>
      </c>
      <c r="CP172" s="6">
        <f t="shared" si="162"/>
        <v>2</v>
      </c>
      <c r="CQ172" s="6">
        <f t="shared" si="162"/>
        <v>0</v>
      </c>
      <c r="CR172" s="6">
        <f t="shared" si="162"/>
        <v>0</v>
      </c>
      <c r="CS172" s="3">
        <f>SUM(CP172:CR172)</f>
        <v>2</v>
      </c>
      <c r="CT172" s="4">
        <f t="shared" si="136"/>
        <v>5.8038305281485781E-4</v>
      </c>
      <c r="CV172" s="3">
        <f>CV170+CS172</f>
        <v>238</v>
      </c>
      <c r="CW172" s="4">
        <f>CV172/$CO$4</f>
        <v>6.4272211720226846E-2</v>
      </c>
    </row>
    <row r="173" spans="1:101">
      <c r="A173" s="67"/>
      <c r="B173" s="10">
        <f t="shared" si="158"/>
        <v>45526</v>
      </c>
      <c r="C173" s="3">
        <f t="shared" ref="C173:C210" si="163">C172-D172-E172-F172</f>
        <v>433</v>
      </c>
      <c r="H173" s="3">
        <f t="shared" si="138"/>
        <v>483</v>
      </c>
      <c r="M173" s="3">
        <f t="shared" si="139"/>
        <v>400</v>
      </c>
      <c r="R173" s="3">
        <f t="shared" si="140"/>
        <v>326</v>
      </c>
      <c r="W173" s="3">
        <f t="shared" si="141"/>
        <v>179</v>
      </c>
      <c r="AB173" s="3">
        <f t="shared" si="142"/>
        <v>386</v>
      </c>
      <c r="AG173" s="3">
        <f t="shared" si="143"/>
        <v>810</v>
      </c>
      <c r="AL173" s="3">
        <f t="shared" si="144"/>
        <v>427</v>
      </c>
      <c r="AQ173" s="3">
        <f t="shared" si="145"/>
        <v>0</v>
      </c>
      <c r="AV173" s="3">
        <f t="shared" si="146"/>
        <v>0</v>
      </c>
      <c r="BA173" s="3">
        <f t="shared" si="147"/>
        <v>0</v>
      </c>
      <c r="BF173" s="3">
        <f t="shared" si="148"/>
        <v>0</v>
      </c>
      <c r="BK173" s="3">
        <f t="shared" si="149"/>
        <v>0</v>
      </c>
      <c r="BP173" s="3">
        <f t="shared" si="150"/>
        <v>0</v>
      </c>
      <c r="BU173" s="3">
        <f t="shared" si="151"/>
        <v>0</v>
      </c>
      <c r="BZ173" s="3">
        <f t="shared" si="152"/>
        <v>0</v>
      </c>
      <c r="CE173" s="3">
        <f t="shared" si="153"/>
        <v>0</v>
      </c>
      <c r="CJ173" s="3">
        <f t="shared" si="154"/>
        <v>0</v>
      </c>
      <c r="CO173" s="6">
        <f t="shared" ref="CO173:CO178" si="164">SUM(C173,H173,M173,R173,W173,AB173,AG173,AL173,AQ173,AV173,BA173,BF173,BK173,BP173,CJ173)</f>
        <v>3444</v>
      </c>
      <c r="CP173" s="6">
        <f t="shared" si="162"/>
        <v>0</v>
      </c>
      <c r="CQ173" s="6">
        <f t="shared" si="162"/>
        <v>0</v>
      </c>
      <c r="CR173" s="6">
        <f t="shared" si="162"/>
        <v>0</v>
      </c>
      <c r="CS173" s="3">
        <f t="shared" si="133"/>
        <v>0</v>
      </c>
      <c r="CT173" s="4">
        <f t="shared" si="136"/>
        <v>0</v>
      </c>
      <c r="CV173" s="3">
        <f>CV172+CS173</f>
        <v>238</v>
      </c>
      <c r="CW173" s="4">
        <f t="shared" si="137"/>
        <v>6.4272211720226846E-2</v>
      </c>
    </row>
    <row r="174" spans="1:101">
      <c r="A174" s="67"/>
      <c r="B174" s="10">
        <f t="shared" si="158"/>
        <v>45527</v>
      </c>
      <c r="C174" s="3">
        <f t="shared" si="163"/>
        <v>433</v>
      </c>
      <c r="H174" s="3">
        <f t="shared" si="138"/>
        <v>483</v>
      </c>
      <c r="M174" s="3">
        <f t="shared" si="139"/>
        <v>400</v>
      </c>
      <c r="R174" s="3">
        <f t="shared" si="140"/>
        <v>326</v>
      </c>
      <c r="W174" s="3">
        <f t="shared" si="141"/>
        <v>179</v>
      </c>
      <c r="AB174" s="3">
        <f t="shared" si="142"/>
        <v>386</v>
      </c>
      <c r="AG174" s="3">
        <f t="shared" si="143"/>
        <v>810</v>
      </c>
      <c r="AL174" s="3">
        <f t="shared" si="144"/>
        <v>427</v>
      </c>
      <c r="AQ174" s="3">
        <f t="shared" si="145"/>
        <v>0</v>
      </c>
      <c r="AV174" s="3">
        <f t="shared" si="146"/>
        <v>0</v>
      </c>
      <c r="BA174" s="3">
        <f t="shared" si="147"/>
        <v>0</v>
      </c>
      <c r="BF174" s="3">
        <f t="shared" si="148"/>
        <v>0</v>
      </c>
      <c r="BK174" s="3">
        <f t="shared" si="149"/>
        <v>0</v>
      </c>
      <c r="BP174" s="3">
        <f t="shared" si="150"/>
        <v>0</v>
      </c>
      <c r="BU174" s="3">
        <f t="shared" si="151"/>
        <v>0</v>
      </c>
      <c r="BZ174" s="3">
        <f t="shared" si="152"/>
        <v>0</v>
      </c>
      <c r="CE174" s="3">
        <f t="shared" si="153"/>
        <v>0</v>
      </c>
      <c r="CJ174" s="3">
        <f t="shared" si="154"/>
        <v>0</v>
      </c>
      <c r="CO174" s="6">
        <f t="shared" si="164"/>
        <v>3444</v>
      </c>
      <c r="CP174" s="6">
        <f t="shared" si="162"/>
        <v>0</v>
      </c>
      <c r="CQ174" s="6">
        <f t="shared" si="162"/>
        <v>0</v>
      </c>
      <c r="CR174" s="6">
        <f t="shared" si="162"/>
        <v>0</v>
      </c>
      <c r="CS174" s="3">
        <f t="shared" si="133"/>
        <v>0</v>
      </c>
      <c r="CT174" s="4">
        <f t="shared" si="136"/>
        <v>0</v>
      </c>
      <c r="CV174" s="3">
        <f t="shared" si="156"/>
        <v>238</v>
      </c>
      <c r="CW174" s="4">
        <f t="shared" si="137"/>
        <v>6.4272211720226846E-2</v>
      </c>
    </row>
    <row r="175" spans="1:101">
      <c r="A175" s="67"/>
      <c r="B175" s="10">
        <f t="shared" si="158"/>
        <v>45528</v>
      </c>
      <c r="C175" s="3">
        <f t="shared" si="163"/>
        <v>433</v>
      </c>
      <c r="D175" s="3">
        <v>1</v>
      </c>
      <c r="H175" s="3">
        <f t="shared" si="138"/>
        <v>483</v>
      </c>
      <c r="M175" s="3">
        <f t="shared" si="139"/>
        <v>400</v>
      </c>
      <c r="R175" s="3">
        <f t="shared" si="140"/>
        <v>326</v>
      </c>
      <c r="W175" s="3">
        <f t="shared" si="141"/>
        <v>179</v>
      </c>
      <c r="X175" s="3">
        <v>1</v>
      </c>
      <c r="AB175" s="3">
        <f t="shared" si="142"/>
        <v>386</v>
      </c>
      <c r="AG175" s="3">
        <f t="shared" si="143"/>
        <v>810</v>
      </c>
      <c r="AL175" s="3">
        <f t="shared" si="144"/>
        <v>427</v>
      </c>
      <c r="AQ175" s="3">
        <f t="shared" si="145"/>
        <v>0</v>
      </c>
      <c r="AV175" s="3">
        <f t="shared" si="146"/>
        <v>0</v>
      </c>
      <c r="BA175" s="3">
        <f t="shared" si="147"/>
        <v>0</v>
      </c>
      <c r="BF175" s="3">
        <f t="shared" si="148"/>
        <v>0</v>
      </c>
      <c r="BK175" s="3">
        <f t="shared" si="149"/>
        <v>0</v>
      </c>
      <c r="BP175" s="3">
        <f t="shared" si="150"/>
        <v>0</v>
      </c>
      <c r="BU175" s="3">
        <f t="shared" si="151"/>
        <v>0</v>
      </c>
      <c r="BZ175" s="3">
        <f t="shared" si="152"/>
        <v>0</v>
      </c>
      <c r="CE175" s="3">
        <f t="shared" si="153"/>
        <v>0</v>
      </c>
      <c r="CJ175" s="3">
        <f t="shared" si="154"/>
        <v>0</v>
      </c>
      <c r="CO175" s="6">
        <f t="shared" si="164"/>
        <v>3444</v>
      </c>
      <c r="CP175" s="6">
        <f t="shared" si="162"/>
        <v>2</v>
      </c>
      <c r="CQ175" s="6">
        <f t="shared" si="162"/>
        <v>0</v>
      </c>
      <c r="CR175" s="6">
        <f t="shared" si="162"/>
        <v>0</v>
      </c>
      <c r="CS175" s="3">
        <f t="shared" si="133"/>
        <v>2</v>
      </c>
      <c r="CT175" s="4">
        <f t="shared" si="136"/>
        <v>5.8072009291521487E-4</v>
      </c>
      <c r="CV175" s="3">
        <f t="shared" si="156"/>
        <v>240</v>
      </c>
      <c r="CW175" s="4">
        <f t="shared" si="137"/>
        <v>6.481231433972455E-2</v>
      </c>
    </row>
    <row r="176" spans="1:101">
      <c r="A176" s="67"/>
      <c r="B176" s="10">
        <f t="shared" si="158"/>
        <v>45529</v>
      </c>
      <c r="C176" s="3">
        <f t="shared" si="163"/>
        <v>432</v>
      </c>
      <c r="H176" s="3">
        <f t="shared" si="138"/>
        <v>483</v>
      </c>
      <c r="M176" s="3">
        <f t="shared" si="139"/>
        <v>400</v>
      </c>
      <c r="R176" s="3">
        <f t="shared" si="140"/>
        <v>326</v>
      </c>
      <c r="W176" s="3">
        <f t="shared" si="141"/>
        <v>178</v>
      </c>
      <c r="X176" s="3">
        <v>1</v>
      </c>
      <c r="AB176" s="3">
        <f t="shared" si="142"/>
        <v>386</v>
      </c>
      <c r="AG176" s="3">
        <f t="shared" si="143"/>
        <v>810</v>
      </c>
      <c r="AL176" s="3">
        <f t="shared" si="144"/>
        <v>427</v>
      </c>
      <c r="AQ176" s="3">
        <f t="shared" si="145"/>
        <v>0</v>
      </c>
      <c r="AV176" s="3">
        <f t="shared" si="146"/>
        <v>0</v>
      </c>
      <c r="BA176" s="3">
        <f t="shared" si="147"/>
        <v>0</v>
      </c>
      <c r="BF176" s="3">
        <f t="shared" si="148"/>
        <v>0</v>
      </c>
      <c r="BK176" s="3">
        <f t="shared" si="149"/>
        <v>0</v>
      </c>
      <c r="BP176" s="3">
        <f t="shared" si="150"/>
        <v>0</v>
      </c>
      <c r="BU176" s="3">
        <f t="shared" si="151"/>
        <v>0</v>
      </c>
      <c r="BZ176" s="3">
        <f t="shared" si="152"/>
        <v>0</v>
      </c>
      <c r="CE176" s="3">
        <f t="shared" si="153"/>
        <v>0</v>
      </c>
      <c r="CJ176" s="3">
        <f t="shared" si="154"/>
        <v>0</v>
      </c>
      <c r="CO176" s="6">
        <f t="shared" si="164"/>
        <v>3442</v>
      </c>
      <c r="CP176" s="6">
        <f t="shared" si="162"/>
        <v>1</v>
      </c>
      <c r="CQ176" s="6">
        <f t="shared" si="162"/>
        <v>0</v>
      </c>
      <c r="CR176" s="6">
        <f t="shared" si="162"/>
        <v>0</v>
      </c>
      <c r="CS176" s="3">
        <f t="shared" si="133"/>
        <v>1</v>
      </c>
      <c r="CT176" s="4">
        <f t="shared" si="136"/>
        <v>2.9052876234747239E-4</v>
      </c>
      <c r="CV176" s="3">
        <f t="shared" si="156"/>
        <v>241</v>
      </c>
      <c r="CW176" s="4">
        <f t="shared" si="137"/>
        <v>6.5082365649473395E-2</v>
      </c>
    </row>
    <row r="177" spans="1:101">
      <c r="A177" s="67"/>
      <c r="B177" s="10">
        <f t="shared" si="158"/>
        <v>45530</v>
      </c>
      <c r="C177" s="3">
        <f t="shared" si="163"/>
        <v>432</v>
      </c>
      <c r="H177" s="3">
        <f t="shared" si="138"/>
        <v>483</v>
      </c>
      <c r="M177" s="3">
        <f t="shared" si="139"/>
        <v>400</v>
      </c>
      <c r="R177" s="3">
        <f t="shared" si="140"/>
        <v>326</v>
      </c>
      <c r="U177" s="3">
        <v>25</v>
      </c>
      <c r="W177" s="3">
        <f t="shared" si="141"/>
        <v>177</v>
      </c>
      <c r="Z177" s="3">
        <v>4</v>
      </c>
      <c r="AB177" s="3">
        <f t="shared" si="142"/>
        <v>386</v>
      </c>
      <c r="AE177" s="3">
        <v>1</v>
      </c>
      <c r="AG177" s="3">
        <f t="shared" si="143"/>
        <v>810</v>
      </c>
      <c r="AJ177" s="3">
        <v>1</v>
      </c>
      <c r="AL177" s="3">
        <f t="shared" si="144"/>
        <v>427</v>
      </c>
      <c r="AQ177" s="3">
        <v>31</v>
      </c>
      <c r="AV177" s="3">
        <f t="shared" si="146"/>
        <v>0</v>
      </c>
      <c r="BA177" s="3">
        <f t="shared" si="147"/>
        <v>0</v>
      </c>
      <c r="BF177" s="3">
        <f t="shared" si="148"/>
        <v>0</v>
      </c>
      <c r="BK177" s="3">
        <f t="shared" si="149"/>
        <v>0</v>
      </c>
      <c r="BP177" s="3">
        <f t="shared" si="150"/>
        <v>0</v>
      </c>
      <c r="BU177" s="3">
        <f t="shared" si="151"/>
        <v>0</v>
      </c>
      <c r="BZ177" s="3">
        <f t="shared" si="152"/>
        <v>0</v>
      </c>
      <c r="CE177" s="3">
        <f t="shared" si="153"/>
        <v>0</v>
      </c>
      <c r="CJ177" s="3">
        <f t="shared" si="154"/>
        <v>0</v>
      </c>
      <c r="CO177" s="6">
        <f t="shared" si="164"/>
        <v>3472</v>
      </c>
      <c r="CP177" s="6">
        <f t="shared" si="162"/>
        <v>0</v>
      </c>
      <c r="CQ177" s="6">
        <f t="shared" si="162"/>
        <v>0</v>
      </c>
      <c r="CR177" s="6">
        <f t="shared" si="162"/>
        <v>31</v>
      </c>
      <c r="CS177" s="3">
        <f t="shared" si="133"/>
        <v>31</v>
      </c>
      <c r="CT177" s="4">
        <f t="shared" si="136"/>
        <v>8.9285714285714281E-3</v>
      </c>
      <c r="CV177" s="3">
        <f t="shared" si="156"/>
        <v>272</v>
      </c>
      <c r="CW177" s="4">
        <f t="shared" si="137"/>
        <v>7.3453956251687824E-2</v>
      </c>
    </row>
    <row r="178" spans="1:101" ht="18.75" thickBot="1">
      <c r="A178" s="68"/>
      <c r="B178" s="27">
        <f t="shared" si="158"/>
        <v>45531</v>
      </c>
      <c r="C178" s="12">
        <f t="shared" si="163"/>
        <v>432</v>
      </c>
      <c r="D178" s="12"/>
      <c r="E178" s="12"/>
      <c r="F178" s="12"/>
      <c r="G178" s="12"/>
      <c r="H178" s="12">
        <f t="shared" si="138"/>
        <v>483</v>
      </c>
      <c r="I178" s="12">
        <v>1</v>
      </c>
      <c r="J178" s="12"/>
      <c r="K178" s="12"/>
      <c r="L178" s="12"/>
      <c r="M178" s="12">
        <f t="shared" si="139"/>
        <v>400</v>
      </c>
      <c r="N178" s="12"/>
      <c r="O178" s="12"/>
      <c r="P178" s="12"/>
      <c r="Q178" s="12"/>
      <c r="R178" s="12">
        <f t="shared" si="140"/>
        <v>301</v>
      </c>
      <c r="S178" s="12"/>
      <c r="T178" s="12">
        <v>4</v>
      </c>
      <c r="U178" s="12"/>
      <c r="V178" s="12"/>
      <c r="W178" s="12">
        <f t="shared" si="141"/>
        <v>173</v>
      </c>
      <c r="X178" s="12"/>
      <c r="Y178" s="12"/>
      <c r="Z178" s="12"/>
      <c r="AA178" s="12"/>
      <c r="AB178" s="12">
        <f t="shared" si="142"/>
        <v>385</v>
      </c>
      <c r="AC178" s="12"/>
      <c r="AD178" s="12"/>
      <c r="AE178" s="12"/>
      <c r="AF178" s="12"/>
      <c r="AG178" s="12">
        <f t="shared" si="143"/>
        <v>809</v>
      </c>
      <c r="AH178" s="12"/>
      <c r="AI178" s="12"/>
      <c r="AJ178" s="12"/>
      <c r="AK178" s="12"/>
      <c r="AL178" s="12">
        <f t="shared" si="144"/>
        <v>427</v>
      </c>
      <c r="AM178" s="12"/>
      <c r="AN178" s="12"/>
      <c r="AO178" s="12"/>
      <c r="AP178" s="12"/>
      <c r="AQ178" s="12">
        <f t="shared" si="145"/>
        <v>31</v>
      </c>
      <c r="AR178" s="41">
        <v>21</v>
      </c>
      <c r="AS178" s="41">
        <v>10</v>
      </c>
      <c r="AT178" s="12"/>
      <c r="AU178" s="12"/>
      <c r="AV178" s="12">
        <f t="shared" si="146"/>
        <v>0</v>
      </c>
      <c r="AW178" s="12"/>
      <c r="AX178" s="12"/>
      <c r="AY178" s="12"/>
      <c r="AZ178" s="12"/>
      <c r="BA178" s="12">
        <f t="shared" si="147"/>
        <v>0</v>
      </c>
      <c r="BB178" s="12"/>
      <c r="BC178" s="12"/>
      <c r="BD178" s="12"/>
      <c r="BE178" s="12"/>
      <c r="BF178" s="12">
        <f t="shared" si="148"/>
        <v>0</v>
      </c>
      <c r="BG178" s="12"/>
      <c r="BH178" s="12"/>
      <c r="BI178" s="12"/>
      <c r="BJ178" s="12"/>
      <c r="BK178" s="12">
        <f t="shared" si="149"/>
        <v>0</v>
      </c>
      <c r="BL178" s="12"/>
      <c r="BM178" s="12"/>
      <c r="BN178" s="12"/>
      <c r="BO178" s="12"/>
      <c r="BP178" s="12">
        <f t="shared" si="150"/>
        <v>0</v>
      </c>
      <c r="BQ178" s="12"/>
      <c r="BR178" s="12"/>
      <c r="BS178" s="12"/>
      <c r="BT178" s="12"/>
      <c r="BU178" s="12">
        <f t="shared" si="151"/>
        <v>0</v>
      </c>
      <c r="BV178" s="12"/>
      <c r="BW178" s="12"/>
      <c r="BX178" s="12"/>
      <c r="BY178" s="12"/>
      <c r="BZ178" s="12">
        <f t="shared" si="152"/>
        <v>0</v>
      </c>
      <c r="CA178" s="12"/>
      <c r="CB178" s="12"/>
      <c r="CC178" s="12"/>
      <c r="CD178" s="12"/>
      <c r="CE178" s="12">
        <f t="shared" si="153"/>
        <v>0</v>
      </c>
      <c r="CF178" s="12"/>
      <c r="CG178" s="12"/>
      <c r="CH178" s="12"/>
      <c r="CI178" s="12"/>
      <c r="CJ178" s="12">
        <f t="shared" si="154"/>
        <v>0</v>
      </c>
      <c r="CK178" s="12"/>
      <c r="CL178" s="12"/>
      <c r="CM178" s="12"/>
      <c r="CN178" s="12"/>
      <c r="CO178" s="6">
        <f t="shared" si="164"/>
        <v>3441</v>
      </c>
      <c r="CP178" s="6">
        <f t="shared" si="162"/>
        <v>22</v>
      </c>
      <c r="CQ178" s="6">
        <f t="shared" si="162"/>
        <v>14</v>
      </c>
      <c r="CR178" s="6">
        <f t="shared" si="162"/>
        <v>0</v>
      </c>
      <c r="CS178" s="3">
        <f t="shared" si="133"/>
        <v>36</v>
      </c>
      <c r="CT178" s="4">
        <f t="shared" si="136"/>
        <v>1.0462074978204011E-2</v>
      </c>
      <c r="CV178" s="3">
        <f t="shared" si="156"/>
        <v>308</v>
      </c>
      <c r="CW178" s="4">
        <f t="shared" si="137"/>
        <v>8.3175803402646506E-2</v>
      </c>
    </row>
    <row r="179" spans="1:101" ht="18.75" thickTop="1">
      <c r="CO179" s="6"/>
      <c r="CP179" s="15">
        <f>SUM(CP172:CP178)</f>
        <v>27</v>
      </c>
      <c r="CQ179" s="15">
        <f>SUM(CQ172:CQ178)</f>
        <v>14</v>
      </c>
      <c r="CR179" s="15">
        <f>SUM(CR172:CR178)</f>
        <v>31</v>
      </c>
      <c r="CS179" s="19"/>
      <c r="CT179" s="20">
        <f>((CP179+CQ179+CR179)/CO172)</f>
        <v>2.0893789901334881E-2</v>
      </c>
    </row>
    <row r="180" spans="1:101">
      <c r="A180" s="66">
        <v>23</v>
      </c>
      <c r="B180" s="8">
        <f>B178+1</f>
        <v>45532</v>
      </c>
      <c r="C180" s="9">
        <f>C178-D178-E178-F178</f>
        <v>432</v>
      </c>
      <c r="D180" s="9"/>
      <c r="E180" s="9"/>
      <c r="F180" s="9"/>
      <c r="G180" s="9"/>
      <c r="H180" s="9">
        <f>H178-I178-J178-K178</f>
        <v>482</v>
      </c>
      <c r="I180" s="9"/>
      <c r="J180" s="9"/>
      <c r="K180" s="9"/>
      <c r="L180" s="9"/>
      <c r="M180" s="9">
        <f>M178-N178-O178-P178</f>
        <v>400</v>
      </c>
      <c r="N180" s="9"/>
      <c r="O180" s="9"/>
      <c r="P180" s="9"/>
      <c r="Q180" s="9"/>
      <c r="R180" s="9">
        <f>R178-S178-T178-U178</f>
        <v>297</v>
      </c>
      <c r="S180" s="9"/>
      <c r="T180" s="9"/>
      <c r="U180" s="9"/>
      <c r="V180" s="9"/>
      <c r="W180" s="9">
        <f>W178-X178-Y178-Z178</f>
        <v>173</v>
      </c>
      <c r="X180" s="9">
        <v>1</v>
      </c>
      <c r="Y180" s="9"/>
      <c r="Z180" s="9"/>
      <c r="AA180" s="9"/>
      <c r="AB180" s="9">
        <f>AB178-AC178-AD178-AE178</f>
        <v>385</v>
      </c>
      <c r="AC180" s="9"/>
      <c r="AD180" s="9"/>
      <c r="AE180" s="9"/>
      <c r="AF180" s="9"/>
      <c r="AG180" s="9">
        <f>AG178-AH178-AI178-AJ178</f>
        <v>809</v>
      </c>
      <c r="AH180" s="9"/>
      <c r="AI180" s="9"/>
      <c r="AJ180" s="9"/>
      <c r="AK180" s="9"/>
      <c r="AL180" s="9">
        <f>AL178-AM178-AN178-AO178</f>
        <v>427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R186" si="165">SUM(C180,H180,M180,R180,W180,AB180,AG180,AL180,AQ180,AV180,BA180,BF180,BK180,BP180,BU180,BZ180,CE180,CJ180)</f>
        <v>3405</v>
      </c>
      <c r="CP180" s="6">
        <f t="shared" si="165"/>
        <v>1</v>
      </c>
      <c r="CQ180" s="6">
        <f t="shared" si="165"/>
        <v>0</v>
      </c>
      <c r="CR180" s="6">
        <f t="shared" si="165"/>
        <v>0</v>
      </c>
      <c r="CS180" s="3">
        <f>SUM(CP180:CR180)</f>
        <v>1</v>
      </c>
      <c r="CT180" s="4">
        <f t="shared" si="136"/>
        <v>2.9368575624082231E-4</v>
      </c>
      <c r="CV180" s="3">
        <f>CV178+CS180</f>
        <v>309</v>
      </c>
      <c r="CW180" s="4">
        <f>CV180/$CO$4</f>
        <v>8.3445854712395351E-2</v>
      </c>
    </row>
    <row r="181" spans="1:101">
      <c r="A181" s="67"/>
      <c r="B181" s="10">
        <f t="shared" si="158"/>
        <v>45533</v>
      </c>
      <c r="C181" s="3">
        <f t="shared" si="163"/>
        <v>432</v>
      </c>
      <c r="H181" s="3">
        <f t="shared" si="138"/>
        <v>482</v>
      </c>
      <c r="M181" s="3">
        <f t="shared" si="139"/>
        <v>400</v>
      </c>
      <c r="R181" s="3">
        <f t="shared" si="140"/>
        <v>297</v>
      </c>
      <c r="W181" s="3">
        <f t="shared" si="141"/>
        <v>172</v>
      </c>
      <c r="AB181" s="3">
        <f t="shared" si="142"/>
        <v>385</v>
      </c>
      <c r="AG181" s="3">
        <f t="shared" si="143"/>
        <v>809</v>
      </c>
      <c r="AL181" s="3">
        <f t="shared" si="144"/>
        <v>427</v>
      </c>
      <c r="AQ181" s="3">
        <f t="shared" si="145"/>
        <v>0</v>
      </c>
      <c r="AV181" s="3">
        <f t="shared" si="146"/>
        <v>0</v>
      </c>
      <c r="BA181" s="3">
        <f t="shared" si="147"/>
        <v>0</v>
      </c>
      <c r="BF181" s="3">
        <f t="shared" si="148"/>
        <v>0</v>
      </c>
      <c r="BK181" s="3">
        <f t="shared" si="149"/>
        <v>0</v>
      </c>
      <c r="BP181" s="3">
        <f t="shared" si="150"/>
        <v>0</v>
      </c>
      <c r="BU181" s="3">
        <f t="shared" si="151"/>
        <v>0</v>
      </c>
      <c r="BZ181" s="3">
        <f t="shared" si="152"/>
        <v>0</v>
      </c>
      <c r="CE181" s="3">
        <f t="shared" si="153"/>
        <v>0</v>
      </c>
      <c r="CJ181" s="3">
        <f t="shared" si="154"/>
        <v>0</v>
      </c>
      <c r="CO181" s="6">
        <f t="shared" ref="CO181:CO186" si="166">SUM(C181,H181,M181,R181,W181,AB181,AG181,AL181,AQ181,AV181,BA181,BF181,BK181,BP181,CJ181)</f>
        <v>3404</v>
      </c>
      <c r="CP181" s="6">
        <f t="shared" si="165"/>
        <v>0</v>
      </c>
      <c r="CQ181" s="6">
        <f t="shared" si="165"/>
        <v>0</v>
      </c>
      <c r="CR181" s="6">
        <f t="shared" si="165"/>
        <v>0</v>
      </c>
      <c r="CS181" s="3">
        <f t="shared" si="133"/>
        <v>0</v>
      </c>
      <c r="CT181" s="4">
        <f t="shared" si="136"/>
        <v>0</v>
      </c>
      <c r="CV181" s="3">
        <f>CV180+CS181</f>
        <v>309</v>
      </c>
      <c r="CW181" s="4">
        <f t="shared" si="137"/>
        <v>8.3445854712395351E-2</v>
      </c>
    </row>
    <row r="182" spans="1:101">
      <c r="A182" s="67"/>
      <c r="B182" s="10">
        <f t="shared" si="158"/>
        <v>45534</v>
      </c>
      <c r="C182" s="3">
        <f t="shared" si="163"/>
        <v>432</v>
      </c>
      <c r="H182" s="3">
        <f t="shared" si="138"/>
        <v>482</v>
      </c>
      <c r="M182" s="3">
        <f t="shared" si="139"/>
        <v>400</v>
      </c>
      <c r="R182" s="3">
        <f t="shared" si="140"/>
        <v>297</v>
      </c>
      <c r="W182" s="3">
        <f t="shared" si="141"/>
        <v>172</v>
      </c>
      <c r="AB182" s="3">
        <f t="shared" si="142"/>
        <v>385</v>
      </c>
      <c r="AG182" s="3">
        <f t="shared" si="143"/>
        <v>809</v>
      </c>
      <c r="AL182" s="3">
        <f t="shared" si="144"/>
        <v>427</v>
      </c>
      <c r="AQ182" s="3">
        <f t="shared" si="145"/>
        <v>0</v>
      </c>
      <c r="AV182" s="3">
        <f t="shared" si="146"/>
        <v>0</v>
      </c>
      <c r="BA182" s="3">
        <f t="shared" si="147"/>
        <v>0</v>
      </c>
      <c r="BF182" s="3">
        <f t="shared" si="148"/>
        <v>0</v>
      </c>
      <c r="BK182" s="3">
        <f t="shared" si="149"/>
        <v>0</v>
      </c>
      <c r="BP182" s="3">
        <f t="shared" si="150"/>
        <v>0</v>
      </c>
      <c r="BU182" s="3">
        <f t="shared" si="151"/>
        <v>0</v>
      </c>
      <c r="BZ182" s="3">
        <f t="shared" si="152"/>
        <v>0</v>
      </c>
      <c r="CE182" s="3">
        <f t="shared" si="153"/>
        <v>0</v>
      </c>
      <c r="CJ182" s="3">
        <f t="shared" si="154"/>
        <v>0</v>
      </c>
      <c r="CO182" s="6">
        <f t="shared" si="166"/>
        <v>3404</v>
      </c>
      <c r="CP182" s="6">
        <f t="shared" si="165"/>
        <v>0</v>
      </c>
      <c r="CQ182" s="6">
        <f t="shared" si="165"/>
        <v>0</v>
      </c>
      <c r="CR182" s="6">
        <f t="shared" si="165"/>
        <v>0</v>
      </c>
      <c r="CS182" s="3">
        <f t="shared" si="133"/>
        <v>0</v>
      </c>
      <c r="CT182" s="4">
        <f t="shared" si="136"/>
        <v>0</v>
      </c>
      <c r="CV182" s="3">
        <f t="shared" si="156"/>
        <v>309</v>
      </c>
      <c r="CW182" s="4">
        <f t="shared" si="137"/>
        <v>8.3445854712395351E-2</v>
      </c>
    </row>
    <row r="183" spans="1:101">
      <c r="A183" s="67"/>
      <c r="B183" s="10">
        <f t="shared" si="158"/>
        <v>45535</v>
      </c>
      <c r="C183" s="3">
        <f t="shared" si="163"/>
        <v>432</v>
      </c>
      <c r="H183" s="3">
        <f t="shared" si="138"/>
        <v>482</v>
      </c>
      <c r="M183" s="3">
        <f t="shared" si="139"/>
        <v>400</v>
      </c>
      <c r="R183" s="3">
        <f t="shared" si="140"/>
        <v>297</v>
      </c>
      <c r="S183" s="3">
        <v>1</v>
      </c>
      <c r="W183" s="3">
        <f t="shared" si="141"/>
        <v>172</v>
      </c>
      <c r="AB183" s="3">
        <f t="shared" si="142"/>
        <v>385</v>
      </c>
      <c r="AG183" s="3">
        <f t="shared" si="143"/>
        <v>809</v>
      </c>
      <c r="AL183" s="3">
        <f t="shared" si="144"/>
        <v>427</v>
      </c>
      <c r="AQ183" s="3">
        <f t="shared" si="145"/>
        <v>0</v>
      </c>
      <c r="AV183" s="3">
        <f t="shared" si="146"/>
        <v>0</v>
      </c>
      <c r="BA183" s="3">
        <f t="shared" si="147"/>
        <v>0</v>
      </c>
      <c r="BF183" s="3">
        <f t="shared" si="148"/>
        <v>0</v>
      </c>
      <c r="BK183" s="3">
        <f t="shared" si="149"/>
        <v>0</v>
      </c>
      <c r="BP183" s="3">
        <f t="shared" si="150"/>
        <v>0</v>
      </c>
      <c r="BU183" s="3">
        <f t="shared" si="151"/>
        <v>0</v>
      </c>
      <c r="BZ183" s="3">
        <f t="shared" si="152"/>
        <v>0</v>
      </c>
      <c r="CE183" s="3">
        <f t="shared" si="153"/>
        <v>0</v>
      </c>
      <c r="CJ183" s="3">
        <f t="shared" si="154"/>
        <v>0</v>
      </c>
      <c r="CO183" s="6">
        <f t="shared" si="166"/>
        <v>3404</v>
      </c>
      <c r="CP183" s="6">
        <f t="shared" si="165"/>
        <v>1</v>
      </c>
      <c r="CQ183" s="6">
        <f t="shared" si="165"/>
        <v>0</v>
      </c>
      <c r="CR183" s="6">
        <f t="shared" si="165"/>
        <v>0</v>
      </c>
      <c r="CS183" s="3">
        <f t="shared" si="133"/>
        <v>1</v>
      </c>
      <c r="CT183" s="4">
        <f t="shared" si="136"/>
        <v>2.9377203290246768E-4</v>
      </c>
      <c r="CV183" s="3">
        <f t="shared" si="156"/>
        <v>310</v>
      </c>
      <c r="CW183" s="4">
        <f t="shared" si="137"/>
        <v>8.371590602214421E-2</v>
      </c>
    </row>
    <row r="184" spans="1:101">
      <c r="A184" s="67"/>
      <c r="B184" s="10">
        <f t="shared" si="158"/>
        <v>45536</v>
      </c>
      <c r="C184" s="3">
        <f t="shared" si="163"/>
        <v>432</v>
      </c>
      <c r="H184" s="3">
        <f t="shared" si="138"/>
        <v>482</v>
      </c>
      <c r="M184" s="3">
        <f t="shared" si="139"/>
        <v>400</v>
      </c>
      <c r="R184" s="3">
        <f t="shared" si="140"/>
        <v>296</v>
      </c>
      <c r="W184" s="3">
        <f t="shared" si="141"/>
        <v>172</v>
      </c>
      <c r="AB184" s="3">
        <f t="shared" si="142"/>
        <v>385</v>
      </c>
      <c r="AC184" s="3">
        <v>1</v>
      </c>
      <c r="AG184" s="3">
        <f t="shared" si="143"/>
        <v>809</v>
      </c>
      <c r="AL184" s="3">
        <f t="shared" si="144"/>
        <v>427</v>
      </c>
      <c r="AQ184" s="3">
        <f t="shared" si="145"/>
        <v>0</v>
      </c>
      <c r="AV184" s="3">
        <f t="shared" si="146"/>
        <v>0</v>
      </c>
      <c r="BA184" s="3">
        <f t="shared" si="147"/>
        <v>0</v>
      </c>
      <c r="BF184" s="3">
        <f t="shared" si="148"/>
        <v>0</v>
      </c>
      <c r="BK184" s="3">
        <f t="shared" si="149"/>
        <v>0</v>
      </c>
      <c r="BP184" s="3">
        <f t="shared" si="150"/>
        <v>0</v>
      </c>
      <c r="BU184" s="3">
        <f t="shared" si="151"/>
        <v>0</v>
      </c>
      <c r="BZ184" s="3">
        <f t="shared" si="152"/>
        <v>0</v>
      </c>
      <c r="CE184" s="3">
        <f t="shared" si="153"/>
        <v>0</v>
      </c>
      <c r="CJ184" s="3">
        <f t="shared" si="154"/>
        <v>0</v>
      </c>
      <c r="CO184" s="6">
        <f t="shared" si="166"/>
        <v>3403</v>
      </c>
      <c r="CP184" s="6">
        <f t="shared" si="165"/>
        <v>1</v>
      </c>
      <c r="CQ184" s="6">
        <f t="shared" si="165"/>
        <v>0</v>
      </c>
      <c r="CR184" s="6">
        <f t="shared" si="165"/>
        <v>0</v>
      </c>
      <c r="CS184" s="3">
        <f t="shared" si="133"/>
        <v>1</v>
      </c>
      <c r="CT184" s="4">
        <f t="shared" si="136"/>
        <v>2.9385836027034972E-4</v>
      </c>
      <c r="CV184" s="3">
        <f t="shared" si="156"/>
        <v>311</v>
      </c>
      <c r="CW184" s="4">
        <f t="shared" si="137"/>
        <v>8.3985957331893055E-2</v>
      </c>
    </row>
    <row r="185" spans="1:101">
      <c r="A185" s="67"/>
      <c r="B185" s="10">
        <f t="shared" si="158"/>
        <v>45537</v>
      </c>
      <c r="C185" s="3">
        <f t="shared" si="163"/>
        <v>432</v>
      </c>
      <c r="H185" s="3">
        <f t="shared" si="138"/>
        <v>482</v>
      </c>
      <c r="I185" s="3">
        <v>1</v>
      </c>
      <c r="M185" s="3">
        <f t="shared" si="139"/>
        <v>400</v>
      </c>
      <c r="R185" s="3">
        <f t="shared" si="140"/>
        <v>296</v>
      </c>
      <c r="W185" s="3">
        <f t="shared" si="141"/>
        <v>172</v>
      </c>
      <c r="AB185" s="3">
        <f t="shared" si="142"/>
        <v>384</v>
      </c>
      <c r="AG185" s="3">
        <f t="shared" si="143"/>
        <v>809</v>
      </c>
      <c r="AL185" s="3">
        <f t="shared" si="144"/>
        <v>427</v>
      </c>
      <c r="AQ185" s="3">
        <f t="shared" si="145"/>
        <v>0</v>
      </c>
      <c r="AV185" s="3">
        <f t="shared" si="146"/>
        <v>0</v>
      </c>
      <c r="BA185" s="3">
        <f t="shared" si="147"/>
        <v>0</v>
      </c>
      <c r="BF185" s="3">
        <f t="shared" si="148"/>
        <v>0</v>
      </c>
      <c r="BK185" s="3">
        <f t="shared" si="149"/>
        <v>0</v>
      </c>
      <c r="BP185" s="3">
        <f t="shared" si="150"/>
        <v>0</v>
      </c>
      <c r="BU185" s="3">
        <f t="shared" si="151"/>
        <v>0</v>
      </c>
      <c r="BZ185" s="3">
        <f t="shared" si="152"/>
        <v>0</v>
      </c>
      <c r="CE185" s="3">
        <f t="shared" si="153"/>
        <v>0</v>
      </c>
      <c r="CJ185" s="3">
        <f t="shared" si="154"/>
        <v>0</v>
      </c>
      <c r="CO185" s="6">
        <f t="shared" si="166"/>
        <v>3402</v>
      </c>
      <c r="CP185" s="6">
        <f t="shared" si="165"/>
        <v>1</v>
      </c>
      <c r="CQ185" s="6">
        <f t="shared" si="165"/>
        <v>0</v>
      </c>
      <c r="CR185" s="6">
        <f t="shared" si="165"/>
        <v>0</v>
      </c>
      <c r="CS185" s="3">
        <f t="shared" si="133"/>
        <v>1</v>
      </c>
      <c r="CT185" s="4">
        <f t="shared" si="136"/>
        <v>2.9394473838918284E-4</v>
      </c>
      <c r="CV185" s="3">
        <f t="shared" si="156"/>
        <v>312</v>
      </c>
      <c r="CW185" s="4">
        <f t="shared" si="137"/>
        <v>8.4256008641641914E-2</v>
      </c>
    </row>
    <row r="186" spans="1:101" ht="18.75" thickBot="1">
      <c r="A186" s="68"/>
      <c r="B186" s="11">
        <f t="shared" si="158"/>
        <v>45538</v>
      </c>
      <c r="C186" s="12">
        <f t="shared" si="163"/>
        <v>432</v>
      </c>
      <c r="D186" s="12"/>
      <c r="E186" s="12"/>
      <c r="F186" s="12"/>
      <c r="G186" s="12"/>
      <c r="H186" s="12">
        <f t="shared" si="138"/>
        <v>481</v>
      </c>
      <c r="I186" s="12"/>
      <c r="J186" s="12"/>
      <c r="K186" s="12"/>
      <c r="L186" s="12"/>
      <c r="M186" s="12">
        <f t="shared" si="139"/>
        <v>400</v>
      </c>
      <c r="N186" s="12"/>
      <c r="O186" s="12"/>
      <c r="P186" s="12"/>
      <c r="Q186" s="12"/>
      <c r="R186" s="12">
        <f t="shared" si="140"/>
        <v>296</v>
      </c>
      <c r="S186" s="12"/>
      <c r="T186" s="12"/>
      <c r="U186" s="12"/>
      <c r="V186" s="12"/>
      <c r="W186" s="12">
        <f t="shared" si="141"/>
        <v>172</v>
      </c>
      <c r="X186" s="12"/>
      <c r="Y186" s="12"/>
      <c r="Z186" s="12"/>
      <c r="AA186" s="12"/>
      <c r="AB186" s="12">
        <f t="shared" si="142"/>
        <v>384</v>
      </c>
      <c r="AC186" s="12"/>
      <c r="AD186" s="12"/>
      <c r="AE186" s="12"/>
      <c r="AF186" s="12"/>
      <c r="AG186" s="12">
        <f t="shared" si="143"/>
        <v>809</v>
      </c>
      <c r="AH186" s="12"/>
      <c r="AI186" s="12"/>
      <c r="AJ186" s="12"/>
      <c r="AK186" s="12"/>
      <c r="AL186" s="12">
        <f t="shared" si="144"/>
        <v>427</v>
      </c>
      <c r="AM186" s="12"/>
      <c r="AN186" s="12"/>
      <c r="AO186" s="12"/>
      <c r="AP186" s="12"/>
      <c r="AQ186" s="12">
        <f t="shared" si="145"/>
        <v>0</v>
      </c>
      <c r="AR186" s="12"/>
      <c r="AS186" s="12"/>
      <c r="AT186" s="12"/>
      <c r="AU186" s="12"/>
      <c r="AV186" s="12">
        <f t="shared" si="146"/>
        <v>0</v>
      </c>
      <c r="AW186" s="12"/>
      <c r="AX186" s="12"/>
      <c r="AY186" s="12"/>
      <c r="AZ186" s="12"/>
      <c r="BA186" s="12">
        <f t="shared" si="147"/>
        <v>0</v>
      </c>
      <c r="BB186" s="12"/>
      <c r="BC186" s="12"/>
      <c r="BD186" s="12"/>
      <c r="BE186" s="12"/>
      <c r="BF186" s="12">
        <f t="shared" si="148"/>
        <v>0</v>
      </c>
      <c r="BG186" s="12"/>
      <c r="BH186" s="12"/>
      <c r="BI186" s="12"/>
      <c r="BJ186" s="12"/>
      <c r="BK186" s="12">
        <f t="shared" si="149"/>
        <v>0</v>
      </c>
      <c r="BL186" s="12"/>
      <c r="BM186" s="12"/>
      <c r="BN186" s="12"/>
      <c r="BO186" s="12"/>
      <c r="BP186" s="12">
        <f t="shared" si="150"/>
        <v>0</v>
      </c>
      <c r="BQ186" s="12"/>
      <c r="BR186" s="12"/>
      <c r="BS186" s="12"/>
      <c r="BT186" s="12"/>
      <c r="BU186" s="12">
        <f t="shared" si="151"/>
        <v>0</v>
      </c>
      <c r="BV186" s="12"/>
      <c r="BW186" s="12"/>
      <c r="BX186" s="12"/>
      <c r="BY186" s="12"/>
      <c r="BZ186" s="12">
        <f t="shared" si="152"/>
        <v>0</v>
      </c>
      <c r="CA186" s="12"/>
      <c r="CB186" s="12"/>
      <c r="CC186" s="12"/>
      <c r="CD186" s="12"/>
      <c r="CE186" s="12">
        <f t="shared" si="153"/>
        <v>0</v>
      </c>
      <c r="CF186" s="12"/>
      <c r="CG186" s="12"/>
      <c r="CH186" s="12"/>
      <c r="CI186" s="12"/>
      <c r="CJ186" s="12">
        <f t="shared" si="154"/>
        <v>0</v>
      </c>
      <c r="CK186" s="12"/>
      <c r="CL186" s="12"/>
      <c r="CM186" s="12"/>
      <c r="CN186" s="12"/>
      <c r="CO186" s="6">
        <f t="shared" si="166"/>
        <v>3401</v>
      </c>
      <c r="CP186" s="6">
        <f t="shared" si="165"/>
        <v>0</v>
      </c>
      <c r="CQ186" s="6">
        <f t="shared" si="165"/>
        <v>0</v>
      </c>
      <c r="CR186" s="6">
        <f t="shared" si="165"/>
        <v>0</v>
      </c>
      <c r="CS186" s="3">
        <f t="shared" si="133"/>
        <v>0</v>
      </c>
      <c r="CT186" s="4">
        <f t="shared" si="136"/>
        <v>0</v>
      </c>
      <c r="CV186" s="3">
        <f t="shared" si="156"/>
        <v>312</v>
      </c>
      <c r="CW186" s="4">
        <f t="shared" si="137"/>
        <v>8.4256008641641914E-2</v>
      </c>
    </row>
    <row r="187" spans="1:101" ht="18.75" thickTop="1">
      <c r="CO187" s="6"/>
      <c r="CP187" s="15">
        <f>SUM(CP180:CP186)</f>
        <v>4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1.1747430249632893E-3</v>
      </c>
    </row>
    <row r="188" spans="1:101">
      <c r="A188" s="66">
        <v>24</v>
      </c>
      <c r="B188" s="8">
        <f>B186+1</f>
        <v>45539</v>
      </c>
      <c r="C188" s="9">
        <f>C186-D186-E186-F186</f>
        <v>432</v>
      </c>
      <c r="D188" s="9"/>
      <c r="E188" s="9"/>
      <c r="F188" s="9"/>
      <c r="G188" s="9"/>
      <c r="H188" s="9">
        <f>H186-I186-J186-K186</f>
        <v>481</v>
      </c>
      <c r="I188" s="9"/>
      <c r="J188" s="9"/>
      <c r="K188" s="9"/>
      <c r="L188" s="9"/>
      <c r="M188" s="9">
        <f>M186-N186-O186-P186</f>
        <v>400</v>
      </c>
      <c r="N188" s="9"/>
      <c r="O188" s="9"/>
      <c r="P188" s="9"/>
      <c r="Q188" s="9"/>
      <c r="R188" s="9">
        <f>R186-S186-T186-U186</f>
        <v>296</v>
      </c>
      <c r="S188" s="9"/>
      <c r="T188" s="9"/>
      <c r="U188" s="9"/>
      <c r="V188" s="9"/>
      <c r="W188" s="9">
        <f>W186-X186-Y186-Z186</f>
        <v>172</v>
      </c>
      <c r="X188" s="9"/>
      <c r="Y188" s="9"/>
      <c r="Z188" s="9"/>
      <c r="AA188" s="9"/>
      <c r="AB188" s="9">
        <f>AB186-AC186-AD186-AE186</f>
        <v>384</v>
      </c>
      <c r="AC188" s="9"/>
      <c r="AD188" s="9"/>
      <c r="AE188" s="9"/>
      <c r="AF188" s="9"/>
      <c r="AG188" s="9">
        <f>AG186-AH186-AI186-AJ186</f>
        <v>809</v>
      </c>
      <c r="AH188" s="9"/>
      <c r="AI188" s="9"/>
      <c r="AJ188" s="9"/>
      <c r="AK188" s="9"/>
      <c r="AL188" s="9">
        <f>AL186-AM186-AN186-AO186</f>
        <v>427</v>
      </c>
      <c r="AM188" s="9"/>
      <c r="AN188" s="9"/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ref="CO188:CR194" si="167">SUM(C188,H188,M188,R188,W188,AB188,AG188,AL188,AQ188,AV188,BA188,BF188,BK188,BP188,BU188,BZ188,CE188,CJ188)</f>
        <v>3401</v>
      </c>
      <c r="CP188" s="6">
        <f t="shared" si="167"/>
        <v>0</v>
      </c>
      <c r="CQ188" s="6">
        <f t="shared" si="167"/>
        <v>0</v>
      </c>
      <c r="CR188" s="6">
        <f t="shared" si="167"/>
        <v>0</v>
      </c>
      <c r="CS188" s="3">
        <f>SUM(CP188:CR188)</f>
        <v>0</v>
      </c>
      <c r="CT188" s="4">
        <f t="shared" si="136"/>
        <v>0</v>
      </c>
      <c r="CV188" s="3">
        <f>CV186+CS188</f>
        <v>312</v>
      </c>
      <c r="CW188" s="4">
        <f>CV188/$CO$4</f>
        <v>8.4256008641641914E-2</v>
      </c>
    </row>
    <row r="189" spans="1:101">
      <c r="A189" s="67"/>
      <c r="B189" s="10">
        <f t="shared" si="158"/>
        <v>45540</v>
      </c>
      <c r="C189" s="3">
        <f t="shared" si="163"/>
        <v>432</v>
      </c>
      <c r="H189" s="3">
        <f t="shared" si="138"/>
        <v>481</v>
      </c>
      <c r="M189" s="3">
        <f t="shared" si="139"/>
        <v>400</v>
      </c>
      <c r="R189" s="3">
        <f t="shared" si="140"/>
        <v>296</v>
      </c>
      <c r="W189" s="3">
        <f t="shared" si="141"/>
        <v>172</v>
      </c>
      <c r="AB189" s="3">
        <f t="shared" si="142"/>
        <v>384</v>
      </c>
      <c r="AG189" s="3">
        <f t="shared" si="143"/>
        <v>809</v>
      </c>
      <c r="AL189" s="3">
        <f t="shared" si="144"/>
        <v>427</v>
      </c>
      <c r="AQ189" s="3">
        <f t="shared" si="145"/>
        <v>0</v>
      </c>
      <c r="AV189" s="3">
        <f t="shared" si="146"/>
        <v>0</v>
      </c>
      <c r="BA189" s="3">
        <f t="shared" si="147"/>
        <v>0</v>
      </c>
      <c r="BF189" s="3">
        <f t="shared" si="148"/>
        <v>0</v>
      </c>
      <c r="BK189" s="3">
        <f t="shared" si="149"/>
        <v>0</v>
      </c>
      <c r="BP189" s="3">
        <f t="shared" si="150"/>
        <v>0</v>
      </c>
      <c r="BU189" s="3">
        <f t="shared" si="151"/>
        <v>0</v>
      </c>
      <c r="BZ189" s="3">
        <f t="shared" si="152"/>
        <v>0</v>
      </c>
      <c r="CE189" s="3">
        <f t="shared" si="153"/>
        <v>0</v>
      </c>
      <c r="CJ189" s="3">
        <f t="shared" si="154"/>
        <v>0</v>
      </c>
      <c r="CO189" s="6">
        <f t="shared" ref="CO189:CO194" si="168">SUM(C189,H189,M189,R189,W189,AB189,AG189,AL189,AQ189,AV189,BA189,BF189,BK189,BP189,CJ189)</f>
        <v>3401</v>
      </c>
      <c r="CP189" s="6">
        <f t="shared" si="167"/>
        <v>0</v>
      </c>
      <c r="CQ189" s="6">
        <f t="shared" si="167"/>
        <v>0</v>
      </c>
      <c r="CR189" s="6">
        <f t="shared" si="167"/>
        <v>0</v>
      </c>
      <c r="CS189" s="3">
        <f t="shared" si="133"/>
        <v>0</v>
      </c>
      <c r="CT189" s="4">
        <f t="shared" si="136"/>
        <v>0</v>
      </c>
      <c r="CV189" s="3">
        <f>CV188+CS189</f>
        <v>312</v>
      </c>
      <c r="CW189" s="4">
        <f t="shared" si="137"/>
        <v>8.4256008641641914E-2</v>
      </c>
    </row>
    <row r="190" spans="1:101">
      <c r="A190" s="67"/>
      <c r="B190" s="10">
        <f t="shared" si="158"/>
        <v>45541</v>
      </c>
      <c r="C190" s="3">
        <f t="shared" si="163"/>
        <v>432</v>
      </c>
      <c r="H190" s="3">
        <f t="shared" si="138"/>
        <v>481</v>
      </c>
      <c r="M190" s="3">
        <f t="shared" si="139"/>
        <v>400</v>
      </c>
      <c r="N190" s="3">
        <v>1</v>
      </c>
      <c r="R190" s="3">
        <f t="shared" si="140"/>
        <v>296</v>
      </c>
      <c r="W190" s="3">
        <f t="shared" si="141"/>
        <v>172</v>
      </c>
      <c r="AB190" s="3">
        <f t="shared" si="142"/>
        <v>384</v>
      </c>
      <c r="AG190" s="3">
        <f t="shared" si="143"/>
        <v>809</v>
      </c>
      <c r="AL190" s="3">
        <f t="shared" si="144"/>
        <v>427</v>
      </c>
      <c r="AQ190" s="3">
        <f t="shared" si="145"/>
        <v>0</v>
      </c>
      <c r="AV190" s="3">
        <f t="shared" si="146"/>
        <v>0</v>
      </c>
      <c r="BA190" s="3">
        <f t="shared" si="147"/>
        <v>0</v>
      </c>
      <c r="BF190" s="3">
        <f t="shared" si="148"/>
        <v>0</v>
      </c>
      <c r="BK190" s="3">
        <f t="shared" si="149"/>
        <v>0</v>
      </c>
      <c r="BP190" s="3">
        <f t="shared" si="150"/>
        <v>0</v>
      </c>
      <c r="BU190" s="3">
        <f t="shared" si="151"/>
        <v>0</v>
      </c>
      <c r="BZ190" s="3">
        <f t="shared" si="152"/>
        <v>0</v>
      </c>
      <c r="CE190" s="3">
        <f t="shared" si="153"/>
        <v>0</v>
      </c>
      <c r="CJ190" s="3">
        <f t="shared" si="154"/>
        <v>0</v>
      </c>
      <c r="CO190" s="6">
        <f t="shared" si="168"/>
        <v>3401</v>
      </c>
      <c r="CP190" s="6">
        <f t="shared" si="167"/>
        <v>1</v>
      </c>
      <c r="CQ190" s="6">
        <f t="shared" si="167"/>
        <v>0</v>
      </c>
      <c r="CR190" s="6">
        <f t="shared" si="167"/>
        <v>0</v>
      </c>
      <c r="CS190" s="3">
        <f t="shared" si="133"/>
        <v>1</v>
      </c>
      <c r="CT190" s="4">
        <f t="shared" si="136"/>
        <v>2.9403116730373417E-4</v>
      </c>
      <c r="CV190" s="3">
        <f t="shared" si="156"/>
        <v>313</v>
      </c>
      <c r="CW190" s="4">
        <f t="shared" si="137"/>
        <v>8.4526059951390758E-2</v>
      </c>
    </row>
    <row r="191" spans="1:101">
      <c r="A191" s="67"/>
      <c r="B191" s="10">
        <f t="shared" si="158"/>
        <v>45542</v>
      </c>
      <c r="C191" s="3">
        <f t="shared" si="163"/>
        <v>432</v>
      </c>
      <c r="H191" s="3">
        <f t="shared" si="138"/>
        <v>481</v>
      </c>
      <c r="I191" s="3">
        <v>1</v>
      </c>
      <c r="M191" s="3">
        <f t="shared" si="139"/>
        <v>399</v>
      </c>
      <c r="R191" s="3">
        <f t="shared" si="140"/>
        <v>296</v>
      </c>
      <c r="S191" s="3">
        <v>1</v>
      </c>
      <c r="W191" s="3">
        <f t="shared" si="141"/>
        <v>172</v>
      </c>
      <c r="AB191" s="3">
        <f t="shared" si="142"/>
        <v>384</v>
      </c>
      <c r="AG191" s="3">
        <f t="shared" si="143"/>
        <v>809</v>
      </c>
      <c r="AL191" s="3">
        <f t="shared" si="144"/>
        <v>427</v>
      </c>
      <c r="AQ191" s="3">
        <f t="shared" si="145"/>
        <v>0</v>
      </c>
      <c r="AV191" s="3">
        <f t="shared" si="146"/>
        <v>0</v>
      </c>
      <c r="BA191" s="3">
        <f t="shared" si="147"/>
        <v>0</v>
      </c>
      <c r="BF191" s="3">
        <f t="shared" si="148"/>
        <v>0</v>
      </c>
      <c r="BK191" s="3">
        <f t="shared" si="149"/>
        <v>0</v>
      </c>
      <c r="BP191" s="3">
        <f t="shared" si="150"/>
        <v>0</v>
      </c>
      <c r="BU191" s="3">
        <f t="shared" si="151"/>
        <v>0</v>
      </c>
      <c r="BZ191" s="3">
        <f t="shared" si="152"/>
        <v>0</v>
      </c>
      <c r="CE191" s="3">
        <f t="shared" si="153"/>
        <v>0</v>
      </c>
      <c r="CJ191" s="3">
        <f t="shared" si="154"/>
        <v>0</v>
      </c>
      <c r="CO191" s="6">
        <f t="shared" si="168"/>
        <v>3400</v>
      </c>
      <c r="CP191" s="6">
        <f t="shared" si="167"/>
        <v>2</v>
      </c>
      <c r="CQ191" s="6">
        <f t="shared" si="167"/>
        <v>0</v>
      </c>
      <c r="CR191" s="6">
        <f t="shared" si="167"/>
        <v>0</v>
      </c>
      <c r="CS191" s="3">
        <f t="shared" si="133"/>
        <v>2</v>
      </c>
      <c r="CT191" s="4">
        <f t="shared" si="136"/>
        <v>5.8823529411764701E-4</v>
      </c>
      <c r="CV191" s="3">
        <f t="shared" si="156"/>
        <v>315</v>
      </c>
      <c r="CW191" s="4">
        <f t="shared" si="137"/>
        <v>8.5066162570888462E-2</v>
      </c>
    </row>
    <row r="192" spans="1:101">
      <c r="A192" s="67"/>
      <c r="B192" s="10">
        <f t="shared" si="158"/>
        <v>45543</v>
      </c>
      <c r="C192" s="3">
        <f t="shared" si="163"/>
        <v>432</v>
      </c>
      <c r="H192" s="3">
        <f t="shared" si="138"/>
        <v>480</v>
      </c>
      <c r="M192" s="3">
        <f t="shared" si="139"/>
        <v>399</v>
      </c>
      <c r="R192" s="3">
        <f t="shared" si="140"/>
        <v>295</v>
      </c>
      <c r="W192" s="3">
        <f t="shared" si="141"/>
        <v>172</v>
      </c>
      <c r="AB192" s="3">
        <f t="shared" si="142"/>
        <v>384</v>
      </c>
      <c r="AG192" s="3">
        <f t="shared" si="143"/>
        <v>809</v>
      </c>
      <c r="AH192" s="3">
        <v>1</v>
      </c>
      <c r="AL192" s="3">
        <f t="shared" si="144"/>
        <v>427</v>
      </c>
      <c r="AQ192" s="3">
        <f t="shared" si="145"/>
        <v>0</v>
      </c>
      <c r="AV192" s="3">
        <f t="shared" si="146"/>
        <v>0</v>
      </c>
      <c r="BA192" s="3">
        <f t="shared" si="147"/>
        <v>0</v>
      </c>
      <c r="BF192" s="3">
        <f t="shared" si="148"/>
        <v>0</v>
      </c>
      <c r="BK192" s="3">
        <f t="shared" si="149"/>
        <v>0</v>
      </c>
      <c r="BP192" s="3">
        <f t="shared" si="150"/>
        <v>0</v>
      </c>
      <c r="BU192" s="3">
        <f t="shared" si="151"/>
        <v>0</v>
      </c>
      <c r="BZ192" s="3">
        <f t="shared" si="152"/>
        <v>0</v>
      </c>
      <c r="CE192" s="3">
        <f t="shared" si="153"/>
        <v>0</v>
      </c>
      <c r="CJ192" s="3">
        <f t="shared" si="154"/>
        <v>0</v>
      </c>
      <c r="CO192" s="6">
        <f t="shared" si="168"/>
        <v>3398</v>
      </c>
      <c r="CP192" s="6">
        <f t="shared" si="167"/>
        <v>1</v>
      </c>
      <c r="CQ192" s="6">
        <f t="shared" si="167"/>
        <v>0</v>
      </c>
      <c r="CR192" s="6">
        <f t="shared" si="167"/>
        <v>0</v>
      </c>
      <c r="CS192" s="3">
        <f t="shared" si="133"/>
        <v>1</v>
      </c>
      <c r="CT192" s="4">
        <f t="shared" si="136"/>
        <v>2.942907592701589E-4</v>
      </c>
      <c r="CV192" s="3">
        <f t="shared" si="156"/>
        <v>316</v>
      </c>
      <c r="CW192" s="4">
        <f t="shared" si="137"/>
        <v>8.5336213880637321E-2</v>
      </c>
    </row>
    <row r="193" spans="1:101">
      <c r="A193" s="67"/>
      <c r="B193" s="10">
        <f t="shared" si="158"/>
        <v>45544</v>
      </c>
      <c r="C193" s="3">
        <f t="shared" si="163"/>
        <v>432</v>
      </c>
      <c r="H193" s="3">
        <f t="shared" si="138"/>
        <v>480</v>
      </c>
      <c r="M193" s="3">
        <f t="shared" si="139"/>
        <v>399</v>
      </c>
      <c r="R193" s="3">
        <f t="shared" si="140"/>
        <v>295</v>
      </c>
      <c r="W193" s="3">
        <f t="shared" si="141"/>
        <v>172</v>
      </c>
      <c r="AB193" s="3">
        <f t="shared" si="142"/>
        <v>384</v>
      </c>
      <c r="AG193" s="3">
        <f t="shared" si="143"/>
        <v>808</v>
      </c>
      <c r="AL193" s="3">
        <f t="shared" si="144"/>
        <v>427</v>
      </c>
      <c r="AQ193" s="3">
        <f t="shared" si="145"/>
        <v>0</v>
      </c>
      <c r="AV193" s="3">
        <f t="shared" si="146"/>
        <v>0</v>
      </c>
      <c r="BA193" s="3">
        <f t="shared" si="147"/>
        <v>0</v>
      </c>
      <c r="BF193" s="3">
        <f t="shared" si="148"/>
        <v>0</v>
      </c>
      <c r="BK193" s="3">
        <f t="shared" si="149"/>
        <v>0</v>
      </c>
      <c r="BP193" s="3">
        <f t="shared" si="150"/>
        <v>0</v>
      </c>
      <c r="BU193" s="3">
        <f t="shared" si="151"/>
        <v>0</v>
      </c>
      <c r="BZ193" s="3">
        <f t="shared" si="152"/>
        <v>0</v>
      </c>
      <c r="CE193" s="3">
        <f t="shared" si="153"/>
        <v>0</v>
      </c>
      <c r="CJ193" s="3">
        <f t="shared" si="154"/>
        <v>0</v>
      </c>
      <c r="CO193" s="6">
        <f t="shared" si="168"/>
        <v>3397</v>
      </c>
      <c r="CP193" s="6">
        <f t="shared" si="167"/>
        <v>0</v>
      </c>
      <c r="CQ193" s="6">
        <f t="shared" si="167"/>
        <v>0</v>
      </c>
      <c r="CR193" s="6">
        <f t="shared" si="167"/>
        <v>0</v>
      </c>
      <c r="CS193" s="3">
        <f t="shared" si="133"/>
        <v>0</v>
      </c>
      <c r="CT193" s="4">
        <f t="shared" si="136"/>
        <v>0</v>
      </c>
      <c r="CV193" s="3">
        <f t="shared" si="156"/>
        <v>316</v>
      </c>
      <c r="CW193" s="4">
        <f t="shared" si="137"/>
        <v>8.5336213880637321E-2</v>
      </c>
    </row>
    <row r="194" spans="1:101" ht="18.75" thickBot="1">
      <c r="A194" s="68"/>
      <c r="B194" s="27">
        <f t="shared" si="158"/>
        <v>45545</v>
      </c>
      <c r="C194" s="12">
        <v>636</v>
      </c>
      <c r="D194" s="12"/>
      <c r="E194" s="12"/>
      <c r="F194" s="12"/>
      <c r="G194" s="12"/>
      <c r="H194" s="12">
        <v>636</v>
      </c>
      <c r="I194" s="12"/>
      <c r="J194" s="12"/>
      <c r="K194" s="12"/>
      <c r="L194" s="12"/>
      <c r="M194" s="12">
        <v>192</v>
      </c>
      <c r="N194" s="12"/>
      <c r="O194" s="12"/>
      <c r="P194" s="12"/>
      <c r="Q194" s="12"/>
      <c r="R194" s="12">
        <v>636</v>
      </c>
      <c r="S194" s="12"/>
      <c r="T194" s="12"/>
      <c r="U194" s="12"/>
      <c r="V194" s="12"/>
      <c r="W194" s="12">
        <v>637</v>
      </c>
      <c r="X194" s="12"/>
      <c r="Y194" s="12"/>
      <c r="Z194" s="12"/>
      <c r="AA194" s="12"/>
      <c r="AB194" s="12">
        <v>637</v>
      </c>
      <c r="AC194" s="12"/>
      <c r="AD194" s="12"/>
      <c r="AE194" s="12"/>
      <c r="AF194" s="12"/>
      <c r="AG194" s="12">
        <v>0</v>
      </c>
      <c r="AH194" s="12"/>
      <c r="AI194" s="12"/>
      <c r="AJ194" s="12"/>
      <c r="AK194" s="12"/>
      <c r="AL194" s="12">
        <v>0</v>
      </c>
      <c r="AM194" s="12"/>
      <c r="AN194" s="12"/>
      <c r="AO194" s="12"/>
      <c r="AP194" s="12"/>
      <c r="AQ194" s="12">
        <f t="shared" si="145"/>
        <v>0</v>
      </c>
      <c r="AR194" s="12"/>
      <c r="AS194" s="12"/>
      <c r="AT194" s="12"/>
      <c r="AU194" s="12"/>
      <c r="AV194" s="12">
        <f t="shared" si="146"/>
        <v>0</v>
      </c>
      <c r="AW194" s="12"/>
      <c r="AX194" s="12"/>
      <c r="AY194" s="12"/>
      <c r="AZ194" s="12"/>
      <c r="BA194" s="12">
        <f t="shared" si="147"/>
        <v>0</v>
      </c>
      <c r="BB194" s="12"/>
      <c r="BC194" s="12"/>
      <c r="BD194" s="12"/>
      <c r="BE194" s="12"/>
      <c r="BF194" s="12">
        <f t="shared" si="148"/>
        <v>0</v>
      </c>
      <c r="BG194" s="12"/>
      <c r="BH194" s="12"/>
      <c r="BI194" s="12"/>
      <c r="BJ194" s="12"/>
      <c r="BK194" s="12">
        <f t="shared" si="149"/>
        <v>0</v>
      </c>
      <c r="BL194" s="12"/>
      <c r="BM194" s="12"/>
      <c r="BN194" s="12"/>
      <c r="BO194" s="12"/>
      <c r="BP194" s="12">
        <f t="shared" si="150"/>
        <v>0</v>
      </c>
      <c r="BQ194" s="12"/>
      <c r="BR194" s="12"/>
      <c r="BS194" s="12"/>
      <c r="BT194" s="12"/>
      <c r="BU194" s="12">
        <f t="shared" si="151"/>
        <v>0</v>
      </c>
      <c r="BV194" s="12"/>
      <c r="BW194" s="12"/>
      <c r="BX194" s="12"/>
      <c r="BY194" s="12"/>
      <c r="BZ194" s="12">
        <f t="shared" si="152"/>
        <v>0</v>
      </c>
      <c r="CA194" s="12"/>
      <c r="CB194" s="12"/>
      <c r="CC194" s="12"/>
      <c r="CD194" s="12"/>
      <c r="CE194" s="12">
        <f t="shared" si="153"/>
        <v>0</v>
      </c>
      <c r="CF194" s="12"/>
      <c r="CG194" s="12"/>
      <c r="CH194" s="12"/>
      <c r="CI194" s="12"/>
      <c r="CJ194" s="12">
        <f t="shared" si="154"/>
        <v>0</v>
      </c>
      <c r="CK194" s="12"/>
      <c r="CL194" s="12"/>
      <c r="CM194" s="12"/>
      <c r="CN194" s="12"/>
      <c r="CO194" s="6">
        <f t="shared" si="168"/>
        <v>3374</v>
      </c>
      <c r="CP194" s="6">
        <f t="shared" si="167"/>
        <v>0</v>
      </c>
      <c r="CQ194" s="6">
        <v>23</v>
      </c>
      <c r="CR194" s="6">
        <f t="shared" si="167"/>
        <v>0</v>
      </c>
      <c r="CS194" s="3">
        <f t="shared" si="133"/>
        <v>23</v>
      </c>
      <c r="CT194" s="4">
        <f t="shared" si="136"/>
        <v>6.8168346176644933E-3</v>
      </c>
      <c r="CV194" s="3">
        <f t="shared" si="156"/>
        <v>339</v>
      </c>
      <c r="CW194" s="4">
        <f t="shared" si="137"/>
        <v>9.1547394004860921E-2</v>
      </c>
    </row>
    <row r="195" spans="1:101" ht="18.75" thickTop="1">
      <c r="CO195" s="6"/>
      <c r="CP195" s="15">
        <f>SUM(CP188:CP194)</f>
        <v>4</v>
      </c>
      <c r="CQ195" s="15">
        <f>SUM(CQ188:CQ194)</f>
        <v>23</v>
      </c>
      <c r="CR195" s="15">
        <f>SUM(CR188:CR194)</f>
        <v>0</v>
      </c>
      <c r="CS195" s="19"/>
      <c r="CT195" s="20">
        <f>((CP195+CQ195+CR195)/CO188)</f>
        <v>7.9388415172008241E-3</v>
      </c>
    </row>
    <row r="196" spans="1:101">
      <c r="A196" s="66">
        <v>25</v>
      </c>
      <c r="B196" s="8">
        <f>B194+1</f>
        <v>45546</v>
      </c>
      <c r="C196" s="9">
        <f>C194-D194-E194-F194</f>
        <v>636</v>
      </c>
      <c r="D196" s="9"/>
      <c r="E196" s="9"/>
      <c r="F196" s="9"/>
      <c r="G196" s="9"/>
      <c r="H196" s="9">
        <f>H194-I194-J194-K194</f>
        <v>636</v>
      </c>
      <c r="I196" s="9"/>
      <c r="J196" s="9"/>
      <c r="K196" s="9"/>
      <c r="L196" s="9"/>
      <c r="M196" s="9">
        <f>M194-N194-O194-P194</f>
        <v>192</v>
      </c>
      <c r="N196" s="9"/>
      <c r="O196" s="9"/>
      <c r="P196" s="9"/>
      <c r="Q196" s="9"/>
      <c r="R196" s="9">
        <f>R194-S194-T194-U194</f>
        <v>636</v>
      </c>
      <c r="S196" s="9"/>
      <c r="T196" s="9"/>
      <c r="U196" s="9"/>
      <c r="V196" s="9"/>
      <c r="W196" s="9">
        <f>W194-X194-Y194-Z194</f>
        <v>637</v>
      </c>
      <c r="X196" s="9"/>
      <c r="Y196" s="9"/>
      <c r="Z196" s="9"/>
      <c r="AA196" s="9"/>
      <c r="AB196" s="9">
        <f>AB194-AC194-AD194-AE194</f>
        <v>637</v>
      </c>
      <c r="AC196" s="9"/>
      <c r="AD196" s="9"/>
      <c r="AE196" s="9"/>
      <c r="AF196" s="9"/>
      <c r="AG196" s="9">
        <f>AG194-AH194-AI194-AJ194</f>
        <v>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ref="CO196:CR202" si="169">SUM(C196,H196,M196,R196,W196,AB196,AG196,AL196,AQ196,AV196,BA196,BF196,BK196,BP196,BU196,BZ196,CE196,CJ196)</f>
        <v>3374</v>
      </c>
      <c r="CP196" s="6">
        <f t="shared" si="169"/>
        <v>0</v>
      </c>
      <c r="CQ196" s="6">
        <f t="shared" si="169"/>
        <v>0</v>
      </c>
      <c r="CR196" s="6">
        <f t="shared" si="169"/>
        <v>0</v>
      </c>
      <c r="CS196" s="3">
        <f>SUM(CP196:CR196)</f>
        <v>0</v>
      </c>
      <c r="CT196" s="4">
        <f t="shared" si="136"/>
        <v>0</v>
      </c>
      <c r="CV196" s="3">
        <f>CV194+CS196</f>
        <v>339</v>
      </c>
      <c r="CW196" s="4">
        <f>CV196/$CO$4</f>
        <v>9.1547394004860921E-2</v>
      </c>
    </row>
    <row r="197" spans="1:101">
      <c r="A197" s="67"/>
      <c r="B197" s="10">
        <f t="shared" si="158"/>
        <v>45547</v>
      </c>
      <c r="C197" s="3">
        <f t="shared" si="163"/>
        <v>636</v>
      </c>
      <c r="H197" s="3">
        <f t="shared" si="138"/>
        <v>636</v>
      </c>
      <c r="M197" s="3">
        <f t="shared" si="139"/>
        <v>192</v>
      </c>
      <c r="R197" s="3">
        <f t="shared" si="140"/>
        <v>636</v>
      </c>
      <c r="W197" s="3">
        <f t="shared" si="141"/>
        <v>637</v>
      </c>
      <c r="AB197" s="3">
        <f t="shared" si="142"/>
        <v>637</v>
      </c>
      <c r="AG197" s="3">
        <f t="shared" si="143"/>
        <v>0</v>
      </c>
      <c r="AL197" s="3">
        <f t="shared" si="144"/>
        <v>0</v>
      </c>
      <c r="AQ197" s="3">
        <f t="shared" si="145"/>
        <v>0</v>
      </c>
      <c r="AV197" s="3">
        <f t="shared" si="146"/>
        <v>0</v>
      </c>
      <c r="BA197" s="3">
        <f t="shared" si="147"/>
        <v>0</v>
      </c>
      <c r="BF197" s="3">
        <f t="shared" si="148"/>
        <v>0</v>
      </c>
      <c r="BK197" s="3">
        <f t="shared" si="149"/>
        <v>0</v>
      </c>
      <c r="BP197" s="3">
        <f t="shared" si="150"/>
        <v>0</v>
      </c>
      <c r="BU197" s="3">
        <f t="shared" si="151"/>
        <v>0</v>
      </c>
      <c r="BZ197" s="3">
        <f t="shared" si="152"/>
        <v>0</v>
      </c>
      <c r="CE197" s="3">
        <f t="shared" si="153"/>
        <v>0</v>
      </c>
      <c r="CJ197" s="3">
        <f t="shared" si="154"/>
        <v>0</v>
      </c>
      <c r="CO197" s="6">
        <f t="shared" ref="CO197:CO202" si="170">SUM(C197,H197,M197,R197,W197,AB197,AG197,AL197,AQ197,AV197,BA197,BF197,BK197,BP197,CJ197)</f>
        <v>3374</v>
      </c>
      <c r="CP197" s="6">
        <f t="shared" si="169"/>
        <v>0</v>
      </c>
      <c r="CQ197" s="6">
        <f t="shared" si="169"/>
        <v>0</v>
      </c>
      <c r="CR197" s="6">
        <f t="shared" si="169"/>
        <v>0</v>
      </c>
      <c r="CS197" s="3">
        <f t="shared" si="133"/>
        <v>0</v>
      </c>
      <c r="CT197" s="4">
        <f t="shared" si="136"/>
        <v>0</v>
      </c>
      <c r="CV197" s="3">
        <f>CV196+CS197</f>
        <v>339</v>
      </c>
      <c r="CW197" s="4">
        <f t="shared" si="137"/>
        <v>9.1547394004860921E-2</v>
      </c>
    </row>
    <row r="198" spans="1:101">
      <c r="A198" s="67"/>
      <c r="B198" s="10">
        <f t="shared" si="158"/>
        <v>45548</v>
      </c>
      <c r="C198" s="3">
        <f t="shared" si="163"/>
        <v>636</v>
      </c>
      <c r="H198" s="3">
        <f t="shared" si="138"/>
        <v>636</v>
      </c>
      <c r="M198" s="3">
        <f t="shared" si="139"/>
        <v>192</v>
      </c>
      <c r="R198" s="3">
        <f t="shared" si="140"/>
        <v>636</v>
      </c>
      <c r="W198" s="3">
        <f t="shared" si="141"/>
        <v>637</v>
      </c>
      <c r="AB198" s="3">
        <f t="shared" si="142"/>
        <v>637</v>
      </c>
      <c r="AG198" s="3">
        <f t="shared" si="143"/>
        <v>0</v>
      </c>
      <c r="AL198" s="3">
        <f t="shared" si="144"/>
        <v>0</v>
      </c>
      <c r="AQ198" s="3">
        <f t="shared" si="145"/>
        <v>0</v>
      </c>
      <c r="AV198" s="3">
        <f t="shared" si="146"/>
        <v>0</v>
      </c>
      <c r="BA198" s="3">
        <f t="shared" si="147"/>
        <v>0</v>
      </c>
      <c r="BF198" s="3">
        <f t="shared" si="148"/>
        <v>0</v>
      </c>
      <c r="BK198" s="3">
        <f t="shared" si="149"/>
        <v>0</v>
      </c>
      <c r="BP198" s="3">
        <f t="shared" si="150"/>
        <v>0</v>
      </c>
      <c r="BU198" s="3">
        <f t="shared" si="151"/>
        <v>0</v>
      </c>
      <c r="BZ198" s="3">
        <f t="shared" si="152"/>
        <v>0</v>
      </c>
      <c r="CE198" s="3">
        <f t="shared" si="153"/>
        <v>0</v>
      </c>
      <c r="CJ198" s="3">
        <f t="shared" si="154"/>
        <v>0</v>
      </c>
      <c r="CO198" s="6">
        <f t="shared" si="170"/>
        <v>3374</v>
      </c>
      <c r="CP198" s="6">
        <f t="shared" si="169"/>
        <v>0</v>
      </c>
      <c r="CQ198" s="6">
        <f t="shared" si="169"/>
        <v>0</v>
      </c>
      <c r="CR198" s="6">
        <f t="shared" si="169"/>
        <v>0</v>
      </c>
      <c r="CS198" s="3">
        <f t="shared" si="133"/>
        <v>0</v>
      </c>
      <c r="CT198" s="4">
        <f t="shared" si="136"/>
        <v>0</v>
      </c>
      <c r="CV198" s="3">
        <f t="shared" si="156"/>
        <v>339</v>
      </c>
      <c r="CW198" s="4">
        <f t="shared" si="137"/>
        <v>9.1547394004860921E-2</v>
      </c>
    </row>
    <row r="199" spans="1:101">
      <c r="A199" s="67"/>
      <c r="B199" s="10">
        <f t="shared" si="158"/>
        <v>45549</v>
      </c>
      <c r="C199" s="3">
        <f t="shared" si="163"/>
        <v>636</v>
      </c>
      <c r="H199" s="3">
        <f t="shared" si="138"/>
        <v>636</v>
      </c>
      <c r="M199" s="3">
        <f t="shared" si="139"/>
        <v>192</v>
      </c>
      <c r="R199" s="3">
        <f t="shared" si="140"/>
        <v>636</v>
      </c>
      <c r="W199" s="3">
        <f t="shared" si="141"/>
        <v>637</v>
      </c>
      <c r="AB199" s="3">
        <f t="shared" si="142"/>
        <v>637</v>
      </c>
      <c r="AG199" s="3">
        <f t="shared" si="143"/>
        <v>0</v>
      </c>
      <c r="AL199" s="3">
        <f t="shared" si="144"/>
        <v>0</v>
      </c>
      <c r="AQ199" s="3">
        <f t="shared" si="145"/>
        <v>0</v>
      </c>
      <c r="AV199" s="3">
        <f t="shared" si="146"/>
        <v>0</v>
      </c>
      <c r="BA199" s="3">
        <f t="shared" si="147"/>
        <v>0</v>
      </c>
      <c r="BF199" s="3">
        <f t="shared" si="148"/>
        <v>0</v>
      </c>
      <c r="BK199" s="3">
        <f t="shared" si="149"/>
        <v>0</v>
      </c>
      <c r="BP199" s="3">
        <f t="shared" si="150"/>
        <v>0</v>
      </c>
      <c r="BU199" s="3">
        <f t="shared" si="151"/>
        <v>0</v>
      </c>
      <c r="BZ199" s="3">
        <f t="shared" si="152"/>
        <v>0</v>
      </c>
      <c r="CE199" s="3">
        <f t="shared" si="153"/>
        <v>0</v>
      </c>
      <c r="CJ199" s="3">
        <f t="shared" si="154"/>
        <v>0</v>
      </c>
      <c r="CO199" s="6">
        <f t="shared" si="170"/>
        <v>3374</v>
      </c>
      <c r="CP199" s="6">
        <f t="shared" si="169"/>
        <v>0</v>
      </c>
      <c r="CQ199" s="6">
        <f t="shared" si="169"/>
        <v>0</v>
      </c>
      <c r="CR199" s="6">
        <f t="shared" si="169"/>
        <v>0</v>
      </c>
      <c r="CS199" s="3">
        <f t="shared" si="133"/>
        <v>0</v>
      </c>
      <c r="CT199" s="4">
        <f t="shared" si="136"/>
        <v>0</v>
      </c>
      <c r="CV199" s="3">
        <f t="shared" si="156"/>
        <v>339</v>
      </c>
      <c r="CW199" s="4">
        <f t="shared" si="137"/>
        <v>9.1547394004860921E-2</v>
      </c>
    </row>
    <row r="200" spans="1:101">
      <c r="A200" s="67"/>
      <c r="B200" s="10">
        <f t="shared" si="158"/>
        <v>45550</v>
      </c>
      <c r="C200" s="3">
        <f t="shared" si="163"/>
        <v>636</v>
      </c>
      <c r="H200" s="3">
        <f t="shared" si="138"/>
        <v>636</v>
      </c>
      <c r="M200" s="3">
        <f t="shared" si="139"/>
        <v>192</v>
      </c>
      <c r="R200" s="3">
        <f t="shared" si="140"/>
        <v>636</v>
      </c>
      <c r="W200" s="3">
        <f t="shared" si="141"/>
        <v>637</v>
      </c>
      <c r="AB200" s="3">
        <f t="shared" si="142"/>
        <v>637</v>
      </c>
      <c r="AG200" s="3">
        <f t="shared" si="143"/>
        <v>0</v>
      </c>
      <c r="AL200" s="3">
        <f t="shared" si="144"/>
        <v>0</v>
      </c>
      <c r="AQ200" s="3">
        <f t="shared" si="145"/>
        <v>0</v>
      </c>
      <c r="AV200" s="3">
        <f t="shared" si="146"/>
        <v>0</v>
      </c>
      <c r="BA200" s="3">
        <f t="shared" si="147"/>
        <v>0</v>
      </c>
      <c r="BF200" s="3">
        <f t="shared" si="148"/>
        <v>0</v>
      </c>
      <c r="BK200" s="3">
        <f t="shared" si="149"/>
        <v>0</v>
      </c>
      <c r="BP200" s="3">
        <f t="shared" si="150"/>
        <v>0</v>
      </c>
      <c r="BU200" s="3">
        <f t="shared" si="151"/>
        <v>0</v>
      </c>
      <c r="BZ200" s="3">
        <f t="shared" si="152"/>
        <v>0</v>
      </c>
      <c r="CE200" s="3">
        <f t="shared" si="153"/>
        <v>0</v>
      </c>
      <c r="CJ200" s="3">
        <f t="shared" si="154"/>
        <v>0</v>
      </c>
      <c r="CO200" s="6">
        <f t="shared" si="170"/>
        <v>3374</v>
      </c>
      <c r="CP200" s="6">
        <f t="shared" si="169"/>
        <v>0</v>
      </c>
      <c r="CQ200" s="6">
        <f t="shared" si="169"/>
        <v>0</v>
      </c>
      <c r="CR200" s="6">
        <f t="shared" si="169"/>
        <v>0</v>
      </c>
      <c r="CS200" s="3">
        <f t="shared" si="133"/>
        <v>0</v>
      </c>
      <c r="CT200" s="4">
        <f t="shared" si="136"/>
        <v>0</v>
      </c>
      <c r="CV200" s="3">
        <f t="shared" si="156"/>
        <v>339</v>
      </c>
      <c r="CW200" s="4">
        <f t="shared" si="137"/>
        <v>9.1547394004860921E-2</v>
      </c>
    </row>
    <row r="201" spans="1:101">
      <c r="A201" s="67"/>
      <c r="B201" s="10">
        <f t="shared" si="158"/>
        <v>45551</v>
      </c>
      <c r="C201" s="3">
        <f t="shared" si="163"/>
        <v>636</v>
      </c>
      <c r="H201" s="3">
        <f t="shared" si="138"/>
        <v>636</v>
      </c>
      <c r="M201" s="3">
        <f t="shared" si="139"/>
        <v>192</v>
      </c>
      <c r="R201" s="3">
        <f t="shared" si="140"/>
        <v>636</v>
      </c>
      <c r="W201" s="3">
        <f t="shared" si="141"/>
        <v>637</v>
      </c>
      <c r="AB201" s="3">
        <f t="shared" si="142"/>
        <v>637</v>
      </c>
      <c r="AG201" s="3">
        <f t="shared" si="143"/>
        <v>0</v>
      </c>
      <c r="AL201" s="3">
        <f t="shared" si="144"/>
        <v>0</v>
      </c>
      <c r="AQ201" s="3">
        <f t="shared" si="145"/>
        <v>0</v>
      </c>
      <c r="AV201" s="3">
        <f t="shared" si="146"/>
        <v>0</v>
      </c>
      <c r="BA201" s="3">
        <f t="shared" si="147"/>
        <v>0</v>
      </c>
      <c r="BF201" s="3">
        <f t="shared" si="148"/>
        <v>0</v>
      </c>
      <c r="BK201" s="3">
        <f t="shared" si="149"/>
        <v>0</v>
      </c>
      <c r="BP201" s="3">
        <f t="shared" si="150"/>
        <v>0</v>
      </c>
      <c r="BU201" s="3">
        <f t="shared" si="151"/>
        <v>0</v>
      </c>
      <c r="BZ201" s="3">
        <f t="shared" si="152"/>
        <v>0</v>
      </c>
      <c r="CE201" s="3">
        <f t="shared" si="153"/>
        <v>0</v>
      </c>
      <c r="CJ201" s="3">
        <f t="shared" si="154"/>
        <v>0</v>
      </c>
      <c r="CO201" s="6">
        <f t="shared" si="170"/>
        <v>3374</v>
      </c>
      <c r="CP201" s="6">
        <f t="shared" si="169"/>
        <v>0</v>
      </c>
      <c r="CQ201" s="6">
        <f t="shared" si="169"/>
        <v>0</v>
      </c>
      <c r="CR201" s="6">
        <f t="shared" si="169"/>
        <v>0</v>
      </c>
      <c r="CS201" s="3">
        <f t="shared" si="133"/>
        <v>0</v>
      </c>
      <c r="CT201" s="4">
        <f t="shared" si="136"/>
        <v>0</v>
      </c>
      <c r="CV201" s="3">
        <f t="shared" si="156"/>
        <v>339</v>
      </c>
      <c r="CW201" s="4">
        <f t="shared" si="137"/>
        <v>9.1547394004860921E-2</v>
      </c>
    </row>
    <row r="202" spans="1:101" ht="18.75" thickBot="1">
      <c r="A202" s="68"/>
      <c r="B202" s="11">
        <f t="shared" si="158"/>
        <v>45552</v>
      </c>
      <c r="C202" s="12">
        <f t="shared" si="163"/>
        <v>636</v>
      </c>
      <c r="D202" s="12"/>
      <c r="E202" s="12"/>
      <c r="F202" s="12"/>
      <c r="G202" s="12"/>
      <c r="H202" s="12">
        <f t="shared" si="138"/>
        <v>636</v>
      </c>
      <c r="I202" s="12"/>
      <c r="J202" s="12"/>
      <c r="K202" s="12"/>
      <c r="L202" s="12"/>
      <c r="M202" s="12">
        <f t="shared" si="139"/>
        <v>192</v>
      </c>
      <c r="N202" s="12"/>
      <c r="O202" s="12"/>
      <c r="P202" s="12"/>
      <c r="Q202" s="12"/>
      <c r="R202" s="12">
        <f t="shared" si="140"/>
        <v>636</v>
      </c>
      <c r="S202" s="12"/>
      <c r="T202" s="12"/>
      <c r="U202" s="12"/>
      <c r="V202" s="12"/>
      <c r="W202" s="12">
        <f t="shared" si="141"/>
        <v>637</v>
      </c>
      <c r="X202" s="12"/>
      <c r="Y202" s="12"/>
      <c r="Z202" s="12"/>
      <c r="AA202" s="12"/>
      <c r="AB202" s="12">
        <f t="shared" si="142"/>
        <v>637</v>
      </c>
      <c r="AC202" s="12"/>
      <c r="AD202" s="12"/>
      <c r="AE202" s="12"/>
      <c r="AF202" s="12"/>
      <c r="AG202" s="12">
        <f t="shared" si="143"/>
        <v>0</v>
      </c>
      <c r="AH202" s="12"/>
      <c r="AI202" s="12"/>
      <c r="AJ202" s="12"/>
      <c r="AK202" s="12"/>
      <c r="AL202" s="12">
        <f t="shared" si="144"/>
        <v>0</v>
      </c>
      <c r="AM202" s="12"/>
      <c r="AN202" s="12"/>
      <c r="AO202" s="12"/>
      <c r="AP202" s="12"/>
      <c r="AQ202" s="12">
        <f t="shared" si="145"/>
        <v>0</v>
      </c>
      <c r="AR202" s="12"/>
      <c r="AS202" s="12"/>
      <c r="AT202" s="12"/>
      <c r="AU202" s="12"/>
      <c r="AV202" s="12">
        <f t="shared" si="146"/>
        <v>0</v>
      </c>
      <c r="AW202" s="12"/>
      <c r="AX202" s="12"/>
      <c r="AY202" s="12"/>
      <c r="AZ202" s="12"/>
      <c r="BA202" s="12">
        <f t="shared" si="147"/>
        <v>0</v>
      </c>
      <c r="BB202" s="12"/>
      <c r="BC202" s="12"/>
      <c r="BD202" s="12"/>
      <c r="BE202" s="12"/>
      <c r="BF202" s="12">
        <f t="shared" si="148"/>
        <v>0</v>
      </c>
      <c r="BG202" s="12"/>
      <c r="BH202" s="12"/>
      <c r="BI202" s="12"/>
      <c r="BJ202" s="12"/>
      <c r="BK202" s="12">
        <f t="shared" si="149"/>
        <v>0</v>
      </c>
      <c r="BL202" s="12"/>
      <c r="BM202" s="12"/>
      <c r="BN202" s="12"/>
      <c r="BO202" s="12"/>
      <c r="BP202" s="12">
        <f t="shared" si="150"/>
        <v>0</v>
      </c>
      <c r="BQ202" s="12"/>
      <c r="BR202" s="12"/>
      <c r="BS202" s="12"/>
      <c r="BT202" s="12"/>
      <c r="BU202" s="12">
        <f t="shared" si="151"/>
        <v>0</v>
      </c>
      <c r="BV202" s="12"/>
      <c r="BW202" s="12"/>
      <c r="BX202" s="12"/>
      <c r="BY202" s="12"/>
      <c r="BZ202" s="12">
        <f t="shared" si="152"/>
        <v>0</v>
      </c>
      <c r="CA202" s="12"/>
      <c r="CB202" s="12"/>
      <c r="CC202" s="12"/>
      <c r="CD202" s="12"/>
      <c r="CE202" s="12">
        <f t="shared" si="153"/>
        <v>0</v>
      </c>
      <c r="CF202" s="12"/>
      <c r="CG202" s="12"/>
      <c r="CH202" s="12"/>
      <c r="CI202" s="12"/>
      <c r="CJ202" s="12">
        <f t="shared" si="154"/>
        <v>0</v>
      </c>
      <c r="CK202" s="12"/>
      <c r="CL202" s="12"/>
      <c r="CM202" s="12"/>
      <c r="CN202" s="12"/>
      <c r="CO202" s="6">
        <f t="shared" si="170"/>
        <v>3374</v>
      </c>
      <c r="CP202" s="6">
        <f t="shared" si="169"/>
        <v>0</v>
      </c>
      <c r="CQ202" s="6">
        <f t="shared" si="169"/>
        <v>0</v>
      </c>
      <c r="CR202" s="6">
        <f t="shared" si="169"/>
        <v>0</v>
      </c>
      <c r="CS202" s="3">
        <f t="shared" si="133"/>
        <v>0</v>
      </c>
      <c r="CT202" s="4">
        <f t="shared" si="136"/>
        <v>0</v>
      </c>
      <c r="CV202" s="3">
        <f t="shared" si="156"/>
        <v>339</v>
      </c>
      <c r="CW202" s="4">
        <f t="shared" si="137"/>
        <v>9.1547394004860921E-2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>B202+1</f>
        <v>45553</v>
      </c>
      <c r="C204" s="9">
        <f>C202-D202-E202-F202</f>
        <v>636</v>
      </c>
      <c r="D204" s="9"/>
      <c r="E204" s="9"/>
      <c r="F204" s="9"/>
      <c r="G204" s="9"/>
      <c r="H204" s="9">
        <f>H202-I202-J202-K202</f>
        <v>636</v>
      </c>
      <c r="I204" s="9"/>
      <c r="J204" s="9"/>
      <c r="K204" s="9"/>
      <c r="L204" s="9"/>
      <c r="M204" s="9">
        <f>M202-N202-O202-P202</f>
        <v>192</v>
      </c>
      <c r="N204" s="9"/>
      <c r="O204" s="9"/>
      <c r="P204" s="9"/>
      <c r="Q204" s="9"/>
      <c r="R204" s="9">
        <f>R202-S202-T202-U202</f>
        <v>636</v>
      </c>
      <c r="S204" s="9"/>
      <c r="T204" s="9"/>
      <c r="U204" s="9"/>
      <c r="V204" s="9"/>
      <c r="W204" s="9">
        <f>W202-X202-Y202-Z202</f>
        <v>637</v>
      </c>
      <c r="X204" s="9"/>
      <c r="Y204" s="9"/>
      <c r="Z204" s="9"/>
      <c r="AA204" s="9"/>
      <c r="AB204" s="9">
        <f>AB202-AC202-AD202-AE202</f>
        <v>637</v>
      </c>
      <c r="AC204" s="9"/>
      <c r="AD204" s="9"/>
      <c r="AE204" s="9"/>
      <c r="AF204" s="9"/>
      <c r="AG204" s="9">
        <f>AG202-AH202-AI202-AJ202</f>
        <v>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R210" si="171">SUM(C204,H204,M204,R204,W204,AB204,AG204,AL204,AQ204,AV204,BA204,BF204,BK204,BP204,BU204,BZ204,CE204,CJ204)</f>
        <v>3374</v>
      </c>
      <c r="CP204" s="6">
        <f t="shared" si="171"/>
        <v>0</v>
      </c>
      <c r="CQ204" s="6">
        <f t="shared" si="171"/>
        <v>0</v>
      </c>
      <c r="CR204" s="6">
        <f t="shared" si="171"/>
        <v>0</v>
      </c>
      <c r="CS204" s="3">
        <f t="shared" ref="CS204:CS210" si="172">SUM(CP204:CR204)</f>
        <v>0</v>
      </c>
      <c r="CT204" s="4">
        <f t="shared" si="136"/>
        <v>0</v>
      </c>
      <c r="CV204" s="3">
        <f>CV202+CS204</f>
        <v>339</v>
      </c>
      <c r="CW204" s="4">
        <f>CV204/$CO$4</f>
        <v>9.1547394004860921E-2</v>
      </c>
    </row>
    <row r="205" spans="1:101">
      <c r="A205" s="67"/>
      <c r="B205" s="10">
        <f t="shared" si="158"/>
        <v>45554</v>
      </c>
      <c r="C205" s="3">
        <f t="shared" si="163"/>
        <v>636</v>
      </c>
      <c r="H205" s="3">
        <f t="shared" si="138"/>
        <v>636</v>
      </c>
      <c r="M205" s="3">
        <f t="shared" si="139"/>
        <v>192</v>
      </c>
      <c r="R205" s="3">
        <f t="shared" si="140"/>
        <v>636</v>
      </c>
      <c r="W205" s="3">
        <f t="shared" si="141"/>
        <v>637</v>
      </c>
      <c r="AB205" s="3">
        <f t="shared" si="142"/>
        <v>637</v>
      </c>
      <c r="AG205" s="3">
        <f t="shared" si="143"/>
        <v>0</v>
      </c>
      <c r="AL205" s="3">
        <f t="shared" si="144"/>
        <v>0</v>
      </c>
      <c r="AQ205" s="3">
        <f t="shared" si="145"/>
        <v>0</v>
      </c>
      <c r="AV205" s="3">
        <f t="shared" si="146"/>
        <v>0</v>
      </c>
      <c r="BA205" s="3">
        <f t="shared" si="147"/>
        <v>0</v>
      </c>
      <c r="BF205" s="3">
        <f t="shared" si="148"/>
        <v>0</v>
      </c>
      <c r="BK205" s="3">
        <f t="shared" si="149"/>
        <v>0</v>
      </c>
      <c r="BP205" s="3">
        <f t="shared" si="150"/>
        <v>0</v>
      </c>
      <c r="BU205" s="3">
        <f t="shared" si="151"/>
        <v>0</v>
      </c>
      <c r="BZ205" s="3">
        <f t="shared" si="152"/>
        <v>0</v>
      </c>
      <c r="CE205" s="3">
        <f t="shared" si="153"/>
        <v>0</v>
      </c>
      <c r="CJ205" s="3">
        <f t="shared" si="154"/>
        <v>0</v>
      </c>
      <c r="CO205" s="6">
        <f t="shared" ref="CO205:CO210" si="173">SUM(C205,H205,M205,R205,W205,AB205,AG205,AL205,AQ205,AV205,BA205,BF205,BK205,BP205,CJ205)</f>
        <v>3374</v>
      </c>
      <c r="CP205" s="6">
        <f t="shared" si="171"/>
        <v>0</v>
      </c>
      <c r="CQ205" s="6">
        <f t="shared" si="171"/>
        <v>0</v>
      </c>
      <c r="CR205" s="6">
        <f t="shared" si="171"/>
        <v>0</v>
      </c>
      <c r="CS205" s="3">
        <f t="shared" si="172"/>
        <v>0</v>
      </c>
      <c r="CT205" s="4">
        <f t="shared" si="136"/>
        <v>0</v>
      </c>
      <c r="CV205" s="3">
        <f>CV204+CS205</f>
        <v>339</v>
      </c>
      <c r="CW205" s="4">
        <f t="shared" si="137"/>
        <v>9.1547394004860921E-2</v>
      </c>
    </row>
    <row r="206" spans="1:101">
      <c r="A206" s="67"/>
      <c r="B206" s="10">
        <f t="shared" si="158"/>
        <v>45555</v>
      </c>
      <c r="C206" s="3">
        <f t="shared" si="163"/>
        <v>636</v>
      </c>
      <c r="H206" s="3">
        <f t="shared" si="138"/>
        <v>636</v>
      </c>
      <c r="M206" s="3">
        <f t="shared" si="139"/>
        <v>192</v>
      </c>
      <c r="R206" s="3">
        <f t="shared" si="140"/>
        <v>636</v>
      </c>
      <c r="W206" s="3">
        <f t="shared" si="141"/>
        <v>637</v>
      </c>
      <c r="AB206" s="3">
        <f t="shared" si="142"/>
        <v>637</v>
      </c>
      <c r="AG206" s="3">
        <f t="shared" si="143"/>
        <v>0</v>
      </c>
      <c r="AL206" s="3">
        <f t="shared" si="144"/>
        <v>0</v>
      </c>
      <c r="AQ206" s="3">
        <f t="shared" si="145"/>
        <v>0</v>
      </c>
      <c r="AV206" s="3">
        <f t="shared" si="146"/>
        <v>0</v>
      </c>
      <c r="BA206" s="3">
        <f t="shared" si="147"/>
        <v>0</v>
      </c>
      <c r="BF206" s="3">
        <f t="shared" si="148"/>
        <v>0</v>
      </c>
      <c r="BK206" s="3">
        <f t="shared" si="149"/>
        <v>0</v>
      </c>
      <c r="BP206" s="3">
        <f t="shared" si="150"/>
        <v>0</v>
      </c>
      <c r="BU206" s="3">
        <f t="shared" si="151"/>
        <v>0</v>
      </c>
      <c r="BZ206" s="3">
        <f t="shared" si="152"/>
        <v>0</v>
      </c>
      <c r="CE206" s="3">
        <f t="shared" si="153"/>
        <v>0</v>
      </c>
      <c r="CJ206" s="3">
        <f t="shared" si="154"/>
        <v>0</v>
      </c>
      <c r="CO206" s="6">
        <f t="shared" si="173"/>
        <v>3374</v>
      </c>
      <c r="CP206" s="6">
        <f t="shared" si="171"/>
        <v>0</v>
      </c>
      <c r="CQ206" s="6">
        <f t="shared" si="171"/>
        <v>0</v>
      </c>
      <c r="CR206" s="6">
        <f t="shared" si="171"/>
        <v>0</v>
      </c>
      <c r="CS206" s="3">
        <f t="shared" si="172"/>
        <v>0</v>
      </c>
      <c r="CT206" s="4">
        <f t="shared" si="136"/>
        <v>0</v>
      </c>
      <c r="CV206" s="3">
        <f t="shared" si="156"/>
        <v>339</v>
      </c>
      <c r="CW206" s="4">
        <f t="shared" si="137"/>
        <v>9.1547394004860921E-2</v>
      </c>
    </row>
    <row r="207" spans="1:101">
      <c r="A207" s="67"/>
      <c r="B207" s="10">
        <f t="shared" si="158"/>
        <v>45556</v>
      </c>
      <c r="C207" s="3">
        <f t="shared" si="163"/>
        <v>636</v>
      </c>
      <c r="H207" s="3">
        <f t="shared" si="138"/>
        <v>636</v>
      </c>
      <c r="M207" s="3">
        <f t="shared" si="139"/>
        <v>192</v>
      </c>
      <c r="R207" s="3">
        <f t="shared" si="140"/>
        <v>636</v>
      </c>
      <c r="W207" s="3">
        <f t="shared" si="141"/>
        <v>637</v>
      </c>
      <c r="AB207" s="3">
        <f t="shared" si="142"/>
        <v>637</v>
      </c>
      <c r="AG207" s="3">
        <f t="shared" si="143"/>
        <v>0</v>
      </c>
      <c r="AL207" s="3">
        <f t="shared" si="144"/>
        <v>0</v>
      </c>
      <c r="AQ207" s="3">
        <f t="shared" si="145"/>
        <v>0</v>
      </c>
      <c r="AV207" s="3">
        <f t="shared" si="146"/>
        <v>0</v>
      </c>
      <c r="BA207" s="3">
        <f t="shared" si="147"/>
        <v>0</v>
      </c>
      <c r="BF207" s="3">
        <f t="shared" si="148"/>
        <v>0</v>
      </c>
      <c r="BK207" s="3">
        <f t="shared" si="149"/>
        <v>0</v>
      </c>
      <c r="BP207" s="3">
        <f t="shared" si="150"/>
        <v>0</v>
      </c>
      <c r="BU207" s="3">
        <f t="shared" si="151"/>
        <v>0</v>
      </c>
      <c r="BZ207" s="3">
        <f t="shared" si="152"/>
        <v>0</v>
      </c>
      <c r="CE207" s="3">
        <f t="shared" si="153"/>
        <v>0</v>
      </c>
      <c r="CJ207" s="3">
        <f t="shared" si="154"/>
        <v>0</v>
      </c>
      <c r="CO207" s="6">
        <f t="shared" si="173"/>
        <v>3374</v>
      </c>
      <c r="CP207" s="6">
        <f t="shared" si="171"/>
        <v>0</v>
      </c>
      <c r="CQ207" s="6">
        <f t="shared" si="171"/>
        <v>0</v>
      </c>
      <c r="CR207" s="6">
        <f t="shared" si="171"/>
        <v>0</v>
      </c>
      <c r="CS207" s="3">
        <f t="shared" si="172"/>
        <v>0</v>
      </c>
      <c r="CT207" s="4">
        <f t="shared" si="136"/>
        <v>0</v>
      </c>
      <c r="CV207" s="3">
        <f t="shared" si="156"/>
        <v>339</v>
      </c>
      <c r="CW207" s="4">
        <f t="shared" si="137"/>
        <v>9.1547394004860921E-2</v>
      </c>
    </row>
    <row r="208" spans="1:101">
      <c r="A208" s="67"/>
      <c r="B208" s="10">
        <f t="shared" si="158"/>
        <v>45557</v>
      </c>
      <c r="C208" s="3">
        <f t="shared" si="163"/>
        <v>636</v>
      </c>
      <c r="H208" s="3">
        <f t="shared" si="138"/>
        <v>636</v>
      </c>
      <c r="M208" s="3">
        <f t="shared" si="139"/>
        <v>192</v>
      </c>
      <c r="R208" s="3">
        <f t="shared" si="140"/>
        <v>636</v>
      </c>
      <c r="W208" s="3">
        <f t="shared" si="141"/>
        <v>637</v>
      </c>
      <c r="AB208" s="3">
        <f t="shared" si="142"/>
        <v>637</v>
      </c>
      <c r="AG208" s="3">
        <f t="shared" si="143"/>
        <v>0</v>
      </c>
      <c r="AL208" s="3">
        <f t="shared" si="144"/>
        <v>0</v>
      </c>
      <c r="AQ208" s="3">
        <f t="shared" si="145"/>
        <v>0</v>
      </c>
      <c r="AV208" s="3">
        <f t="shared" si="146"/>
        <v>0</v>
      </c>
      <c r="BA208" s="3">
        <f t="shared" si="147"/>
        <v>0</v>
      </c>
      <c r="BF208" s="3">
        <f t="shared" si="148"/>
        <v>0</v>
      </c>
      <c r="BK208" s="3">
        <f t="shared" si="149"/>
        <v>0</v>
      </c>
      <c r="BP208" s="3">
        <f t="shared" si="150"/>
        <v>0</v>
      </c>
      <c r="BU208" s="3">
        <f t="shared" si="151"/>
        <v>0</v>
      </c>
      <c r="BZ208" s="3">
        <f t="shared" si="152"/>
        <v>0</v>
      </c>
      <c r="CE208" s="3">
        <f t="shared" si="153"/>
        <v>0</v>
      </c>
      <c r="CJ208" s="3">
        <f t="shared" si="154"/>
        <v>0</v>
      </c>
      <c r="CO208" s="6">
        <f t="shared" si="173"/>
        <v>3374</v>
      </c>
      <c r="CP208" s="6">
        <f t="shared" si="171"/>
        <v>0</v>
      </c>
      <c r="CQ208" s="6">
        <f t="shared" si="171"/>
        <v>0</v>
      </c>
      <c r="CR208" s="6">
        <f t="shared" si="171"/>
        <v>0</v>
      </c>
      <c r="CS208" s="3">
        <f t="shared" si="172"/>
        <v>0</v>
      </c>
      <c r="CT208" s="4">
        <f t="shared" si="136"/>
        <v>0</v>
      </c>
      <c r="CV208" s="3">
        <f t="shared" si="156"/>
        <v>339</v>
      </c>
      <c r="CW208" s="4">
        <f t="shared" si="137"/>
        <v>9.1547394004860921E-2</v>
      </c>
    </row>
    <row r="209" spans="1:101">
      <c r="A209" s="67"/>
      <c r="B209" s="10">
        <f t="shared" si="158"/>
        <v>45558</v>
      </c>
      <c r="C209" s="3">
        <f t="shared" si="163"/>
        <v>636</v>
      </c>
      <c r="H209" s="3">
        <f t="shared" si="138"/>
        <v>636</v>
      </c>
      <c r="M209" s="3">
        <f t="shared" si="139"/>
        <v>192</v>
      </c>
      <c r="R209" s="3">
        <f t="shared" si="140"/>
        <v>636</v>
      </c>
      <c r="W209" s="3">
        <f t="shared" si="141"/>
        <v>637</v>
      </c>
      <c r="AB209" s="3">
        <f t="shared" si="142"/>
        <v>637</v>
      </c>
      <c r="AG209" s="3">
        <f t="shared" si="143"/>
        <v>0</v>
      </c>
      <c r="AL209" s="3">
        <f t="shared" si="144"/>
        <v>0</v>
      </c>
      <c r="AQ209" s="3">
        <f t="shared" si="145"/>
        <v>0</v>
      </c>
      <c r="AV209" s="3">
        <f t="shared" si="146"/>
        <v>0</v>
      </c>
      <c r="BA209" s="3">
        <f t="shared" si="147"/>
        <v>0</v>
      </c>
      <c r="BF209" s="3">
        <f t="shared" si="148"/>
        <v>0</v>
      </c>
      <c r="BK209" s="3">
        <f t="shared" si="149"/>
        <v>0</v>
      </c>
      <c r="BP209" s="3">
        <f t="shared" si="150"/>
        <v>0</v>
      </c>
      <c r="BU209" s="3">
        <f t="shared" si="151"/>
        <v>0</v>
      </c>
      <c r="BZ209" s="3">
        <f t="shared" si="152"/>
        <v>0</v>
      </c>
      <c r="CE209" s="3">
        <f t="shared" si="153"/>
        <v>0</v>
      </c>
      <c r="CJ209" s="3">
        <f t="shared" si="154"/>
        <v>0</v>
      </c>
      <c r="CO209" s="6">
        <f t="shared" si="173"/>
        <v>3374</v>
      </c>
      <c r="CP209" s="6">
        <f t="shared" si="171"/>
        <v>0</v>
      </c>
      <c r="CQ209" s="6">
        <f t="shared" si="171"/>
        <v>0</v>
      </c>
      <c r="CR209" s="6">
        <f t="shared" si="171"/>
        <v>0</v>
      </c>
      <c r="CS209" s="3">
        <f t="shared" si="172"/>
        <v>0</v>
      </c>
      <c r="CT209" s="4">
        <f t="shared" si="136"/>
        <v>0</v>
      </c>
      <c r="CV209" s="3">
        <f t="shared" si="156"/>
        <v>339</v>
      </c>
      <c r="CW209" s="4">
        <f t="shared" si="137"/>
        <v>9.1547394004860921E-2</v>
      </c>
    </row>
    <row r="210" spans="1:101" ht="18.75" thickBot="1">
      <c r="A210" s="68"/>
      <c r="B210" s="11">
        <f t="shared" si="158"/>
        <v>45559</v>
      </c>
      <c r="C210" s="12">
        <f t="shared" si="163"/>
        <v>636</v>
      </c>
      <c r="D210" s="12"/>
      <c r="E210" s="12"/>
      <c r="F210" s="12"/>
      <c r="G210" s="12"/>
      <c r="H210" s="12">
        <f t="shared" si="138"/>
        <v>636</v>
      </c>
      <c r="I210" s="12"/>
      <c r="J210" s="12"/>
      <c r="K210" s="12"/>
      <c r="L210" s="12"/>
      <c r="M210" s="12">
        <f t="shared" si="139"/>
        <v>192</v>
      </c>
      <c r="N210" s="12"/>
      <c r="O210" s="12"/>
      <c r="P210" s="12"/>
      <c r="Q210" s="12"/>
      <c r="R210" s="12">
        <f t="shared" si="140"/>
        <v>636</v>
      </c>
      <c r="S210" s="12"/>
      <c r="T210" s="12"/>
      <c r="U210" s="12"/>
      <c r="V210" s="12"/>
      <c r="W210" s="12">
        <f t="shared" si="141"/>
        <v>637</v>
      </c>
      <c r="X210" s="12"/>
      <c r="Y210" s="12"/>
      <c r="Z210" s="12"/>
      <c r="AA210" s="12"/>
      <c r="AB210" s="12">
        <f t="shared" si="142"/>
        <v>637</v>
      </c>
      <c r="AC210" s="12"/>
      <c r="AD210" s="12"/>
      <c r="AE210" s="12"/>
      <c r="AF210" s="12"/>
      <c r="AG210" s="12">
        <f t="shared" si="143"/>
        <v>0</v>
      </c>
      <c r="AH210" s="12"/>
      <c r="AI210" s="12"/>
      <c r="AJ210" s="12"/>
      <c r="AK210" s="12"/>
      <c r="AL210" s="12">
        <f t="shared" si="144"/>
        <v>0</v>
      </c>
      <c r="AM210" s="12"/>
      <c r="AN210" s="12"/>
      <c r="AO210" s="12"/>
      <c r="AP210" s="12"/>
      <c r="AQ210" s="12">
        <f t="shared" si="145"/>
        <v>0</v>
      </c>
      <c r="AR210" s="12"/>
      <c r="AS210" s="12"/>
      <c r="AT210" s="12"/>
      <c r="AU210" s="12"/>
      <c r="AV210" s="12">
        <f t="shared" si="146"/>
        <v>0</v>
      </c>
      <c r="AW210" s="12"/>
      <c r="AX210" s="12"/>
      <c r="AY210" s="12"/>
      <c r="AZ210" s="12"/>
      <c r="BA210" s="12">
        <f t="shared" si="147"/>
        <v>0</v>
      </c>
      <c r="BB210" s="12"/>
      <c r="BC210" s="12"/>
      <c r="BD210" s="12"/>
      <c r="BE210" s="12"/>
      <c r="BF210" s="12">
        <f t="shared" si="148"/>
        <v>0</v>
      </c>
      <c r="BG210" s="12"/>
      <c r="BH210" s="12"/>
      <c r="BI210" s="12"/>
      <c r="BJ210" s="12"/>
      <c r="BK210" s="12">
        <f t="shared" si="149"/>
        <v>0</v>
      </c>
      <c r="BL210" s="12"/>
      <c r="BM210" s="12"/>
      <c r="BN210" s="12"/>
      <c r="BO210" s="12"/>
      <c r="BP210" s="12">
        <f t="shared" si="150"/>
        <v>0</v>
      </c>
      <c r="BQ210" s="12"/>
      <c r="BR210" s="12"/>
      <c r="BS210" s="12"/>
      <c r="BT210" s="12"/>
      <c r="BU210" s="12">
        <f t="shared" si="151"/>
        <v>0</v>
      </c>
      <c r="BV210" s="12"/>
      <c r="BW210" s="12"/>
      <c r="BX210" s="12"/>
      <c r="BY210" s="12"/>
      <c r="BZ210" s="12">
        <f t="shared" si="152"/>
        <v>0</v>
      </c>
      <c r="CA210" s="12"/>
      <c r="CB210" s="12"/>
      <c r="CC210" s="12"/>
      <c r="CD210" s="12"/>
      <c r="CE210" s="12">
        <f t="shared" si="153"/>
        <v>0</v>
      </c>
      <c r="CF210" s="12"/>
      <c r="CG210" s="12"/>
      <c r="CH210" s="12"/>
      <c r="CI210" s="12"/>
      <c r="CJ210" s="12">
        <f t="shared" si="154"/>
        <v>0</v>
      </c>
      <c r="CK210" s="12"/>
      <c r="CL210" s="12"/>
      <c r="CM210" s="12"/>
      <c r="CN210" s="12"/>
      <c r="CO210" s="6">
        <f t="shared" si="173"/>
        <v>3374</v>
      </c>
      <c r="CP210" s="6">
        <f t="shared" si="171"/>
        <v>0</v>
      </c>
      <c r="CQ210" s="6">
        <f t="shared" si="171"/>
        <v>0</v>
      </c>
      <c r="CR210" s="6">
        <f t="shared" si="171"/>
        <v>0</v>
      </c>
      <c r="CS210" s="3">
        <f t="shared" si="172"/>
        <v>0</v>
      </c>
      <c r="CT210" s="4">
        <f t="shared" si="136"/>
        <v>0</v>
      </c>
      <c r="CV210" s="3">
        <f t="shared" si="156"/>
        <v>339</v>
      </c>
      <c r="CW210" s="4">
        <f t="shared" si="137"/>
        <v>9.1547394004860921E-2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261</v>
      </c>
      <c r="CQ212" s="3">
        <f>SUM(CQ211,CQ203,CQ195,CQ187,CQ179,CQ171,CQ163,CQ155,CQ147,CQ139,CQ131,CQ123,CQ115,CQ107,CQ99,CQ91,CQ83,CQ75,CQ67,CQ59,CQ51,CQ43,CQ35,CQ27,CQ19,CQ11)</f>
        <v>47</v>
      </c>
      <c r="CR212" s="3">
        <f>SUM(CR211,CR203,CR195,CR187,CR179,CR171,CR163,CR155,CR147,CR139,CR131,CR123,CR115,CR107,CR99,CR91,CR83,CR75,CR67,CR59,CR51,CR43,CR35,CR27,CR19,CR11)</f>
        <v>31</v>
      </c>
    </row>
  </sheetData>
  <mergeCells count="29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70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N193" sqref="N193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7.5703125" style="3" bestFit="1" customWidth="1"/>
    <col min="20" max="20" width="6.7109375" style="3" customWidth="1"/>
    <col min="21" max="21" width="7.140625" style="3" customWidth="1"/>
    <col min="22" max="22" width="8.140625" style="3" customWidth="1"/>
    <col min="23" max="23" width="8.28515625" style="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customWidth="1"/>
    <col min="29" max="29" width="6.5703125" style="3" customWidth="1"/>
    <col min="30" max="30" width="6.28515625" style="3" customWidth="1"/>
    <col min="31" max="31" width="7.140625" style="3" customWidth="1"/>
    <col min="32" max="32" width="8.140625" style="3" customWidth="1"/>
    <col min="33" max="33" width="8.28515625" style="3" hidden="1" customWidth="1"/>
    <col min="34" max="34" width="6.5703125" style="3" hidden="1" customWidth="1"/>
    <col min="35" max="35" width="6.28515625" style="3" hidden="1" customWidth="1"/>
    <col min="36" max="36" width="7.140625" style="3" hidden="1" customWidth="1"/>
    <col min="37" max="37" width="8.140625" style="3" hidden="1" customWidth="1"/>
    <col min="38" max="38" width="8.28515625" style="3" hidden="1" customWidth="1"/>
    <col min="39" max="39" width="6.5703125" style="3" hidden="1" customWidth="1"/>
    <col min="40" max="40" width="6.28515625" style="3" hidden="1" customWidth="1"/>
    <col min="41" max="41" width="7.140625" style="3" hidden="1" customWidth="1"/>
    <col min="42" max="42" width="8.140625" style="3" hidden="1" customWidth="1"/>
    <col min="43" max="43" width="8.28515625" style="3" hidden="1" customWidth="1"/>
    <col min="44" max="44" width="6.5703125" style="3" hidden="1" customWidth="1"/>
    <col min="45" max="45" width="6.28515625" style="3" hidden="1" customWidth="1"/>
    <col min="46" max="46" width="7.140625" style="3" hidden="1" customWidth="1"/>
    <col min="47" max="47" width="8.140625" style="3" hidden="1" customWidth="1"/>
    <col min="48" max="48" width="8.28515625" style="3" hidden="1" customWidth="1"/>
    <col min="49" max="49" width="6.5703125" style="3" hidden="1" customWidth="1"/>
    <col min="50" max="50" width="6.28515625" style="3" hidden="1" customWidth="1"/>
    <col min="51" max="51" width="7.140625" style="3" hidden="1" customWidth="1"/>
    <col min="52" max="52" width="8.140625" style="3" hidden="1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</row>
    <row r="2" spans="1:101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45378</v>
      </c>
      <c r="C4" s="9">
        <v>745</v>
      </c>
      <c r="D4" s="9">
        <v>2</v>
      </c>
      <c r="E4" s="9"/>
      <c r="F4" s="9"/>
      <c r="G4" s="9"/>
      <c r="H4" s="9">
        <v>606</v>
      </c>
      <c r="I4" s="9">
        <v>1</v>
      </c>
      <c r="J4" s="9"/>
      <c r="K4" s="9"/>
      <c r="L4" s="9"/>
      <c r="M4" s="9">
        <v>746</v>
      </c>
      <c r="N4" s="9">
        <v>3</v>
      </c>
      <c r="O4" s="9"/>
      <c r="P4" s="9"/>
      <c r="Q4" s="9"/>
      <c r="R4" s="9">
        <v>605</v>
      </c>
      <c r="S4" s="9">
        <v>2</v>
      </c>
      <c r="T4" s="9"/>
      <c r="U4" s="9"/>
      <c r="V4" s="9"/>
      <c r="W4" s="9">
        <v>605</v>
      </c>
      <c r="X4" s="9">
        <v>1</v>
      </c>
      <c r="Y4" s="9"/>
      <c r="Z4" s="9"/>
      <c r="AA4" s="9"/>
      <c r="AB4" s="9">
        <v>0</v>
      </c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3307</v>
      </c>
      <c r="CP4" s="6">
        <f>SUM(D4,I4,N4,S4,X4,AC4,AH4,AM4,AR4,AW4,BB4,BG4,BL4,BQ4,BV4,CA4,CF4,CK4)</f>
        <v>9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9</v>
      </c>
      <c r="CT4" s="4">
        <f>((CP4+CQ4+CR4)/CO4)</f>
        <v>2.7214998488055641E-3</v>
      </c>
      <c r="CV4" s="3">
        <f>CS4</f>
        <v>9</v>
      </c>
      <c r="CW4" s="4">
        <f>CV4/$CO$4</f>
        <v>2.7214998488055641E-3</v>
      </c>
    </row>
    <row r="5" spans="1:101">
      <c r="A5" s="67"/>
      <c r="B5" s="10">
        <f t="shared" ref="B5:B10" si="0">B4+1</f>
        <v>45379</v>
      </c>
      <c r="C5" s="3">
        <f t="shared" ref="C5:C10" si="1">C4-D4-E4-F4</f>
        <v>743</v>
      </c>
      <c r="D5" s="3">
        <v>1</v>
      </c>
      <c r="H5" s="3">
        <f t="shared" ref="H5:H10" si="2">H4-I4-J4-K4</f>
        <v>605</v>
      </c>
      <c r="I5" s="3">
        <v>2</v>
      </c>
      <c r="M5" s="3">
        <f t="shared" ref="M5:M10" si="3">M4-N4-O4-P4</f>
        <v>743</v>
      </c>
      <c r="N5" s="3">
        <v>6</v>
      </c>
      <c r="R5" s="3">
        <f t="shared" ref="R5:R10" si="4">R4-S4-T4-U4</f>
        <v>603</v>
      </c>
      <c r="S5" s="3">
        <v>1</v>
      </c>
      <c r="W5" s="3">
        <f t="shared" ref="W5:W10" si="5">W4-X4-Y4-Z4</f>
        <v>604</v>
      </c>
      <c r="X5" s="3">
        <v>1</v>
      </c>
      <c r="AB5" s="3">
        <f t="shared" ref="AB5:AB10" si="6">AB4-AC4-AD4-AE4</f>
        <v>0</v>
      </c>
      <c r="AG5" s="3">
        <f t="shared" ref="AG5:AG10" si="7">AG4-AH4-AI4-AJ4</f>
        <v>0</v>
      </c>
      <c r="AL5" s="3">
        <f t="shared" ref="AL5:AL10" si="8">AL4-AM4-AN4-AO4</f>
        <v>0</v>
      </c>
      <c r="AQ5" s="3">
        <f t="shared" ref="AQ5:AQ10" si="9">AQ4-AR4-AS4-AT4</f>
        <v>0</v>
      </c>
      <c r="AV5" s="3">
        <f t="shared" ref="AV5:AV10" si="10">AV4-AW4-AX4-AY4</f>
        <v>0</v>
      </c>
      <c r="BA5" s="3">
        <f t="shared" ref="BA5:BA10" si="11">BA4-BB4-BC4-BD4</f>
        <v>0</v>
      </c>
      <c r="BF5" s="3">
        <f t="shared" ref="BF5:BF10" si="12">BF4-BG4-BH4-BI4</f>
        <v>0</v>
      </c>
      <c r="BK5" s="3">
        <f t="shared" ref="BK5:BK10" si="13">BK4-BL4-BM4-BN4</f>
        <v>0</v>
      </c>
      <c r="BP5" s="3">
        <f t="shared" ref="BP5:BP10" si="14">BP4-BQ4-BR4-BS4</f>
        <v>0</v>
      </c>
      <c r="BU5" s="3">
        <f t="shared" ref="BU5:BU10" si="15">BU4-BV4-BW4-BX4</f>
        <v>0</v>
      </c>
      <c r="BZ5" s="3">
        <f t="shared" ref="BZ5:BZ10" si="16">BZ4-CA4-CB4-CC4</f>
        <v>0</v>
      </c>
      <c r="CE5" s="3">
        <f t="shared" ref="CE5:CE10" si="17">CE4-CF4-CG4-CH4</f>
        <v>0</v>
      </c>
      <c r="CJ5" s="3">
        <f t="shared" ref="CJ5:CJ10" si="18">CJ4-CK4-CL4-CM4</f>
        <v>0</v>
      </c>
      <c r="CO5" s="6">
        <f t="shared" ref="CO5:CO10" si="19">SUM(C5,H5,M5,R5,W5,AB5,AG5,AL5,AQ5,AV5,BA5,BF5,BK5,BP5,CJ5)</f>
        <v>3298</v>
      </c>
      <c r="CP5" s="6">
        <f t="shared" ref="CP5:CR10" si="20">SUM(D5,I5,N5,S5,X5,AC5,AH5,AM5,AR5,AW5,BB5,BG5,BL5,BQ5,BV5,CA5,CF5,CK5)</f>
        <v>11</v>
      </c>
      <c r="CQ5" s="6">
        <f t="shared" si="20"/>
        <v>0</v>
      </c>
      <c r="CR5" s="6">
        <f t="shared" si="20"/>
        <v>0</v>
      </c>
      <c r="CS5" s="3">
        <f t="shared" ref="CS5:CS10" si="21">SUM(CP5:CR5)</f>
        <v>11</v>
      </c>
      <c r="CT5" s="4">
        <f t="shared" ref="CT5:CT66" si="22">((CP5+CQ5+CR5)/CO5)</f>
        <v>3.3353547604608852E-3</v>
      </c>
      <c r="CV5" s="3">
        <f t="shared" ref="CV5:CV10" si="23">CV4+CS5</f>
        <v>20</v>
      </c>
      <c r="CW5" s="4">
        <f t="shared" ref="CW5:CW10" si="24">CV5/$CO$4</f>
        <v>6.0477774417901425E-3</v>
      </c>
    </row>
    <row r="6" spans="1:101">
      <c r="A6" s="67"/>
      <c r="B6" s="10">
        <f t="shared" si="0"/>
        <v>45380</v>
      </c>
      <c r="C6" s="3">
        <f t="shared" si="1"/>
        <v>742</v>
      </c>
      <c r="D6" s="3">
        <v>1</v>
      </c>
      <c r="H6" s="3">
        <f t="shared" si="2"/>
        <v>603</v>
      </c>
      <c r="I6" s="3">
        <v>3</v>
      </c>
      <c r="M6" s="3">
        <f t="shared" si="3"/>
        <v>737</v>
      </c>
      <c r="N6" s="3">
        <v>2</v>
      </c>
      <c r="R6" s="3">
        <f t="shared" si="4"/>
        <v>602</v>
      </c>
      <c r="S6" s="3">
        <v>3</v>
      </c>
      <c r="W6" s="3">
        <f t="shared" si="5"/>
        <v>603</v>
      </c>
      <c r="AB6" s="3">
        <f t="shared" si="6"/>
        <v>0</v>
      </c>
      <c r="AG6" s="3">
        <f t="shared" si="7"/>
        <v>0</v>
      </c>
      <c r="AL6" s="3">
        <f t="shared" si="8"/>
        <v>0</v>
      </c>
      <c r="AQ6" s="3">
        <f t="shared" si="9"/>
        <v>0</v>
      </c>
      <c r="AV6" s="3">
        <f t="shared" si="10"/>
        <v>0</v>
      </c>
      <c r="BA6" s="3">
        <f t="shared" si="11"/>
        <v>0</v>
      </c>
      <c r="BF6" s="3">
        <f t="shared" si="12"/>
        <v>0</v>
      </c>
      <c r="BK6" s="3">
        <f t="shared" si="13"/>
        <v>0</v>
      </c>
      <c r="BP6" s="3">
        <f t="shared" si="14"/>
        <v>0</v>
      </c>
      <c r="BU6" s="3">
        <f t="shared" si="15"/>
        <v>0</v>
      </c>
      <c r="BZ6" s="3">
        <f t="shared" si="16"/>
        <v>0</v>
      </c>
      <c r="CE6" s="3">
        <f t="shared" si="17"/>
        <v>0</v>
      </c>
      <c r="CJ6" s="3">
        <f t="shared" si="18"/>
        <v>0</v>
      </c>
      <c r="CO6" s="6">
        <f t="shared" si="19"/>
        <v>3287</v>
      </c>
      <c r="CP6" s="6">
        <f t="shared" si="20"/>
        <v>9</v>
      </c>
      <c r="CQ6" s="6">
        <f t="shared" si="20"/>
        <v>0</v>
      </c>
      <c r="CR6" s="6">
        <f t="shared" si="20"/>
        <v>0</v>
      </c>
      <c r="CS6" s="3">
        <f t="shared" si="21"/>
        <v>9</v>
      </c>
      <c r="CT6" s="4">
        <f t="shared" si="22"/>
        <v>2.7380590203833284E-3</v>
      </c>
      <c r="CV6" s="3">
        <f t="shared" si="23"/>
        <v>29</v>
      </c>
      <c r="CW6" s="4">
        <f t="shared" si="24"/>
        <v>8.7692772905957062E-3</v>
      </c>
    </row>
    <row r="7" spans="1:101">
      <c r="A7" s="67"/>
      <c r="B7" s="10">
        <f t="shared" si="0"/>
        <v>45381</v>
      </c>
      <c r="C7" s="3">
        <f t="shared" si="1"/>
        <v>741</v>
      </c>
      <c r="D7" s="3">
        <v>4</v>
      </c>
      <c r="H7" s="3">
        <f t="shared" si="2"/>
        <v>600</v>
      </c>
      <c r="I7" s="3">
        <v>4</v>
      </c>
      <c r="M7" s="3">
        <f t="shared" si="3"/>
        <v>735</v>
      </c>
      <c r="N7" s="3">
        <v>4</v>
      </c>
      <c r="R7" s="3">
        <f t="shared" si="4"/>
        <v>599</v>
      </c>
      <c r="S7" s="3">
        <v>2</v>
      </c>
      <c r="W7" s="3">
        <f t="shared" si="5"/>
        <v>603</v>
      </c>
      <c r="X7" s="3">
        <v>3</v>
      </c>
      <c r="AB7" s="3">
        <f t="shared" si="6"/>
        <v>0</v>
      </c>
      <c r="AG7" s="3">
        <f t="shared" si="7"/>
        <v>0</v>
      </c>
      <c r="AL7" s="3">
        <f t="shared" si="8"/>
        <v>0</v>
      </c>
      <c r="AQ7" s="3">
        <f t="shared" si="9"/>
        <v>0</v>
      </c>
      <c r="AV7" s="3">
        <f t="shared" si="10"/>
        <v>0</v>
      </c>
      <c r="BA7" s="3">
        <f t="shared" si="11"/>
        <v>0</v>
      </c>
      <c r="BF7" s="3">
        <f t="shared" si="12"/>
        <v>0</v>
      </c>
      <c r="BK7" s="3">
        <f t="shared" si="13"/>
        <v>0</v>
      </c>
      <c r="BP7" s="3">
        <f t="shared" si="14"/>
        <v>0</v>
      </c>
      <c r="BU7" s="3">
        <f t="shared" si="15"/>
        <v>0</v>
      </c>
      <c r="BZ7" s="3">
        <f t="shared" si="16"/>
        <v>0</v>
      </c>
      <c r="CE7" s="3">
        <f t="shared" si="17"/>
        <v>0</v>
      </c>
      <c r="CJ7" s="3">
        <f t="shared" si="18"/>
        <v>0</v>
      </c>
      <c r="CO7" s="6">
        <f t="shared" si="19"/>
        <v>3278</v>
      </c>
      <c r="CP7" s="6">
        <f t="shared" si="20"/>
        <v>17</v>
      </c>
      <c r="CQ7" s="6">
        <f t="shared" si="20"/>
        <v>0</v>
      </c>
      <c r="CR7" s="6">
        <f t="shared" si="20"/>
        <v>0</v>
      </c>
      <c r="CS7" s="3">
        <f t="shared" si="21"/>
        <v>17</v>
      </c>
      <c r="CT7" s="4">
        <f t="shared" si="22"/>
        <v>5.1860890787065288E-3</v>
      </c>
      <c r="CV7" s="3">
        <f t="shared" si="23"/>
        <v>46</v>
      </c>
      <c r="CW7" s="4">
        <f t="shared" si="24"/>
        <v>1.3909888116117326E-2</v>
      </c>
    </row>
    <row r="8" spans="1:101">
      <c r="A8" s="67"/>
      <c r="B8" s="10">
        <f t="shared" si="0"/>
        <v>45382</v>
      </c>
      <c r="C8" s="3">
        <f t="shared" si="1"/>
        <v>737</v>
      </c>
      <c r="D8" s="3">
        <v>3</v>
      </c>
      <c r="H8" s="3">
        <f t="shared" si="2"/>
        <v>596</v>
      </c>
      <c r="I8" s="3">
        <v>1</v>
      </c>
      <c r="M8" s="3">
        <f t="shared" si="3"/>
        <v>731</v>
      </c>
      <c r="N8" s="3">
        <v>2</v>
      </c>
      <c r="R8" s="3">
        <f t="shared" si="4"/>
        <v>597</v>
      </c>
      <c r="S8" s="3">
        <v>1</v>
      </c>
      <c r="W8" s="3">
        <f t="shared" si="5"/>
        <v>600</v>
      </c>
      <c r="AB8" s="3">
        <f t="shared" si="6"/>
        <v>0</v>
      </c>
      <c r="AG8" s="3">
        <f t="shared" si="7"/>
        <v>0</v>
      </c>
      <c r="AL8" s="3">
        <f t="shared" si="8"/>
        <v>0</v>
      </c>
      <c r="AQ8" s="3">
        <f t="shared" si="9"/>
        <v>0</v>
      </c>
      <c r="AV8" s="3">
        <f t="shared" si="10"/>
        <v>0</v>
      </c>
      <c r="BA8" s="3">
        <f t="shared" si="11"/>
        <v>0</v>
      </c>
      <c r="BF8" s="3">
        <f t="shared" si="12"/>
        <v>0</v>
      </c>
      <c r="BK8" s="3">
        <f t="shared" si="13"/>
        <v>0</v>
      </c>
      <c r="BP8" s="3">
        <f t="shared" si="14"/>
        <v>0</v>
      </c>
      <c r="BU8" s="3">
        <f t="shared" si="15"/>
        <v>0</v>
      </c>
      <c r="BZ8" s="3">
        <f t="shared" si="16"/>
        <v>0</v>
      </c>
      <c r="CE8" s="3">
        <f t="shared" si="17"/>
        <v>0</v>
      </c>
      <c r="CJ8" s="3">
        <f t="shared" si="18"/>
        <v>0</v>
      </c>
      <c r="CO8" s="6">
        <f t="shared" si="19"/>
        <v>3261</v>
      </c>
      <c r="CP8" s="6">
        <f t="shared" si="20"/>
        <v>7</v>
      </c>
      <c r="CQ8" s="6">
        <f t="shared" si="20"/>
        <v>0</v>
      </c>
      <c r="CR8" s="6">
        <f t="shared" si="20"/>
        <v>0</v>
      </c>
      <c r="CS8" s="3">
        <f t="shared" si="21"/>
        <v>7</v>
      </c>
      <c r="CT8" s="4">
        <f t="shared" si="22"/>
        <v>2.1465808034345293E-3</v>
      </c>
      <c r="CV8" s="3">
        <f t="shared" si="23"/>
        <v>53</v>
      </c>
      <c r="CW8" s="4">
        <f t="shared" si="24"/>
        <v>1.6026610220743878E-2</v>
      </c>
    </row>
    <row r="9" spans="1:101">
      <c r="A9" s="67"/>
      <c r="B9" s="10">
        <f t="shared" si="0"/>
        <v>45383</v>
      </c>
      <c r="C9" s="3">
        <f t="shared" si="1"/>
        <v>734</v>
      </c>
      <c r="D9" s="3">
        <v>3</v>
      </c>
      <c r="H9" s="3">
        <f t="shared" si="2"/>
        <v>595</v>
      </c>
      <c r="I9" s="3">
        <v>1</v>
      </c>
      <c r="M9" s="3">
        <f t="shared" si="3"/>
        <v>729</v>
      </c>
      <c r="N9" s="3">
        <v>2</v>
      </c>
      <c r="R9" s="3">
        <f t="shared" si="4"/>
        <v>596</v>
      </c>
      <c r="W9" s="3">
        <f t="shared" si="5"/>
        <v>600</v>
      </c>
      <c r="X9" s="3">
        <v>1</v>
      </c>
      <c r="AB9" s="3">
        <f t="shared" si="6"/>
        <v>0</v>
      </c>
      <c r="AG9" s="3">
        <f t="shared" si="7"/>
        <v>0</v>
      </c>
      <c r="AL9" s="3">
        <f t="shared" si="8"/>
        <v>0</v>
      </c>
      <c r="AQ9" s="3">
        <f t="shared" si="9"/>
        <v>0</v>
      </c>
      <c r="AV9" s="3">
        <f t="shared" si="10"/>
        <v>0</v>
      </c>
      <c r="BA9" s="3">
        <f t="shared" si="11"/>
        <v>0</v>
      </c>
      <c r="BF9" s="3">
        <f t="shared" si="12"/>
        <v>0</v>
      </c>
      <c r="BK9" s="3">
        <f t="shared" si="13"/>
        <v>0</v>
      </c>
      <c r="BP9" s="3">
        <f t="shared" si="14"/>
        <v>0</v>
      </c>
      <c r="BU9" s="3">
        <f t="shared" si="15"/>
        <v>0</v>
      </c>
      <c r="BZ9" s="3">
        <f t="shared" si="16"/>
        <v>0</v>
      </c>
      <c r="CE9" s="3">
        <f t="shared" si="17"/>
        <v>0</v>
      </c>
      <c r="CJ9" s="3">
        <f t="shared" si="18"/>
        <v>0</v>
      </c>
      <c r="CO9" s="6">
        <f t="shared" si="19"/>
        <v>3254</v>
      </c>
      <c r="CP9" s="6">
        <f t="shared" si="20"/>
        <v>7</v>
      </c>
      <c r="CQ9" s="6">
        <f t="shared" si="20"/>
        <v>0</v>
      </c>
      <c r="CR9" s="6">
        <f t="shared" si="20"/>
        <v>0</v>
      </c>
      <c r="CS9" s="3">
        <f t="shared" si="21"/>
        <v>7</v>
      </c>
      <c r="CT9" s="4">
        <f t="shared" si="22"/>
        <v>2.1511985248924403E-3</v>
      </c>
      <c r="CV9" s="3">
        <f t="shared" si="23"/>
        <v>60</v>
      </c>
      <c r="CW9" s="4">
        <f t="shared" si="24"/>
        <v>1.8143332325370427E-2</v>
      </c>
    </row>
    <row r="10" spans="1:101">
      <c r="A10" s="68"/>
      <c r="B10" s="11">
        <f t="shared" si="0"/>
        <v>45384</v>
      </c>
      <c r="C10" s="12">
        <f t="shared" si="1"/>
        <v>731</v>
      </c>
      <c r="D10" s="12"/>
      <c r="E10" s="12"/>
      <c r="F10" s="12"/>
      <c r="G10" s="12"/>
      <c r="H10" s="12">
        <f t="shared" si="2"/>
        <v>594</v>
      </c>
      <c r="I10" s="12">
        <v>2</v>
      </c>
      <c r="J10" s="12"/>
      <c r="K10" s="12"/>
      <c r="L10" s="12"/>
      <c r="M10" s="12">
        <f t="shared" si="3"/>
        <v>727</v>
      </c>
      <c r="N10" s="12">
        <v>3</v>
      </c>
      <c r="O10" s="12"/>
      <c r="P10" s="12"/>
      <c r="Q10" s="12"/>
      <c r="R10" s="12">
        <f t="shared" si="4"/>
        <v>596</v>
      </c>
      <c r="S10" s="12"/>
      <c r="T10" s="12"/>
      <c r="U10" s="12"/>
      <c r="V10" s="12"/>
      <c r="W10" s="12">
        <f t="shared" si="5"/>
        <v>599</v>
      </c>
      <c r="X10" s="12"/>
      <c r="Y10" s="12"/>
      <c r="Z10" s="12"/>
      <c r="AA10" s="12"/>
      <c r="AB10" s="12">
        <f t="shared" si="6"/>
        <v>0</v>
      </c>
      <c r="AC10" s="12"/>
      <c r="AD10" s="12"/>
      <c r="AE10" s="12"/>
      <c r="AF10" s="12"/>
      <c r="AG10" s="12">
        <f t="shared" si="7"/>
        <v>0</v>
      </c>
      <c r="AH10" s="12"/>
      <c r="AI10" s="12"/>
      <c r="AJ10" s="12"/>
      <c r="AK10" s="12"/>
      <c r="AL10" s="12">
        <f t="shared" si="8"/>
        <v>0</v>
      </c>
      <c r="AM10" s="12"/>
      <c r="AN10" s="12"/>
      <c r="AO10" s="12"/>
      <c r="AP10" s="12"/>
      <c r="AQ10" s="12">
        <f t="shared" si="9"/>
        <v>0</v>
      </c>
      <c r="AR10" s="12"/>
      <c r="AS10" s="12"/>
      <c r="AT10" s="12"/>
      <c r="AU10" s="12"/>
      <c r="AV10" s="12">
        <f t="shared" si="10"/>
        <v>0</v>
      </c>
      <c r="AW10" s="12"/>
      <c r="AX10" s="12"/>
      <c r="AY10" s="12"/>
      <c r="AZ10" s="12"/>
      <c r="BA10" s="12">
        <f t="shared" si="11"/>
        <v>0</v>
      </c>
      <c r="BB10" s="12"/>
      <c r="BC10" s="12"/>
      <c r="BD10" s="12"/>
      <c r="BE10" s="12"/>
      <c r="BF10" s="12">
        <f t="shared" si="12"/>
        <v>0</v>
      </c>
      <c r="BG10" s="12"/>
      <c r="BH10" s="12"/>
      <c r="BI10" s="12"/>
      <c r="BJ10" s="12"/>
      <c r="BK10" s="12">
        <f t="shared" si="13"/>
        <v>0</v>
      </c>
      <c r="BL10" s="12"/>
      <c r="BM10" s="12"/>
      <c r="BN10" s="12"/>
      <c r="BO10" s="12"/>
      <c r="BP10" s="12">
        <f t="shared" si="14"/>
        <v>0</v>
      </c>
      <c r="BQ10" s="12"/>
      <c r="BR10" s="12"/>
      <c r="BS10" s="12"/>
      <c r="BT10" s="12"/>
      <c r="BU10" s="12">
        <f t="shared" si="15"/>
        <v>0</v>
      </c>
      <c r="BV10" s="12"/>
      <c r="BW10" s="12"/>
      <c r="BX10" s="12"/>
      <c r="BY10" s="12"/>
      <c r="BZ10" s="12">
        <f t="shared" si="16"/>
        <v>0</v>
      </c>
      <c r="CA10" s="12"/>
      <c r="CB10" s="12"/>
      <c r="CC10" s="12"/>
      <c r="CD10" s="12"/>
      <c r="CE10" s="12">
        <f t="shared" si="17"/>
        <v>0</v>
      </c>
      <c r="CF10" s="12"/>
      <c r="CG10" s="12"/>
      <c r="CH10" s="12"/>
      <c r="CI10" s="12"/>
      <c r="CJ10" s="12">
        <f t="shared" si="18"/>
        <v>0</v>
      </c>
      <c r="CK10" s="12"/>
      <c r="CL10" s="12"/>
      <c r="CM10" s="12"/>
      <c r="CN10" s="12"/>
      <c r="CO10" s="6">
        <f t="shared" si="19"/>
        <v>3247</v>
      </c>
      <c r="CP10" s="6">
        <f t="shared" si="20"/>
        <v>5</v>
      </c>
      <c r="CQ10" s="6">
        <f t="shared" si="20"/>
        <v>0</v>
      </c>
      <c r="CR10" s="6">
        <f t="shared" si="20"/>
        <v>0</v>
      </c>
      <c r="CS10" s="3">
        <f t="shared" si="21"/>
        <v>5</v>
      </c>
      <c r="CT10" s="4">
        <f t="shared" si="22"/>
        <v>1.5398829688943641E-3</v>
      </c>
      <c r="CV10" s="3">
        <f t="shared" si="23"/>
        <v>65</v>
      </c>
      <c r="CW10" s="4">
        <f t="shared" si="24"/>
        <v>1.9655276685817961E-2</v>
      </c>
    </row>
    <row r="11" spans="1:101">
      <c r="CO11" s="6"/>
      <c r="CP11" s="15">
        <f>SUM(CP4:CP10)</f>
        <v>65</v>
      </c>
      <c r="CQ11" s="15">
        <f>SUM(CQ4:CQ10)</f>
        <v>0</v>
      </c>
      <c r="CR11" s="15">
        <f>SUM(CR4:CR10)</f>
        <v>0</v>
      </c>
      <c r="CS11" s="19"/>
      <c r="CT11" s="20">
        <f>((CP11+CQ11+CR11)/$CO$4)</f>
        <v>1.9655276685817961E-2</v>
      </c>
    </row>
    <row r="12" spans="1:101">
      <c r="A12" s="66">
        <v>2</v>
      </c>
      <c r="B12" s="8">
        <f>B10+1</f>
        <v>45385</v>
      </c>
      <c r="C12" s="9">
        <f>C10-D10-E10-F10</f>
        <v>731</v>
      </c>
      <c r="D12" s="9"/>
      <c r="E12" s="9"/>
      <c r="F12" s="9"/>
      <c r="G12" s="9"/>
      <c r="H12" s="9">
        <f>H10-I10-J10-K10</f>
        <v>592</v>
      </c>
      <c r="I12" s="9"/>
      <c r="J12" s="9"/>
      <c r="K12" s="9"/>
      <c r="L12" s="9"/>
      <c r="M12" s="9">
        <f>M10-N10-O10-P10</f>
        <v>724</v>
      </c>
      <c r="N12" s="9"/>
      <c r="O12" s="9"/>
      <c r="P12" s="9"/>
      <c r="Q12" s="9"/>
      <c r="R12" s="9">
        <f>R10-S10-T10-U10</f>
        <v>596</v>
      </c>
      <c r="S12" s="9">
        <v>2</v>
      </c>
      <c r="T12" s="9"/>
      <c r="U12" s="9"/>
      <c r="V12" s="9"/>
      <c r="W12" s="9">
        <f>W10-X10-Y10-Z10</f>
        <v>599</v>
      </c>
      <c r="X12" s="9"/>
      <c r="Y12" s="9"/>
      <c r="Z12" s="9"/>
      <c r="AA12" s="9"/>
      <c r="AB12" s="9">
        <f>AB10-AC10-AD10-AE10</f>
        <v>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9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3242</v>
      </c>
      <c r="CP12" s="6">
        <f>SUM(D12,I12,N12,S12,X12,AC12,AH12,AM12,AR12,AW12,BB12,BG12,BL12,BQ12,BV12,CA12,CF12,CK12)</f>
        <v>2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25">SUM(CP12:CR12)</f>
        <v>2</v>
      </c>
      <c r="CT12" s="4">
        <f>((CP12+CQ12+CR12)/CO12)</f>
        <v>6.1690314620604567E-4</v>
      </c>
      <c r="CV12" s="3">
        <f>CV10+CS12</f>
        <v>67</v>
      </c>
      <c r="CW12" s="4">
        <f>CV12/$CO$4</f>
        <v>2.0260054429996975E-2</v>
      </c>
    </row>
    <row r="13" spans="1:101">
      <c r="A13" s="67"/>
      <c r="B13" s="10">
        <f t="shared" ref="B13:B18" si="26">B12+1</f>
        <v>45386</v>
      </c>
      <c r="C13" s="3">
        <f t="shared" ref="C13:C18" si="27">C12-D12-E12-F12</f>
        <v>731</v>
      </c>
      <c r="D13" s="3">
        <v>5</v>
      </c>
      <c r="H13" s="3">
        <f t="shared" ref="H13:H18" si="28">H12-I12-J12-K12</f>
        <v>592</v>
      </c>
      <c r="M13" s="3">
        <f t="shared" ref="M13:M18" si="29">M12-N12-O12-P12</f>
        <v>724</v>
      </c>
      <c r="R13" s="3">
        <f t="shared" ref="R13:R18" si="30">R12-S12-T12-U12</f>
        <v>594</v>
      </c>
      <c r="S13" s="3">
        <v>6</v>
      </c>
      <c r="W13" s="3">
        <f t="shared" ref="W13:W18" si="31">W12-X12-Y12-Z12</f>
        <v>599</v>
      </c>
      <c r="AB13" s="3">
        <f t="shared" ref="AB13:AB18" si="32">AB12-AC12-AD12-AE12</f>
        <v>0</v>
      </c>
      <c r="AG13" s="3">
        <f t="shared" ref="AG13:AG18" si="33">AG12-AH12-AI12-AJ12</f>
        <v>0</v>
      </c>
      <c r="AL13" s="3">
        <f t="shared" ref="AL13:AL18" si="34">AL12-AM12-AN12-AO12</f>
        <v>0</v>
      </c>
      <c r="AQ13" s="3">
        <f t="shared" ref="AQ13:AQ18" si="35">AQ12-AR12-AS12-AT12</f>
        <v>0</v>
      </c>
      <c r="AV13" s="3">
        <f t="shared" ref="AV13:AV18" si="36">AV12-AW12-AX12-AY12</f>
        <v>0</v>
      </c>
      <c r="BA13" s="3">
        <f t="shared" ref="BA13:BA18" si="37">BA12-BB12-BC12-BD12</f>
        <v>0</v>
      </c>
      <c r="BF13" s="3">
        <f t="shared" ref="BF13:BF18" si="38">BF12-BG12-BH12-BI12</f>
        <v>0</v>
      </c>
      <c r="BK13" s="3">
        <f t="shared" ref="BK13:BK18" si="39">BK12-BL12-BM12-BN12</f>
        <v>0</v>
      </c>
      <c r="BP13" s="3">
        <f t="shared" ref="BP13:BP18" si="40">BP12-BQ12-BR12-BS12</f>
        <v>0</v>
      </c>
      <c r="BU13" s="3">
        <f t="shared" ref="BU13:BU18" si="41">BU12-BV12-BW12-BX12</f>
        <v>0</v>
      </c>
      <c r="BZ13" s="3">
        <f t="shared" ref="BZ13:BZ18" si="42">BZ12-CA12-CB12-CC12</f>
        <v>0</v>
      </c>
      <c r="CE13" s="3">
        <f t="shared" ref="CE13:CE18" si="43">CE12-CF12-CG12-CH12</f>
        <v>0</v>
      </c>
      <c r="CJ13" s="3">
        <f t="shared" ref="CJ13:CJ18" si="44">CJ12-CK12-CL12-CM12</f>
        <v>0</v>
      </c>
      <c r="CO13" s="6">
        <f t="shared" ref="CO13:CO18" si="45">SUM(C13,H13,M13,R13,W13,AB13,AG13,AL13,AQ13,AV13,BA13,BF13,BK13,BP13,CJ13)</f>
        <v>3240</v>
      </c>
      <c r="CP13" s="6">
        <f t="shared" ref="CP13:CR18" si="46">SUM(D13,I13,N13,S13,X13,AC13,AH13,AM13,AR13,AW13,BB13,BG13,BL13,BQ13,BV13,CA13,CF13,CK13)</f>
        <v>11</v>
      </c>
      <c r="CQ13" s="6">
        <f t="shared" si="46"/>
        <v>0</v>
      </c>
      <c r="CR13" s="6">
        <f t="shared" si="46"/>
        <v>0</v>
      </c>
      <c r="CS13" s="3">
        <f t="shared" si="25"/>
        <v>11</v>
      </c>
      <c r="CT13" s="4">
        <f t="shared" si="22"/>
        <v>3.3950617283950617E-3</v>
      </c>
      <c r="CV13" s="3">
        <f t="shared" ref="CV13:CV18" si="47">CV12+CS13</f>
        <v>78</v>
      </c>
      <c r="CW13" s="4">
        <f t="shared" ref="CW13:CW18" si="48">CV13/$CO$4</f>
        <v>2.3586332022981556E-2</v>
      </c>
    </row>
    <row r="14" spans="1:101">
      <c r="A14" s="67"/>
      <c r="B14" s="10">
        <f t="shared" si="26"/>
        <v>45387</v>
      </c>
      <c r="C14" s="3">
        <f t="shared" si="27"/>
        <v>726</v>
      </c>
      <c r="D14" s="3">
        <v>1</v>
      </c>
      <c r="H14" s="3">
        <f t="shared" si="28"/>
        <v>592</v>
      </c>
      <c r="I14" s="3">
        <v>1</v>
      </c>
      <c r="M14" s="3">
        <f t="shared" si="29"/>
        <v>724</v>
      </c>
      <c r="R14" s="3">
        <f t="shared" si="30"/>
        <v>588</v>
      </c>
      <c r="S14" s="3">
        <v>2</v>
      </c>
      <c r="W14" s="3">
        <f t="shared" si="31"/>
        <v>599</v>
      </c>
      <c r="X14" s="3">
        <v>1</v>
      </c>
      <c r="AB14" s="3">
        <f t="shared" si="32"/>
        <v>0</v>
      </c>
      <c r="AG14" s="3">
        <f t="shared" si="33"/>
        <v>0</v>
      </c>
      <c r="AL14" s="3">
        <f t="shared" si="34"/>
        <v>0</v>
      </c>
      <c r="AQ14" s="3">
        <f t="shared" si="35"/>
        <v>0</v>
      </c>
      <c r="AV14" s="3">
        <f t="shared" si="36"/>
        <v>0</v>
      </c>
      <c r="BA14" s="3">
        <f t="shared" si="37"/>
        <v>0</v>
      </c>
      <c r="BF14" s="3">
        <f t="shared" si="38"/>
        <v>0</v>
      </c>
      <c r="BK14" s="3">
        <f t="shared" si="39"/>
        <v>0</v>
      </c>
      <c r="BP14" s="3">
        <f t="shared" si="40"/>
        <v>0</v>
      </c>
      <c r="BU14" s="3">
        <f t="shared" si="41"/>
        <v>0</v>
      </c>
      <c r="BZ14" s="3">
        <f t="shared" si="42"/>
        <v>0</v>
      </c>
      <c r="CE14" s="3">
        <f t="shared" si="43"/>
        <v>0</v>
      </c>
      <c r="CJ14" s="3">
        <f t="shared" si="44"/>
        <v>0</v>
      </c>
      <c r="CO14" s="6">
        <f t="shared" si="45"/>
        <v>3229</v>
      </c>
      <c r="CP14" s="6">
        <f t="shared" si="46"/>
        <v>5</v>
      </c>
      <c r="CQ14" s="6">
        <f t="shared" si="46"/>
        <v>0</v>
      </c>
      <c r="CR14" s="6">
        <f t="shared" si="46"/>
        <v>0</v>
      </c>
      <c r="CS14" s="3">
        <f t="shared" si="25"/>
        <v>5</v>
      </c>
      <c r="CT14" s="4">
        <f t="shared" si="22"/>
        <v>1.548467017652524E-3</v>
      </c>
      <c r="CV14" s="3">
        <f t="shared" si="47"/>
        <v>83</v>
      </c>
      <c r="CW14" s="4">
        <f t="shared" si="48"/>
        <v>2.509827638342909E-2</v>
      </c>
    </row>
    <row r="15" spans="1:101">
      <c r="A15" s="67"/>
      <c r="B15" s="10">
        <f t="shared" si="26"/>
        <v>45388</v>
      </c>
      <c r="C15" s="3">
        <f t="shared" si="27"/>
        <v>725</v>
      </c>
      <c r="H15" s="3">
        <f t="shared" si="28"/>
        <v>591</v>
      </c>
      <c r="M15" s="3">
        <f t="shared" si="29"/>
        <v>724</v>
      </c>
      <c r="N15" s="3">
        <v>1</v>
      </c>
      <c r="R15" s="3">
        <f t="shared" si="30"/>
        <v>586</v>
      </c>
      <c r="S15" s="3">
        <v>4</v>
      </c>
      <c r="W15" s="3">
        <f t="shared" si="31"/>
        <v>598</v>
      </c>
      <c r="X15" s="3">
        <v>1</v>
      </c>
      <c r="AB15" s="3">
        <f t="shared" si="32"/>
        <v>0</v>
      </c>
      <c r="AG15" s="3">
        <f t="shared" si="33"/>
        <v>0</v>
      </c>
      <c r="AL15" s="3">
        <f t="shared" si="34"/>
        <v>0</v>
      </c>
      <c r="AQ15" s="3">
        <f t="shared" si="35"/>
        <v>0</v>
      </c>
      <c r="AV15" s="3">
        <f t="shared" si="36"/>
        <v>0</v>
      </c>
      <c r="BA15" s="3">
        <f t="shared" si="37"/>
        <v>0</v>
      </c>
      <c r="BF15" s="3">
        <f t="shared" si="38"/>
        <v>0</v>
      </c>
      <c r="BK15" s="3">
        <f t="shared" si="39"/>
        <v>0</v>
      </c>
      <c r="BP15" s="3">
        <f t="shared" si="40"/>
        <v>0</v>
      </c>
      <c r="BU15" s="3">
        <f t="shared" si="41"/>
        <v>0</v>
      </c>
      <c r="BZ15" s="3">
        <f t="shared" si="42"/>
        <v>0</v>
      </c>
      <c r="CE15" s="3">
        <f t="shared" si="43"/>
        <v>0</v>
      </c>
      <c r="CJ15" s="3">
        <f t="shared" si="44"/>
        <v>0</v>
      </c>
      <c r="CO15" s="6">
        <f t="shared" si="45"/>
        <v>3224</v>
      </c>
      <c r="CP15" s="6">
        <f t="shared" si="46"/>
        <v>6</v>
      </c>
      <c r="CQ15" s="6">
        <f t="shared" si="46"/>
        <v>0</v>
      </c>
      <c r="CR15" s="6">
        <f t="shared" si="46"/>
        <v>0</v>
      </c>
      <c r="CS15" s="3">
        <f t="shared" si="25"/>
        <v>6</v>
      </c>
      <c r="CT15" s="4">
        <f t="shared" si="22"/>
        <v>1.8610421836228288E-3</v>
      </c>
      <c r="CV15" s="3">
        <f t="shared" si="47"/>
        <v>89</v>
      </c>
      <c r="CW15" s="4">
        <f t="shared" si="48"/>
        <v>2.6912609615966133E-2</v>
      </c>
    </row>
    <row r="16" spans="1:101">
      <c r="A16" s="67"/>
      <c r="B16" s="10">
        <f t="shared" si="26"/>
        <v>45389</v>
      </c>
      <c r="C16" s="3">
        <f t="shared" si="27"/>
        <v>725</v>
      </c>
      <c r="D16" s="3">
        <v>2</v>
      </c>
      <c r="H16" s="3">
        <f t="shared" si="28"/>
        <v>591</v>
      </c>
      <c r="I16" s="3">
        <v>2</v>
      </c>
      <c r="M16" s="3">
        <f t="shared" si="29"/>
        <v>723</v>
      </c>
      <c r="N16" s="3">
        <v>1</v>
      </c>
      <c r="R16" s="3">
        <f t="shared" si="30"/>
        <v>582</v>
      </c>
      <c r="S16" s="3">
        <v>3</v>
      </c>
      <c r="W16" s="3">
        <f t="shared" si="31"/>
        <v>597</v>
      </c>
      <c r="X16" s="3">
        <v>1</v>
      </c>
      <c r="AB16" s="3">
        <f t="shared" si="32"/>
        <v>0</v>
      </c>
      <c r="AG16" s="3">
        <f t="shared" si="33"/>
        <v>0</v>
      </c>
      <c r="AL16" s="3">
        <f t="shared" si="34"/>
        <v>0</v>
      </c>
      <c r="AQ16" s="3">
        <f t="shared" si="35"/>
        <v>0</v>
      </c>
      <c r="AV16" s="3">
        <f t="shared" si="36"/>
        <v>0</v>
      </c>
      <c r="BA16" s="3">
        <f t="shared" si="37"/>
        <v>0</v>
      </c>
      <c r="BF16" s="3">
        <f t="shared" si="38"/>
        <v>0</v>
      </c>
      <c r="BK16" s="3">
        <f t="shared" si="39"/>
        <v>0</v>
      </c>
      <c r="BP16" s="3">
        <f t="shared" si="40"/>
        <v>0</v>
      </c>
      <c r="BU16" s="3">
        <f t="shared" si="41"/>
        <v>0</v>
      </c>
      <c r="BZ16" s="3">
        <f t="shared" si="42"/>
        <v>0</v>
      </c>
      <c r="CE16" s="3">
        <f t="shared" si="43"/>
        <v>0</v>
      </c>
      <c r="CJ16" s="3">
        <f t="shared" si="44"/>
        <v>0</v>
      </c>
      <c r="CO16" s="6">
        <f t="shared" si="45"/>
        <v>3218</v>
      </c>
      <c r="CP16" s="6">
        <f t="shared" si="46"/>
        <v>9</v>
      </c>
      <c r="CQ16" s="6">
        <f t="shared" si="46"/>
        <v>0</v>
      </c>
      <c r="CR16" s="6">
        <f t="shared" si="46"/>
        <v>0</v>
      </c>
      <c r="CS16" s="3">
        <f t="shared" si="25"/>
        <v>9</v>
      </c>
      <c r="CT16" s="4">
        <f t="shared" si="22"/>
        <v>2.7967681789931634E-3</v>
      </c>
      <c r="CV16" s="3">
        <f t="shared" si="47"/>
        <v>98</v>
      </c>
      <c r="CW16" s="4">
        <f t="shared" si="48"/>
        <v>2.9634109464771696E-2</v>
      </c>
    </row>
    <row r="17" spans="1:101">
      <c r="A17" s="67"/>
      <c r="B17" s="10">
        <f t="shared" si="26"/>
        <v>45390</v>
      </c>
      <c r="C17" s="3">
        <f t="shared" si="27"/>
        <v>723</v>
      </c>
      <c r="H17" s="3">
        <f t="shared" si="28"/>
        <v>589</v>
      </c>
      <c r="M17" s="3">
        <f t="shared" si="29"/>
        <v>722</v>
      </c>
      <c r="R17" s="3">
        <f t="shared" si="30"/>
        <v>579</v>
      </c>
      <c r="S17" s="3">
        <v>3</v>
      </c>
      <c r="W17" s="3">
        <f t="shared" si="31"/>
        <v>596</v>
      </c>
      <c r="X17" s="3">
        <v>2</v>
      </c>
      <c r="AB17" s="3">
        <f t="shared" si="32"/>
        <v>0</v>
      </c>
      <c r="AG17" s="3">
        <f t="shared" si="33"/>
        <v>0</v>
      </c>
      <c r="AL17" s="3">
        <f t="shared" si="34"/>
        <v>0</v>
      </c>
      <c r="AQ17" s="3">
        <f t="shared" si="35"/>
        <v>0</v>
      </c>
      <c r="AV17" s="3">
        <f t="shared" si="36"/>
        <v>0</v>
      </c>
      <c r="BA17" s="3">
        <f t="shared" si="37"/>
        <v>0</v>
      </c>
      <c r="BF17" s="3">
        <f t="shared" si="38"/>
        <v>0</v>
      </c>
      <c r="BK17" s="3">
        <f t="shared" si="39"/>
        <v>0</v>
      </c>
      <c r="BP17" s="3">
        <f t="shared" si="40"/>
        <v>0</v>
      </c>
      <c r="BU17" s="3">
        <f t="shared" si="41"/>
        <v>0</v>
      </c>
      <c r="BZ17" s="3">
        <f t="shared" si="42"/>
        <v>0</v>
      </c>
      <c r="CE17" s="3">
        <f t="shared" si="43"/>
        <v>0</v>
      </c>
      <c r="CJ17" s="3">
        <f t="shared" si="44"/>
        <v>0</v>
      </c>
      <c r="CO17" s="6">
        <f t="shared" si="45"/>
        <v>3209</v>
      </c>
      <c r="CP17" s="6">
        <f t="shared" si="46"/>
        <v>5</v>
      </c>
      <c r="CQ17" s="6">
        <f t="shared" si="46"/>
        <v>0</v>
      </c>
      <c r="CR17" s="6">
        <f t="shared" si="46"/>
        <v>0</v>
      </c>
      <c r="CS17" s="3">
        <f t="shared" si="25"/>
        <v>5</v>
      </c>
      <c r="CT17" s="4">
        <f t="shared" si="22"/>
        <v>1.5581177937052041E-3</v>
      </c>
      <c r="CV17" s="3">
        <f t="shared" si="47"/>
        <v>103</v>
      </c>
      <c r="CW17" s="4">
        <f t="shared" si="48"/>
        <v>3.1146053825219233E-2</v>
      </c>
    </row>
    <row r="18" spans="1:101">
      <c r="A18" s="68"/>
      <c r="B18" s="11">
        <f t="shared" si="26"/>
        <v>45391</v>
      </c>
      <c r="C18" s="12">
        <f t="shared" si="27"/>
        <v>723</v>
      </c>
      <c r="D18" s="12">
        <v>3</v>
      </c>
      <c r="E18" s="12"/>
      <c r="F18" s="12"/>
      <c r="G18" s="12"/>
      <c r="H18" s="12">
        <f t="shared" si="28"/>
        <v>589</v>
      </c>
      <c r="I18" s="12"/>
      <c r="J18" s="12"/>
      <c r="K18" s="12"/>
      <c r="L18" s="12"/>
      <c r="M18" s="12">
        <f t="shared" si="29"/>
        <v>722</v>
      </c>
      <c r="N18" s="12">
        <v>1</v>
      </c>
      <c r="O18" s="12"/>
      <c r="P18" s="12"/>
      <c r="Q18" s="12"/>
      <c r="R18" s="12">
        <f t="shared" si="30"/>
        <v>576</v>
      </c>
      <c r="S18" s="12"/>
      <c r="T18" s="12"/>
      <c r="U18" s="12"/>
      <c r="V18" s="12"/>
      <c r="W18" s="12">
        <f t="shared" si="31"/>
        <v>594</v>
      </c>
      <c r="X18" s="12"/>
      <c r="Y18" s="12"/>
      <c r="Z18" s="12"/>
      <c r="AA18" s="12"/>
      <c r="AB18" s="12">
        <f t="shared" si="32"/>
        <v>0</v>
      </c>
      <c r="AC18" s="12"/>
      <c r="AD18" s="12"/>
      <c r="AE18" s="12"/>
      <c r="AF18" s="12"/>
      <c r="AG18" s="12">
        <f t="shared" si="33"/>
        <v>0</v>
      </c>
      <c r="AH18" s="12"/>
      <c r="AI18" s="12"/>
      <c r="AJ18" s="12"/>
      <c r="AK18" s="12"/>
      <c r="AL18" s="12">
        <f t="shared" si="34"/>
        <v>0</v>
      </c>
      <c r="AM18" s="12"/>
      <c r="AN18" s="12"/>
      <c r="AO18" s="12"/>
      <c r="AP18" s="12"/>
      <c r="AQ18" s="12">
        <f t="shared" si="35"/>
        <v>0</v>
      </c>
      <c r="AR18" s="12"/>
      <c r="AS18" s="12"/>
      <c r="AT18" s="12"/>
      <c r="AU18" s="12"/>
      <c r="AV18" s="12">
        <f t="shared" si="36"/>
        <v>0</v>
      </c>
      <c r="AW18" s="12"/>
      <c r="AX18" s="12"/>
      <c r="AY18" s="12"/>
      <c r="AZ18" s="12"/>
      <c r="BA18" s="12">
        <f t="shared" si="37"/>
        <v>0</v>
      </c>
      <c r="BB18" s="12"/>
      <c r="BC18" s="12"/>
      <c r="BD18" s="12"/>
      <c r="BE18" s="12"/>
      <c r="BF18" s="12">
        <f t="shared" si="38"/>
        <v>0</v>
      </c>
      <c r="BG18" s="12"/>
      <c r="BH18" s="12"/>
      <c r="BI18" s="12"/>
      <c r="BJ18" s="12"/>
      <c r="BK18" s="12">
        <f t="shared" si="39"/>
        <v>0</v>
      </c>
      <c r="BL18" s="12"/>
      <c r="BM18" s="12"/>
      <c r="BN18" s="12"/>
      <c r="BO18" s="12"/>
      <c r="BP18" s="12">
        <f t="shared" si="40"/>
        <v>0</v>
      </c>
      <c r="BQ18" s="12"/>
      <c r="BR18" s="12"/>
      <c r="BS18" s="12"/>
      <c r="BT18" s="12"/>
      <c r="BU18" s="12">
        <f t="shared" si="41"/>
        <v>0</v>
      </c>
      <c r="BV18" s="12"/>
      <c r="BW18" s="12"/>
      <c r="BX18" s="12"/>
      <c r="BY18" s="12"/>
      <c r="BZ18" s="12">
        <f t="shared" si="42"/>
        <v>0</v>
      </c>
      <c r="CA18" s="12"/>
      <c r="CB18" s="12"/>
      <c r="CC18" s="12"/>
      <c r="CD18" s="12"/>
      <c r="CE18" s="12">
        <f t="shared" si="43"/>
        <v>0</v>
      </c>
      <c r="CF18" s="12"/>
      <c r="CG18" s="12"/>
      <c r="CH18" s="12"/>
      <c r="CI18" s="12"/>
      <c r="CJ18" s="12">
        <f t="shared" si="44"/>
        <v>0</v>
      </c>
      <c r="CK18" s="12"/>
      <c r="CL18" s="12"/>
      <c r="CM18" s="12"/>
      <c r="CN18" s="12"/>
      <c r="CO18" s="6">
        <f t="shared" si="45"/>
        <v>3204</v>
      </c>
      <c r="CP18" s="6">
        <f t="shared" si="46"/>
        <v>4</v>
      </c>
      <c r="CQ18" s="6">
        <f t="shared" si="46"/>
        <v>0</v>
      </c>
      <c r="CR18" s="6">
        <f t="shared" si="46"/>
        <v>0</v>
      </c>
      <c r="CS18" s="3">
        <f t="shared" si="25"/>
        <v>4</v>
      </c>
      <c r="CT18" s="4">
        <f t="shared" si="22"/>
        <v>1.2484394506866417E-3</v>
      </c>
      <c r="CV18" s="3">
        <f t="shared" si="47"/>
        <v>107</v>
      </c>
      <c r="CW18" s="4">
        <f t="shared" si="48"/>
        <v>3.2355609313577262E-2</v>
      </c>
    </row>
    <row r="19" spans="1:101">
      <c r="CO19" s="6"/>
      <c r="CP19" s="15">
        <f>SUM(CP12:CP18)</f>
        <v>42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1.2954966070326958E-2</v>
      </c>
    </row>
    <row r="20" spans="1:101">
      <c r="A20" s="66">
        <v>3</v>
      </c>
      <c r="B20" s="8">
        <f>B18+1</f>
        <v>45392</v>
      </c>
      <c r="C20" s="9">
        <f>C18-D18-E18-F18</f>
        <v>720</v>
      </c>
      <c r="D20" s="9">
        <v>3</v>
      </c>
      <c r="E20" s="9"/>
      <c r="F20" s="9"/>
      <c r="G20" s="9"/>
      <c r="H20" s="9">
        <f>H18-I18-J18-K18</f>
        <v>589</v>
      </c>
      <c r="I20" s="9"/>
      <c r="J20" s="9"/>
      <c r="K20" s="9"/>
      <c r="L20" s="9"/>
      <c r="M20" s="9">
        <f>M18-N18-O18-P18</f>
        <v>721</v>
      </c>
      <c r="N20" s="9"/>
      <c r="O20" s="9"/>
      <c r="P20" s="9"/>
      <c r="Q20" s="9"/>
      <c r="R20" s="9">
        <f>R18-S18-T18-U18</f>
        <v>576</v>
      </c>
      <c r="S20" s="9">
        <v>1</v>
      </c>
      <c r="T20" s="9"/>
      <c r="U20" s="9"/>
      <c r="V20" s="9"/>
      <c r="W20" s="9">
        <f>W18-X18-Y18-Z18</f>
        <v>594</v>
      </c>
      <c r="X20" s="9">
        <v>1</v>
      </c>
      <c r="Y20" s="9"/>
      <c r="Z20" s="9"/>
      <c r="AA20" s="9"/>
      <c r="AB20" s="9">
        <f>AB18-AC18-AD18-AE18</f>
        <v>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9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 t="shared" ref="CO20:CR26" si="49">SUM(C20,H20,M20,R20,W20,AB20,AG20,AL20,AQ20,AV20,BA20,BF20,BK20,BP20,BU20,BZ20,CE20,CJ20)</f>
        <v>3200</v>
      </c>
      <c r="CP20" s="6">
        <f t="shared" si="49"/>
        <v>5</v>
      </c>
      <c r="CQ20" s="6">
        <f t="shared" si="49"/>
        <v>0</v>
      </c>
      <c r="CR20" s="6">
        <f t="shared" si="49"/>
        <v>0</v>
      </c>
      <c r="CS20" s="3">
        <f>SUM(CP20:CR20)</f>
        <v>5</v>
      </c>
      <c r="CT20" s="4">
        <f>((CP20+CQ20+CR20)/CO20)</f>
        <v>1.5625000000000001E-3</v>
      </c>
      <c r="CV20" s="3">
        <f>CV18+CS20</f>
        <v>112</v>
      </c>
      <c r="CW20" s="4">
        <f t="shared" ref="CW20:CW82" si="50">CV20/$CO$4</f>
        <v>3.3867553674024796E-2</v>
      </c>
    </row>
    <row r="21" spans="1:101">
      <c r="A21" s="67"/>
      <c r="B21" s="10">
        <f t="shared" ref="B21:B82" si="51">B20+1</f>
        <v>45393</v>
      </c>
      <c r="C21" s="3">
        <f t="shared" ref="C21:C26" si="52">C20-D20-E20-F20</f>
        <v>717</v>
      </c>
      <c r="D21" s="3">
        <v>3</v>
      </c>
      <c r="H21" s="3">
        <f t="shared" ref="H21:H26" si="53">H20-I20-J20-K20</f>
        <v>589</v>
      </c>
      <c r="I21" s="3">
        <v>1</v>
      </c>
      <c r="M21" s="3">
        <f t="shared" ref="M21:M26" si="54">M20-N20-O20-P20</f>
        <v>721</v>
      </c>
      <c r="R21" s="3">
        <f t="shared" ref="R21:R26" si="55">R20-S20-T20-U20</f>
        <v>575</v>
      </c>
      <c r="W21" s="3">
        <f t="shared" ref="W21:W26" si="56">W20-X20-Y20-Z20</f>
        <v>593</v>
      </c>
      <c r="AB21" s="3">
        <f t="shared" ref="AB21:AB82" si="57">AB20-AC20-AD20-AE20</f>
        <v>0</v>
      </c>
      <c r="AG21" s="3">
        <f t="shared" ref="AG21:AG82" si="58">AG20-AH20-AI20-AJ20</f>
        <v>0</v>
      </c>
      <c r="AL21" s="3">
        <f t="shared" ref="AL21:AL82" si="59">AL20-AM20-AN20-AO20</f>
        <v>0</v>
      </c>
      <c r="AQ21" s="3">
        <f t="shared" ref="AQ21:AQ82" si="60">AQ20-AR20-AS20-AT20</f>
        <v>0</v>
      </c>
      <c r="AV21" s="3">
        <f t="shared" ref="AV21:AV82" si="61">AV20-AW20-AX20-AY20</f>
        <v>0</v>
      </c>
      <c r="BA21" s="3">
        <f t="shared" ref="BA21:BA82" si="62">BA20-BB20-BC20-BD20</f>
        <v>0</v>
      </c>
      <c r="BF21" s="3">
        <f t="shared" ref="BF21:BF82" si="63">BF20-BG20-BH20-BI20</f>
        <v>0</v>
      </c>
      <c r="BK21" s="3">
        <f t="shared" ref="BK21:BK82" si="64">BK20-BL20-BM20-BN20</f>
        <v>0</v>
      </c>
      <c r="BP21" s="3">
        <f t="shared" ref="BP21:BP82" si="65">BP20-BQ20-BR20-BS20</f>
        <v>0</v>
      </c>
      <c r="BU21" s="3">
        <f t="shared" ref="BU21:BU82" si="66">BU20-BV20-BW20-BX20</f>
        <v>0</v>
      </c>
      <c r="BZ21" s="3">
        <f t="shared" ref="BZ21:BZ82" si="67">BZ20-CA20-CB20-CC20</f>
        <v>0</v>
      </c>
      <c r="CE21" s="3">
        <f t="shared" ref="CE21:CE82" si="68">CE20-CF20-CG20-CH20</f>
        <v>0</v>
      </c>
      <c r="CJ21" s="3">
        <f t="shared" ref="CJ21:CJ82" si="69">CJ20-CK20-CL20-CM20</f>
        <v>0</v>
      </c>
      <c r="CO21" s="6">
        <f t="shared" ref="CO21:CO26" si="70">SUM(C21,H21,M21,R21,W21,AB21,AG21,AL21,AQ21,AV21,BA21,BF21,BK21,BP21,CJ21)</f>
        <v>3195</v>
      </c>
      <c r="CP21" s="6">
        <f t="shared" si="49"/>
        <v>4</v>
      </c>
      <c r="CQ21" s="6">
        <f t="shared" si="49"/>
        <v>0</v>
      </c>
      <c r="CR21" s="6">
        <f t="shared" si="49"/>
        <v>0</v>
      </c>
      <c r="CS21" s="3">
        <f t="shared" si="25"/>
        <v>4</v>
      </c>
      <c r="CT21" s="4">
        <f t="shared" si="22"/>
        <v>1.2519561815336462E-3</v>
      </c>
      <c r="CV21" s="3">
        <f t="shared" ref="CV21:CV82" si="71">CV20+CS21</f>
        <v>116</v>
      </c>
      <c r="CW21" s="4">
        <f t="shared" si="50"/>
        <v>3.5077109162382825E-2</v>
      </c>
    </row>
    <row r="22" spans="1:101">
      <c r="A22" s="67"/>
      <c r="B22" s="10">
        <f t="shared" si="51"/>
        <v>45394</v>
      </c>
      <c r="C22" s="3">
        <f t="shared" si="52"/>
        <v>714</v>
      </c>
      <c r="D22" s="3">
        <v>2</v>
      </c>
      <c r="H22" s="3">
        <f t="shared" si="53"/>
        <v>588</v>
      </c>
      <c r="I22" s="3">
        <v>2</v>
      </c>
      <c r="M22" s="3">
        <f t="shared" si="54"/>
        <v>721</v>
      </c>
      <c r="R22" s="3">
        <f t="shared" si="55"/>
        <v>575</v>
      </c>
      <c r="W22" s="3">
        <f t="shared" si="56"/>
        <v>593</v>
      </c>
      <c r="AB22" s="3">
        <f t="shared" si="57"/>
        <v>0</v>
      </c>
      <c r="AG22" s="3">
        <f t="shared" si="58"/>
        <v>0</v>
      </c>
      <c r="AL22" s="3">
        <f t="shared" si="59"/>
        <v>0</v>
      </c>
      <c r="AQ22" s="3">
        <f t="shared" si="60"/>
        <v>0</v>
      </c>
      <c r="AV22" s="3">
        <f t="shared" si="61"/>
        <v>0</v>
      </c>
      <c r="BA22" s="3">
        <f t="shared" si="62"/>
        <v>0</v>
      </c>
      <c r="BF22" s="3">
        <f t="shared" si="63"/>
        <v>0</v>
      </c>
      <c r="BK22" s="3">
        <f t="shared" si="64"/>
        <v>0</v>
      </c>
      <c r="BP22" s="3">
        <f t="shared" si="65"/>
        <v>0</v>
      </c>
      <c r="BU22" s="3">
        <f t="shared" si="66"/>
        <v>0</v>
      </c>
      <c r="BZ22" s="3">
        <f t="shared" si="67"/>
        <v>0</v>
      </c>
      <c r="CE22" s="3">
        <f t="shared" si="68"/>
        <v>0</v>
      </c>
      <c r="CJ22" s="3">
        <f t="shared" si="69"/>
        <v>0</v>
      </c>
      <c r="CO22" s="6">
        <f t="shared" si="70"/>
        <v>3191</v>
      </c>
      <c r="CP22" s="6">
        <f t="shared" si="49"/>
        <v>4</v>
      </c>
      <c r="CQ22" s="6">
        <f t="shared" si="49"/>
        <v>0</v>
      </c>
      <c r="CR22" s="6">
        <f t="shared" si="49"/>
        <v>0</v>
      </c>
      <c r="CS22" s="3">
        <f t="shared" si="25"/>
        <v>4</v>
      </c>
      <c r="CT22" s="4">
        <f t="shared" si="22"/>
        <v>1.2535255405828893E-3</v>
      </c>
      <c r="CV22" s="3">
        <f t="shared" si="71"/>
        <v>120</v>
      </c>
      <c r="CW22" s="4">
        <f t="shared" si="50"/>
        <v>3.6286664650740853E-2</v>
      </c>
    </row>
    <row r="23" spans="1:101">
      <c r="A23" s="67"/>
      <c r="B23" s="10">
        <f t="shared" si="51"/>
        <v>45395</v>
      </c>
      <c r="C23" s="3">
        <f t="shared" si="52"/>
        <v>712</v>
      </c>
      <c r="D23" s="3">
        <v>1</v>
      </c>
      <c r="H23" s="3">
        <f t="shared" si="53"/>
        <v>586</v>
      </c>
      <c r="I23" s="3">
        <v>5</v>
      </c>
      <c r="M23" s="3">
        <f t="shared" si="54"/>
        <v>721</v>
      </c>
      <c r="R23" s="3">
        <f t="shared" si="55"/>
        <v>575</v>
      </c>
      <c r="W23" s="3">
        <f t="shared" si="56"/>
        <v>593</v>
      </c>
      <c r="AB23" s="3">
        <f t="shared" si="57"/>
        <v>0</v>
      </c>
      <c r="AG23" s="3">
        <f t="shared" si="58"/>
        <v>0</v>
      </c>
      <c r="AL23" s="3">
        <f t="shared" si="59"/>
        <v>0</v>
      </c>
      <c r="AQ23" s="3">
        <f t="shared" si="60"/>
        <v>0</v>
      </c>
      <c r="AV23" s="3">
        <f t="shared" si="61"/>
        <v>0</v>
      </c>
      <c r="BA23" s="3">
        <f t="shared" si="62"/>
        <v>0</v>
      </c>
      <c r="BF23" s="3">
        <f t="shared" si="63"/>
        <v>0</v>
      </c>
      <c r="BK23" s="3">
        <f t="shared" si="64"/>
        <v>0</v>
      </c>
      <c r="BP23" s="3">
        <f t="shared" si="65"/>
        <v>0</v>
      </c>
      <c r="BU23" s="3">
        <f t="shared" si="66"/>
        <v>0</v>
      </c>
      <c r="BZ23" s="3">
        <f t="shared" si="67"/>
        <v>0</v>
      </c>
      <c r="CE23" s="3">
        <f t="shared" si="68"/>
        <v>0</v>
      </c>
      <c r="CJ23" s="3">
        <f t="shared" si="69"/>
        <v>0</v>
      </c>
      <c r="CO23" s="6">
        <f t="shared" si="70"/>
        <v>3187</v>
      </c>
      <c r="CP23" s="6">
        <f t="shared" si="49"/>
        <v>6</v>
      </c>
      <c r="CQ23" s="6">
        <f t="shared" si="49"/>
        <v>0</v>
      </c>
      <c r="CR23" s="6">
        <f t="shared" si="49"/>
        <v>0</v>
      </c>
      <c r="CS23" s="3">
        <f t="shared" si="25"/>
        <v>6</v>
      </c>
      <c r="CT23" s="4">
        <f t="shared" si="22"/>
        <v>1.8826482585503608E-3</v>
      </c>
      <c r="CV23" s="3">
        <f t="shared" si="71"/>
        <v>126</v>
      </c>
      <c r="CW23" s="4">
        <f t="shared" si="50"/>
        <v>3.8100997883277893E-2</v>
      </c>
    </row>
    <row r="24" spans="1:101">
      <c r="A24" s="67"/>
      <c r="B24" s="10">
        <f t="shared" si="51"/>
        <v>45396</v>
      </c>
      <c r="C24" s="3">
        <f t="shared" si="52"/>
        <v>711</v>
      </c>
      <c r="D24" s="3">
        <v>3</v>
      </c>
      <c r="H24" s="3">
        <f t="shared" si="53"/>
        <v>581</v>
      </c>
      <c r="M24" s="3">
        <f t="shared" si="54"/>
        <v>721</v>
      </c>
      <c r="R24" s="3">
        <f t="shared" si="55"/>
        <v>575</v>
      </c>
      <c r="W24" s="3">
        <f t="shared" si="56"/>
        <v>593</v>
      </c>
      <c r="AB24" s="3">
        <f t="shared" si="57"/>
        <v>0</v>
      </c>
      <c r="AG24" s="3">
        <f t="shared" si="58"/>
        <v>0</v>
      </c>
      <c r="AL24" s="3">
        <f t="shared" si="59"/>
        <v>0</v>
      </c>
      <c r="AQ24" s="3">
        <f t="shared" si="60"/>
        <v>0</v>
      </c>
      <c r="AV24" s="3">
        <f t="shared" si="61"/>
        <v>0</v>
      </c>
      <c r="BA24" s="3">
        <f t="shared" si="62"/>
        <v>0</v>
      </c>
      <c r="BF24" s="3">
        <f t="shared" si="63"/>
        <v>0</v>
      </c>
      <c r="BK24" s="3">
        <f t="shared" si="64"/>
        <v>0</v>
      </c>
      <c r="BP24" s="3">
        <f t="shared" si="65"/>
        <v>0</v>
      </c>
      <c r="BU24" s="3">
        <f t="shared" si="66"/>
        <v>0</v>
      </c>
      <c r="BZ24" s="3">
        <f t="shared" si="67"/>
        <v>0</v>
      </c>
      <c r="CE24" s="3">
        <f t="shared" si="68"/>
        <v>0</v>
      </c>
      <c r="CJ24" s="3">
        <f t="shared" si="69"/>
        <v>0</v>
      </c>
      <c r="CO24" s="6">
        <f t="shared" si="70"/>
        <v>3181</v>
      </c>
      <c r="CP24" s="6">
        <f t="shared" si="49"/>
        <v>3</v>
      </c>
      <c r="CQ24" s="6">
        <f t="shared" si="49"/>
        <v>0</v>
      </c>
      <c r="CR24" s="6">
        <f t="shared" si="49"/>
        <v>0</v>
      </c>
      <c r="CS24" s="3">
        <f t="shared" si="25"/>
        <v>3</v>
      </c>
      <c r="CT24" s="4">
        <f t="shared" si="22"/>
        <v>9.430996541967935E-4</v>
      </c>
      <c r="CV24" s="3">
        <f t="shared" si="71"/>
        <v>129</v>
      </c>
      <c r="CW24" s="4">
        <f t="shared" si="50"/>
        <v>3.9008164499546416E-2</v>
      </c>
    </row>
    <row r="25" spans="1:101">
      <c r="A25" s="67"/>
      <c r="B25" s="10">
        <f t="shared" si="51"/>
        <v>45397</v>
      </c>
      <c r="C25" s="3">
        <f t="shared" si="52"/>
        <v>708</v>
      </c>
      <c r="D25" s="3">
        <v>2</v>
      </c>
      <c r="H25" s="3">
        <f t="shared" si="53"/>
        <v>581</v>
      </c>
      <c r="M25" s="3">
        <f t="shared" si="54"/>
        <v>721</v>
      </c>
      <c r="R25" s="3">
        <f t="shared" si="55"/>
        <v>575</v>
      </c>
      <c r="W25" s="3">
        <f t="shared" si="56"/>
        <v>593</v>
      </c>
      <c r="AB25" s="3">
        <f t="shared" si="57"/>
        <v>0</v>
      </c>
      <c r="AG25" s="3">
        <f t="shared" si="58"/>
        <v>0</v>
      </c>
      <c r="AL25" s="3">
        <f t="shared" si="59"/>
        <v>0</v>
      </c>
      <c r="AQ25" s="3">
        <f t="shared" si="60"/>
        <v>0</v>
      </c>
      <c r="AV25" s="3">
        <f t="shared" si="61"/>
        <v>0</v>
      </c>
      <c r="BA25" s="3">
        <f t="shared" si="62"/>
        <v>0</v>
      </c>
      <c r="BF25" s="3">
        <f t="shared" si="63"/>
        <v>0</v>
      </c>
      <c r="BK25" s="3">
        <f t="shared" si="64"/>
        <v>0</v>
      </c>
      <c r="BP25" s="3">
        <f t="shared" si="65"/>
        <v>0</v>
      </c>
      <c r="BU25" s="3">
        <f t="shared" si="66"/>
        <v>0</v>
      </c>
      <c r="BZ25" s="3">
        <f t="shared" si="67"/>
        <v>0</v>
      </c>
      <c r="CE25" s="3">
        <f t="shared" si="68"/>
        <v>0</v>
      </c>
      <c r="CJ25" s="3">
        <f t="shared" si="69"/>
        <v>0</v>
      </c>
      <c r="CO25" s="6">
        <f t="shared" si="70"/>
        <v>3178</v>
      </c>
      <c r="CP25" s="6">
        <f t="shared" si="49"/>
        <v>2</v>
      </c>
      <c r="CQ25" s="6">
        <f t="shared" si="49"/>
        <v>0</v>
      </c>
      <c r="CR25" s="6">
        <f t="shared" si="49"/>
        <v>0</v>
      </c>
      <c r="CS25" s="3">
        <f t="shared" si="25"/>
        <v>2</v>
      </c>
      <c r="CT25" s="4">
        <f t="shared" si="22"/>
        <v>6.2932662051604787E-4</v>
      </c>
      <c r="CV25" s="3">
        <f t="shared" si="71"/>
        <v>131</v>
      </c>
      <c r="CW25" s="4">
        <f t="shared" si="50"/>
        <v>3.9612942243725434E-2</v>
      </c>
    </row>
    <row r="26" spans="1:101">
      <c r="A26" s="68"/>
      <c r="B26" s="11">
        <f t="shared" si="51"/>
        <v>45398</v>
      </c>
      <c r="C26" s="12">
        <f t="shared" si="52"/>
        <v>706</v>
      </c>
      <c r="D26" s="12">
        <v>3</v>
      </c>
      <c r="E26" s="12"/>
      <c r="F26" s="12"/>
      <c r="G26" s="12"/>
      <c r="H26" s="12">
        <f t="shared" si="53"/>
        <v>581</v>
      </c>
      <c r="I26" s="12"/>
      <c r="J26" s="12"/>
      <c r="K26" s="12"/>
      <c r="L26" s="12"/>
      <c r="M26" s="12">
        <f t="shared" si="54"/>
        <v>721</v>
      </c>
      <c r="N26" s="12"/>
      <c r="O26" s="12"/>
      <c r="P26" s="12"/>
      <c r="Q26" s="12"/>
      <c r="R26" s="12">
        <f t="shared" si="55"/>
        <v>575</v>
      </c>
      <c r="S26" s="12"/>
      <c r="T26" s="12"/>
      <c r="U26" s="12"/>
      <c r="V26" s="12"/>
      <c r="W26" s="12">
        <f t="shared" si="56"/>
        <v>593</v>
      </c>
      <c r="X26" s="12"/>
      <c r="Y26" s="12"/>
      <c r="Z26" s="12"/>
      <c r="AA26" s="12"/>
      <c r="AB26" s="12">
        <f t="shared" si="57"/>
        <v>0</v>
      </c>
      <c r="AC26" s="12"/>
      <c r="AD26" s="12"/>
      <c r="AE26" s="12"/>
      <c r="AF26" s="12"/>
      <c r="AG26" s="12">
        <f t="shared" si="58"/>
        <v>0</v>
      </c>
      <c r="AH26" s="12"/>
      <c r="AI26" s="12"/>
      <c r="AJ26" s="12"/>
      <c r="AK26" s="12"/>
      <c r="AL26" s="12">
        <f t="shared" si="59"/>
        <v>0</v>
      </c>
      <c r="AM26" s="12"/>
      <c r="AN26" s="12"/>
      <c r="AO26" s="12"/>
      <c r="AP26" s="12"/>
      <c r="AQ26" s="12">
        <f t="shared" si="60"/>
        <v>0</v>
      </c>
      <c r="AR26" s="12"/>
      <c r="AS26" s="12"/>
      <c r="AT26" s="12"/>
      <c r="AU26" s="12"/>
      <c r="AV26" s="12">
        <f t="shared" si="61"/>
        <v>0</v>
      </c>
      <c r="AW26" s="12"/>
      <c r="AX26" s="12"/>
      <c r="AY26" s="12"/>
      <c r="AZ26" s="12"/>
      <c r="BA26" s="12">
        <f t="shared" si="62"/>
        <v>0</v>
      </c>
      <c r="BB26" s="12"/>
      <c r="BC26" s="12"/>
      <c r="BD26" s="12"/>
      <c r="BE26" s="12"/>
      <c r="BF26" s="12">
        <f t="shared" si="63"/>
        <v>0</v>
      </c>
      <c r="BG26" s="12"/>
      <c r="BH26" s="12"/>
      <c r="BI26" s="12"/>
      <c r="BJ26" s="12"/>
      <c r="BK26" s="12">
        <f t="shared" si="64"/>
        <v>0</v>
      </c>
      <c r="BL26" s="12"/>
      <c r="BM26" s="12"/>
      <c r="BN26" s="12"/>
      <c r="BO26" s="12"/>
      <c r="BP26" s="12">
        <f t="shared" si="65"/>
        <v>0</v>
      </c>
      <c r="BQ26" s="12"/>
      <c r="BR26" s="12"/>
      <c r="BS26" s="12"/>
      <c r="BT26" s="12"/>
      <c r="BU26" s="12">
        <f t="shared" si="66"/>
        <v>0</v>
      </c>
      <c r="BV26" s="12"/>
      <c r="BW26" s="12"/>
      <c r="BX26" s="12"/>
      <c r="BY26" s="12"/>
      <c r="BZ26" s="12">
        <f t="shared" si="67"/>
        <v>0</v>
      </c>
      <c r="CA26" s="12"/>
      <c r="CB26" s="12"/>
      <c r="CC26" s="12"/>
      <c r="CD26" s="12"/>
      <c r="CE26" s="12">
        <f t="shared" si="68"/>
        <v>0</v>
      </c>
      <c r="CF26" s="12"/>
      <c r="CG26" s="12"/>
      <c r="CH26" s="12"/>
      <c r="CI26" s="12"/>
      <c r="CJ26" s="12">
        <f t="shared" si="69"/>
        <v>0</v>
      </c>
      <c r="CK26" s="12"/>
      <c r="CL26" s="12"/>
      <c r="CM26" s="12"/>
      <c r="CN26" s="12"/>
      <c r="CO26" s="6">
        <f t="shared" si="70"/>
        <v>3176</v>
      </c>
      <c r="CP26" s="6">
        <f t="shared" si="49"/>
        <v>3</v>
      </c>
      <c r="CQ26" s="6">
        <f t="shared" si="49"/>
        <v>0</v>
      </c>
      <c r="CR26" s="6">
        <f t="shared" si="49"/>
        <v>0</v>
      </c>
      <c r="CS26" s="3">
        <f t="shared" si="25"/>
        <v>3</v>
      </c>
      <c r="CT26" s="4">
        <f t="shared" si="22"/>
        <v>9.445843828715365E-4</v>
      </c>
      <c r="CV26" s="3">
        <f t="shared" si="71"/>
        <v>134</v>
      </c>
      <c r="CW26" s="4">
        <f t="shared" si="50"/>
        <v>4.052010885999395E-2</v>
      </c>
    </row>
    <row r="27" spans="1:101">
      <c r="CO27" s="6"/>
      <c r="CP27" s="15">
        <f>SUM(CP20:CP26)</f>
        <v>27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8.4375000000000006E-3</v>
      </c>
    </row>
    <row r="28" spans="1:101">
      <c r="A28" s="66">
        <v>4</v>
      </c>
      <c r="B28" s="8">
        <f>B26+1</f>
        <v>45399</v>
      </c>
      <c r="C28" s="9">
        <v>3173</v>
      </c>
      <c r="D28" s="9">
        <v>4</v>
      </c>
      <c r="E28" s="9"/>
      <c r="F28" s="9"/>
      <c r="G28" s="9"/>
      <c r="H28" s="9">
        <v>0</v>
      </c>
      <c r="I28" s="9"/>
      <c r="J28" s="9"/>
      <c r="K28" s="9"/>
      <c r="L28" s="9"/>
      <c r="M28" s="9">
        <v>0</v>
      </c>
      <c r="N28" s="9"/>
      <c r="O28" s="9"/>
      <c r="P28" s="9"/>
      <c r="Q28" s="9"/>
      <c r="R28" s="9">
        <v>0</v>
      </c>
      <c r="S28" s="9"/>
      <c r="T28" s="9"/>
      <c r="U28" s="9"/>
      <c r="V28" s="9"/>
      <c r="W28" s="9">
        <v>0</v>
      </c>
      <c r="X28" s="9"/>
      <c r="Y28" s="9"/>
      <c r="Z28" s="9"/>
      <c r="AA28" s="9"/>
      <c r="AB28" s="9">
        <f>AB26-AC26-AD26-AE26</f>
        <v>0</v>
      </c>
      <c r="AC28" s="9"/>
      <c r="AD28" s="9"/>
      <c r="AE28" s="9"/>
      <c r="AF28" s="9"/>
      <c r="AG28" s="9">
        <f>AG26-AH26-AI26-AJ26</f>
        <v>0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9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 t="shared" ref="CO28:CR34" si="72">SUM(C28,H28,M28,R28,W28,AB28,AG28,AL28,AQ28,AV28,BA28,BF28,BK28,BP28,BU28,BZ28,CE28,CJ28)</f>
        <v>3173</v>
      </c>
      <c r="CP28" s="6">
        <f t="shared" si="72"/>
        <v>4</v>
      </c>
      <c r="CQ28" s="6">
        <f t="shared" si="72"/>
        <v>0</v>
      </c>
      <c r="CR28" s="6">
        <f t="shared" si="72"/>
        <v>0</v>
      </c>
      <c r="CS28" s="3">
        <f>SUM(CP28:CR28)</f>
        <v>4</v>
      </c>
      <c r="CT28" s="4">
        <f>((CP28+CQ28+CR28)/CO28)</f>
        <v>1.2606366214938543E-3</v>
      </c>
      <c r="CV28" s="3">
        <f>CV26+CS28</f>
        <v>138</v>
      </c>
      <c r="CW28" s="4">
        <f>CV28/$CO$4</f>
        <v>4.1729664348351979E-2</v>
      </c>
    </row>
    <row r="29" spans="1:101">
      <c r="A29" s="67"/>
      <c r="B29" s="10">
        <f>B28+1</f>
        <v>45400</v>
      </c>
      <c r="C29" s="3">
        <v>2594</v>
      </c>
      <c r="D29" s="3">
        <v>8</v>
      </c>
      <c r="H29" s="3">
        <f t="shared" ref="H29:H34" si="73">H28-I28-J28-K28</f>
        <v>0</v>
      </c>
      <c r="M29" s="3">
        <f t="shared" ref="M29:M34" si="74">M28-N28-O28-P28</f>
        <v>0</v>
      </c>
      <c r="R29" s="3">
        <v>575</v>
      </c>
      <c r="W29" s="3">
        <f t="shared" ref="W29:W34" si="75">W28-X28-Y28-Z28</f>
        <v>0</v>
      </c>
      <c r="AB29" s="3">
        <f t="shared" si="57"/>
        <v>0</v>
      </c>
      <c r="AG29" s="3">
        <f t="shared" si="58"/>
        <v>0</v>
      </c>
      <c r="AL29" s="3">
        <f t="shared" si="59"/>
        <v>0</v>
      </c>
      <c r="AQ29" s="3">
        <f t="shared" si="60"/>
        <v>0</v>
      </c>
      <c r="AV29" s="3">
        <f t="shared" si="61"/>
        <v>0</v>
      </c>
      <c r="BA29" s="3">
        <f t="shared" si="62"/>
        <v>0</v>
      </c>
      <c r="BF29" s="3">
        <f t="shared" si="63"/>
        <v>0</v>
      </c>
      <c r="BK29" s="3">
        <f t="shared" si="64"/>
        <v>0</v>
      </c>
      <c r="BP29" s="3">
        <f t="shared" si="65"/>
        <v>0</v>
      </c>
      <c r="BU29" s="3">
        <f t="shared" si="66"/>
        <v>0</v>
      </c>
      <c r="BZ29" s="3">
        <f t="shared" si="67"/>
        <v>0</v>
      </c>
      <c r="CE29" s="3">
        <f t="shared" si="68"/>
        <v>0</v>
      </c>
      <c r="CJ29" s="3">
        <f t="shared" si="69"/>
        <v>0</v>
      </c>
      <c r="CO29" s="6">
        <f t="shared" ref="CO29:CO34" si="76">SUM(C29,H29,M29,R29,W29,AB29,AG29,AL29,AQ29,AV29,BA29,BF29,BK29,BP29,CJ29)</f>
        <v>3169</v>
      </c>
      <c r="CP29" s="6">
        <f t="shared" si="72"/>
        <v>8</v>
      </c>
      <c r="CQ29" s="6">
        <f t="shared" si="72"/>
        <v>0</v>
      </c>
      <c r="CR29" s="6">
        <f t="shared" si="72"/>
        <v>0</v>
      </c>
      <c r="CS29" s="3">
        <f t="shared" si="25"/>
        <v>8</v>
      </c>
      <c r="CT29" s="4">
        <f t="shared" si="22"/>
        <v>2.5244556642473968E-3</v>
      </c>
      <c r="CV29" s="3">
        <f>CV28+CS29</f>
        <v>146</v>
      </c>
      <c r="CW29" s="4">
        <f t="shared" si="50"/>
        <v>4.4148775325068036E-2</v>
      </c>
    </row>
    <row r="30" spans="1:101">
      <c r="A30" s="67"/>
      <c r="B30" s="10">
        <f t="shared" si="51"/>
        <v>45401</v>
      </c>
      <c r="C30" s="3">
        <f>C29-D29-E29-F29</f>
        <v>2586</v>
      </c>
      <c r="D30" s="3">
        <v>3</v>
      </c>
      <c r="H30" s="3">
        <f t="shared" si="73"/>
        <v>0</v>
      </c>
      <c r="M30" s="3">
        <f t="shared" si="74"/>
        <v>0</v>
      </c>
      <c r="R30" s="3">
        <f>R29-S29-T29-U29</f>
        <v>575</v>
      </c>
      <c r="W30" s="3">
        <f t="shared" si="75"/>
        <v>0</v>
      </c>
      <c r="AB30" s="3">
        <f t="shared" si="57"/>
        <v>0</v>
      </c>
      <c r="AG30" s="3">
        <f t="shared" si="58"/>
        <v>0</v>
      </c>
      <c r="AL30" s="3">
        <f t="shared" si="59"/>
        <v>0</v>
      </c>
      <c r="AQ30" s="3">
        <f t="shared" si="60"/>
        <v>0</v>
      </c>
      <c r="AV30" s="3">
        <f t="shared" si="61"/>
        <v>0</v>
      </c>
      <c r="BA30" s="3">
        <f t="shared" si="62"/>
        <v>0</v>
      </c>
      <c r="BF30" s="3">
        <f t="shared" si="63"/>
        <v>0</v>
      </c>
      <c r="BK30" s="3">
        <f t="shared" si="64"/>
        <v>0</v>
      </c>
      <c r="BP30" s="3">
        <f t="shared" si="65"/>
        <v>0</v>
      </c>
      <c r="BU30" s="3">
        <f t="shared" si="66"/>
        <v>0</v>
      </c>
      <c r="BZ30" s="3">
        <f t="shared" si="67"/>
        <v>0</v>
      </c>
      <c r="CE30" s="3">
        <f t="shared" si="68"/>
        <v>0</v>
      </c>
      <c r="CJ30" s="3">
        <f t="shared" si="69"/>
        <v>0</v>
      </c>
      <c r="CO30" s="6">
        <f t="shared" si="76"/>
        <v>3161</v>
      </c>
      <c r="CP30" s="6">
        <f t="shared" si="72"/>
        <v>3</v>
      </c>
      <c r="CQ30" s="6">
        <f t="shared" si="72"/>
        <v>0</v>
      </c>
      <c r="CR30" s="6">
        <f t="shared" si="72"/>
        <v>0</v>
      </c>
      <c r="CS30" s="3">
        <f t="shared" si="25"/>
        <v>3</v>
      </c>
      <c r="CT30" s="4">
        <f t="shared" si="22"/>
        <v>9.4906675102815561E-4</v>
      </c>
      <c r="CV30" s="3">
        <f t="shared" si="71"/>
        <v>149</v>
      </c>
      <c r="CW30" s="4">
        <f t="shared" si="50"/>
        <v>4.5055941941336559E-2</v>
      </c>
    </row>
    <row r="31" spans="1:101">
      <c r="A31" s="67"/>
      <c r="B31" s="10">
        <f t="shared" si="51"/>
        <v>45402</v>
      </c>
      <c r="C31" s="3">
        <f>C30-D30-E30-F30</f>
        <v>2583</v>
      </c>
      <c r="D31" s="3">
        <v>4</v>
      </c>
      <c r="H31" s="3">
        <f t="shared" si="73"/>
        <v>0</v>
      </c>
      <c r="M31" s="3">
        <f t="shared" si="74"/>
        <v>0</v>
      </c>
      <c r="R31" s="3">
        <f>R30-S30-T30-U30</f>
        <v>575</v>
      </c>
      <c r="W31" s="3">
        <f t="shared" si="75"/>
        <v>0</v>
      </c>
      <c r="AB31" s="3">
        <f t="shared" si="57"/>
        <v>0</v>
      </c>
      <c r="AG31" s="3">
        <f t="shared" si="58"/>
        <v>0</v>
      </c>
      <c r="AL31" s="3">
        <f t="shared" si="59"/>
        <v>0</v>
      </c>
      <c r="AQ31" s="3">
        <f t="shared" si="60"/>
        <v>0</v>
      </c>
      <c r="AV31" s="3">
        <f t="shared" si="61"/>
        <v>0</v>
      </c>
      <c r="BA31" s="3">
        <f t="shared" si="62"/>
        <v>0</v>
      </c>
      <c r="BF31" s="3">
        <f t="shared" si="63"/>
        <v>0</v>
      </c>
      <c r="BK31" s="3">
        <f t="shared" si="64"/>
        <v>0</v>
      </c>
      <c r="BP31" s="3">
        <f t="shared" si="65"/>
        <v>0</v>
      </c>
      <c r="BU31" s="3">
        <f t="shared" si="66"/>
        <v>0</v>
      </c>
      <c r="BZ31" s="3">
        <f t="shared" si="67"/>
        <v>0</v>
      </c>
      <c r="CE31" s="3">
        <f t="shared" si="68"/>
        <v>0</v>
      </c>
      <c r="CJ31" s="3">
        <f t="shared" si="69"/>
        <v>0</v>
      </c>
      <c r="CO31" s="6">
        <f t="shared" si="76"/>
        <v>3158</v>
      </c>
      <c r="CP31" s="6">
        <f t="shared" si="72"/>
        <v>4</v>
      </c>
      <c r="CQ31" s="6">
        <f t="shared" si="72"/>
        <v>0</v>
      </c>
      <c r="CR31" s="6">
        <f t="shared" si="72"/>
        <v>0</v>
      </c>
      <c r="CS31" s="3">
        <f t="shared" si="25"/>
        <v>4</v>
      </c>
      <c r="CT31" s="4">
        <f t="shared" si="22"/>
        <v>1.266624445851805E-3</v>
      </c>
      <c r="CV31" s="3">
        <f t="shared" si="71"/>
        <v>153</v>
      </c>
      <c r="CW31" s="4">
        <f t="shared" si="50"/>
        <v>4.6265497429694588E-2</v>
      </c>
    </row>
    <row r="32" spans="1:101">
      <c r="A32" s="67"/>
      <c r="B32" s="10">
        <f t="shared" si="51"/>
        <v>45403</v>
      </c>
      <c r="C32" s="3">
        <f>C31-D31-E31-F31</f>
        <v>2579</v>
      </c>
      <c r="D32" s="3">
        <v>1</v>
      </c>
      <c r="H32" s="3">
        <f t="shared" si="73"/>
        <v>0</v>
      </c>
      <c r="M32" s="3">
        <f t="shared" si="74"/>
        <v>0</v>
      </c>
      <c r="R32" s="3">
        <f>R31-S31-T31-U31</f>
        <v>575</v>
      </c>
      <c r="W32" s="3">
        <f t="shared" si="75"/>
        <v>0</v>
      </c>
      <c r="AB32" s="3">
        <f t="shared" si="57"/>
        <v>0</v>
      </c>
      <c r="AG32" s="3">
        <f t="shared" si="58"/>
        <v>0</v>
      </c>
      <c r="AL32" s="3">
        <f t="shared" si="59"/>
        <v>0</v>
      </c>
      <c r="AQ32" s="3">
        <f t="shared" si="60"/>
        <v>0</v>
      </c>
      <c r="AV32" s="3">
        <f t="shared" si="61"/>
        <v>0</v>
      </c>
      <c r="BA32" s="3">
        <f t="shared" si="62"/>
        <v>0</v>
      </c>
      <c r="BF32" s="3">
        <f t="shared" si="63"/>
        <v>0</v>
      </c>
      <c r="BK32" s="3">
        <f t="shared" si="64"/>
        <v>0</v>
      </c>
      <c r="BP32" s="3">
        <f t="shared" si="65"/>
        <v>0</v>
      </c>
      <c r="BU32" s="3">
        <f t="shared" si="66"/>
        <v>0</v>
      </c>
      <c r="BZ32" s="3">
        <f t="shared" si="67"/>
        <v>0</v>
      </c>
      <c r="CE32" s="3">
        <f t="shared" si="68"/>
        <v>0</v>
      </c>
      <c r="CJ32" s="3">
        <f t="shared" si="69"/>
        <v>0</v>
      </c>
      <c r="CO32" s="6">
        <f t="shared" si="76"/>
        <v>3154</v>
      </c>
      <c r="CP32" s="6">
        <f t="shared" si="72"/>
        <v>1</v>
      </c>
      <c r="CQ32" s="6">
        <f t="shared" si="72"/>
        <v>0</v>
      </c>
      <c r="CR32" s="6">
        <f t="shared" si="72"/>
        <v>0</v>
      </c>
      <c r="CS32" s="3">
        <f t="shared" si="25"/>
        <v>1</v>
      </c>
      <c r="CT32" s="4">
        <f t="shared" si="22"/>
        <v>3.170577045022194E-4</v>
      </c>
      <c r="CV32" s="3">
        <f t="shared" si="71"/>
        <v>154</v>
      </c>
      <c r="CW32" s="4">
        <f t="shared" si="50"/>
        <v>4.6567886301784094E-2</v>
      </c>
    </row>
    <row r="33" spans="1:101">
      <c r="A33" s="67"/>
      <c r="B33" s="10">
        <f t="shared" si="51"/>
        <v>45404</v>
      </c>
      <c r="C33" s="3">
        <f>C32-D32-E32-F32</f>
        <v>2578</v>
      </c>
      <c r="D33" s="3">
        <v>3</v>
      </c>
      <c r="H33" s="3">
        <f t="shared" si="73"/>
        <v>0</v>
      </c>
      <c r="M33" s="3">
        <f t="shared" si="74"/>
        <v>0</v>
      </c>
      <c r="R33" s="3">
        <f>R32-S32-T32-U32</f>
        <v>575</v>
      </c>
      <c r="W33" s="3">
        <f t="shared" si="75"/>
        <v>0</v>
      </c>
      <c r="AB33" s="3">
        <f t="shared" si="57"/>
        <v>0</v>
      </c>
      <c r="AG33" s="3">
        <f t="shared" si="58"/>
        <v>0</v>
      </c>
      <c r="AL33" s="3">
        <f t="shared" si="59"/>
        <v>0</v>
      </c>
      <c r="AQ33" s="3">
        <f t="shared" si="60"/>
        <v>0</v>
      </c>
      <c r="AV33" s="3">
        <f t="shared" si="61"/>
        <v>0</v>
      </c>
      <c r="BA33" s="3">
        <f t="shared" si="62"/>
        <v>0</v>
      </c>
      <c r="BF33" s="3">
        <f t="shared" si="63"/>
        <v>0</v>
      </c>
      <c r="BK33" s="3">
        <f t="shared" si="64"/>
        <v>0</v>
      </c>
      <c r="BP33" s="3">
        <f t="shared" si="65"/>
        <v>0</v>
      </c>
      <c r="BU33" s="3">
        <f t="shared" si="66"/>
        <v>0</v>
      </c>
      <c r="BZ33" s="3">
        <f t="shared" si="67"/>
        <v>0</v>
      </c>
      <c r="CE33" s="3">
        <f t="shared" si="68"/>
        <v>0</v>
      </c>
      <c r="CJ33" s="3">
        <f t="shared" si="69"/>
        <v>0</v>
      </c>
      <c r="CO33" s="6">
        <f t="shared" si="76"/>
        <v>3153</v>
      </c>
      <c r="CP33" s="6">
        <f t="shared" si="72"/>
        <v>3</v>
      </c>
      <c r="CQ33" s="6">
        <f t="shared" si="72"/>
        <v>0</v>
      </c>
      <c r="CR33" s="6">
        <f t="shared" si="72"/>
        <v>0</v>
      </c>
      <c r="CS33" s="3">
        <f t="shared" si="25"/>
        <v>3</v>
      </c>
      <c r="CT33" s="4">
        <f t="shared" si="22"/>
        <v>9.5147478591817321E-4</v>
      </c>
      <c r="CV33" s="3">
        <f t="shared" si="71"/>
        <v>157</v>
      </c>
      <c r="CW33" s="4">
        <f t="shared" si="50"/>
        <v>4.7475052918052617E-2</v>
      </c>
    </row>
    <row r="34" spans="1:101">
      <c r="A34" s="68"/>
      <c r="B34" s="11">
        <f t="shared" si="51"/>
        <v>45405</v>
      </c>
      <c r="C34" s="12">
        <f>C33-D33-E33-F33</f>
        <v>2575</v>
      </c>
      <c r="D34" s="12">
        <v>7</v>
      </c>
      <c r="E34" s="12"/>
      <c r="F34" s="12"/>
      <c r="G34" s="12"/>
      <c r="H34" s="12">
        <f t="shared" si="73"/>
        <v>0</v>
      </c>
      <c r="I34" s="12"/>
      <c r="J34" s="12"/>
      <c r="K34" s="12"/>
      <c r="L34" s="12"/>
      <c r="M34" s="12">
        <f t="shared" si="74"/>
        <v>0</v>
      </c>
      <c r="N34" s="12"/>
      <c r="O34" s="12"/>
      <c r="P34" s="12"/>
      <c r="Q34" s="12"/>
      <c r="R34" s="12">
        <f>R33-S33-T33-U33</f>
        <v>575</v>
      </c>
      <c r="S34" s="12"/>
      <c r="T34" s="12"/>
      <c r="U34" s="12"/>
      <c r="V34" s="12"/>
      <c r="W34" s="12">
        <f t="shared" si="75"/>
        <v>0</v>
      </c>
      <c r="X34" s="12"/>
      <c r="Y34" s="12"/>
      <c r="Z34" s="12"/>
      <c r="AA34" s="12"/>
      <c r="AB34" s="12">
        <f t="shared" si="57"/>
        <v>0</v>
      </c>
      <c r="AC34" s="12"/>
      <c r="AD34" s="12"/>
      <c r="AE34" s="12"/>
      <c r="AF34" s="12"/>
      <c r="AG34" s="12">
        <f t="shared" si="58"/>
        <v>0</v>
      </c>
      <c r="AH34" s="12"/>
      <c r="AI34" s="12"/>
      <c r="AJ34" s="12"/>
      <c r="AK34" s="12"/>
      <c r="AL34" s="12">
        <f t="shared" si="59"/>
        <v>0</v>
      </c>
      <c r="AM34" s="12"/>
      <c r="AN34" s="12"/>
      <c r="AO34" s="12"/>
      <c r="AP34" s="12"/>
      <c r="AQ34" s="12">
        <f t="shared" si="60"/>
        <v>0</v>
      </c>
      <c r="AR34" s="12"/>
      <c r="AS34" s="12"/>
      <c r="AT34" s="12"/>
      <c r="AU34" s="12"/>
      <c r="AV34" s="12">
        <f t="shared" si="61"/>
        <v>0</v>
      </c>
      <c r="AW34" s="12"/>
      <c r="AX34" s="12"/>
      <c r="AY34" s="12"/>
      <c r="AZ34" s="12"/>
      <c r="BA34" s="12">
        <f t="shared" si="62"/>
        <v>0</v>
      </c>
      <c r="BB34" s="12"/>
      <c r="BC34" s="12"/>
      <c r="BD34" s="12"/>
      <c r="BE34" s="12"/>
      <c r="BF34" s="12">
        <f t="shared" si="63"/>
        <v>0</v>
      </c>
      <c r="BG34" s="12"/>
      <c r="BH34" s="12"/>
      <c r="BI34" s="12"/>
      <c r="BJ34" s="12"/>
      <c r="BK34" s="12">
        <f t="shared" si="64"/>
        <v>0</v>
      </c>
      <c r="BL34" s="12"/>
      <c r="BM34" s="12"/>
      <c r="BN34" s="12"/>
      <c r="BO34" s="12"/>
      <c r="BP34" s="12">
        <f t="shared" si="65"/>
        <v>0</v>
      </c>
      <c r="BQ34" s="12"/>
      <c r="BR34" s="12"/>
      <c r="BS34" s="12"/>
      <c r="BT34" s="12"/>
      <c r="BU34" s="12">
        <f t="shared" si="66"/>
        <v>0</v>
      </c>
      <c r="BV34" s="12"/>
      <c r="BW34" s="12"/>
      <c r="BX34" s="12"/>
      <c r="BY34" s="12"/>
      <c r="BZ34" s="12">
        <f t="shared" si="67"/>
        <v>0</v>
      </c>
      <c r="CA34" s="12"/>
      <c r="CB34" s="12"/>
      <c r="CC34" s="12"/>
      <c r="CD34" s="12"/>
      <c r="CE34" s="12">
        <f t="shared" si="68"/>
        <v>0</v>
      </c>
      <c r="CF34" s="12"/>
      <c r="CG34" s="12"/>
      <c r="CH34" s="12"/>
      <c r="CI34" s="12"/>
      <c r="CJ34" s="12">
        <f t="shared" si="69"/>
        <v>0</v>
      </c>
      <c r="CK34" s="12"/>
      <c r="CL34" s="12"/>
      <c r="CM34" s="12"/>
      <c r="CN34" s="12"/>
      <c r="CO34" s="6">
        <f t="shared" si="76"/>
        <v>3150</v>
      </c>
      <c r="CP34" s="6">
        <f t="shared" si="72"/>
        <v>7</v>
      </c>
      <c r="CQ34" s="6">
        <f t="shared" si="72"/>
        <v>0</v>
      </c>
      <c r="CR34" s="6">
        <f t="shared" si="72"/>
        <v>0</v>
      </c>
      <c r="CS34" s="3">
        <f t="shared" si="25"/>
        <v>7</v>
      </c>
      <c r="CT34" s="4">
        <f t="shared" si="22"/>
        <v>2.2222222222222222E-3</v>
      </c>
      <c r="CV34" s="3">
        <f t="shared" si="71"/>
        <v>164</v>
      </c>
      <c r="CW34" s="4">
        <f t="shared" si="50"/>
        <v>4.9591775022679169E-2</v>
      </c>
    </row>
    <row r="35" spans="1:101">
      <c r="CO35" s="6"/>
      <c r="CP35" s="15">
        <f>SUM(CP28:CP34)</f>
        <v>30</v>
      </c>
      <c r="CQ35" s="15">
        <f>SUM(CQ28:CQ34)</f>
        <v>0</v>
      </c>
      <c r="CR35" s="15">
        <f>SUM(CR28:CR34)</f>
        <v>0</v>
      </c>
      <c r="CS35" s="19"/>
      <c r="CT35" s="20">
        <f>((CP35+CQ35+CR35)/CO28)</f>
        <v>9.4547746612039085E-3</v>
      </c>
    </row>
    <row r="36" spans="1:101">
      <c r="A36" s="66">
        <v>5</v>
      </c>
      <c r="B36" s="8">
        <f>B34+1</f>
        <v>45406</v>
      </c>
      <c r="C36" s="9">
        <f>C34-D34-E34-F34</f>
        <v>2568</v>
      </c>
      <c r="D36" s="9">
        <v>1</v>
      </c>
      <c r="E36" s="9"/>
      <c r="F36" s="9"/>
      <c r="G36" s="9"/>
      <c r="H36" s="9">
        <f>H34-I34-J34-K34</f>
        <v>0</v>
      </c>
      <c r="I36" s="9"/>
      <c r="J36" s="9"/>
      <c r="K36" s="9"/>
      <c r="L36" s="9"/>
      <c r="M36" s="9">
        <f>M34-N34-O34-P34</f>
        <v>0</v>
      </c>
      <c r="N36" s="9"/>
      <c r="O36" s="9"/>
      <c r="P36" s="9"/>
      <c r="Q36" s="9"/>
      <c r="R36" s="9">
        <f>R34-S34-T34-U34</f>
        <v>575</v>
      </c>
      <c r="S36" s="9"/>
      <c r="T36" s="9"/>
      <c r="U36" s="9"/>
      <c r="V36" s="9"/>
      <c r="W36" s="9">
        <f>W34-X34-Y34-Z34</f>
        <v>0</v>
      </c>
      <c r="X36" s="9"/>
      <c r="Y36" s="9"/>
      <c r="Z36" s="9"/>
      <c r="AA36" s="9"/>
      <c r="AB36" s="9">
        <f>AB34-AC34-AD34-AE34</f>
        <v>0</v>
      </c>
      <c r="AC36" s="9"/>
      <c r="AD36" s="9"/>
      <c r="AE36" s="9"/>
      <c r="AF36" s="9"/>
      <c r="AG36" s="9">
        <f>AG34-AH34-AI34-AJ34</f>
        <v>0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9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 t="shared" ref="CO36:CR42" si="77">SUM(C36,H36,M36,R36,W36,AB36,AG36,AL36,AQ36,AV36,BA36,BF36,BK36,BP36,BU36,BZ36,CE36,CJ36)</f>
        <v>3143</v>
      </c>
      <c r="CP36" s="6">
        <f t="shared" si="77"/>
        <v>1</v>
      </c>
      <c r="CQ36" s="6">
        <f t="shared" si="77"/>
        <v>0</v>
      </c>
      <c r="CR36" s="6">
        <f t="shared" si="77"/>
        <v>0</v>
      </c>
      <c r="CS36" s="3">
        <f>SUM(CP36:CR36)</f>
        <v>1</v>
      </c>
      <c r="CT36" s="4">
        <f>((CP36+CQ36+CR36)/CO36)</f>
        <v>3.1816735602927139E-4</v>
      </c>
      <c r="CV36" s="3">
        <f>CV34+CS36</f>
        <v>165</v>
      </c>
      <c r="CW36" s="4">
        <f>CV36/$CO$4</f>
        <v>4.9894163894768674E-2</v>
      </c>
    </row>
    <row r="37" spans="1:101">
      <c r="A37" s="67"/>
      <c r="B37" s="10">
        <f>B36+1</f>
        <v>45407</v>
      </c>
      <c r="C37" s="3">
        <f t="shared" ref="C37:C42" si="78">C36-D36-E36-F36</f>
        <v>2567</v>
      </c>
      <c r="D37" s="3">
        <v>2</v>
      </c>
      <c r="H37" s="3">
        <f t="shared" ref="H37:H42" si="79">H36-I36-J36-K36</f>
        <v>0</v>
      </c>
      <c r="M37" s="3">
        <f t="shared" ref="M37:M42" si="80">M36-N36-O36-P36</f>
        <v>0</v>
      </c>
      <c r="R37" s="3">
        <f t="shared" ref="R37:R42" si="81">R36-S36-T36-U36</f>
        <v>575</v>
      </c>
      <c r="W37" s="3">
        <f t="shared" ref="W37:W42" si="82">W36-X36-Y36-Z36</f>
        <v>0</v>
      </c>
      <c r="AB37" s="3">
        <f t="shared" si="57"/>
        <v>0</v>
      </c>
      <c r="AG37" s="3">
        <f t="shared" si="58"/>
        <v>0</v>
      </c>
      <c r="AL37" s="3">
        <f t="shared" si="59"/>
        <v>0</v>
      </c>
      <c r="AQ37" s="3">
        <f t="shared" si="60"/>
        <v>0</v>
      </c>
      <c r="AV37" s="3">
        <f t="shared" si="61"/>
        <v>0</v>
      </c>
      <c r="BA37" s="3">
        <f t="shared" si="62"/>
        <v>0</v>
      </c>
      <c r="BF37" s="3">
        <f t="shared" si="63"/>
        <v>0</v>
      </c>
      <c r="BK37" s="3">
        <f t="shared" si="64"/>
        <v>0</v>
      </c>
      <c r="BP37" s="3">
        <f t="shared" si="65"/>
        <v>0</v>
      </c>
      <c r="BU37" s="3">
        <f t="shared" si="66"/>
        <v>0</v>
      </c>
      <c r="BZ37" s="3">
        <f t="shared" si="67"/>
        <v>0</v>
      </c>
      <c r="CE37" s="3">
        <f t="shared" si="68"/>
        <v>0</v>
      </c>
      <c r="CJ37" s="3">
        <f t="shared" si="69"/>
        <v>0</v>
      </c>
      <c r="CO37" s="6">
        <f t="shared" ref="CO37:CO42" si="83">SUM(C37,H37,M37,R37,W37,AB37,AG37,AL37,AQ37,AV37,BA37,BF37,BK37,BP37,CJ37)</f>
        <v>3142</v>
      </c>
      <c r="CP37" s="6">
        <f t="shared" si="77"/>
        <v>2</v>
      </c>
      <c r="CQ37" s="6">
        <f t="shared" si="77"/>
        <v>0</v>
      </c>
      <c r="CR37" s="6">
        <f t="shared" si="77"/>
        <v>0</v>
      </c>
      <c r="CS37" s="3">
        <f t="shared" si="25"/>
        <v>2</v>
      </c>
      <c r="CT37" s="4">
        <f t="shared" si="22"/>
        <v>6.3653723742838951E-4</v>
      </c>
      <c r="CV37" s="3">
        <f>CV36+CS37</f>
        <v>167</v>
      </c>
      <c r="CW37" s="4">
        <f t="shared" si="50"/>
        <v>5.0498941638947685E-2</v>
      </c>
    </row>
    <row r="38" spans="1:101">
      <c r="A38" s="67"/>
      <c r="B38" s="10">
        <f t="shared" si="51"/>
        <v>45408</v>
      </c>
      <c r="C38" s="3">
        <f t="shared" si="78"/>
        <v>2565</v>
      </c>
      <c r="D38" s="3">
        <v>1</v>
      </c>
      <c r="H38" s="3">
        <f t="shared" si="79"/>
        <v>0</v>
      </c>
      <c r="M38" s="3">
        <f t="shared" si="80"/>
        <v>0</v>
      </c>
      <c r="R38" s="3">
        <f t="shared" si="81"/>
        <v>575</v>
      </c>
      <c r="W38" s="3">
        <f t="shared" si="82"/>
        <v>0</v>
      </c>
      <c r="AB38" s="3">
        <f t="shared" si="57"/>
        <v>0</v>
      </c>
      <c r="AG38" s="3">
        <f t="shared" si="58"/>
        <v>0</v>
      </c>
      <c r="AL38" s="3">
        <f t="shared" si="59"/>
        <v>0</v>
      </c>
      <c r="AQ38" s="3">
        <f t="shared" si="60"/>
        <v>0</v>
      </c>
      <c r="AV38" s="3">
        <f t="shared" si="61"/>
        <v>0</v>
      </c>
      <c r="BA38" s="3">
        <f t="shared" si="62"/>
        <v>0</v>
      </c>
      <c r="BF38" s="3">
        <f t="shared" si="63"/>
        <v>0</v>
      </c>
      <c r="BK38" s="3">
        <f t="shared" si="64"/>
        <v>0</v>
      </c>
      <c r="BP38" s="3">
        <f t="shared" si="65"/>
        <v>0</v>
      </c>
      <c r="BU38" s="3">
        <f t="shared" si="66"/>
        <v>0</v>
      </c>
      <c r="BZ38" s="3">
        <f t="shared" si="67"/>
        <v>0</v>
      </c>
      <c r="CE38" s="3">
        <f t="shared" si="68"/>
        <v>0</v>
      </c>
      <c r="CJ38" s="3">
        <f t="shared" si="69"/>
        <v>0</v>
      </c>
      <c r="CO38" s="6">
        <f t="shared" si="83"/>
        <v>3140</v>
      </c>
      <c r="CP38" s="6">
        <f t="shared" si="77"/>
        <v>1</v>
      </c>
      <c r="CQ38" s="6">
        <f t="shared" si="77"/>
        <v>0</v>
      </c>
      <c r="CR38" s="6">
        <f t="shared" si="77"/>
        <v>0</v>
      </c>
      <c r="CS38" s="3">
        <f t="shared" si="25"/>
        <v>1</v>
      </c>
      <c r="CT38" s="4">
        <f t="shared" si="22"/>
        <v>3.1847133757961782E-4</v>
      </c>
      <c r="CV38" s="3">
        <f t="shared" si="71"/>
        <v>168</v>
      </c>
      <c r="CW38" s="4">
        <f t="shared" si="50"/>
        <v>5.080133051103719E-2</v>
      </c>
    </row>
    <row r="39" spans="1:101">
      <c r="A39" s="67"/>
      <c r="B39" s="26">
        <f t="shared" si="51"/>
        <v>45409</v>
      </c>
      <c r="C39" s="3">
        <v>231</v>
      </c>
      <c r="H39" s="3">
        <v>156</v>
      </c>
      <c r="M39" s="3">
        <v>151</v>
      </c>
      <c r="R39" s="3">
        <v>2582</v>
      </c>
      <c r="T39" s="3">
        <v>16</v>
      </c>
      <c r="W39" s="3">
        <f t="shared" si="82"/>
        <v>0</v>
      </c>
      <c r="AB39" s="3">
        <f t="shared" si="57"/>
        <v>0</v>
      </c>
      <c r="AG39" s="3">
        <f t="shared" si="58"/>
        <v>0</v>
      </c>
      <c r="AL39" s="3">
        <f t="shared" si="59"/>
        <v>0</v>
      </c>
      <c r="AQ39" s="3">
        <f t="shared" si="60"/>
        <v>0</v>
      </c>
      <c r="AV39" s="3">
        <f t="shared" si="61"/>
        <v>0</v>
      </c>
      <c r="BA39" s="3">
        <f t="shared" si="62"/>
        <v>0</v>
      </c>
      <c r="BF39" s="3">
        <f t="shared" si="63"/>
        <v>0</v>
      </c>
      <c r="BK39" s="3">
        <f t="shared" si="64"/>
        <v>0</v>
      </c>
      <c r="BP39" s="3">
        <f t="shared" si="65"/>
        <v>0</v>
      </c>
      <c r="BU39" s="3">
        <f t="shared" si="66"/>
        <v>0</v>
      </c>
      <c r="BZ39" s="3">
        <f t="shared" si="67"/>
        <v>0</v>
      </c>
      <c r="CE39" s="3">
        <f t="shared" si="68"/>
        <v>0</v>
      </c>
      <c r="CJ39" s="3">
        <f t="shared" si="69"/>
        <v>0</v>
      </c>
      <c r="CO39" s="6">
        <f t="shared" si="83"/>
        <v>3120</v>
      </c>
      <c r="CP39" s="6">
        <v>14</v>
      </c>
      <c r="CQ39" s="6">
        <f t="shared" si="77"/>
        <v>16</v>
      </c>
      <c r="CR39" s="6">
        <f t="shared" si="77"/>
        <v>0</v>
      </c>
      <c r="CS39" s="3">
        <f t="shared" si="25"/>
        <v>30</v>
      </c>
      <c r="CT39" s="4">
        <f t="shared" si="22"/>
        <v>9.6153846153846159E-3</v>
      </c>
      <c r="CV39" s="3">
        <f t="shared" si="71"/>
        <v>198</v>
      </c>
      <c r="CW39" s="4">
        <f t="shared" si="50"/>
        <v>5.9872996673722409E-2</v>
      </c>
    </row>
    <row r="40" spans="1:101">
      <c r="A40" s="67"/>
      <c r="B40" s="10">
        <f t="shared" si="51"/>
        <v>45410</v>
      </c>
      <c r="C40" s="3">
        <f t="shared" si="78"/>
        <v>231</v>
      </c>
      <c r="H40" s="3">
        <f t="shared" si="79"/>
        <v>156</v>
      </c>
      <c r="M40" s="3">
        <f t="shared" si="80"/>
        <v>151</v>
      </c>
      <c r="R40" s="3">
        <f t="shared" si="81"/>
        <v>2566</v>
      </c>
      <c r="W40" s="3">
        <f t="shared" si="82"/>
        <v>0</v>
      </c>
      <c r="AB40" s="3">
        <f t="shared" si="57"/>
        <v>0</v>
      </c>
      <c r="AG40" s="3">
        <f t="shared" si="58"/>
        <v>0</v>
      </c>
      <c r="AL40" s="3">
        <f t="shared" si="59"/>
        <v>0</v>
      </c>
      <c r="AQ40" s="3">
        <f t="shared" si="60"/>
        <v>0</v>
      </c>
      <c r="AV40" s="3">
        <f t="shared" si="61"/>
        <v>0</v>
      </c>
      <c r="BA40" s="3">
        <f t="shared" si="62"/>
        <v>0</v>
      </c>
      <c r="BF40" s="3">
        <f t="shared" si="63"/>
        <v>0</v>
      </c>
      <c r="BK40" s="3">
        <f t="shared" si="64"/>
        <v>0</v>
      </c>
      <c r="BP40" s="3">
        <f t="shared" si="65"/>
        <v>0</v>
      </c>
      <c r="BU40" s="3">
        <f t="shared" si="66"/>
        <v>0</v>
      </c>
      <c r="BZ40" s="3">
        <f t="shared" si="67"/>
        <v>0</v>
      </c>
      <c r="CE40" s="3">
        <f t="shared" si="68"/>
        <v>0</v>
      </c>
      <c r="CJ40" s="3">
        <f t="shared" si="69"/>
        <v>0</v>
      </c>
      <c r="CO40" s="6">
        <f t="shared" si="83"/>
        <v>3104</v>
      </c>
      <c r="CP40" s="6">
        <f t="shared" si="77"/>
        <v>0</v>
      </c>
      <c r="CQ40" s="6">
        <f t="shared" si="77"/>
        <v>0</v>
      </c>
      <c r="CR40" s="6">
        <f t="shared" si="77"/>
        <v>0</v>
      </c>
      <c r="CS40" s="3">
        <f t="shared" si="25"/>
        <v>0</v>
      </c>
      <c r="CT40" s="4">
        <f t="shared" si="22"/>
        <v>0</v>
      </c>
      <c r="CV40" s="3">
        <f t="shared" si="71"/>
        <v>198</v>
      </c>
      <c r="CW40" s="4">
        <f t="shared" si="50"/>
        <v>5.9872996673722409E-2</v>
      </c>
    </row>
    <row r="41" spans="1:101">
      <c r="A41" s="67"/>
      <c r="B41" s="26">
        <f t="shared" si="51"/>
        <v>45411</v>
      </c>
      <c r="C41" s="3">
        <f t="shared" si="78"/>
        <v>231</v>
      </c>
      <c r="H41" s="3">
        <f t="shared" si="79"/>
        <v>156</v>
      </c>
      <c r="M41" s="3">
        <f t="shared" si="80"/>
        <v>151</v>
      </c>
      <c r="R41" s="3">
        <f t="shared" si="81"/>
        <v>2566</v>
      </c>
      <c r="S41" s="3">
        <v>2548</v>
      </c>
      <c r="T41" s="3">
        <v>18</v>
      </c>
      <c r="W41" s="3">
        <f t="shared" si="82"/>
        <v>0</v>
      </c>
      <c r="AB41" s="3">
        <f t="shared" si="57"/>
        <v>0</v>
      </c>
      <c r="AG41" s="3">
        <f t="shared" si="58"/>
        <v>0</v>
      </c>
      <c r="AL41" s="3">
        <f t="shared" si="59"/>
        <v>0</v>
      </c>
      <c r="AQ41" s="3">
        <f t="shared" si="60"/>
        <v>0</v>
      </c>
      <c r="AV41" s="3">
        <f t="shared" si="61"/>
        <v>0</v>
      </c>
      <c r="BA41" s="3">
        <f t="shared" si="62"/>
        <v>0</v>
      </c>
      <c r="BF41" s="3">
        <f t="shared" si="63"/>
        <v>0</v>
      </c>
      <c r="BK41" s="3">
        <f t="shared" si="64"/>
        <v>0</v>
      </c>
      <c r="BP41" s="3">
        <f t="shared" si="65"/>
        <v>0</v>
      </c>
      <c r="BU41" s="3">
        <f t="shared" si="66"/>
        <v>0</v>
      </c>
      <c r="BZ41" s="3">
        <f t="shared" si="67"/>
        <v>0</v>
      </c>
      <c r="CE41" s="3">
        <f t="shared" si="68"/>
        <v>0</v>
      </c>
      <c r="CJ41" s="3">
        <f t="shared" si="69"/>
        <v>0</v>
      </c>
      <c r="CO41" s="6">
        <f t="shared" si="83"/>
        <v>3104</v>
      </c>
      <c r="CP41" s="6">
        <f t="shared" si="77"/>
        <v>2548</v>
      </c>
      <c r="CQ41" s="6">
        <f t="shared" si="77"/>
        <v>18</v>
      </c>
      <c r="CR41" s="6">
        <f t="shared" si="77"/>
        <v>0</v>
      </c>
      <c r="CS41" s="3">
        <f t="shared" si="25"/>
        <v>2566</v>
      </c>
      <c r="CT41" s="4">
        <f t="shared" si="22"/>
        <v>0.82667525773195871</v>
      </c>
      <c r="CV41" s="3">
        <f t="shared" si="71"/>
        <v>2764</v>
      </c>
      <c r="CW41" s="4">
        <f t="shared" si="50"/>
        <v>0.8358028424553976</v>
      </c>
    </row>
    <row r="42" spans="1:101">
      <c r="A42" s="68"/>
      <c r="B42" s="11">
        <f t="shared" si="51"/>
        <v>45412</v>
      </c>
      <c r="C42" s="12">
        <f t="shared" si="78"/>
        <v>231</v>
      </c>
      <c r="D42" s="12"/>
      <c r="E42" s="12"/>
      <c r="F42" s="12"/>
      <c r="G42" s="12"/>
      <c r="H42" s="12">
        <f t="shared" si="79"/>
        <v>156</v>
      </c>
      <c r="I42" s="12"/>
      <c r="J42" s="12"/>
      <c r="K42" s="12"/>
      <c r="L42" s="12"/>
      <c r="M42" s="12">
        <f t="shared" si="80"/>
        <v>151</v>
      </c>
      <c r="N42" s="12"/>
      <c r="O42" s="12"/>
      <c r="P42" s="12"/>
      <c r="Q42" s="12"/>
      <c r="R42" s="12">
        <f t="shared" si="81"/>
        <v>0</v>
      </c>
      <c r="S42" s="12"/>
      <c r="T42" s="12"/>
      <c r="U42" s="12"/>
      <c r="V42" s="12"/>
      <c r="W42" s="12">
        <f t="shared" si="82"/>
        <v>0</v>
      </c>
      <c r="X42" s="12"/>
      <c r="Y42" s="12"/>
      <c r="Z42" s="12"/>
      <c r="AA42" s="12"/>
      <c r="AB42" s="12">
        <f t="shared" si="57"/>
        <v>0</v>
      </c>
      <c r="AC42" s="12"/>
      <c r="AD42" s="12"/>
      <c r="AE42" s="12"/>
      <c r="AF42" s="12"/>
      <c r="AG42" s="12">
        <f t="shared" si="58"/>
        <v>0</v>
      </c>
      <c r="AH42" s="12"/>
      <c r="AI42" s="12"/>
      <c r="AJ42" s="12"/>
      <c r="AK42" s="12"/>
      <c r="AL42" s="12">
        <f t="shared" si="59"/>
        <v>0</v>
      </c>
      <c r="AM42" s="12"/>
      <c r="AN42" s="12"/>
      <c r="AO42" s="12"/>
      <c r="AP42" s="12"/>
      <c r="AQ42" s="12">
        <f t="shared" si="60"/>
        <v>0</v>
      </c>
      <c r="AR42" s="12"/>
      <c r="AS42" s="12"/>
      <c r="AT42" s="12"/>
      <c r="AU42" s="12"/>
      <c r="AV42" s="12">
        <f t="shared" si="61"/>
        <v>0</v>
      </c>
      <c r="AW42" s="12"/>
      <c r="AX42" s="12"/>
      <c r="AY42" s="12"/>
      <c r="AZ42" s="12"/>
      <c r="BA42" s="12">
        <f t="shared" si="62"/>
        <v>0</v>
      </c>
      <c r="BB42" s="12"/>
      <c r="BC42" s="12"/>
      <c r="BD42" s="12"/>
      <c r="BE42" s="12"/>
      <c r="BF42" s="12">
        <f t="shared" si="63"/>
        <v>0</v>
      </c>
      <c r="BG42" s="12"/>
      <c r="BH42" s="12"/>
      <c r="BI42" s="12"/>
      <c r="BJ42" s="12"/>
      <c r="BK42" s="12">
        <f t="shared" si="64"/>
        <v>0</v>
      </c>
      <c r="BL42" s="12"/>
      <c r="BM42" s="12"/>
      <c r="BN42" s="12"/>
      <c r="BO42" s="12"/>
      <c r="BP42" s="12">
        <f t="shared" si="65"/>
        <v>0</v>
      </c>
      <c r="BQ42" s="12"/>
      <c r="BR42" s="12"/>
      <c r="BS42" s="12"/>
      <c r="BT42" s="12"/>
      <c r="BU42" s="12">
        <f t="shared" si="66"/>
        <v>0</v>
      </c>
      <c r="BV42" s="12"/>
      <c r="BW42" s="12"/>
      <c r="BX42" s="12"/>
      <c r="BY42" s="12"/>
      <c r="BZ42" s="12">
        <f t="shared" si="67"/>
        <v>0</v>
      </c>
      <c r="CA42" s="12"/>
      <c r="CB42" s="12"/>
      <c r="CC42" s="12"/>
      <c r="CD42" s="12"/>
      <c r="CE42" s="12">
        <f t="shared" si="68"/>
        <v>0</v>
      </c>
      <c r="CF42" s="12"/>
      <c r="CG42" s="12"/>
      <c r="CH42" s="12"/>
      <c r="CI42" s="12"/>
      <c r="CJ42" s="12">
        <f t="shared" si="69"/>
        <v>0</v>
      </c>
      <c r="CK42" s="12"/>
      <c r="CL42" s="12"/>
      <c r="CM42" s="12"/>
      <c r="CN42" s="12"/>
      <c r="CO42" s="6">
        <f t="shared" si="83"/>
        <v>538</v>
      </c>
      <c r="CP42" s="6">
        <f t="shared" si="77"/>
        <v>0</v>
      </c>
      <c r="CQ42" s="6">
        <f t="shared" si="77"/>
        <v>0</v>
      </c>
      <c r="CR42" s="6">
        <f t="shared" si="77"/>
        <v>0</v>
      </c>
      <c r="CS42" s="3">
        <f t="shared" si="25"/>
        <v>0</v>
      </c>
      <c r="CT42" s="4">
        <f t="shared" si="22"/>
        <v>0</v>
      </c>
      <c r="CV42" s="3">
        <f t="shared" si="71"/>
        <v>2764</v>
      </c>
      <c r="CW42" s="4">
        <f t="shared" si="50"/>
        <v>0.8358028424553976</v>
      </c>
    </row>
    <row r="43" spans="1:101">
      <c r="CO43" s="6"/>
      <c r="CP43" s="15">
        <f>SUM(CP36:CP42)</f>
        <v>2566</v>
      </c>
      <c r="CQ43" s="15">
        <f>SUM(CQ36:CQ42)</f>
        <v>34</v>
      </c>
      <c r="CR43" s="15">
        <f>SUM(CR36:CR42)</f>
        <v>0</v>
      </c>
      <c r="CS43" s="19"/>
      <c r="CT43" s="20">
        <f>((CP43+CQ43+CR43)/CO36)</f>
        <v>0.82723512567610569</v>
      </c>
    </row>
    <row r="44" spans="1:101">
      <c r="A44" s="66">
        <v>6</v>
      </c>
      <c r="B44" s="8">
        <f>B42+1</f>
        <v>45413</v>
      </c>
      <c r="C44" s="9">
        <f>C42-D42-E42-F42</f>
        <v>231</v>
      </c>
      <c r="D44" s="9"/>
      <c r="E44" s="9"/>
      <c r="F44" s="9"/>
      <c r="G44" s="9"/>
      <c r="H44" s="9">
        <f>H42-I42-J42-K42</f>
        <v>156</v>
      </c>
      <c r="I44" s="9"/>
      <c r="J44" s="9"/>
      <c r="K44" s="9"/>
      <c r="L44" s="9"/>
      <c r="M44" s="9">
        <f>M42-N42-O42-P42</f>
        <v>151</v>
      </c>
      <c r="N44" s="9"/>
      <c r="O44" s="9"/>
      <c r="P44" s="9"/>
      <c r="Q44" s="9"/>
      <c r="R44" s="9">
        <f>R42-S42-T42-U42</f>
        <v>0</v>
      </c>
      <c r="S44" s="9"/>
      <c r="T44" s="9"/>
      <c r="U44" s="9"/>
      <c r="V44" s="9"/>
      <c r="W44" s="9">
        <f>W42-X42-Y42-Z42</f>
        <v>0</v>
      </c>
      <c r="X44" s="9"/>
      <c r="Y44" s="9"/>
      <c r="Z44" s="9"/>
      <c r="AA44" s="9"/>
      <c r="AB44" s="9">
        <f>AB42-AC42-AD42-AE42</f>
        <v>0</v>
      </c>
      <c r="AC44" s="9"/>
      <c r="AD44" s="9"/>
      <c r="AE44" s="9"/>
      <c r="AF44" s="9"/>
      <c r="AG44" s="9">
        <f>AG42-AH42-AI42-AJ42</f>
        <v>0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9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 t="shared" ref="CO44:CR50" si="84">SUM(C44,H44,M44,R44,W44,AB44,AG44,AL44,AQ44,AV44,BA44,BF44,BK44,BP44,BU44,BZ44,CE44,CJ44)</f>
        <v>538</v>
      </c>
      <c r="CP44" s="6">
        <f t="shared" si="84"/>
        <v>0</v>
      </c>
      <c r="CQ44" s="6">
        <f t="shared" si="84"/>
        <v>0</v>
      </c>
      <c r="CR44" s="6">
        <f t="shared" si="84"/>
        <v>0</v>
      </c>
      <c r="CS44" s="3">
        <f>SUM(CP44:CR44)</f>
        <v>0</v>
      </c>
      <c r="CT44" s="4">
        <f>((CP44+CQ44+CR44)/CO44)</f>
        <v>0</v>
      </c>
      <c r="CV44" s="3">
        <f>CV42+CS44</f>
        <v>2764</v>
      </c>
      <c r="CW44" s="4">
        <f>CV44/$CO$4</f>
        <v>0.8358028424553976</v>
      </c>
    </row>
    <row r="45" spans="1:101">
      <c r="A45" s="67"/>
      <c r="B45" s="10">
        <f>B44+1</f>
        <v>45414</v>
      </c>
      <c r="C45" s="3">
        <f t="shared" ref="C45:C106" si="85">C44-D44-E44-F44</f>
        <v>231</v>
      </c>
      <c r="H45" s="3">
        <f t="shared" ref="H45:H82" si="86">H44-I44-J44-K44</f>
        <v>156</v>
      </c>
      <c r="M45" s="3">
        <f t="shared" ref="M45:M82" si="87">M44-N44-O44-P44</f>
        <v>151</v>
      </c>
      <c r="R45" s="3">
        <f t="shared" ref="R45:R82" si="88">R44-S44-T44-U44</f>
        <v>0</v>
      </c>
      <c r="W45" s="3">
        <f t="shared" ref="W45:W82" si="89">W44-X44-Y44-Z44</f>
        <v>0</v>
      </c>
      <c r="AB45" s="3">
        <f t="shared" si="57"/>
        <v>0</v>
      </c>
      <c r="AG45" s="3">
        <f t="shared" si="58"/>
        <v>0</v>
      </c>
      <c r="AL45" s="3">
        <f t="shared" si="59"/>
        <v>0</v>
      </c>
      <c r="AQ45" s="3">
        <f t="shared" si="60"/>
        <v>0</v>
      </c>
      <c r="AV45" s="3">
        <f t="shared" si="61"/>
        <v>0</v>
      </c>
      <c r="BA45" s="3">
        <f t="shared" si="62"/>
        <v>0</v>
      </c>
      <c r="BF45" s="3">
        <f t="shared" si="63"/>
        <v>0</v>
      </c>
      <c r="BK45" s="3">
        <f t="shared" si="64"/>
        <v>0</v>
      </c>
      <c r="BP45" s="3">
        <f t="shared" si="65"/>
        <v>0</v>
      </c>
      <c r="BU45" s="3">
        <f t="shared" si="66"/>
        <v>0</v>
      </c>
      <c r="BZ45" s="3">
        <f t="shared" si="67"/>
        <v>0</v>
      </c>
      <c r="CE45" s="3">
        <f t="shared" si="68"/>
        <v>0</v>
      </c>
      <c r="CJ45" s="3">
        <f t="shared" si="69"/>
        <v>0</v>
      </c>
      <c r="CO45" s="6">
        <f t="shared" ref="CO45:CO50" si="90">SUM(C45,H45,M45,R45,W45,AB45,AG45,AL45,AQ45,AV45,BA45,BF45,BK45,BP45,CJ45)</f>
        <v>538</v>
      </c>
      <c r="CP45" s="6">
        <f t="shared" si="84"/>
        <v>0</v>
      </c>
      <c r="CQ45" s="6">
        <f t="shared" si="84"/>
        <v>0</v>
      </c>
      <c r="CR45" s="6">
        <f t="shared" si="84"/>
        <v>0</v>
      </c>
      <c r="CS45" s="3">
        <f t="shared" si="25"/>
        <v>0</v>
      </c>
      <c r="CT45" s="4">
        <f t="shared" si="22"/>
        <v>0</v>
      </c>
      <c r="CV45" s="3">
        <f>CV44+CS45</f>
        <v>2764</v>
      </c>
      <c r="CW45" s="4">
        <f t="shared" si="50"/>
        <v>0.8358028424553976</v>
      </c>
    </row>
    <row r="46" spans="1:101">
      <c r="A46" s="67"/>
      <c r="B46" s="10">
        <f t="shared" si="51"/>
        <v>45415</v>
      </c>
      <c r="C46" s="3">
        <f t="shared" si="85"/>
        <v>231</v>
      </c>
      <c r="D46" s="3">
        <v>1</v>
      </c>
      <c r="H46" s="3">
        <f t="shared" si="86"/>
        <v>156</v>
      </c>
      <c r="M46" s="3">
        <f t="shared" si="87"/>
        <v>151</v>
      </c>
      <c r="R46" s="3">
        <f t="shared" si="88"/>
        <v>0</v>
      </c>
      <c r="W46" s="3">
        <f t="shared" si="89"/>
        <v>0</v>
      </c>
      <c r="AB46" s="3">
        <f t="shared" si="57"/>
        <v>0</v>
      </c>
      <c r="AG46" s="3">
        <f t="shared" si="58"/>
        <v>0</v>
      </c>
      <c r="AL46" s="3">
        <f t="shared" si="59"/>
        <v>0</v>
      </c>
      <c r="AQ46" s="3">
        <f t="shared" si="60"/>
        <v>0</v>
      </c>
      <c r="AV46" s="3">
        <f t="shared" si="61"/>
        <v>0</v>
      </c>
      <c r="BA46" s="3">
        <f t="shared" si="62"/>
        <v>0</v>
      </c>
      <c r="BF46" s="3">
        <f t="shared" si="63"/>
        <v>0</v>
      </c>
      <c r="BK46" s="3">
        <f t="shared" si="64"/>
        <v>0</v>
      </c>
      <c r="BP46" s="3">
        <f t="shared" si="65"/>
        <v>0</v>
      </c>
      <c r="BU46" s="3">
        <f t="shared" si="66"/>
        <v>0</v>
      </c>
      <c r="BZ46" s="3">
        <f t="shared" si="67"/>
        <v>0</v>
      </c>
      <c r="CE46" s="3">
        <f t="shared" si="68"/>
        <v>0</v>
      </c>
      <c r="CJ46" s="3">
        <f t="shared" si="69"/>
        <v>0</v>
      </c>
      <c r="CO46" s="6">
        <f t="shared" si="90"/>
        <v>538</v>
      </c>
      <c r="CP46" s="6">
        <f t="shared" si="84"/>
        <v>1</v>
      </c>
      <c r="CQ46" s="6">
        <f t="shared" si="84"/>
        <v>0</v>
      </c>
      <c r="CR46" s="6">
        <f t="shared" si="84"/>
        <v>0</v>
      </c>
      <c r="CS46" s="3">
        <f t="shared" si="25"/>
        <v>1</v>
      </c>
      <c r="CT46" s="4">
        <f t="shared" si="22"/>
        <v>1.8587360594795538E-3</v>
      </c>
      <c r="CV46" s="3">
        <f t="shared" si="71"/>
        <v>2765</v>
      </c>
      <c r="CW46" s="4">
        <f t="shared" si="50"/>
        <v>0.83610523132748715</v>
      </c>
    </row>
    <row r="47" spans="1:101">
      <c r="A47" s="67"/>
      <c r="B47" s="10">
        <f t="shared" si="51"/>
        <v>45416</v>
      </c>
      <c r="C47" s="3">
        <f t="shared" si="85"/>
        <v>230</v>
      </c>
      <c r="H47" s="3">
        <f t="shared" si="86"/>
        <v>156</v>
      </c>
      <c r="M47" s="3">
        <f t="shared" si="87"/>
        <v>151</v>
      </c>
      <c r="R47" s="3">
        <f t="shared" si="88"/>
        <v>0</v>
      </c>
      <c r="W47" s="3">
        <f t="shared" si="89"/>
        <v>0</v>
      </c>
      <c r="AB47" s="3">
        <f t="shared" si="57"/>
        <v>0</v>
      </c>
      <c r="AG47" s="3">
        <f t="shared" si="58"/>
        <v>0</v>
      </c>
      <c r="AL47" s="3">
        <f t="shared" si="59"/>
        <v>0</v>
      </c>
      <c r="AQ47" s="3">
        <f t="shared" si="60"/>
        <v>0</v>
      </c>
      <c r="AV47" s="3">
        <f t="shared" si="61"/>
        <v>0</v>
      </c>
      <c r="BA47" s="3">
        <f t="shared" si="62"/>
        <v>0</v>
      </c>
      <c r="BF47" s="3">
        <f t="shared" si="63"/>
        <v>0</v>
      </c>
      <c r="BK47" s="3">
        <f t="shared" si="64"/>
        <v>0</v>
      </c>
      <c r="BP47" s="3">
        <f t="shared" si="65"/>
        <v>0</v>
      </c>
      <c r="BU47" s="3">
        <f t="shared" si="66"/>
        <v>0</v>
      </c>
      <c r="BZ47" s="3">
        <f t="shared" si="67"/>
        <v>0</v>
      </c>
      <c r="CE47" s="3">
        <f t="shared" si="68"/>
        <v>0</v>
      </c>
      <c r="CJ47" s="3">
        <f t="shared" si="69"/>
        <v>0</v>
      </c>
      <c r="CO47" s="6">
        <f t="shared" si="90"/>
        <v>537</v>
      </c>
      <c r="CP47" s="6">
        <f t="shared" si="84"/>
        <v>0</v>
      </c>
      <c r="CQ47" s="6">
        <f t="shared" si="84"/>
        <v>0</v>
      </c>
      <c r="CR47" s="6">
        <f t="shared" si="84"/>
        <v>0</v>
      </c>
      <c r="CS47" s="3">
        <f t="shared" si="25"/>
        <v>0</v>
      </c>
      <c r="CT47" s="4">
        <f t="shared" si="22"/>
        <v>0</v>
      </c>
      <c r="CV47" s="3">
        <f t="shared" si="71"/>
        <v>2765</v>
      </c>
      <c r="CW47" s="4">
        <f t="shared" si="50"/>
        <v>0.83610523132748715</v>
      </c>
    </row>
    <row r="48" spans="1:101">
      <c r="A48" s="67"/>
      <c r="B48" s="10">
        <f t="shared" si="51"/>
        <v>45417</v>
      </c>
      <c r="C48" s="3">
        <f t="shared" si="85"/>
        <v>230</v>
      </c>
      <c r="H48" s="3">
        <f t="shared" si="86"/>
        <v>156</v>
      </c>
      <c r="M48" s="3">
        <f t="shared" si="87"/>
        <v>151</v>
      </c>
      <c r="R48" s="3">
        <f t="shared" si="88"/>
        <v>0</v>
      </c>
      <c r="W48" s="3">
        <f t="shared" si="89"/>
        <v>0</v>
      </c>
      <c r="AB48" s="3">
        <f t="shared" si="57"/>
        <v>0</v>
      </c>
      <c r="AG48" s="3">
        <f t="shared" si="58"/>
        <v>0</v>
      </c>
      <c r="AL48" s="3">
        <f t="shared" si="59"/>
        <v>0</v>
      </c>
      <c r="AQ48" s="3">
        <f t="shared" si="60"/>
        <v>0</v>
      </c>
      <c r="AV48" s="3">
        <f t="shared" si="61"/>
        <v>0</v>
      </c>
      <c r="BA48" s="3">
        <f t="shared" si="62"/>
        <v>0</v>
      </c>
      <c r="BF48" s="3">
        <f t="shared" si="63"/>
        <v>0</v>
      </c>
      <c r="BK48" s="3">
        <f t="shared" si="64"/>
        <v>0</v>
      </c>
      <c r="BP48" s="3">
        <f t="shared" si="65"/>
        <v>0</v>
      </c>
      <c r="BU48" s="3">
        <f t="shared" si="66"/>
        <v>0</v>
      </c>
      <c r="BZ48" s="3">
        <f t="shared" si="67"/>
        <v>0</v>
      </c>
      <c r="CE48" s="3">
        <f t="shared" si="68"/>
        <v>0</v>
      </c>
      <c r="CJ48" s="3">
        <f t="shared" si="69"/>
        <v>0</v>
      </c>
      <c r="CO48" s="6">
        <f t="shared" si="90"/>
        <v>537</v>
      </c>
      <c r="CP48" s="6">
        <f t="shared" si="84"/>
        <v>0</v>
      </c>
      <c r="CQ48" s="6">
        <f t="shared" si="84"/>
        <v>0</v>
      </c>
      <c r="CR48" s="6">
        <f t="shared" si="84"/>
        <v>0</v>
      </c>
      <c r="CS48" s="3">
        <f t="shared" si="25"/>
        <v>0</v>
      </c>
      <c r="CT48" s="4">
        <f t="shared" si="22"/>
        <v>0</v>
      </c>
      <c r="CV48" s="3">
        <f t="shared" si="71"/>
        <v>2765</v>
      </c>
      <c r="CW48" s="4">
        <f t="shared" si="50"/>
        <v>0.83610523132748715</v>
      </c>
    </row>
    <row r="49" spans="1:101">
      <c r="A49" s="67"/>
      <c r="B49" s="10">
        <f t="shared" si="51"/>
        <v>45418</v>
      </c>
      <c r="C49" s="3">
        <f t="shared" si="85"/>
        <v>230</v>
      </c>
      <c r="H49" s="3">
        <f t="shared" si="86"/>
        <v>156</v>
      </c>
      <c r="M49" s="3">
        <f t="shared" si="87"/>
        <v>151</v>
      </c>
      <c r="R49" s="3">
        <f t="shared" si="88"/>
        <v>0</v>
      </c>
      <c r="W49" s="3">
        <f t="shared" si="89"/>
        <v>0</v>
      </c>
      <c r="AB49" s="3">
        <f t="shared" si="57"/>
        <v>0</v>
      </c>
      <c r="AG49" s="3">
        <f t="shared" si="58"/>
        <v>0</v>
      </c>
      <c r="AL49" s="3">
        <f t="shared" si="59"/>
        <v>0</v>
      </c>
      <c r="AQ49" s="3">
        <f t="shared" si="60"/>
        <v>0</v>
      </c>
      <c r="AV49" s="3">
        <f t="shared" si="61"/>
        <v>0</v>
      </c>
      <c r="BA49" s="3">
        <f t="shared" si="62"/>
        <v>0</v>
      </c>
      <c r="BF49" s="3">
        <f t="shared" si="63"/>
        <v>0</v>
      </c>
      <c r="BK49" s="3">
        <f t="shared" si="64"/>
        <v>0</v>
      </c>
      <c r="BP49" s="3">
        <f t="shared" si="65"/>
        <v>0</v>
      </c>
      <c r="BU49" s="3">
        <f t="shared" si="66"/>
        <v>0</v>
      </c>
      <c r="BZ49" s="3">
        <f t="shared" si="67"/>
        <v>0</v>
      </c>
      <c r="CE49" s="3">
        <f t="shared" si="68"/>
        <v>0</v>
      </c>
      <c r="CJ49" s="3">
        <f t="shared" si="69"/>
        <v>0</v>
      </c>
      <c r="CO49" s="6">
        <f t="shared" si="90"/>
        <v>537</v>
      </c>
      <c r="CP49" s="6">
        <f t="shared" si="84"/>
        <v>0</v>
      </c>
      <c r="CQ49" s="6">
        <f t="shared" si="84"/>
        <v>0</v>
      </c>
      <c r="CR49" s="6">
        <f t="shared" si="84"/>
        <v>0</v>
      </c>
      <c r="CS49" s="3">
        <f t="shared" si="25"/>
        <v>0</v>
      </c>
      <c r="CT49" s="4">
        <f t="shared" si="22"/>
        <v>0</v>
      </c>
      <c r="CV49" s="3">
        <f t="shared" si="71"/>
        <v>2765</v>
      </c>
      <c r="CW49" s="4">
        <f t="shared" si="50"/>
        <v>0.83610523132748715</v>
      </c>
    </row>
    <row r="50" spans="1:101">
      <c r="A50" s="68"/>
      <c r="B50" s="11">
        <f t="shared" si="51"/>
        <v>45419</v>
      </c>
      <c r="C50" s="12">
        <f t="shared" si="85"/>
        <v>230</v>
      </c>
      <c r="D50" s="12"/>
      <c r="E50" s="12"/>
      <c r="F50" s="12"/>
      <c r="G50" s="12"/>
      <c r="H50" s="12">
        <f t="shared" si="86"/>
        <v>156</v>
      </c>
      <c r="I50" s="12"/>
      <c r="J50" s="12"/>
      <c r="K50" s="12"/>
      <c r="L50" s="12"/>
      <c r="M50" s="12">
        <f t="shared" si="87"/>
        <v>151</v>
      </c>
      <c r="N50" s="12">
        <v>1</v>
      </c>
      <c r="O50" s="12"/>
      <c r="P50" s="12"/>
      <c r="Q50" s="12"/>
      <c r="R50" s="12">
        <f t="shared" si="88"/>
        <v>0</v>
      </c>
      <c r="S50" s="12"/>
      <c r="T50" s="12"/>
      <c r="U50" s="12"/>
      <c r="V50" s="12"/>
      <c r="W50" s="12">
        <f t="shared" si="89"/>
        <v>0</v>
      </c>
      <c r="X50" s="12"/>
      <c r="Y50" s="12"/>
      <c r="Z50" s="12"/>
      <c r="AA50" s="12"/>
      <c r="AB50" s="12">
        <f t="shared" si="57"/>
        <v>0</v>
      </c>
      <c r="AC50" s="12"/>
      <c r="AD50" s="12"/>
      <c r="AE50" s="12"/>
      <c r="AF50" s="12"/>
      <c r="AG50" s="12">
        <f t="shared" si="58"/>
        <v>0</v>
      </c>
      <c r="AH50" s="12"/>
      <c r="AI50" s="12"/>
      <c r="AJ50" s="12"/>
      <c r="AK50" s="12"/>
      <c r="AL50" s="12">
        <f t="shared" si="59"/>
        <v>0</v>
      </c>
      <c r="AM50" s="12"/>
      <c r="AN50" s="12"/>
      <c r="AO50" s="12"/>
      <c r="AP50" s="12"/>
      <c r="AQ50" s="12">
        <f t="shared" si="60"/>
        <v>0</v>
      </c>
      <c r="AR50" s="12"/>
      <c r="AS50" s="12"/>
      <c r="AT50" s="12"/>
      <c r="AU50" s="12"/>
      <c r="AV50" s="12">
        <f t="shared" si="61"/>
        <v>0</v>
      </c>
      <c r="AW50" s="12"/>
      <c r="AX50" s="12"/>
      <c r="AY50" s="12"/>
      <c r="AZ50" s="12"/>
      <c r="BA50" s="12">
        <f t="shared" si="62"/>
        <v>0</v>
      </c>
      <c r="BB50" s="12"/>
      <c r="BC50" s="12"/>
      <c r="BD50" s="12"/>
      <c r="BE50" s="12"/>
      <c r="BF50" s="12">
        <f t="shared" si="63"/>
        <v>0</v>
      </c>
      <c r="BG50" s="12"/>
      <c r="BH50" s="12"/>
      <c r="BI50" s="12"/>
      <c r="BJ50" s="12"/>
      <c r="BK50" s="12">
        <f t="shared" si="64"/>
        <v>0</v>
      </c>
      <c r="BL50" s="12"/>
      <c r="BM50" s="12"/>
      <c r="BN50" s="12"/>
      <c r="BO50" s="12"/>
      <c r="BP50" s="12">
        <f t="shared" si="65"/>
        <v>0</v>
      </c>
      <c r="BQ50" s="12"/>
      <c r="BR50" s="12"/>
      <c r="BS50" s="12"/>
      <c r="BT50" s="12"/>
      <c r="BU50" s="12">
        <f t="shared" si="66"/>
        <v>0</v>
      </c>
      <c r="BV50" s="12"/>
      <c r="BW50" s="12"/>
      <c r="BX50" s="12"/>
      <c r="BY50" s="12"/>
      <c r="BZ50" s="12">
        <f t="shared" si="67"/>
        <v>0</v>
      </c>
      <c r="CA50" s="12"/>
      <c r="CB50" s="12"/>
      <c r="CC50" s="12"/>
      <c r="CD50" s="12"/>
      <c r="CE50" s="12">
        <f t="shared" si="68"/>
        <v>0</v>
      </c>
      <c r="CF50" s="12"/>
      <c r="CG50" s="12"/>
      <c r="CH50" s="12"/>
      <c r="CI50" s="12"/>
      <c r="CJ50" s="12">
        <f t="shared" si="69"/>
        <v>0</v>
      </c>
      <c r="CK50" s="12"/>
      <c r="CL50" s="12"/>
      <c r="CM50" s="12"/>
      <c r="CN50" s="12"/>
      <c r="CO50" s="6">
        <f t="shared" si="90"/>
        <v>537</v>
      </c>
      <c r="CP50" s="6">
        <f t="shared" si="84"/>
        <v>1</v>
      </c>
      <c r="CQ50" s="6">
        <f t="shared" si="84"/>
        <v>0</v>
      </c>
      <c r="CR50" s="6">
        <f t="shared" si="84"/>
        <v>0</v>
      </c>
      <c r="CS50" s="3">
        <f t="shared" si="25"/>
        <v>1</v>
      </c>
      <c r="CT50" s="4">
        <f t="shared" si="22"/>
        <v>1.8621973929236499E-3</v>
      </c>
      <c r="CV50" s="3">
        <f t="shared" si="71"/>
        <v>2766</v>
      </c>
      <c r="CW50" s="4">
        <f t="shared" si="50"/>
        <v>0.83640762019957671</v>
      </c>
    </row>
    <row r="51" spans="1:101">
      <c r="CO51" s="6"/>
      <c r="CP51" s="15">
        <f>SUM(CP44:CP50)</f>
        <v>2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3.7174721189591076E-3</v>
      </c>
    </row>
    <row r="52" spans="1:101">
      <c r="A52" s="66">
        <v>7</v>
      </c>
      <c r="B52" s="8">
        <f>B50+1</f>
        <v>45420</v>
      </c>
      <c r="C52" s="9">
        <f>C50-D50-E50-F50</f>
        <v>230</v>
      </c>
      <c r="D52" s="9"/>
      <c r="E52" s="9"/>
      <c r="F52" s="9"/>
      <c r="G52" s="9"/>
      <c r="H52" s="9">
        <f>H50-I50-J50-K50</f>
        <v>156</v>
      </c>
      <c r="I52" s="9"/>
      <c r="J52" s="9"/>
      <c r="K52" s="9"/>
      <c r="L52" s="9"/>
      <c r="M52" s="9">
        <f>M50-N50-O50-P50</f>
        <v>150</v>
      </c>
      <c r="N52" s="9"/>
      <c r="O52" s="9"/>
      <c r="P52" s="9"/>
      <c r="Q52" s="9"/>
      <c r="R52" s="9">
        <f>R50-S50-T50-U50</f>
        <v>0</v>
      </c>
      <c r="S52" s="9"/>
      <c r="T52" s="9"/>
      <c r="U52" s="9"/>
      <c r="V52" s="9"/>
      <c r="W52" s="9">
        <f>W50-X50-Y50-Z50</f>
        <v>0</v>
      </c>
      <c r="X52" s="9"/>
      <c r="Y52" s="9"/>
      <c r="Z52" s="9"/>
      <c r="AA52" s="9"/>
      <c r="AB52" s="9">
        <f>AB50-AC50-AD50-AE50</f>
        <v>0</v>
      </c>
      <c r="AC52" s="9"/>
      <c r="AD52" s="9"/>
      <c r="AE52" s="9"/>
      <c r="AF52" s="9"/>
      <c r="AG52" s="9">
        <f>AG50-AH50-AI50-AJ50</f>
        <v>0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9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 t="shared" ref="CO52:CR58" si="91">SUM(C52,H52,M52,R52,W52,AB52,AG52,AL52,AQ52,AV52,BA52,BF52,BK52,BP52,BU52,BZ52,CE52,CJ52)</f>
        <v>536</v>
      </c>
      <c r="CP52" s="6">
        <f t="shared" si="91"/>
        <v>0</v>
      </c>
      <c r="CQ52" s="6">
        <f t="shared" si="91"/>
        <v>0</v>
      </c>
      <c r="CR52" s="6">
        <f t="shared" si="91"/>
        <v>0</v>
      </c>
      <c r="CS52" s="3">
        <f>SUM(CP52:CR52)</f>
        <v>0</v>
      </c>
      <c r="CT52" s="4">
        <f>((CP52+CQ52+CR52)/CO52)</f>
        <v>0</v>
      </c>
      <c r="CV52" s="3">
        <f>CV50+CS52</f>
        <v>2766</v>
      </c>
      <c r="CW52" s="4">
        <f>CV52/$CO$4</f>
        <v>0.83640762019957671</v>
      </c>
    </row>
    <row r="53" spans="1:101">
      <c r="A53" s="67"/>
      <c r="B53" s="10">
        <f>B52+1</f>
        <v>45421</v>
      </c>
      <c r="C53" s="3">
        <f t="shared" si="85"/>
        <v>230</v>
      </c>
      <c r="H53" s="3">
        <f t="shared" si="86"/>
        <v>156</v>
      </c>
      <c r="M53" s="3">
        <f t="shared" si="87"/>
        <v>150</v>
      </c>
      <c r="R53" s="3">
        <f t="shared" si="88"/>
        <v>0</v>
      </c>
      <c r="W53" s="3">
        <f t="shared" si="89"/>
        <v>0</v>
      </c>
      <c r="AB53" s="3">
        <f t="shared" si="57"/>
        <v>0</v>
      </c>
      <c r="AG53" s="3">
        <f t="shared" si="58"/>
        <v>0</v>
      </c>
      <c r="AL53" s="3">
        <f t="shared" si="59"/>
        <v>0</v>
      </c>
      <c r="AQ53" s="3">
        <f t="shared" si="60"/>
        <v>0</v>
      </c>
      <c r="AV53" s="3">
        <f t="shared" si="61"/>
        <v>0</v>
      </c>
      <c r="BA53" s="3">
        <f t="shared" si="62"/>
        <v>0</v>
      </c>
      <c r="BF53" s="3">
        <f t="shared" si="63"/>
        <v>0</v>
      </c>
      <c r="BK53" s="3">
        <f t="shared" si="64"/>
        <v>0</v>
      </c>
      <c r="BP53" s="3">
        <f t="shared" si="65"/>
        <v>0</v>
      </c>
      <c r="BU53" s="3">
        <f t="shared" si="66"/>
        <v>0</v>
      </c>
      <c r="BZ53" s="3">
        <f t="shared" si="67"/>
        <v>0</v>
      </c>
      <c r="CE53" s="3">
        <f t="shared" si="68"/>
        <v>0</v>
      </c>
      <c r="CJ53" s="3">
        <f t="shared" si="69"/>
        <v>0</v>
      </c>
      <c r="CO53" s="6">
        <f t="shared" ref="CO53:CO58" si="92">SUM(C53,H53,M53,R53,W53,AB53,AG53,AL53,AQ53,AV53,BA53,BF53,BK53,BP53,CJ53)</f>
        <v>536</v>
      </c>
      <c r="CP53" s="6">
        <f t="shared" si="91"/>
        <v>0</v>
      </c>
      <c r="CQ53" s="6">
        <f t="shared" si="91"/>
        <v>0</v>
      </c>
      <c r="CR53" s="6">
        <f t="shared" si="91"/>
        <v>0</v>
      </c>
      <c r="CS53" s="3">
        <f t="shared" si="25"/>
        <v>0</v>
      </c>
      <c r="CT53" s="4">
        <f t="shared" si="22"/>
        <v>0</v>
      </c>
      <c r="CV53" s="3">
        <f>CV52+CS53</f>
        <v>2766</v>
      </c>
      <c r="CW53" s="4">
        <f t="shared" si="50"/>
        <v>0.83640762019957671</v>
      </c>
    </row>
    <row r="54" spans="1:101">
      <c r="A54" s="67"/>
      <c r="B54" s="10">
        <f t="shared" si="51"/>
        <v>45422</v>
      </c>
      <c r="C54" s="3">
        <f t="shared" si="85"/>
        <v>230</v>
      </c>
      <c r="H54" s="3">
        <f t="shared" si="86"/>
        <v>156</v>
      </c>
      <c r="M54" s="3">
        <f t="shared" si="87"/>
        <v>150</v>
      </c>
      <c r="N54" s="3">
        <v>1</v>
      </c>
      <c r="R54" s="3">
        <f t="shared" si="88"/>
        <v>0</v>
      </c>
      <c r="W54" s="3">
        <f t="shared" si="89"/>
        <v>0</v>
      </c>
      <c r="AB54" s="3">
        <f t="shared" si="57"/>
        <v>0</v>
      </c>
      <c r="AG54" s="3">
        <f t="shared" si="58"/>
        <v>0</v>
      </c>
      <c r="AL54" s="3">
        <f t="shared" si="59"/>
        <v>0</v>
      </c>
      <c r="AQ54" s="3">
        <f t="shared" si="60"/>
        <v>0</v>
      </c>
      <c r="AV54" s="3">
        <f t="shared" si="61"/>
        <v>0</v>
      </c>
      <c r="BA54" s="3">
        <f t="shared" si="62"/>
        <v>0</v>
      </c>
      <c r="BF54" s="3">
        <f t="shared" si="63"/>
        <v>0</v>
      </c>
      <c r="BK54" s="3">
        <f t="shared" si="64"/>
        <v>0</v>
      </c>
      <c r="BP54" s="3">
        <f t="shared" si="65"/>
        <v>0</v>
      </c>
      <c r="BU54" s="3">
        <f t="shared" si="66"/>
        <v>0</v>
      </c>
      <c r="BZ54" s="3">
        <f t="shared" si="67"/>
        <v>0</v>
      </c>
      <c r="CE54" s="3">
        <f t="shared" si="68"/>
        <v>0</v>
      </c>
      <c r="CJ54" s="3">
        <f t="shared" si="69"/>
        <v>0</v>
      </c>
      <c r="CO54" s="6">
        <f t="shared" si="92"/>
        <v>536</v>
      </c>
      <c r="CP54" s="6">
        <f t="shared" si="91"/>
        <v>1</v>
      </c>
      <c r="CQ54" s="6">
        <f t="shared" si="91"/>
        <v>0</v>
      </c>
      <c r="CR54" s="6">
        <f t="shared" si="91"/>
        <v>0</v>
      </c>
      <c r="CS54" s="3">
        <f t="shared" si="25"/>
        <v>1</v>
      </c>
      <c r="CT54" s="4">
        <f t="shared" si="22"/>
        <v>1.8656716417910447E-3</v>
      </c>
      <c r="CV54" s="3">
        <f t="shared" si="71"/>
        <v>2767</v>
      </c>
      <c r="CW54" s="4">
        <f t="shared" si="50"/>
        <v>0.83671000907166615</v>
      </c>
    </row>
    <row r="55" spans="1:101">
      <c r="A55" s="67"/>
      <c r="B55" s="10">
        <f t="shared" si="51"/>
        <v>45423</v>
      </c>
      <c r="C55" s="3">
        <f t="shared" si="85"/>
        <v>230</v>
      </c>
      <c r="H55" s="3">
        <f t="shared" si="86"/>
        <v>156</v>
      </c>
      <c r="M55" s="3">
        <f t="shared" si="87"/>
        <v>149</v>
      </c>
      <c r="R55" s="3">
        <f t="shared" si="88"/>
        <v>0</v>
      </c>
      <c r="W55" s="3">
        <f t="shared" si="89"/>
        <v>0</v>
      </c>
      <c r="AB55" s="3">
        <f t="shared" si="57"/>
        <v>0</v>
      </c>
      <c r="AG55" s="3">
        <f t="shared" si="58"/>
        <v>0</v>
      </c>
      <c r="AL55" s="3">
        <f t="shared" si="59"/>
        <v>0</v>
      </c>
      <c r="AQ55" s="3">
        <f t="shared" si="60"/>
        <v>0</v>
      </c>
      <c r="AV55" s="3">
        <f t="shared" si="61"/>
        <v>0</v>
      </c>
      <c r="BA55" s="3">
        <f t="shared" si="62"/>
        <v>0</v>
      </c>
      <c r="BF55" s="3">
        <f t="shared" si="63"/>
        <v>0</v>
      </c>
      <c r="BK55" s="3">
        <f t="shared" si="64"/>
        <v>0</v>
      </c>
      <c r="BP55" s="3">
        <f t="shared" si="65"/>
        <v>0</v>
      </c>
      <c r="BU55" s="3">
        <f t="shared" si="66"/>
        <v>0</v>
      </c>
      <c r="BZ55" s="3">
        <f t="shared" si="67"/>
        <v>0</v>
      </c>
      <c r="CE55" s="3">
        <f t="shared" si="68"/>
        <v>0</v>
      </c>
      <c r="CJ55" s="3">
        <f t="shared" si="69"/>
        <v>0</v>
      </c>
      <c r="CO55" s="6">
        <f t="shared" si="92"/>
        <v>535</v>
      </c>
      <c r="CP55" s="6">
        <f t="shared" si="91"/>
        <v>0</v>
      </c>
      <c r="CQ55" s="6">
        <f t="shared" si="91"/>
        <v>0</v>
      </c>
      <c r="CR55" s="6">
        <f t="shared" si="91"/>
        <v>0</v>
      </c>
      <c r="CS55" s="3">
        <f t="shared" si="25"/>
        <v>0</v>
      </c>
      <c r="CT55" s="4">
        <f t="shared" si="22"/>
        <v>0</v>
      </c>
      <c r="CV55" s="3">
        <f t="shared" si="71"/>
        <v>2767</v>
      </c>
      <c r="CW55" s="4">
        <f t="shared" si="50"/>
        <v>0.83671000907166615</v>
      </c>
    </row>
    <row r="56" spans="1:101">
      <c r="A56" s="67"/>
      <c r="B56" s="10">
        <f t="shared" si="51"/>
        <v>45424</v>
      </c>
      <c r="C56" s="3">
        <f t="shared" si="85"/>
        <v>230</v>
      </c>
      <c r="H56" s="3">
        <f t="shared" si="86"/>
        <v>156</v>
      </c>
      <c r="M56" s="3">
        <f t="shared" si="87"/>
        <v>149</v>
      </c>
      <c r="R56" s="3">
        <f t="shared" si="88"/>
        <v>0</v>
      </c>
      <c r="W56" s="3">
        <f t="shared" si="89"/>
        <v>0</v>
      </c>
      <c r="AB56" s="3">
        <f t="shared" si="57"/>
        <v>0</v>
      </c>
      <c r="AG56" s="3">
        <f t="shared" si="58"/>
        <v>0</v>
      </c>
      <c r="AL56" s="3">
        <f t="shared" si="59"/>
        <v>0</v>
      </c>
      <c r="AQ56" s="3">
        <f t="shared" si="60"/>
        <v>0</v>
      </c>
      <c r="AV56" s="3">
        <f t="shared" si="61"/>
        <v>0</v>
      </c>
      <c r="BA56" s="3">
        <f t="shared" si="62"/>
        <v>0</v>
      </c>
      <c r="BF56" s="3">
        <f t="shared" si="63"/>
        <v>0</v>
      </c>
      <c r="BK56" s="3">
        <f t="shared" si="64"/>
        <v>0</v>
      </c>
      <c r="BP56" s="3">
        <f t="shared" si="65"/>
        <v>0</v>
      </c>
      <c r="BU56" s="3">
        <f t="shared" si="66"/>
        <v>0</v>
      </c>
      <c r="BZ56" s="3">
        <f t="shared" si="67"/>
        <v>0</v>
      </c>
      <c r="CE56" s="3">
        <f t="shared" si="68"/>
        <v>0</v>
      </c>
      <c r="CJ56" s="3">
        <f t="shared" si="69"/>
        <v>0</v>
      </c>
      <c r="CO56" s="6">
        <f t="shared" si="92"/>
        <v>535</v>
      </c>
      <c r="CP56" s="6">
        <f t="shared" si="91"/>
        <v>0</v>
      </c>
      <c r="CQ56" s="6">
        <f t="shared" si="91"/>
        <v>0</v>
      </c>
      <c r="CR56" s="6">
        <f t="shared" si="91"/>
        <v>0</v>
      </c>
      <c r="CS56" s="3">
        <f t="shared" si="25"/>
        <v>0</v>
      </c>
      <c r="CT56" s="4">
        <f t="shared" si="22"/>
        <v>0</v>
      </c>
      <c r="CV56" s="3">
        <f t="shared" si="71"/>
        <v>2767</v>
      </c>
      <c r="CW56" s="4">
        <f t="shared" si="50"/>
        <v>0.83671000907166615</v>
      </c>
    </row>
    <row r="57" spans="1:101">
      <c r="A57" s="67"/>
      <c r="B57" s="10">
        <f t="shared" si="51"/>
        <v>45425</v>
      </c>
      <c r="C57" s="3">
        <f t="shared" si="85"/>
        <v>230</v>
      </c>
      <c r="H57" s="3">
        <f t="shared" si="86"/>
        <v>156</v>
      </c>
      <c r="M57" s="3">
        <f t="shared" si="87"/>
        <v>149</v>
      </c>
      <c r="N57" s="3">
        <v>1</v>
      </c>
      <c r="R57" s="3">
        <f t="shared" si="88"/>
        <v>0</v>
      </c>
      <c r="W57" s="3">
        <f t="shared" si="89"/>
        <v>0</v>
      </c>
      <c r="AB57" s="3">
        <f t="shared" si="57"/>
        <v>0</v>
      </c>
      <c r="AG57" s="3">
        <f t="shared" si="58"/>
        <v>0</v>
      </c>
      <c r="AL57" s="3">
        <f t="shared" si="59"/>
        <v>0</v>
      </c>
      <c r="AQ57" s="3">
        <f t="shared" si="60"/>
        <v>0</v>
      </c>
      <c r="AV57" s="3">
        <f t="shared" si="61"/>
        <v>0</v>
      </c>
      <c r="BA57" s="3">
        <f t="shared" si="62"/>
        <v>0</v>
      </c>
      <c r="BF57" s="3">
        <f t="shared" si="63"/>
        <v>0</v>
      </c>
      <c r="BK57" s="3">
        <f t="shared" si="64"/>
        <v>0</v>
      </c>
      <c r="BP57" s="3">
        <f t="shared" si="65"/>
        <v>0</v>
      </c>
      <c r="BU57" s="3">
        <f t="shared" si="66"/>
        <v>0</v>
      </c>
      <c r="BZ57" s="3">
        <f t="shared" si="67"/>
        <v>0</v>
      </c>
      <c r="CE57" s="3">
        <f t="shared" si="68"/>
        <v>0</v>
      </c>
      <c r="CJ57" s="3">
        <f t="shared" si="69"/>
        <v>0</v>
      </c>
      <c r="CO57" s="6">
        <f t="shared" si="92"/>
        <v>535</v>
      </c>
      <c r="CP57" s="6">
        <f t="shared" si="91"/>
        <v>1</v>
      </c>
      <c r="CQ57" s="6">
        <f t="shared" si="91"/>
        <v>0</v>
      </c>
      <c r="CR57" s="6">
        <f t="shared" si="91"/>
        <v>0</v>
      </c>
      <c r="CS57" s="3">
        <f t="shared" si="25"/>
        <v>1</v>
      </c>
      <c r="CT57" s="4">
        <f t="shared" si="22"/>
        <v>1.869158878504673E-3</v>
      </c>
      <c r="CV57" s="3">
        <f t="shared" si="71"/>
        <v>2768</v>
      </c>
      <c r="CW57" s="4">
        <f t="shared" si="50"/>
        <v>0.8370123979437557</v>
      </c>
    </row>
    <row r="58" spans="1:101">
      <c r="A58" s="68"/>
      <c r="B58" s="11">
        <f t="shared" si="51"/>
        <v>45426</v>
      </c>
      <c r="C58" s="12">
        <f t="shared" si="85"/>
        <v>230</v>
      </c>
      <c r="D58" s="12"/>
      <c r="E58" s="12"/>
      <c r="F58" s="12"/>
      <c r="G58" s="12"/>
      <c r="H58" s="12">
        <f t="shared" si="86"/>
        <v>156</v>
      </c>
      <c r="I58" s="12"/>
      <c r="J58" s="12"/>
      <c r="K58" s="12"/>
      <c r="L58" s="12"/>
      <c r="M58" s="12">
        <f t="shared" si="87"/>
        <v>148</v>
      </c>
      <c r="N58" s="12"/>
      <c r="O58" s="12"/>
      <c r="P58" s="12"/>
      <c r="Q58" s="12"/>
      <c r="R58" s="12">
        <f t="shared" si="88"/>
        <v>0</v>
      </c>
      <c r="S58" s="12"/>
      <c r="T58" s="12"/>
      <c r="U58" s="12"/>
      <c r="V58" s="12"/>
      <c r="W58" s="12">
        <f t="shared" si="89"/>
        <v>0</v>
      </c>
      <c r="X58" s="12"/>
      <c r="Y58" s="12"/>
      <c r="Z58" s="12"/>
      <c r="AA58" s="12"/>
      <c r="AB58" s="12">
        <f t="shared" si="57"/>
        <v>0</v>
      </c>
      <c r="AC58" s="12"/>
      <c r="AD58" s="12"/>
      <c r="AE58" s="12"/>
      <c r="AF58" s="12"/>
      <c r="AG58" s="12">
        <f t="shared" si="58"/>
        <v>0</v>
      </c>
      <c r="AH58" s="12"/>
      <c r="AI58" s="12"/>
      <c r="AJ58" s="12"/>
      <c r="AK58" s="12"/>
      <c r="AL58" s="12">
        <f t="shared" si="59"/>
        <v>0</v>
      </c>
      <c r="AM58" s="12"/>
      <c r="AN58" s="12"/>
      <c r="AO58" s="12"/>
      <c r="AP58" s="12"/>
      <c r="AQ58" s="12">
        <f t="shared" si="60"/>
        <v>0</v>
      </c>
      <c r="AR58" s="12"/>
      <c r="AS58" s="12"/>
      <c r="AT58" s="12"/>
      <c r="AU58" s="12"/>
      <c r="AV58" s="12">
        <f t="shared" si="61"/>
        <v>0</v>
      </c>
      <c r="AW58" s="12"/>
      <c r="AX58" s="12"/>
      <c r="AY58" s="12"/>
      <c r="AZ58" s="12"/>
      <c r="BA58" s="12">
        <f t="shared" si="62"/>
        <v>0</v>
      </c>
      <c r="BB58" s="12"/>
      <c r="BC58" s="12"/>
      <c r="BD58" s="12"/>
      <c r="BE58" s="12"/>
      <c r="BF58" s="12">
        <f t="shared" si="63"/>
        <v>0</v>
      </c>
      <c r="BG58" s="12"/>
      <c r="BH58" s="12"/>
      <c r="BI58" s="12"/>
      <c r="BJ58" s="12"/>
      <c r="BK58" s="12">
        <f t="shared" si="64"/>
        <v>0</v>
      </c>
      <c r="BL58" s="12"/>
      <c r="BM58" s="12"/>
      <c r="BN58" s="12"/>
      <c r="BO58" s="12"/>
      <c r="BP58" s="12">
        <f t="shared" si="65"/>
        <v>0</v>
      </c>
      <c r="BQ58" s="12"/>
      <c r="BR58" s="12"/>
      <c r="BS58" s="12"/>
      <c r="BT58" s="12"/>
      <c r="BU58" s="12">
        <f t="shared" si="66"/>
        <v>0</v>
      </c>
      <c r="BV58" s="12"/>
      <c r="BW58" s="12"/>
      <c r="BX58" s="12"/>
      <c r="BY58" s="12"/>
      <c r="BZ58" s="12">
        <f t="shared" si="67"/>
        <v>0</v>
      </c>
      <c r="CA58" s="12"/>
      <c r="CB58" s="12"/>
      <c r="CC58" s="12"/>
      <c r="CD58" s="12"/>
      <c r="CE58" s="12">
        <f t="shared" si="68"/>
        <v>0</v>
      </c>
      <c r="CF58" s="12"/>
      <c r="CG58" s="12"/>
      <c r="CH58" s="12"/>
      <c r="CI58" s="12"/>
      <c r="CJ58" s="12">
        <f t="shared" si="69"/>
        <v>0</v>
      </c>
      <c r="CK58" s="12"/>
      <c r="CL58" s="12"/>
      <c r="CM58" s="12"/>
      <c r="CN58" s="12"/>
      <c r="CO58" s="6">
        <f t="shared" si="92"/>
        <v>534</v>
      </c>
      <c r="CP58" s="6">
        <f t="shared" si="91"/>
        <v>0</v>
      </c>
      <c r="CQ58" s="6">
        <f t="shared" si="91"/>
        <v>0</v>
      </c>
      <c r="CR58" s="6">
        <f t="shared" si="91"/>
        <v>0</v>
      </c>
      <c r="CS58" s="3">
        <f t="shared" si="25"/>
        <v>0</v>
      </c>
      <c r="CT58" s="4">
        <f t="shared" si="22"/>
        <v>0</v>
      </c>
      <c r="CV58" s="3">
        <f t="shared" si="71"/>
        <v>2768</v>
      </c>
      <c r="CW58" s="4">
        <f t="shared" si="50"/>
        <v>0.8370123979437557</v>
      </c>
    </row>
    <row r="59" spans="1:101">
      <c r="CO59" s="6"/>
      <c r="CP59" s="15">
        <f>SUM(CP52:CP58)</f>
        <v>2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3.7313432835820895E-3</v>
      </c>
    </row>
    <row r="60" spans="1:101">
      <c r="A60" s="66">
        <v>8</v>
      </c>
      <c r="B60" s="8">
        <f>B58+1</f>
        <v>45427</v>
      </c>
      <c r="C60" s="9">
        <f>C58-D58-E58-F58</f>
        <v>230</v>
      </c>
      <c r="D60" s="9"/>
      <c r="E60" s="9"/>
      <c r="F60" s="9"/>
      <c r="G60" s="9"/>
      <c r="H60" s="9">
        <f>H58-I58-J58-K58</f>
        <v>156</v>
      </c>
      <c r="I60" s="9"/>
      <c r="J60" s="9"/>
      <c r="K60" s="9"/>
      <c r="L60" s="9"/>
      <c r="M60" s="9">
        <f>M58-N58-O58-P58</f>
        <v>148</v>
      </c>
      <c r="N60" s="9"/>
      <c r="O60" s="9"/>
      <c r="P60" s="9"/>
      <c r="Q60" s="9"/>
      <c r="R60" s="9">
        <f>R58-S58-T58-U58</f>
        <v>0</v>
      </c>
      <c r="S60" s="9"/>
      <c r="T60" s="9"/>
      <c r="U60" s="9"/>
      <c r="V60" s="9"/>
      <c r="W60" s="9">
        <f>W58-X58-Y58-Z58</f>
        <v>0</v>
      </c>
      <c r="X60" s="9"/>
      <c r="Y60" s="9"/>
      <c r="Z60" s="9"/>
      <c r="AA60" s="9"/>
      <c r="AB60" s="9">
        <f>AB58-AC58-AD58-AE58</f>
        <v>0</v>
      </c>
      <c r="AC60" s="9"/>
      <c r="AD60" s="9"/>
      <c r="AE60" s="9"/>
      <c r="AF60" s="9"/>
      <c r="AG60" s="9">
        <f>AG58-AH58-AI58-AJ58</f>
        <v>0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9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 t="shared" ref="CO60:CR66" si="93">SUM(C60,H60,M60,R60,W60,AB60,AG60,AL60,AQ60,AV60,BA60,BF60,BK60,BP60,BU60,BZ60,CE60,CJ60)</f>
        <v>534</v>
      </c>
      <c r="CP60" s="6">
        <f t="shared" si="93"/>
        <v>0</v>
      </c>
      <c r="CQ60" s="6">
        <f t="shared" si="93"/>
        <v>0</v>
      </c>
      <c r="CR60" s="6">
        <f t="shared" si="93"/>
        <v>0</v>
      </c>
      <c r="CS60" s="3">
        <f>SUM(CP60:CR60)</f>
        <v>0</v>
      </c>
      <c r="CT60" s="4">
        <f>((CP60+CQ60+CR60)/CO60)</f>
        <v>0</v>
      </c>
      <c r="CV60" s="3">
        <f>CV58+CS60</f>
        <v>2768</v>
      </c>
      <c r="CW60" s="4">
        <f>CV60/$CO$4</f>
        <v>0.8370123979437557</v>
      </c>
    </row>
    <row r="61" spans="1:101">
      <c r="A61" s="67"/>
      <c r="B61" s="10">
        <f>B60+1</f>
        <v>45428</v>
      </c>
      <c r="C61" s="3">
        <f t="shared" si="85"/>
        <v>230</v>
      </c>
      <c r="H61" s="3">
        <f t="shared" si="86"/>
        <v>156</v>
      </c>
      <c r="M61" s="3">
        <f t="shared" si="87"/>
        <v>148</v>
      </c>
      <c r="R61" s="3">
        <f t="shared" si="88"/>
        <v>0</v>
      </c>
      <c r="W61" s="3">
        <f t="shared" si="89"/>
        <v>0</v>
      </c>
      <c r="AB61" s="3">
        <f t="shared" si="57"/>
        <v>0</v>
      </c>
      <c r="AG61" s="3">
        <f t="shared" si="58"/>
        <v>0</v>
      </c>
      <c r="AL61" s="3">
        <f t="shared" si="59"/>
        <v>0</v>
      </c>
      <c r="AQ61" s="3">
        <f t="shared" si="60"/>
        <v>0</v>
      </c>
      <c r="AV61" s="3">
        <f t="shared" si="61"/>
        <v>0</v>
      </c>
      <c r="BA61" s="3">
        <f t="shared" si="62"/>
        <v>0</v>
      </c>
      <c r="BF61" s="3">
        <f t="shared" si="63"/>
        <v>0</v>
      </c>
      <c r="BK61" s="3">
        <f t="shared" si="64"/>
        <v>0</v>
      </c>
      <c r="BP61" s="3">
        <f t="shared" si="65"/>
        <v>0</v>
      </c>
      <c r="BU61" s="3">
        <f t="shared" si="66"/>
        <v>0</v>
      </c>
      <c r="BZ61" s="3">
        <f t="shared" si="67"/>
        <v>0</v>
      </c>
      <c r="CE61" s="3">
        <f t="shared" si="68"/>
        <v>0</v>
      </c>
      <c r="CJ61" s="3">
        <f t="shared" si="69"/>
        <v>0</v>
      </c>
      <c r="CO61" s="6">
        <f t="shared" ref="CO61:CO66" si="94">SUM(C61,H61,M61,R61,W61,AB61,AG61,AL61,AQ61,AV61,BA61,BF61,BK61,BP61,CJ61)</f>
        <v>534</v>
      </c>
      <c r="CP61" s="6">
        <f t="shared" si="93"/>
        <v>0</v>
      </c>
      <c r="CQ61" s="6">
        <f t="shared" si="93"/>
        <v>0</v>
      </c>
      <c r="CR61" s="6">
        <f t="shared" si="93"/>
        <v>0</v>
      </c>
      <c r="CS61" s="3">
        <f t="shared" si="25"/>
        <v>0</v>
      </c>
      <c r="CT61" s="4">
        <f t="shared" si="22"/>
        <v>0</v>
      </c>
      <c r="CV61" s="3">
        <f>CV60+CS61</f>
        <v>2768</v>
      </c>
      <c r="CW61" s="4">
        <f t="shared" si="50"/>
        <v>0.8370123979437557</v>
      </c>
    </row>
    <row r="62" spans="1:101">
      <c r="A62" s="67"/>
      <c r="B62" s="10">
        <f t="shared" si="51"/>
        <v>45429</v>
      </c>
      <c r="C62" s="3">
        <f t="shared" si="85"/>
        <v>230</v>
      </c>
      <c r="H62" s="3">
        <f t="shared" si="86"/>
        <v>156</v>
      </c>
      <c r="M62" s="3">
        <f t="shared" si="87"/>
        <v>148</v>
      </c>
      <c r="R62" s="3">
        <f t="shared" si="88"/>
        <v>0</v>
      </c>
      <c r="W62" s="3">
        <f t="shared" si="89"/>
        <v>0</v>
      </c>
      <c r="AB62" s="3">
        <f t="shared" si="57"/>
        <v>0</v>
      </c>
      <c r="AG62" s="3">
        <f t="shared" si="58"/>
        <v>0</v>
      </c>
      <c r="AL62" s="3">
        <f t="shared" si="59"/>
        <v>0</v>
      </c>
      <c r="AQ62" s="3">
        <f t="shared" si="60"/>
        <v>0</v>
      </c>
      <c r="AV62" s="3">
        <f t="shared" si="61"/>
        <v>0</v>
      </c>
      <c r="BA62" s="3">
        <f t="shared" si="62"/>
        <v>0</v>
      </c>
      <c r="BF62" s="3">
        <f t="shared" si="63"/>
        <v>0</v>
      </c>
      <c r="BK62" s="3">
        <f t="shared" si="64"/>
        <v>0</v>
      </c>
      <c r="BP62" s="3">
        <f t="shared" si="65"/>
        <v>0</v>
      </c>
      <c r="BU62" s="3">
        <f t="shared" si="66"/>
        <v>0</v>
      </c>
      <c r="BZ62" s="3">
        <f t="shared" si="67"/>
        <v>0</v>
      </c>
      <c r="CE62" s="3">
        <f t="shared" si="68"/>
        <v>0</v>
      </c>
      <c r="CJ62" s="3">
        <f t="shared" si="69"/>
        <v>0</v>
      </c>
      <c r="CO62" s="6">
        <f t="shared" si="94"/>
        <v>534</v>
      </c>
      <c r="CP62" s="6">
        <f t="shared" si="93"/>
        <v>0</v>
      </c>
      <c r="CQ62" s="6">
        <f t="shared" si="93"/>
        <v>0</v>
      </c>
      <c r="CR62" s="6">
        <f t="shared" si="93"/>
        <v>0</v>
      </c>
      <c r="CS62" s="3">
        <f t="shared" si="25"/>
        <v>0</v>
      </c>
      <c r="CT62" s="4">
        <f t="shared" si="22"/>
        <v>0</v>
      </c>
      <c r="CV62" s="3">
        <f t="shared" si="71"/>
        <v>2768</v>
      </c>
      <c r="CW62" s="4">
        <f t="shared" si="50"/>
        <v>0.8370123979437557</v>
      </c>
    </row>
    <row r="63" spans="1:101">
      <c r="A63" s="67"/>
      <c r="B63" s="10">
        <f t="shared" si="51"/>
        <v>45430</v>
      </c>
      <c r="C63" s="3">
        <f t="shared" si="85"/>
        <v>230</v>
      </c>
      <c r="H63" s="3">
        <f t="shared" si="86"/>
        <v>156</v>
      </c>
      <c r="M63" s="3">
        <f t="shared" si="87"/>
        <v>148</v>
      </c>
      <c r="R63" s="3">
        <f t="shared" si="88"/>
        <v>0</v>
      </c>
      <c r="W63" s="3">
        <f t="shared" si="89"/>
        <v>0</v>
      </c>
      <c r="AB63" s="3">
        <f t="shared" si="57"/>
        <v>0</v>
      </c>
      <c r="AG63" s="3">
        <f t="shared" si="58"/>
        <v>0</v>
      </c>
      <c r="AL63" s="3">
        <f t="shared" si="59"/>
        <v>0</v>
      </c>
      <c r="AQ63" s="3">
        <f t="shared" si="60"/>
        <v>0</v>
      </c>
      <c r="AV63" s="3">
        <f t="shared" si="61"/>
        <v>0</v>
      </c>
      <c r="BA63" s="3">
        <f t="shared" si="62"/>
        <v>0</v>
      </c>
      <c r="BF63" s="3">
        <f t="shared" si="63"/>
        <v>0</v>
      </c>
      <c r="BK63" s="3">
        <f t="shared" si="64"/>
        <v>0</v>
      </c>
      <c r="BP63" s="3">
        <f t="shared" si="65"/>
        <v>0</v>
      </c>
      <c r="BU63" s="3">
        <f t="shared" si="66"/>
        <v>0</v>
      </c>
      <c r="BZ63" s="3">
        <f t="shared" si="67"/>
        <v>0</v>
      </c>
      <c r="CE63" s="3">
        <f t="shared" si="68"/>
        <v>0</v>
      </c>
      <c r="CJ63" s="3">
        <f t="shared" si="69"/>
        <v>0</v>
      </c>
      <c r="CO63" s="6">
        <f t="shared" si="94"/>
        <v>534</v>
      </c>
      <c r="CP63" s="6">
        <f t="shared" si="93"/>
        <v>0</v>
      </c>
      <c r="CQ63" s="6">
        <f t="shared" si="93"/>
        <v>0</v>
      </c>
      <c r="CR63" s="6">
        <f t="shared" si="93"/>
        <v>0</v>
      </c>
      <c r="CS63" s="3">
        <f t="shared" si="25"/>
        <v>0</v>
      </c>
      <c r="CT63" s="4">
        <f t="shared" si="22"/>
        <v>0</v>
      </c>
      <c r="CV63" s="3">
        <f t="shared" si="71"/>
        <v>2768</v>
      </c>
      <c r="CW63" s="4">
        <f t="shared" si="50"/>
        <v>0.8370123979437557</v>
      </c>
    </row>
    <row r="64" spans="1:101">
      <c r="A64" s="67"/>
      <c r="B64" s="10">
        <f t="shared" si="51"/>
        <v>45431</v>
      </c>
      <c r="C64" s="3">
        <f t="shared" si="85"/>
        <v>230</v>
      </c>
      <c r="H64" s="3">
        <f t="shared" si="86"/>
        <v>156</v>
      </c>
      <c r="M64" s="3">
        <f t="shared" si="87"/>
        <v>148</v>
      </c>
      <c r="R64" s="3">
        <f t="shared" si="88"/>
        <v>0</v>
      </c>
      <c r="W64" s="3">
        <f t="shared" si="89"/>
        <v>0</v>
      </c>
      <c r="AB64" s="3">
        <f t="shared" si="57"/>
        <v>0</v>
      </c>
      <c r="AG64" s="3">
        <f t="shared" si="58"/>
        <v>0</v>
      </c>
      <c r="AL64" s="3">
        <f t="shared" si="59"/>
        <v>0</v>
      </c>
      <c r="AQ64" s="3">
        <f t="shared" si="60"/>
        <v>0</v>
      </c>
      <c r="AV64" s="3">
        <f t="shared" si="61"/>
        <v>0</v>
      </c>
      <c r="BA64" s="3">
        <f t="shared" si="62"/>
        <v>0</v>
      </c>
      <c r="BF64" s="3">
        <f t="shared" si="63"/>
        <v>0</v>
      </c>
      <c r="BK64" s="3">
        <f t="shared" si="64"/>
        <v>0</v>
      </c>
      <c r="BP64" s="3">
        <f t="shared" si="65"/>
        <v>0</v>
      </c>
      <c r="BU64" s="3">
        <f t="shared" si="66"/>
        <v>0</v>
      </c>
      <c r="BZ64" s="3">
        <f t="shared" si="67"/>
        <v>0</v>
      </c>
      <c r="CE64" s="3">
        <f t="shared" si="68"/>
        <v>0</v>
      </c>
      <c r="CJ64" s="3">
        <f t="shared" si="69"/>
        <v>0</v>
      </c>
      <c r="CO64" s="6">
        <f t="shared" si="94"/>
        <v>534</v>
      </c>
      <c r="CP64" s="6">
        <f t="shared" si="93"/>
        <v>0</v>
      </c>
      <c r="CQ64" s="6">
        <f t="shared" si="93"/>
        <v>0</v>
      </c>
      <c r="CR64" s="6">
        <f t="shared" si="93"/>
        <v>0</v>
      </c>
      <c r="CS64" s="3">
        <f t="shared" si="25"/>
        <v>0</v>
      </c>
      <c r="CT64" s="4">
        <f t="shared" si="22"/>
        <v>0</v>
      </c>
      <c r="CV64" s="3">
        <f t="shared" si="71"/>
        <v>2768</v>
      </c>
      <c r="CW64" s="4">
        <f t="shared" si="50"/>
        <v>0.8370123979437557</v>
      </c>
    </row>
    <row r="65" spans="1:101">
      <c r="A65" s="67"/>
      <c r="B65" s="10">
        <f t="shared" si="51"/>
        <v>45432</v>
      </c>
      <c r="C65" s="3">
        <f t="shared" si="85"/>
        <v>230</v>
      </c>
      <c r="H65" s="3">
        <f t="shared" si="86"/>
        <v>156</v>
      </c>
      <c r="M65" s="3">
        <f t="shared" si="87"/>
        <v>148</v>
      </c>
      <c r="R65" s="3">
        <f t="shared" si="88"/>
        <v>0</v>
      </c>
      <c r="W65" s="3">
        <f t="shared" si="89"/>
        <v>0</v>
      </c>
      <c r="AB65" s="3">
        <f t="shared" si="57"/>
        <v>0</v>
      </c>
      <c r="AG65" s="3">
        <f t="shared" si="58"/>
        <v>0</v>
      </c>
      <c r="AL65" s="3">
        <f t="shared" si="59"/>
        <v>0</v>
      </c>
      <c r="AQ65" s="3">
        <f t="shared" si="60"/>
        <v>0</v>
      </c>
      <c r="AV65" s="3">
        <f t="shared" si="61"/>
        <v>0</v>
      </c>
      <c r="BA65" s="3">
        <f t="shared" si="62"/>
        <v>0</v>
      </c>
      <c r="BF65" s="3">
        <f t="shared" si="63"/>
        <v>0</v>
      </c>
      <c r="BK65" s="3">
        <f t="shared" si="64"/>
        <v>0</v>
      </c>
      <c r="BP65" s="3">
        <f t="shared" si="65"/>
        <v>0</v>
      </c>
      <c r="BU65" s="3">
        <f t="shared" si="66"/>
        <v>0</v>
      </c>
      <c r="BZ65" s="3">
        <f t="shared" si="67"/>
        <v>0</v>
      </c>
      <c r="CE65" s="3">
        <f t="shared" si="68"/>
        <v>0</v>
      </c>
      <c r="CJ65" s="3">
        <f t="shared" si="69"/>
        <v>0</v>
      </c>
      <c r="CO65" s="6">
        <f t="shared" si="94"/>
        <v>534</v>
      </c>
      <c r="CP65" s="6">
        <f t="shared" si="93"/>
        <v>0</v>
      </c>
      <c r="CQ65" s="6">
        <f t="shared" si="93"/>
        <v>0</v>
      </c>
      <c r="CR65" s="6">
        <f t="shared" si="93"/>
        <v>0</v>
      </c>
      <c r="CS65" s="3">
        <f t="shared" si="25"/>
        <v>0</v>
      </c>
      <c r="CT65" s="4">
        <f t="shared" si="22"/>
        <v>0</v>
      </c>
      <c r="CV65" s="3">
        <f t="shared" si="71"/>
        <v>2768</v>
      </c>
      <c r="CW65" s="4">
        <f t="shared" si="50"/>
        <v>0.8370123979437557</v>
      </c>
    </row>
    <row r="66" spans="1:101">
      <c r="A66" s="68"/>
      <c r="B66" s="11">
        <f t="shared" si="51"/>
        <v>45433</v>
      </c>
      <c r="C66" s="12">
        <f t="shared" si="85"/>
        <v>230</v>
      </c>
      <c r="D66" s="12">
        <v>1</v>
      </c>
      <c r="E66" s="12"/>
      <c r="F66" s="12"/>
      <c r="G66" s="12"/>
      <c r="H66" s="12">
        <f t="shared" si="86"/>
        <v>156</v>
      </c>
      <c r="I66" s="12"/>
      <c r="J66" s="12"/>
      <c r="K66" s="12"/>
      <c r="L66" s="12"/>
      <c r="M66" s="12">
        <f t="shared" si="87"/>
        <v>148</v>
      </c>
      <c r="N66" s="12"/>
      <c r="O66" s="12"/>
      <c r="P66" s="12"/>
      <c r="Q66" s="12"/>
      <c r="R66" s="12">
        <f t="shared" si="88"/>
        <v>0</v>
      </c>
      <c r="S66" s="12"/>
      <c r="T66" s="12"/>
      <c r="U66" s="12"/>
      <c r="V66" s="12"/>
      <c r="W66" s="12">
        <f t="shared" si="89"/>
        <v>0</v>
      </c>
      <c r="X66" s="12"/>
      <c r="Y66" s="12"/>
      <c r="Z66" s="12"/>
      <c r="AA66" s="12"/>
      <c r="AB66" s="12">
        <f t="shared" si="57"/>
        <v>0</v>
      </c>
      <c r="AC66" s="12"/>
      <c r="AD66" s="12"/>
      <c r="AE66" s="12"/>
      <c r="AF66" s="12"/>
      <c r="AG66" s="12">
        <f t="shared" si="58"/>
        <v>0</v>
      </c>
      <c r="AH66" s="12"/>
      <c r="AI66" s="12"/>
      <c r="AJ66" s="12"/>
      <c r="AK66" s="12"/>
      <c r="AL66" s="12">
        <f t="shared" si="59"/>
        <v>0</v>
      </c>
      <c r="AM66" s="12"/>
      <c r="AN66" s="12"/>
      <c r="AO66" s="12"/>
      <c r="AP66" s="12"/>
      <c r="AQ66" s="12">
        <f t="shared" si="60"/>
        <v>0</v>
      </c>
      <c r="AR66" s="12"/>
      <c r="AS66" s="12"/>
      <c r="AT66" s="12"/>
      <c r="AU66" s="12"/>
      <c r="AV66" s="12">
        <f t="shared" si="61"/>
        <v>0</v>
      </c>
      <c r="AW66" s="12"/>
      <c r="AX66" s="12"/>
      <c r="AY66" s="12"/>
      <c r="AZ66" s="12"/>
      <c r="BA66" s="12">
        <f t="shared" si="62"/>
        <v>0</v>
      </c>
      <c r="BB66" s="12"/>
      <c r="BC66" s="12"/>
      <c r="BD66" s="12"/>
      <c r="BE66" s="12"/>
      <c r="BF66" s="12">
        <f t="shared" si="63"/>
        <v>0</v>
      </c>
      <c r="BG66" s="12"/>
      <c r="BH66" s="12"/>
      <c r="BI66" s="12"/>
      <c r="BJ66" s="12"/>
      <c r="BK66" s="12">
        <f t="shared" si="64"/>
        <v>0</v>
      </c>
      <c r="BL66" s="12"/>
      <c r="BM66" s="12"/>
      <c r="BN66" s="12"/>
      <c r="BO66" s="12"/>
      <c r="BP66" s="12">
        <f t="shared" si="65"/>
        <v>0</v>
      </c>
      <c r="BQ66" s="12"/>
      <c r="BR66" s="12"/>
      <c r="BS66" s="12"/>
      <c r="BT66" s="12"/>
      <c r="BU66" s="12">
        <f t="shared" si="66"/>
        <v>0</v>
      </c>
      <c r="BV66" s="12"/>
      <c r="BW66" s="12"/>
      <c r="BX66" s="12"/>
      <c r="BY66" s="12"/>
      <c r="BZ66" s="12">
        <f t="shared" si="67"/>
        <v>0</v>
      </c>
      <c r="CA66" s="12"/>
      <c r="CB66" s="12"/>
      <c r="CC66" s="12"/>
      <c r="CD66" s="12"/>
      <c r="CE66" s="12">
        <f t="shared" si="68"/>
        <v>0</v>
      </c>
      <c r="CF66" s="12"/>
      <c r="CG66" s="12"/>
      <c r="CH66" s="12"/>
      <c r="CI66" s="12"/>
      <c r="CJ66" s="12">
        <f t="shared" si="69"/>
        <v>0</v>
      </c>
      <c r="CK66" s="12"/>
      <c r="CL66" s="12"/>
      <c r="CM66" s="12"/>
      <c r="CN66" s="12"/>
      <c r="CO66" s="6">
        <f t="shared" si="94"/>
        <v>534</v>
      </c>
      <c r="CP66" s="6">
        <f t="shared" si="93"/>
        <v>1</v>
      </c>
      <c r="CQ66" s="6">
        <f t="shared" si="93"/>
        <v>0</v>
      </c>
      <c r="CR66" s="6">
        <f t="shared" si="93"/>
        <v>0</v>
      </c>
      <c r="CS66" s="3">
        <f t="shared" si="25"/>
        <v>1</v>
      </c>
      <c r="CT66" s="4">
        <f t="shared" si="22"/>
        <v>1.8726591760299626E-3</v>
      </c>
      <c r="CV66" s="3">
        <f t="shared" si="71"/>
        <v>2769</v>
      </c>
      <c r="CW66" s="4">
        <f t="shared" si="50"/>
        <v>0.83731478681584515</v>
      </c>
    </row>
    <row r="67" spans="1:101">
      <c r="CO67" s="6"/>
      <c r="CP67" s="15">
        <f>SUM(CP60:CP66)</f>
        <v>1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1.8726591760299626E-3</v>
      </c>
    </row>
    <row r="68" spans="1:101">
      <c r="A68" s="66">
        <v>9</v>
      </c>
      <c r="B68" s="8">
        <f>B66+1</f>
        <v>45434</v>
      </c>
      <c r="C68" s="9">
        <f>C66-D66-E66-F66</f>
        <v>229</v>
      </c>
      <c r="D68" s="9"/>
      <c r="E68" s="9"/>
      <c r="F68" s="9"/>
      <c r="G68" s="9"/>
      <c r="H68" s="9">
        <f>H66-I66-J66-K66</f>
        <v>156</v>
      </c>
      <c r="I68" s="9"/>
      <c r="J68" s="9"/>
      <c r="K68" s="9"/>
      <c r="L68" s="9"/>
      <c r="M68" s="9">
        <f>M66-N66-O66-P66</f>
        <v>148</v>
      </c>
      <c r="N68" s="9"/>
      <c r="O68" s="9"/>
      <c r="P68" s="9"/>
      <c r="Q68" s="9"/>
      <c r="R68" s="9">
        <f>R66-S66-T66-U66</f>
        <v>0</v>
      </c>
      <c r="S68" s="9"/>
      <c r="T68" s="9"/>
      <c r="U68" s="9"/>
      <c r="V68" s="9"/>
      <c r="W68" s="9">
        <f>W66-X66-Y66-Z66</f>
        <v>0</v>
      </c>
      <c r="X68" s="9"/>
      <c r="Y68" s="9"/>
      <c r="Z68" s="9"/>
      <c r="AA68" s="9"/>
      <c r="AB68" s="9">
        <f>AB66-AC66-AD66-AE66</f>
        <v>0</v>
      </c>
      <c r="AC68" s="9"/>
      <c r="AD68" s="9"/>
      <c r="AE68" s="9"/>
      <c r="AF68" s="9"/>
      <c r="AG68" s="9">
        <f>AG66-AH66-AI66-AJ66</f>
        <v>0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9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 t="shared" ref="CO68:CR74" si="95">SUM(C68,H68,M68,R68,W68,AB68,AG68,AL68,AQ68,AV68,BA68,BF68,BK68,BP68,BU68,BZ68,CE68,CJ68)</f>
        <v>533</v>
      </c>
      <c r="CP68" s="6">
        <f t="shared" si="95"/>
        <v>0</v>
      </c>
      <c r="CQ68" s="6">
        <f t="shared" si="95"/>
        <v>0</v>
      </c>
      <c r="CR68" s="6">
        <f t="shared" si="95"/>
        <v>0</v>
      </c>
      <c r="CS68" s="3">
        <f>SUM(CP68:CR68)</f>
        <v>0</v>
      </c>
      <c r="CT68" s="4">
        <f t="shared" ref="CT68:CT74" si="96">((CP68+CQ68+CR68)/CO68)</f>
        <v>0</v>
      </c>
      <c r="CV68" s="3">
        <f>CV66+CS68</f>
        <v>2769</v>
      </c>
      <c r="CW68" s="4">
        <f>CV68/$CO$4</f>
        <v>0.83731478681584515</v>
      </c>
    </row>
    <row r="69" spans="1:101">
      <c r="A69" s="67"/>
      <c r="B69" s="10">
        <f>B68+1</f>
        <v>45435</v>
      </c>
      <c r="C69" s="3">
        <f t="shared" si="85"/>
        <v>229</v>
      </c>
      <c r="H69" s="3">
        <f t="shared" si="86"/>
        <v>156</v>
      </c>
      <c r="I69" s="3">
        <v>1</v>
      </c>
      <c r="M69" s="3">
        <f t="shared" si="87"/>
        <v>148</v>
      </c>
      <c r="R69" s="3">
        <f t="shared" si="88"/>
        <v>0</v>
      </c>
      <c r="W69" s="3">
        <f t="shared" si="89"/>
        <v>0</v>
      </c>
      <c r="AB69" s="3">
        <f t="shared" si="57"/>
        <v>0</v>
      </c>
      <c r="AG69" s="3">
        <f t="shared" si="58"/>
        <v>0</v>
      </c>
      <c r="AL69" s="3">
        <f t="shared" si="59"/>
        <v>0</v>
      </c>
      <c r="AQ69" s="3">
        <f t="shared" si="60"/>
        <v>0</v>
      </c>
      <c r="AV69" s="3">
        <f t="shared" si="61"/>
        <v>0</v>
      </c>
      <c r="BA69" s="3">
        <f t="shared" si="62"/>
        <v>0</v>
      </c>
      <c r="BF69" s="3">
        <f t="shared" si="63"/>
        <v>0</v>
      </c>
      <c r="BK69" s="3">
        <f t="shared" si="64"/>
        <v>0</v>
      </c>
      <c r="BP69" s="3">
        <f t="shared" si="65"/>
        <v>0</v>
      </c>
      <c r="BU69" s="3">
        <f t="shared" si="66"/>
        <v>0</v>
      </c>
      <c r="BZ69" s="3">
        <f t="shared" si="67"/>
        <v>0</v>
      </c>
      <c r="CE69" s="3">
        <f t="shared" si="68"/>
        <v>0</v>
      </c>
      <c r="CJ69" s="3">
        <f t="shared" si="69"/>
        <v>0</v>
      </c>
      <c r="CO69" s="6">
        <f t="shared" ref="CO69:CO74" si="97">SUM(C69,H69,M69,R69,W69,AB69,AG69,AL69,AQ69,AV69,BA69,BF69,BK69,BP69,CJ69)</f>
        <v>533</v>
      </c>
      <c r="CP69" s="6">
        <f t="shared" si="95"/>
        <v>1</v>
      </c>
      <c r="CQ69" s="6">
        <f t="shared" si="95"/>
        <v>0</v>
      </c>
      <c r="CR69" s="6">
        <f t="shared" si="95"/>
        <v>0</v>
      </c>
      <c r="CS69" s="3">
        <f t="shared" si="25"/>
        <v>1</v>
      </c>
      <c r="CT69" s="4">
        <f t="shared" si="96"/>
        <v>1.876172607879925E-3</v>
      </c>
      <c r="CV69" s="3">
        <f>CV68+CS69</f>
        <v>2770</v>
      </c>
      <c r="CW69" s="4">
        <f t="shared" si="50"/>
        <v>0.8376171756879347</v>
      </c>
    </row>
    <row r="70" spans="1:101">
      <c r="A70" s="67"/>
      <c r="B70" s="10">
        <f t="shared" si="51"/>
        <v>45436</v>
      </c>
      <c r="C70" s="3">
        <f t="shared" si="85"/>
        <v>229</v>
      </c>
      <c r="H70" s="3">
        <f t="shared" si="86"/>
        <v>155</v>
      </c>
      <c r="M70" s="3">
        <f t="shared" si="87"/>
        <v>148</v>
      </c>
      <c r="R70" s="3">
        <f t="shared" si="88"/>
        <v>0</v>
      </c>
      <c r="W70" s="3">
        <f t="shared" si="89"/>
        <v>0</v>
      </c>
      <c r="AB70" s="3">
        <f t="shared" si="57"/>
        <v>0</v>
      </c>
      <c r="AG70" s="3">
        <f t="shared" si="58"/>
        <v>0</v>
      </c>
      <c r="AL70" s="3">
        <f t="shared" si="59"/>
        <v>0</v>
      </c>
      <c r="AQ70" s="3">
        <f t="shared" si="60"/>
        <v>0</v>
      </c>
      <c r="AV70" s="3">
        <f t="shared" si="61"/>
        <v>0</v>
      </c>
      <c r="BA70" s="3">
        <f t="shared" si="62"/>
        <v>0</v>
      </c>
      <c r="BF70" s="3">
        <f t="shared" si="63"/>
        <v>0</v>
      </c>
      <c r="BK70" s="3">
        <f t="shared" si="64"/>
        <v>0</v>
      </c>
      <c r="BP70" s="3">
        <f t="shared" si="65"/>
        <v>0</v>
      </c>
      <c r="BU70" s="3">
        <f t="shared" si="66"/>
        <v>0</v>
      </c>
      <c r="BZ70" s="3">
        <f t="shared" si="67"/>
        <v>0</v>
      </c>
      <c r="CE70" s="3">
        <f t="shared" si="68"/>
        <v>0</v>
      </c>
      <c r="CJ70" s="3">
        <f t="shared" si="69"/>
        <v>0</v>
      </c>
      <c r="CO70" s="6">
        <f t="shared" si="97"/>
        <v>532</v>
      </c>
      <c r="CP70" s="6">
        <f t="shared" si="95"/>
        <v>0</v>
      </c>
      <c r="CQ70" s="6">
        <f t="shared" si="95"/>
        <v>0</v>
      </c>
      <c r="CR70" s="6">
        <f t="shared" si="95"/>
        <v>0</v>
      </c>
      <c r="CS70" s="3">
        <f t="shared" si="25"/>
        <v>0</v>
      </c>
      <c r="CT70" s="4">
        <f t="shared" si="96"/>
        <v>0</v>
      </c>
      <c r="CV70" s="3">
        <f t="shared" si="71"/>
        <v>2770</v>
      </c>
      <c r="CW70" s="4">
        <f t="shared" si="50"/>
        <v>0.8376171756879347</v>
      </c>
    </row>
    <row r="71" spans="1:101">
      <c r="A71" s="67"/>
      <c r="B71" s="10">
        <f t="shared" si="51"/>
        <v>45437</v>
      </c>
      <c r="C71" s="3">
        <f t="shared" si="85"/>
        <v>229</v>
      </c>
      <c r="H71" s="3">
        <f t="shared" si="86"/>
        <v>155</v>
      </c>
      <c r="M71" s="3">
        <f t="shared" si="87"/>
        <v>148</v>
      </c>
      <c r="R71" s="3">
        <f t="shared" si="88"/>
        <v>0</v>
      </c>
      <c r="W71" s="3">
        <f t="shared" si="89"/>
        <v>0</v>
      </c>
      <c r="AB71" s="3">
        <f t="shared" si="57"/>
        <v>0</v>
      </c>
      <c r="AG71" s="3">
        <f t="shared" si="58"/>
        <v>0</v>
      </c>
      <c r="AL71" s="3">
        <f t="shared" si="59"/>
        <v>0</v>
      </c>
      <c r="AQ71" s="3">
        <f t="shared" si="60"/>
        <v>0</v>
      </c>
      <c r="AV71" s="3">
        <f t="shared" si="61"/>
        <v>0</v>
      </c>
      <c r="BA71" s="3">
        <f t="shared" si="62"/>
        <v>0</v>
      </c>
      <c r="BF71" s="3">
        <f t="shared" si="63"/>
        <v>0</v>
      </c>
      <c r="BK71" s="3">
        <f t="shared" si="64"/>
        <v>0</v>
      </c>
      <c r="BP71" s="3">
        <f t="shared" si="65"/>
        <v>0</v>
      </c>
      <c r="BU71" s="3">
        <f t="shared" si="66"/>
        <v>0</v>
      </c>
      <c r="BZ71" s="3">
        <f t="shared" si="67"/>
        <v>0</v>
      </c>
      <c r="CE71" s="3">
        <f t="shared" si="68"/>
        <v>0</v>
      </c>
      <c r="CJ71" s="3">
        <f t="shared" si="69"/>
        <v>0</v>
      </c>
      <c r="CO71" s="6">
        <f t="shared" si="97"/>
        <v>532</v>
      </c>
      <c r="CP71" s="6">
        <f t="shared" si="95"/>
        <v>0</v>
      </c>
      <c r="CQ71" s="6">
        <f t="shared" si="95"/>
        <v>0</v>
      </c>
      <c r="CR71" s="6">
        <f t="shared" si="95"/>
        <v>0</v>
      </c>
      <c r="CS71" s="3">
        <f t="shared" si="25"/>
        <v>0</v>
      </c>
      <c r="CT71" s="4">
        <f t="shared" si="96"/>
        <v>0</v>
      </c>
      <c r="CV71" s="3">
        <f t="shared" si="71"/>
        <v>2770</v>
      </c>
      <c r="CW71" s="4">
        <f t="shared" si="50"/>
        <v>0.8376171756879347</v>
      </c>
    </row>
    <row r="72" spans="1:101">
      <c r="A72" s="67"/>
      <c r="B72" s="10">
        <f t="shared" si="51"/>
        <v>45438</v>
      </c>
      <c r="C72" s="3">
        <f t="shared" si="85"/>
        <v>229</v>
      </c>
      <c r="H72" s="3">
        <f t="shared" si="86"/>
        <v>155</v>
      </c>
      <c r="M72" s="3">
        <f t="shared" si="87"/>
        <v>148</v>
      </c>
      <c r="R72" s="3">
        <f t="shared" si="88"/>
        <v>0</v>
      </c>
      <c r="W72" s="3">
        <f t="shared" si="89"/>
        <v>0</v>
      </c>
      <c r="AB72" s="3">
        <f t="shared" si="57"/>
        <v>0</v>
      </c>
      <c r="AG72" s="3">
        <f t="shared" si="58"/>
        <v>0</v>
      </c>
      <c r="AL72" s="3">
        <f t="shared" si="59"/>
        <v>0</v>
      </c>
      <c r="AQ72" s="3">
        <f t="shared" si="60"/>
        <v>0</v>
      </c>
      <c r="AV72" s="3">
        <f t="shared" si="61"/>
        <v>0</v>
      </c>
      <c r="BA72" s="3">
        <f t="shared" si="62"/>
        <v>0</v>
      </c>
      <c r="BF72" s="3">
        <f t="shared" si="63"/>
        <v>0</v>
      </c>
      <c r="BK72" s="3">
        <f t="shared" si="64"/>
        <v>0</v>
      </c>
      <c r="BP72" s="3">
        <f t="shared" si="65"/>
        <v>0</v>
      </c>
      <c r="BU72" s="3">
        <f t="shared" si="66"/>
        <v>0</v>
      </c>
      <c r="BZ72" s="3">
        <f t="shared" si="67"/>
        <v>0</v>
      </c>
      <c r="CE72" s="3">
        <f t="shared" si="68"/>
        <v>0</v>
      </c>
      <c r="CJ72" s="3">
        <f t="shared" si="69"/>
        <v>0</v>
      </c>
      <c r="CO72" s="6">
        <f t="shared" si="97"/>
        <v>532</v>
      </c>
      <c r="CP72" s="6">
        <f t="shared" si="95"/>
        <v>0</v>
      </c>
      <c r="CQ72" s="6">
        <f t="shared" si="95"/>
        <v>0</v>
      </c>
      <c r="CR72" s="6">
        <f t="shared" si="95"/>
        <v>0</v>
      </c>
      <c r="CS72" s="3">
        <f t="shared" si="25"/>
        <v>0</v>
      </c>
      <c r="CT72" s="4">
        <f t="shared" si="96"/>
        <v>0</v>
      </c>
      <c r="CV72" s="3">
        <f t="shared" si="71"/>
        <v>2770</v>
      </c>
      <c r="CW72" s="4">
        <f t="shared" si="50"/>
        <v>0.8376171756879347</v>
      </c>
    </row>
    <row r="73" spans="1:101">
      <c r="A73" s="67"/>
      <c r="B73" s="10">
        <f t="shared" si="51"/>
        <v>45439</v>
      </c>
      <c r="C73" s="3">
        <f t="shared" si="85"/>
        <v>229</v>
      </c>
      <c r="H73" s="3">
        <f t="shared" si="86"/>
        <v>155</v>
      </c>
      <c r="M73" s="3">
        <f t="shared" si="87"/>
        <v>148</v>
      </c>
      <c r="R73" s="3">
        <f t="shared" si="88"/>
        <v>0</v>
      </c>
      <c r="W73" s="3">
        <f t="shared" si="89"/>
        <v>0</v>
      </c>
      <c r="AB73" s="3">
        <f t="shared" si="57"/>
        <v>0</v>
      </c>
      <c r="AG73" s="3">
        <f t="shared" si="58"/>
        <v>0</v>
      </c>
      <c r="AL73" s="3">
        <f t="shared" si="59"/>
        <v>0</v>
      </c>
      <c r="AQ73" s="3">
        <f t="shared" si="60"/>
        <v>0</v>
      </c>
      <c r="AV73" s="3">
        <f t="shared" si="61"/>
        <v>0</v>
      </c>
      <c r="BA73" s="3">
        <f t="shared" si="62"/>
        <v>0</v>
      </c>
      <c r="BF73" s="3">
        <f t="shared" si="63"/>
        <v>0</v>
      </c>
      <c r="BK73" s="3">
        <f t="shared" si="64"/>
        <v>0</v>
      </c>
      <c r="BP73" s="3">
        <f t="shared" si="65"/>
        <v>0</v>
      </c>
      <c r="BU73" s="3">
        <f t="shared" si="66"/>
        <v>0</v>
      </c>
      <c r="BZ73" s="3">
        <f t="shared" si="67"/>
        <v>0</v>
      </c>
      <c r="CE73" s="3">
        <f t="shared" si="68"/>
        <v>0</v>
      </c>
      <c r="CJ73" s="3">
        <f t="shared" si="69"/>
        <v>0</v>
      </c>
      <c r="CO73" s="6">
        <f t="shared" si="97"/>
        <v>532</v>
      </c>
      <c r="CP73" s="6">
        <f t="shared" si="95"/>
        <v>0</v>
      </c>
      <c r="CQ73" s="6">
        <f t="shared" si="95"/>
        <v>0</v>
      </c>
      <c r="CR73" s="6">
        <f t="shared" si="95"/>
        <v>0</v>
      </c>
      <c r="CS73" s="3">
        <f t="shared" si="25"/>
        <v>0</v>
      </c>
      <c r="CT73" s="4">
        <f t="shared" si="96"/>
        <v>0</v>
      </c>
      <c r="CV73" s="3">
        <f t="shared" si="71"/>
        <v>2770</v>
      </c>
      <c r="CW73" s="4">
        <f t="shared" si="50"/>
        <v>0.8376171756879347</v>
      </c>
    </row>
    <row r="74" spans="1:101">
      <c r="A74" s="68"/>
      <c r="B74" s="11">
        <f t="shared" si="51"/>
        <v>45440</v>
      </c>
      <c r="C74" s="12">
        <f t="shared" si="85"/>
        <v>229</v>
      </c>
      <c r="D74" s="12"/>
      <c r="E74" s="12"/>
      <c r="F74" s="12"/>
      <c r="G74" s="12"/>
      <c r="H74" s="12">
        <f t="shared" si="86"/>
        <v>155</v>
      </c>
      <c r="I74" s="12"/>
      <c r="J74" s="12"/>
      <c r="K74" s="12"/>
      <c r="L74" s="12"/>
      <c r="M74" s="12">
        <f t="shared" si="87"/>
        <v>148</v>
      </c>
      <c r="N74" s="12"/>
      <c r="O74" s="12"/>
      <c r="P74" s="12"/>
      <c r="Q74" s="12"/>
      <c r="R74" s="12">
        <f t="shared" si="88"/>
        <v>0</v>
      </c>
      <c r="S74" s="12"/>
      <c r="T74" s="12"/>
      <c r="U74" s="12"/>
      <c r="V74" s="12"/>
      <c r="W74" s="12">
        <f t="shared" si="89"/>
        <v>0</v>
      </c>
      <c r="X74" s="12"/>
      <c r="Y74" s="12"/>
      <c r="Z74" s="12"/>
      <c r="AA74" s="12"/>
      <c r="AB74" s="12">
        <f t="shared" si="57"/>
        <v>0</v>
      </c>
      <c r="AC74" s="12"/>
      <c r="AD74" s="12"/>
      <c r="AE74" s="12"/>
      <c r="AF74" s="12"/>
      <c r="AG74" s="12">
        <f t="shared" si="58"/>
        <v>0</v>
      </c>
      <c r="AH74" s="12"/>
      <c r="AI74" s="12"/>
      <c r="AJ74" s="12"/>
      <c r="AK74" s="12"/>
      <c r="AL74" s="12">
        <f t="shared" si="59"/>
        <v>0</v>
      </c>
      <c r="AM74" s="12"/>
      <c r="AN74" s="12"/>
      <c r="AO74" s="12"/>
      <c r="AP74" s="12"/>
      <c r="AQ74" s="12">
        <f t="shared" si="60"/>
        <v>0</v>
      </c>
      <c r="AR74" s="12"/>
      <c r="AS74" s="12"/>
      <c r="AT74" s="12"/>
      <c r="AU74" s="12"/>
      <c r="AV74" s="12">
        <f t="shared" si="61"/>
        <v>0</v>
      </c>
      <c r="AW74" s="12"/>
      <c r="AX74" s="12"/>
      <c r="AY74" s="12"/>
      <c r="AZ74" s="12"/>
      <c r="BA74" s="12">
        <f t="shared" si="62"/>
        <v>0</v>
      </c>
      <c r="BB74" s="12"/>
      <c r="BC74" s="12"/>
      <c r="BD74" s="12"/>
      <c r="BE74" s="12"/>
      <c r="BF74" s="12">
        <f t="shared" si="63"/>
        <v>0</v>
      </c>
      <c r="BG74" s="12"/>
      <c r="BH74" s="12"/>
      <c r="BI74" s="12"/>
      <c r="BJ74" s="12"/>
      <c r="BK74" s="12">
        <f t="shared" si="64"/>
        <v>0</v>
      </c>
      <c r="BL74" s="12"/>
      <c r="BM74" s="12"/>
      <c r="BN74" s="12"/>
      <c r="BO74" s="12"/>
      <c r="BP74" s="12">
        <f t="shared" si="65"/>
        <v>0</v>
      </c>
      <c r="BQ74" s="12"/>
      <c r="BR74" s="12"/>
      <c r="BS74" s="12"/>
      <c r="BT74" s="12"/>
      <c r="BU74" s="12">
        <f t="shared" si="66"/>
        <v>0</v>
      </c>
      <c r="BV74" s="12"/>
      <c r="BW74" s="12"/>
      <c r="BX74" s="12"/>
      <c r="BY74" s="12"/>
      <c r="BZ74" s="12">
        <f t="shared" si="67"/>
        <v>0</v>
      </c>
      <c r="CA74" s="12"/>
      <c r="CB74" s="12"/>
      <c r="CC74" s="12"/>
      <c r="CD74" s="12"/>
      <c r="CE74" s="12">
        <f t="shared" si="68"/>
        <v>0</v>
      </c>
      <c r="CF74" s="12"/>
      <c r="CG74" s="12"/>
      <c r="CH74" s="12"/>
      <c r="CI74" s="12"/>
      <c r="CJ74" s="12">
        <f t="shared" si="69"/>
        <v>0</v>
      </c>
      <c r="CK74" s="12"/>
      <c r="CL74" s="12"/>
      <c r="CM74" s="12"/>
      <c r="CN74" s="12"/>
      <c r="CO74" s="6">
        <f t="shared" si="97"/>
        <v>532</v>
      </c>
      <c r="CP74" s="6">
        <f t="shared" si="95"/>
        <v>0</v>
      </c>
      <c r="CQ74" s="6">
        <f t="shared" si="95"/>
        <v>0</v>
      </c>
      <c r="CR74" s="6">
        <f t="shared" si="95"/>
        <v>0</v>
      </c>
      <c r="CS74" s="3">
        <f t="shared" si="25"/>
        <v>0</v>
      </c>
      <c r="CT74" s="4">
        <f t="shared" si="96"/>
        <v>0</v>
      </c>
      <c r="CV74" s="3">
        <f t="shared" si="71"/>
        <v>2770</v>
      </c>
      <c r="CW74" s="4">
        <f t="shared" si="50"/>
        <v>0.8376171756879347</v>
      </c>
    </row>
    <row r="75" spans="1:101">
      <c r="CO75" s="6"/>
      <c r="CP75" s="15">
        <f>SUM(CP68:CP74)</f>
        <v>1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1.876172607879925E-3</v>
      </c>
    </row>
    <row r="76" spans="1:101">
      <c r="A76" s="66">
        <v>10</v>
      </c>
      <c r="B76" s="29">
        <f>B74+1</f>
        <v>45441</v>
      </c>
      <c r="C76" s="9">
        <v>158</v>
      </c>
      <c r="D76" s="9"/>
      <c r="E76" s="9"/>
      <c r="F76" s="9"/>
      <c r="G76" s="9"/>
      <c r="H76" s="9">
        <v>187</v>
      </c>
      <c r="I76" s="9"/>
      <c r="J76" s="9"/>
      <c r="K76" s="9"/>
      <c r="L76" s="9"/>
      <c r="M76" s="9">
        <v>149</v>
      </c>
      <c r="N76" s="9"/>
      <c r="O76" s="9"/>
      <c r="P76" s="9"/>
      <c r="Q76" s="9"/>
      <c r="R76" s="9">
        <v>38</v>
      </c>
      <c r="S76" s="9"/>
      <c r="T76" s="9"/>
      <c r="U76" s="9"/>
      <c r="V76" s="9"/>
      <c r="W76" s="9">
        <f>W74-X74-Y74-Z74</f>
        <v>0</v>
      </c>
      <c r="X76" s="9"/>
      <c r="Y76" s="9"/>
      <c r="Z76" s="9"/>
      <c r="AA76" s="9"/>
      <c r="AB76" s="9">
        <f>AB74-AC74-AD74-AE74</f>
        <v>0</v>
      </c>
      <c r="AC76" s="9"/>
      <c r="AD76" s="9"/>
      <c r="AE76" s="9"/>
      <c r="AF76" s="9"/>
      <c r="AG76" s="9">
        <f>AG74-AH74-AI74-AJ74</f>
        <v>0</v>
      </c>
      <c r="AH76" s="9"/>
      <c r="AI76" s="9"/>
      <c r="AJ76" s="9"/>
      <c r="AK76" s="9"/>
      <c r="AL76" s="9">
        <f>AL74-AM74-AN74-AO74</f>
        <v>0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R82" si="98">SUM(C76,H76,M76,R76,W76,AB76,AG76,AL76,AQ76,AV76,BA76,BF76,BK76,BP76,BU76,BZ76,CE76,CJ76)</f>
        <v>532</v>
      </c>
      <c r="CP76" s="6">
        <f t="shared" si="98"/>
        <v>0</v>
      </c>
      <c r="CQ76" s="6">
        <f t="shared" si="98"/>
        <v>0</v>
      </c>
      <c r="CR76" s="6">
        <f t="shared" si="98"/>
        <v>0</v>
      </c>
      <c r="CS76" s="3">
        <f t="shared" ref="CS76:CS138" si="99">SUM(CP76:CR76)</f>
        <v>0</v>
      </c>
      <c r="CT76" s="4">
        <f t="shared" ref="CT76:CT82" si="100">((CP76+CQ76+CR76)/CO76)</f>
        <v>0</v>
      </c>
      <c r="CV76" s="3">
        <f>CV74+CS76</f>
        <v>2770</v>
      </c>
      <c r="CW76" s="4">
        <f>CV76/$CO$4</f>
        <v>0.8376171756879347</v>
      </c>
    </row>
    <row r="77" spans="1:101">
      <c r="A77" s="67"/>
      <c r="B77" s="10">
        <f>B76+1</f>
        <v>45442</v>
      </c>
      <c r="C77" s="3">
        <f t="shared" si="85"/>
        <v>158</v>
      </c>
      <c r="H77" s="3">
        <f t="shared" si="86"/>
        <v>187</v>
      </c>
      <c r="M77" s="3">
        <f t="shared" si="87"/>
        <v>149</v>
      </c>
      <c r="R77" s="3">
        <f t="shared" si="88"/>
        <v>38</v>
      </c>
      <c r="W77" s="3">
        <f t="shared" si="89"/>
        <v>0</v>
      </c>
      <c r="AB77" s="3">
        <f t="shared" si="57"/>
        <v>0</v>
      </c>
      <c r="AG77" s="3">
        <f t="shared" si="58"/>
        <v>0</v>
      </c>
      <c r="AL77" s="3">
        <f t="shared" si="59"/>
        <v>0</v>
      </c>
      <c r="AQ77" s="3">
        <f t="shared" si="60"/>
        <v>0</v>
      </c>
      <c r="AV77" s="3">
        <f t="shared" si="61"/>
        <v>0</v>
      </c>
      <c r="BA77" s="3">
        <f t="shared" si="62"/>
        <v>0</v>
      </c>
      <c r="BF77" s="3">
        <f t="shared" si="63"/>
        <v>0</v>
      </c>
      <c r="BK77" s="3">
        <f t="shared" si="64"/>
        <v>0</v>
      </c>
      <c r="BP77" s="3">
        <f t="shared" si="65"/>
        <v>0</v>
      </c>
      <c r="BU77" s="3">
        <f t="shared" si="66"/>
        <v>0</v>
      </c>
      <c r="BZ77" s="3">
        <f t="shared" si="67"/>
        <v>0</v>
      </c>
      <c r="CE77" s="3">
        <f t="shared" si="68"/>
        <v>0</v>
      </c>
      <c r="CJ77" s="3">
        <f t="shared" si="69"/>
        <v>0</v>
      </c>
      <c r="CO77" s="6">
        <f t="shared" ref="CO77:CO82" si="101">SUM(C77,H77,M77,R77,W77,AB77,AG77,AL77,AQ77,AV77,BA77,BF77,BK77,BP77,CJ77)</f>
        <v>532</v>
      </c>
      <c r="CP77" s="6">
        <f t="shared" si="98"/>
        <v>0</v>
      </c>
      <c r="CQ77" s="6">
        <f t="shared" si="98"/>
        <v>0</v>
      </c>
      <c r="CR77" s="6">
        <f t="shared" si="98"/>
        <v>0</v>
      </c>
      <c r="CS77" s="3">
        <f t="shared" si="99"/>
        <v>0</v>
      </c>
      <c r="CT77" s="4">
        <f t="shared" si="100"/>
        <v>0</v>
      </c>
      <c r="CV77" s="3">
        <f>CV76+CS77</f>
        <v>2770</v>
      </c>
      <c r="CW77" s="4">
        <f t="shared" si="50"/>
        <v>0.8376171756879347</v>
      </c>
    </row>
    <row r="78" spans="1:101">
      <c r="A78" s="67"/>
      <c r="B78" s="10">
        <f t="shared" si="51"/>
        <v>45443</v>
      </c>
      <c r="C78" s="3">
        <f t="shared" si="85"/>
        <v>158</v>
      </c>
      <c r="H78" s="3">
        <f t="shared" si="86"/>
        <v>187</v>
      </c>
      <c r="M78" s="3">
        <f t="shared" si="87"/>
        <v>149</v>
      </c>
      <c r="R78" s="3">
        <f t="shared" si="88"/>
        <v>38</v>
      </c>
      <c r="W78" s="3">
        <f t="shared" si="89"/>
        <v>0</v>
      </c>
      <c r="AB78" s="3">
        <f t="shared" si="57"/>
        <v>0</v>
      </c>
      <c r="AG78" s="3">
        <f t="shared" si="58"/>
        <v>0</v>
      </c>
      <c r="AL78" s="3">
        <f t="shared" si="59"/>
        <v>0</v>
      </c>
      <c r="AQ78" s="3">
        <f t="shared" si="60"/>
        <v>0</v>
      </c>
      <c r="AV78" s="3">
        <f t="shared" si="61"/>
        <v>0</v>
      </c>
      <c r="BA78" s="3">
        <f t="shared" si="62"/>
        <v>0</v>
      </c>
      <c r="BF78" s="3">
        <f t="shared" si="63"/>
        <v>0</v>
      </c>
      <c r="BK78" s="3">
        <f t="shared" si="64"/>
        <v>0</v>
      </c>
      <c r="BP78" s="3">
        <f t="shared" si="65"/>
        <v>0</v>
      </c>
      <c r="BU78" s="3">
        <f t="shared" si="66"/>
        <v>0</v>
      </c>
      <c r="BZ78" s="3">
        <f t="shared" si="67"/>
        <v>0</v>
      </c>
      <c r="CE78" s="3">
        <f t="shared" si="68"/>
        <v>0</v>
      </c>
      <c r="CJ78" s="3">
        <f t="shared" si="69"/>
        <v>0</v>
      </c>
      <c r="CO78" s="6">
        <f t="shared" si="101"/>
        <v>532</v>
      </c>
      <c r="CP78" s="6">
        <f t="shared" si="98"/>
        <v>0</v>
      </c>
      <c r="CQ78" s="6">
        <f t="shared" si="98"/>
        <v>0</v>
      </c>
      <c r="CR78" s="6">
        <f t="shared" si="98"/>
        <v>0</v>
      </c>
      <c r="CS78" s="3">
        <f t="shared" si="99"/>
        <v>0</v>
      </c>
      <c r="CT78" s="4">
        <f t="shared" si="100"/>
        <v>0</v>
      </c>
      <c r="CV78" s="3">
        <f t="shared" si="71"/>
        <v>2770</v>
      </c>
      <c r="CW78" s="4">
        <f t="shared" si="50"/>
        <v>0.8376171756879347</v>
      </c>
    </row>
    <row r="79" spans="1:101">
      <c r="A79" s="67"/>
      <c r="B79" s="10">
        <f t="shared" si="51"/>
        <v>45444</v>
      </c>
      <c r="C79" s="3">
        <f t="shared" si="85"/>
        <v>158</v>
      </c>
      <c r="H79" s="3">
        <f t="shared" si="86"/>
        <v>187</v>
      </c>
      <c r="M79" s="3">
        <f t="shared" si="87"/>
        <v>149</v>
      </c>
      <c r="R79" s="3">
        <f t="shared" si="88"/>
        <v>38</v>
      </c>
      <c r="W79" s="3">
        <f t="shared" si="89"/>
        <v>0</v>
      </c>
      <c r="AB79" s="3">
        <f t="shared" si="57"/>
        <v>0</v>
      </c>
      <c r="AG79" s="3">
        <f t="shared" si="58"/>
        <v>0</v>
      </c>
      <c r="AL79" s="3">
        <f t="shared" si="59"/>
        <v>0</v>
      </c>
      <c r="AQ79" s="3">
        <f t="shared" si="60"/>
        <v>0</v>
      </c>
      <c r="AV79" s="3">
        <f t="shared" si="61"/>
        <v>0</v>
      </c>
      <c r="BA79" s="3">
        <f t="shared" si="62"/>
        <v>0</v>
      </c>
      <c r="BF79" s="3">
        <f t="shared" si="63"/>
        <v>0</v>
      </c>
      <c r="BK79" s="3">
        <f t="shared" si="64"/>
        <v>0</v>
      </c>
      <c r="BP79" s="3">
        <f t="shared" si="65"/>
        <v>0</v>
      </c>
      <c r="BU79" s="3">
        <f t="shared" si="66"/>
        <v>0</v>
      </c>
      <c r="BZ79" s="3">
        <f t="shared" si="67"/>
        <v>0</v>
      </c>
      <c r="CE79" s="3">
        <f t="shared" si="68"/>
        <v>0</v>
      </c>
      <c r="CJ79" s="3">
        <f t="shared" si="69"/>
        <v>0</v>
      </c>
      <c r="CO79" s="6">
        <f t="shared" si="101"/>
        <v>532</v>
      </c>
      <c r="CP79" s="6">
        <f t="shared" si="98"/>
        <v>0</v>
      </c>
      <c r="CQ79" s="6">
        <f t="shared" si="98"/>
        <v>0</v>
      </c>
      <c r="CR79" s="6">
        <f t="shared" si="98"/>
        <v>0</v>
      </c>
      <c r="CS79" s="3">
        <f t="shared" si="99"/>
        <v>0</v>
      </c>
      <c r="CT79" s="4">
        <f t="shared" si="100"/>
        <v>0</v>
      </c>
      <c r="CV79" s="3">
        <f t="shared" si="71"/>
        <v>2770</v>
      </c>
      <c r="CW79" s="4">
        <f t="shared" si="50"/>
        <v>0.8376171756879347</v>
      </c>
    </row>
    <row r="80" spans="1:101">
      <c r="A80" s="67"/>
      <c r="B80" s="10">
        <f t="shared" si="51"/>
        <v>45445</v>
      </c>
      <c r="C80" s="3">
        <f t="shared" si="85"/>
        <v>158</v>
      </c>
      <c r="H80" s="3">
        <f t="shared" si="86"/>
        <v>187</v>
      </c>
      <c r="M80" s="3">
        <f t="shared" si="87"/>
        <v>149</v>
      </c>
      <c r="R80" s="3">
        <f t="shared" si="88"/>
        <v>38</v>
      </c>
      <c r="W80" s="3">
        <f t="shared" si="89"/>
        <v>0</v>
      </c>
      <c r="AB80" s="3">
        <f t="shared" si="57"/>
        <v>0</v>
      </c>
      <c r="AG80" s="3">
        <f t="shared" si="58"/>
        <v>0</v>
      </c>
      <c r="AL80" s="3">
        <f t="shared" si="59"/>
        <v>0</v>
      </c>
      <c r="AQ80" s="3">
        <f t="shared" si="60"/>
        <v>0</v>
      </c>
      <c r="AV80" s="3">
        <f t="shared" si="61"/>
        <v>0</v>
      </c>
      <c r="BA80" s="3">
        <f t="shared" si="62"/>
        <v>0</v>
      </c>
      <c r="BF80" s="3">
        <f t="shared" si="63"/>
        <v>0</v>
      </c>
      <c r="BK80" s="3">
        <f t="shared" si="64"/>
        <v>0</v>
      </c>
      <c r="BP80" s="3">
        <f t="shared" si="65"/>
        <v>0</v>
      </c>
      <c r="BU80" s="3">
        <f t="shared" si="66"/>
        <v>0</v>
      </c>
      <c r="BZ80" s="3">
        <f t="shared" si="67"/>
        <v>0</v>
      </c>
      <c r="CE80" s="3">
        <f t="shared" si="68"/>
        <v>0</v>
      </c>
      <c r="CJ80" s="3">
        <f t="shared" si="69"/>
        <v>0</v>
      </c>
      <c r="CO80" s="6">
        <f t="shared" si="101"/>
        <v>532</v>
      </c>
      <c r="CP80" s="6">
        <f t="shared" si="98"/>
        <v>0</v>
      </c>
      <c r="CQ80" s="6">
        <f t="shared" si="98"/>
        <v>0</v>
      </c>
      <c r="CR80" s="6">
        <f t="shared" si="98"/>
        <v>0</v>
      </c>
      <c r="CS80" s="3">
        <f t="shared" si="99"/>
        <v>0</v>
      </c>
      <c r="CT80" s="4">
        <f t="shared" si="100"/>
        <v>0</v>
      </c>
      <c r="CV80" s="3">
        <f t="shared" si="71"/>
        <v>2770</v>
      </c>
      <c r="CW80" s="4">
        <f t="shared" si="50"/>
        <v>0.8376171756879347</v>
      </c>
    </row>
    <row r="81" spans="1:101">
      <c r="A81" s="67"/>
      <c r="B81" s="10">
        <f t="shared" si="51"/>
        <v>45446</v>
      </c>
      <c r="C81" s="3">
        <f t="shared" si="85"/>
        <v>158</v>
      </c>
      <c r="H81" s="3">
        <f t="shared" si="86"/>
        <v>187</v>
      </c>
      <c r="M81" s="3">
        <f t="shared" si="87"/>
        <v>149</v>
      </c>
      <c r="R81" s="3">
        <f t="shared" si="88"/>
        <v>38</v>
      </c>
      <c r="W81" s="3">
        <f t="shared" si="89"/>
        <v>0</v>
      </c>
      <c r="AB81" s="3">
        <f t="shared" si="57"/>
        <v>0</v>
      </c>
      <c r="AG81" s="3">
        <f t="shared" si="58"/>
        <v>0</v>
      </c>
      <c r="AL81" s="3">
        <f t="shared" si="59"/>
        <v>0</v>
      </c>
      <c r="AQ81" s="3">
        <f t="shared" si="60"/>
        <v>0</v>
      </c>
      <c r="AV81" s="3">
        <f t="shared" si="61"/>
        <v>0</v>
      </c>
      <c r="BA81" s="3">
        <f t="shared" si="62"/>
        <v>0</v>
      </c>
      <c r="BF81" s="3">
        <f t="shared" si="63"/>
        <v>0</v>
      </c>
      <c r="BK81" s="3">
        <f t="shared" si="64"/>
        <v>0</v>
      </c>
      <c r="BP81" s="3">
        <f t="shared" si="65"/>
        <v>0</v>
      </c>
      <c r="BU81" s="3">
        <f t="shared" si="66"/>
        <v>0</v>
      </c>
      <c r="BZ81" s="3">
        <f t="shared" si="67"/>
        <v>0</v>
      </c>
      <c r="CE81" s="3">
        <f t="shared" si="68"/>
        <v>0</v>
      </c>
      <c r="CJ81" s="3">
        <f t="shared" si="69"/>
        <v>0</v>
      </c>
      <c r="CO81" s="6">
        <f t="shared" si="101"/>
        <v>532</v>
      </c>
      <c r="CP81" s="6">
        <f t="shared" si="98"/>
        <v>0</v>
      </c>
      <c r="CQ81" s="6">
        <f t="shared" si="98"/>
        <v>0</v>
      </c>
      <c r="CR81" s="6">
        <f t="shared" si="98"/>
        <v>0</v>
      </c>
      <c r="CS81" s="3">
        <f t="shared" si="99"/>
        <v>0</v>
      </c>
      <c r="CT81" s="4">
        <f t="shared" si="100"/>
        <v>0</v>
      </c>
      <c r="CV81" s="3">
        <f t="shared" si="71"/>
        <v>2770</v>
      </c>
      <c r="CW81" s="4">
        <f t="shared" si="50"/>
        <v>0.8376171756879347</v>
      </c>
    </row>
    <row r="82" spans="1:101">
      <c r="A82" s="68"/>
      <c r="B82" s="11">
        <f t="shared" si="51"/>
        <v>45447</v>
      </c>
      <c r="C82" s="12">
        <f t="shared" si="85"/>
        <v>158</v>
      </c>
      <c r="D82" s="12"/>
      <c r="E82" s="12"/>
      <c r="F82" s="12"/>
      <c r="G82" s="12"/>
      <c r="H82" s="12">
        <f t="shared" si="86"/>
        <v>187</v>
      </c>
      <c r="I82" s="12"/>
      <c r="J82" s="12"/>
      <c r="K82" s="12"/>
      <c r="L82" s="12"/>
      <c r="M82" s="12">
        <f t="shared" si="87"/>
        <v>149</v>
      </c>
      <c r="N82" s="12"/>
      <c r="O82" s="12"/>
      <c r="P82" s="12"/>
      <c r="Q82" s="12"/>
      <c r="R82" s="12">
        <f t="shared" si="88"/>
        <v>38</v>
      </c>
      <c r="S82" s="12"/>
      <c r="T82" s="12"/>
      <c r="U82" s="12"/>
      <c r="V82" s="12"/>
      <c r="W82" s="12">
        <f t="shared" si="89"/>
        <v>0</v>
      </c>
      <c r="X82" s="12"/>
      <c r="Y82" s="12"/>
      <c r="Z82" s="12"/>
      <c r="AA82" s="12"/>
      <c r="AB82" s="12">
        <f t="shared" si="57"/>
        <v>0</v>
      </c>
      <c r="AC82" s="12"/>
      <c r="AD82" s="12"/>
      <c r="AE82" s="12"/>
      <c r="AF82" s="12"/>
      <c r="AG82" s="12">
        <f t="shared" si="58"/>
        <v>0</v>
      </c>
      <c r="AH82" s="12"/>
      <c r="AI82" s="12"/>
      <c r="AJ82" s="12"/>
      <c r="AK82" s="12"/>
      <c r="AL82" s="12">
        <f t="shared" si="59"/>
        <v>0</v>
      </c>
      <c r="AM82" s="12"/>
      <c r="AN82" s="12"/>
      <c r="AO82" s="12"/>
      <c r="AP82" s="12"/>
      <c r="AQ82" s="12">
        <f t="shared" si="60"/>
        <v>0</v>
      </c>
      <c r="AR82" s="12"/>
      <c r="AS82" s="12"/>
      <c r="AT82" s="12"/>
      <c r="AU82" s="12"/>
      <c r="AV82" s="12">
        <f t="shared" si="61"/>
        <v>0</v>
      </c>
      <c r="AW82" s="12"/>
      <c r="AX82" s="12"/>
      <c r="AY82" s="12"/>
      <c r="AZ82" s="12"/>
      <c r="BA82" s="12">
        <f t="shared" si="62"/>
        <v>0</v>
      </c>
      <c r="BB82" s="12"/>
      <c r="BC82" s="12"/>
      <c r="BD82" s="12"/>
      <c r="BE82" s="12"/>
      <c r="BF82" s="12">
        <f t="shared" si="63"/>
        <v>0</v>
      </c>
      <c r="BG82" s="12"/>
      <c r="BH82" s="12"/>
      <c r="BI82" s="12"/>
      <c r="BJ82" s="12"/>
      <c r="BK82" s="12">
        <f t="shared" si="64"/>
        <v>0</v>
      </c>
      <c r="BL82" s="12"/>
      <c r="BM82" s="12"/>
      <c r="BN82" s="12"/>
      <c r="BO82" s="12"/>
      <c r="BP82" s="12">
        <f t="shared" si="65"/>
        <v>0</v>
      </c>
      <c r="BQ82" s="12"/>
      <c r="BR82" s="12"/>
      <c r="BS82" s="12"/>
      <c r="BT82" s="12"/>
      <c r="BU82" s="12">
        <f t="shared" si="66"/>
        <v>0</v>
      </c>
      <c r="BV82" s="12"/>
      <c r="BW82" s="12"/>
      <c r="BX82" s="12"/>
      <c r="BY82" s="12"/>
      <c r="BZ82" s="12">
        <f t="shared" si="67"/>
        <v>0</v>
      </c>
      <c r="CA82" s="12"/>
      <c r="CB82" s="12"/>
      <c r="CC82" s="12"/>
      <c r="CD82" s="12"/>
      <c r="CE82" s="12">
        <f t="shared" si="68"/>
        <v>0</v>
      </c>
      <c r="CF82" s="12"/>
      <c r="CG82" s="12"/>
      <c r="CH82" s="12"/>
      <c r="CI82" s="12"/>
      <c r="CJ82" s="12">
        <f t="shared" si="69"/>
        <v>0</v>
      </c>
      <c r="CK82" s="12"/>
      <c r="CL82" s="12"/>
      <c r="CM82" s="12"/>
      <c r="CN82" s="12"/>
      <c r="CO82" s="6">
        <f t="shared" si="101"/>
        <v>532</v>
      </c>
      <c r="CP82" s="6">
        <f t="shared" si="98"/>
        <v>0</v>
      </c>
      <c r="CQ82" s="6">
        <f t="shared" si="98"/>
        <v>0</v>
      </c>
      <c r="CR82" s="6">
        <f t="shared" si="98"/>
        <v>0</v>
      </c>
      <c r="CS82" s="3">
        <f t="shared" si="99"/>
        <v>0</v>
      </c>
      <c r="CT82" s="4">
        <f t="shared" si="100"/>
        <v>0</v>
      </c>
      <c r="CV82" s="3">
        <f t="shared" si="71"/>
        <v>2770</v>
      </c>
      <c r="CW82" s="4">
        <f t="shared" si="50"/>
        <v>0.8376171756879347</v>
      </c>
    </row>
    <row r="83" spans="1:101">
      <c r="CO83" s="6"/>
      <c r="CP83" s="15">
        <f>SUM(CP76:CP82)</f>
        <v>0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0</v>
      </c>
    </row>
    <row r="84" spans="1:101">
      <c r="A84" s="66">
        <v>11</v>
      </c>
      <c r="B84" s="8">
        <f>B82+1</f>
        <v>45448</v>
      </c>
      <c r="C84" s="9">
        <f>C82-D82-E82-F82</f>
        <v>158</v>
      </c>
      <c r="D84" s="9"/>
      <c r="E84" s="9"/>
      <c r="F84" s="9"/>
      <c r="G84" s="9"/>
      <c r="H84" s="9">
        <f>H82-I82-J82-K82</f>
        <v>187</v>
      </c>
      <c r="I84" s="9"/>
      <c r="J84" s="9"/>
      <c r="K84" s="9"/>
      <c r="L84" s="9"/>
      <c r="M84" s="9">
        <f>M82-N82-O82-P82</f>
        <v>149</v>
      </c>
      <c r="N84" s="9"/>
      <c r="O84" s="9"/>
      <c r="P84" s="9"/>
      <c r="Q84" s="9"/>
      <c r="R84" s="9">
        <f>R82-S82-T82-U82</f>
        <v>38</v>
      </c>
      <c r="S84" s="9">
        <v>1</v>
      </c>
      <c r="T84" s="9"/>
      <c r="U84" s="9"/>
      <c r="V84" s="9"/>
      <c r="W84" s="9">
        <f>W82-X82-Y82-Z82</f>
        <v>0</v>
      </c>
      <c r="X84" s="9"/>
      <c r="Y84" s="9"/>
      <c r="Z84" s="9"/>
      <c r="AA84" s="9"/>
      <c r="AB84" s="9">
        <f>AB82-AC82-AD82-AE82</f>
        <v>0</v>
      </c>
      <c r="AC84" s="9"/>
      <c r="AD84" s="9"/>
      <c r="AE84" s="9"/>
      <c r="AF84" s="9"/>
      <c r="AG84" s="9">
        <f>AG82-AH82-AI82-AJ82</f>
        <v>0</v>
      </c>
      <c r="AH84" s="9"/>
      <c r="AI84" s="9"/>
      <c r="AJ84" s="9"/>
      <c r="AK84" s="9"/>
      <c r="AL84" s="9">
        <f>AL82-AM82-AN82-AO82</f>
        <v>0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ref="CO84:CR90" si="102">SUM(C84,H84,M84,R84,W84,AB84,AG84,AL84,AQ84,AV84,BA84,BF84,BK84,BP84,BU84,BZ84,CE84,CJ84)</f>
        <v>532</v>
      </c>
      <c r="CP84" s="6">
        <f t="shared" si="102"/>
        <v>1</v>
      </c>
      <c r="CQ84" s="6">
        <f t="shared" si="102"/>
        <v>0</v>
      </c>
      <c r="CR84" s="6">
        <f t="shared" si="102"/>
        <v>0</v>
      </c>
      <c r="CS84" s="3">
        <f>SUM(CP84:CR84)</f>
        <v>1</v>
      </c>
      <c r="CT84" s="4">
        <f t="shared" ref="CT84:CT146" si="103">((CP84+CQ84+CR84)/CO84)</f>
        <v>1.8796992481203006E-3</v>
      </c>
      <c r="CV84" s="3">
        <f>CV82+CS84</f>
        <v>2771</v>
      </c>
      <c r="CW84" s="4">
        <f t="shared" ref="CW84:CW146" si="104">CV84/$CO$4</f>
        <v>0.83791956456002414</v>
      </c>
    </row>
    <row r="85" spans="1:101">
      <c r="A85" s="67"/>
      <c r="B85" s="10">
        <f t="shared" ref="B85:B90" si="105">B84+1</f>
        <v>45449</v>
      </c>
      <c r="C85" s="3">
        <f t="shared" si="85"/>
        <v>158</v>
      </c>
      <c r="H85" s="3">
        <f t="shared" ref="H85:H146" si="106">H84-I84-J84-K84</f>
        <v>187</v>
      </c>
      <c r="M85" s="3">
        <f t="shared" ref="M85:M146" si="107">M84-N84-O84-P84</f>
        <v>149</v>
      </c>
      <c r="R85" s="3">
        <f t="shared" ref="R85:R146" si="108">R84-S84-T84-U84</f>
        <v>37</v>
      </c>
      <c r="S85" s="3">
        <v>1</v>
      </c>
      <c r="W85" s="3">
        <f t="shared" ref="W85:W146" si="109">W84-X84-Y84-Z84</f>
        <v>0</v>
      </c>
      <c r="AB85" s="3">
        <f t="shared" ref="AB85:AB146" si="110">AB84-AC84-AD84-AE84</f>
        <v>0</v>
      </c>
      <c r="AG85" s="3">
        <f t="shared" ref="AG85:AG146" si="111">AG84-AH84-AI84-AJ84</f>
        <v>0</v>
      </c>
      <c r="AL85" s="3">
        <f t="shared" ref="AL85:AL146" si="112">AL84-AM84-AN84-AO84</f>
        <v>0</v>
      </c>
      <c r="AQ85" s="3">
        <f t="shared" ref="AQ85:AQ146" si="113">AQ84-AR84-AS84-AT84</f>
        <v>0</v>
      </c>
      <c r="AV85" s="3">
        <f t="shared" ref="AV85:AV146" si="114">AV84-AW84-AX84-AY84</f>
        <v>0</v>
      </c>
      <c r="BA85" s="3">
        <f t="shared" ref="BA85:BA146" si="115">BA84-BB84-BC84-BD84</f>
        <v>0</v>
      </c>
      <c r="BF85" s="3">
        <f t="shared" ref="BF85:BF146" si="116">BF84-BG84-BH84-BI84</f>
        <v>0</v>
      </c>
      <c r="BK85" s="3">
        <f t="shared" ref="BK85:BK146" si="117">BK84-BL84-BM84-BN84</f>
        <v>0</v>
      </c>
      <c r="BP85" s="3">
        <f t="shared" ref="BP85:BP146" si="118">BP84-BQ84-BR84-BS84</f>
        <v>0</v>
      </c>
      <c r="BU85" s="3">
        <f t="shared" ref="BU85:BU146" si="119">BU84-BV84-BW84-BX84</f>
        <v>0</v>
      </c>
      <c r="BZ85" s="3">
        <f t="shared" ref="BZ85:BZ146" si="120">BZ84-CA84-CB84-CC84</f>
        <v>0</v>
      </c>
      <c r="CE85" s="3">
        <f t="shared" ref="CE85:CE146" si="121">CE84-CF84-CG84-CH84</f>
        <v>0</v>
      </c>
      <c r="CJ85" s="3">
        <f t="shared" ref="CJ85:CJ146" si="122">CJ84-CK84-CL84-CM84</f>
        <v>0</v>
      </c>
      <c r="CO85" s="6">
        <f t="shared" ref="CO85:CO90" si="123">SUM(C85,H85,M85,R85,W85,AB85,AG85,AL85,AQ85,AV85,BA85,BF85,BK85,BP85,CJ85)</f>
        <v>531</v>
      </c>
      <c r="CP85" s="6">
        <f t="shared" si="102"/>
        <v>1</v>
      </c>
      <c r="CQ85" s="6">
        <f t="shared" si="102"/>
        <v>0</v>
      </c>
      <c r="CR85" s="6">
        <f t="shared" si="102"/>
        <v>0</v>
      </c>
      <c r="CS85" s="3">
        <f t="shared" si="99"/>
        <v>1</v>
      </c>
      <c r="CT85" s="4">
        <f t="shared" si="103"/>
        <v>1.8832391713747645E-3</v>
      </c>
      <c r="CV85" s="3">
        <f t="shared" ref="CV85:CV146" si="124">CV84+CS85</f>
        <v>2772</v>
      </c>
      <c r="CW85" s="4">
        <f t="shared" si="104"/>
        <v>0.8382219534321137</v>
      </c>
    </row>
    <row r="86" spans="1:101">
      <c r="A86" s="67"/>
      <c r="B86" s="10">
        <f t="shared" si="105"/>
        <v>45450</v>
      </c>
      <c r="C86" s="3">
        <f t="shared" si="85"/>
        <v>158</v>
      </c>
      <c r="H86" s="3">
        <f t="shared" si="106"/>
        <v>187</v>
      </c>
      <c r="M86" s="3">
        <f t="shared" si="107"/>
        <v>149</v>
      </c>
      <c r="R86" s="3">
        <f t="shared" si="108"/>
        <v>36</v>
      </c>
      <c r="S86" s="3">
        <v>2</v>
      </c>
      <c r="W86" s="3">
        <f t="shared" si="109"/>
        <v>0</v>
      </c>
      <c r="AB86" s="3">
        <f t="shared" si="110"/>
        <v>0</v>
      </c>
      <c r="AG86" s="3">
        <f t="shared" si="111"/>
        <v>0</v>
      </c>
      <c r="AL86" s="3">
        <f t="shared" si="112"/>
        <v>0</v>
      </c>
      <c r="AQ86" s="3">
        <f t="shared" si="113"/>
        <v>0</v>
      </c>
      <c r="AV86" s="3">
        <f t="shared" si="114"/>
        <v>0</v>
      </c>
      <c r="BA86" s="3">
        <f t="shared" si="115"/>
        <v>0</v>
      </c>
      <c r="BF86" s="3">
        <f t="shared" si="116"/>
        <v>0</v>
      </c>
      <c r="BK86" s="3">
        <f t="shared" si="117"/>
        <v>0</v>
      </c>
      <c r="BP86" s="3">
        <f t="shared" si="118"/>
        <v>0</v>
      </c>
      <c r="BU86" s="3">
        <f t="shared" si="119"/>
        <v>0</v>
      </c>
      <c r="BZ86" s="3">
        <f t="shared" si="120"/>
        <v>0</v>
      </c>
      <c r="CE86" s="3">
        <f t="shared" si="121"/>
        <v>0</v>
      </c>
      <c r="CJ86" s="3">
        <f t="shared" si="122"/>
        <v>0</v>
      </c>
      <c r="CO86" s="6">
        <f t="shared" si="123"/>
        <v>530</v>
      </c>
      <c r="CP86" s="6">
        <f t="shared" si="102"/>
        <v>2</v>
      </c>
      <c r="CQ86" s="6">
        <f t="shared" si="102"/>
        <v>0</v>
      </c>
      <c r="CR86" s="6">
        <f t="shared" si="102"/>
        <v>0</v>
      </c>
      <c r="CS86" s="3">
        <f t="shared" si="99"/>
        <v>2</v>
      </c>
      <c r="CT86" s="4">
        <f t="shared" si="103"/>
        <v>3.7735849056603774E-3</v>
      </c>
      <c r="CV86" s="3">
        <f t="shared" si="124"/>
        <v>2774</v>
      </c>
      <c r="CW86" s="4">
        <f t="shared" si="104"/>
        <v>0.83882673117629269</v>
      </c>
    </row>
    <row r="87" spans="1:101">
      <c r="A87" s="67"/>
      <c r="B87" s="10">
        <f t="shared" si="105"/>
        <v>45451</v>
      </c>
      <c r="C87" s="3">
        <f t="shared" si="85"/>
        <v>158</v>
      </c>
      <c r="H87" s="3">
        <f t="shared" si="106"/>
        <v>187</v>
      </c>
      <c r="M87" s="3">
        <f t="shared" si="107"/>
        <v>149</v>
      </c>
      <c r="R87" s="3">
        <f t="shared" si="108"/>
        <v>34</v>
      </c>
      <c r="S87" s="3">
        <v>2</v>
      </c>
      <c r="W87" s="3">
        <f t="shared" si="109"/>
        <v>0</v>
      </c>
      <c r="AB87" s="3">
        <f t="shared" si="110"/>
        <v>0</v>
      </c>
      <c r="AG87" s="3">
        <f t="shared" si="111"/>
        <v>0</v>
      </c>
      <c r="AL87" s="3">
        <f t="shared" si="112"/>
        <v>0</v>
      </c>
      <c r="AQ87" s="3">
        <f t="shared" si="113"/>
        <v>0</v>
      </c>
      <c r="AV87" s="3">
        <f t="shared" si="114"/>
        <v>0</v>
      </c>
      <c r="BA87" s="3">
        <f t="shared" si="115"/>
        <v>0</v>
      </c>
      <c r="BF87" s="3">
        <f t="shared" si="116"/>
        <v>0</v>
      </c>
      <c r="BK87" s="3">
        <f t="shared" si="117"/>
        <v>0</v>
      </c>
      <c r="BP87" s="3">
        <f t="shared" si="118"/>
        <v>0</v>
      </c>
      <c r="BU87" s="3">
        <f t="shared" si="119"/>
        <v>0</v>
      </c>
      <c r="BZ87" s="3">
        <f t="shared" si="120"/>
        <v>0</v>
      </c>
      <c r="CE87" s="3">
        <f t="shared" si="121"/>
        <v>0</v>
      </c>
      <c r="CJ87" s="3">
        <f t="shared" si="122"/>
        <v>0</v>
      </c>
      <c r="CO87" s="6">
        <f t="shared" si="123"/>
        <v>528</v>
      </c>
      <c r="CP87" s="6">
        <f t="shared" si="102"/>
        <v>2</v>
      </c>
      <c r="CQ87" s="6">
        <f t="shared" si="102"/>
        <v>0</v>
      </c>
      <c r="CR87" s="6">
        <f t="shared" si="102"/>
        <v>0</v>
      </c>
      <c r="CS87" s="3">
        <f t="shared" si="99"/>
        <v>2</v>
      </c>
      <c r="CT87" s="4">
        <f t="shared" si="103"/>
        <v>3.787878787878788E-3</v>
      </c>
      <c r="CV87" s="3">
        <f t="shared" si="124"/>
        <v>2776</v>
      </c>
      <c r="CW87" s="4">
        <f t="shared" si="104"/>
        <v>0.83943150892047169</v>
      </c>
    </row>
    <row r="88" spans="1:101">
      <c r="A88" s="67"/>
      <c r="B88" s="10">
        <f t="shared" si="105"/>
        <v>45452</v>
      </c>
      <c r="C88" s="3">
        <f t="shared" si="85"/>
        <v>158</v>
      </c>
      <c r="H88" s="3">
        <f t="shared" si="106"/>
        <v>187</v>
      </c>
      <c r="M88" s="3">
        <f t="shared" si="107"/>
        <v>149</v>
      </c>
      <c r="R88" s="3">
        <f t="shared" si="108"/>
        <v>32</v>
      </c>
      <c r="S88" s="3">
        <v>1</v>
      </c>
      <c r="W88" s="3">
        <f t="shared" si="109"/>
        <v>0</v>
      </c>
      <c r="AB88" s="3">
        <f t="shared" si="110"/>
        <v>0</v>
      </c>
      <c r="AG88" s="3">
        <f t="shared" si="111"/>
        <v>0</v>
      </c>
      <c r="AL88" s="3">
        <f t="shared" si="112"/>
        <v>0</v>
      </c>
      <c r="AQ88" s="3">
        <f t="shared" si="113"/>
        <v>0</v>
      </c>
      <c r="AV88" s="3">
        <f t="shared" si="114"/>
        <v>0</v>
      </c>
      <c r="BA88" s="3">
        <f t="shared" si="115"/>
        <v>0</v>
      </c>
      <c r="BF88" s="3">
        <f t="shared" si="116"/>
        <v>0</v>
      </c>
      <c r="BK88" s="3">
        <f t="shared" si="117"/>
        <v>0</v>
      </c>
      <c r="BP88" s="3">
        <f t="shared" si="118"/>
        <v>0</v>
      </c>
      <c r="BU88" s="3">
        <f t="shared" si="119"/>
        <v>0</v>
      </c>
      <c r="BZ88" s="3">
        <f t="shared" si="120"/>
        <v>0</v>
      </c>
      <c r="CE88" s="3">
        <f t="shared" si="121"/>
        <v>0</v>
      </c>
      <c r="CJ88" s="3">
        <f t="shared" si="122"/>
        <v>0</v>
      </c>
      <c r="CO88" s="6">
        <f t="shared" si="123"/>
        <v>526</v>
      </c>
      <c r="CP88" s="6">
        <f t="shared" si="102"/>
        <v>1</v>
      </c>
      <c r="CQ88" s="6">
        <f t="shared" si="102"/>
        <v>0</v>
      </c>
      <c r="CR88" s="6">
        <f t="shared" si="102"/>
        <v>0</v>
      </c>
      <c r="CS88" s="3">
        <f t="shared" si="99"/>
        <v>1</v>
      </c>
      <c r="CT88" s="4">
        <f t="shared" si="103"/>
        <v>1.9011406844106464E-3</v>
      </c>
      <c r="CV88" s="3">
        <f t="shared" si="124"/>
        <v>2777</v>
      </c>
      <c r="CW88" s="4">
        <f t="shared" si="104"/>
        <v>0.83973389779256125</v>
      </c>
    </row>
    <row r="89" spans="1:101">
      <c r="A89" s="67"/>
      <c r="B89" s="10">
        <f t="shared" si="105"/>
        <v>45453</v>
      </c>
      <c r="C89" s="3">
        <f t="shared" si="85"/>
        <v>158</v>
      </c>
      <c r="H89" s="3">
        <f t="shared" si="106"/>
        <v>187</v>
      </c>
      <c r="M89" s="3">
        <f t="shared" si="107"/>
        <v>149</v>
      </c>
      <c r="O89" s="3">
        <v>1</v>
      </c>
      <c r="R89" s="3">
        <f t="shared" si="108"/>
        <v>31</v>
      </c>
      <c r="W89" s="3">
        <f t="shared" si="109"/>
        <v>0</v>
      </c>
      <c r="AB89" s="3">
        <f t="shared" si="110"/>
        <v>0</v>
      </c>
      <c r="AG89" s="3">
        <f t="shared" si="111"/>
        <v>0</v>
      </c>
      <c r="AL89" s="3">
        <f t="shared" si="112"/>
        <v>0</v>
      </c>
      <c r="AQ89" s="3">
        <f t="shared" si="113"/>
        <v>0</v>
      </c>
      <c r="AV89" s="3">
        <f t="shared" si="114"/>
        <v>0</v>
      </c>
      <c r="BA89" s="3">
        <f t="shared" si="115"/>
        <v>0</v>
      </c>
      <c r="BF89" s="3">
        <f t="shared" si="116"/>
        <v>0</v>
      </c>
      <c r="BK89" s="3">
        <f t="shared" si="117"/>
        <v>0</v>
      </c>
      <c r="BP89" s="3">
        <f t="shared" si="118"/>
        <v>0</v>
      </c>
      <c r="BU89" s="3">
        <f t="shared" si="119"/>
        <v>0</v>
      </c>
      <c r="BZ89" s="3">
        <f t="shared" si="120"/>
        <v>0</v>
      </c>
      <c r="CE89" s="3">
        <f t="shared" si="121"/>
        <v>0</v>
      </c>
      <c r="CJ89" s="3">
        <f t="shared" si="122"/>
        <v>0</v>
      </c>
      <c r="CO89" s="6">
        <f t="shared" si="123"/>
        <v>525</v>
      </c>
      <c r="CP89" s="6">
        <f t="shared" si="102"/>
        <v>0</v>
      </c>
      <c r="CQ89" s="6">
        <f t="shared" si="102"/>
        <v>1</v>
      </c>
      <c r="CR89" s="6">
        <f t="shared" si="102"/>
        <v>0</v>
      </c>
      <c r="CS89" s="3">
        <f t="shared" si="99"/>
        <v>1</v>
      </c>
      <c r="CT89" s="4">
        <f t="shared" si="103"/>
        <v>1.9047619047619048E-3</v>
      </c>
      <c r="CV89" s="3">
        <f t="shared" si="124"/>
        <v>2778</v>
      </c>
      <c r="CW89" s="4">
        <f t="shared" si="104"/>
        <v>0.84003628666465069</v>
      </c>
    </row>
    <row r="90" spans="1:101">
      <c r="A90" s="68"/>
      <c r="B90" s="11">
        <f t="shared" si="105"/>
        <v>45454</v>
      </c>
      <c r="C90" s="12">
        <f t="shared" si="85"/>
        <v>158</v>
      </c>
      <c r="D90" s="12"/>
      <c r="E90" s="12"/>
      <c r="F90" s="12"/>
      <c r="G90" s="12"/>
      <c r="H90" s="12">
        <f t="shared" si="106"/>
        <v>187</v>
      </c>
      <c r="I90" s="12"/>
      <c r="J90" s="12"/>
      <c r="K90" s="12"/>
      <c r="L90" s="12"/>
      <c r="M90" s="12">
        <f t="shared" si="107"/>
        <v>148</v>
      </c>
      <c r="N90" s="12"/>
      <c r="O90" s="12"/>
      <c r="P90" s="12"/>
      <c r="Q90" s="12"/>
      <c r="R90" s="12">
        <f t="shared" si="108"/>
        <v>31</v>
      </c>
      <c r="S90" s="12"/>
      <c r="T90" s="12"/>
      <c r="U90" s="12"/>
      <c r="V90" s="12"/>
      <c r="W90" s="12">
        <f t="shared" si="109"/>
        <v>0</v>
      </c>
      <c r="X90" s="12"/>
      <c r="Y90" s="12"/>
      <c r="Z90" s="12"/>
      <c r="AA90" s="12"/>
      <c r="AB90" s="12">
        <f t="shared" si="110"/>
        <v>0</v>
      </c>
      <c r="AC90" s="12"/>
      <c r="AD90" s="12"/>
      <c r="AE90" s="12"/>
      <c r="AF90" s="12"/>
      <c r="AG90" s="12">
        <f t="shared" si="111"/>
        <v>0</v>
      </c>
      <c r="AH90" s="12"/>
      <c r="AI90" s="12"/>
      <c r="AJ90" s="12"/>
      <c r="AK90" s="12"/>
      <c r="AL90" s="12">
        <f t="shared" si="112"/>
        <v>0</v>
      </c>
      <c r="AM90" s="12"/>
      <c r="AN90" s="12"/>
      <c r="AO90" s="12"/>
      <c r="AP90" s="12"/>
      <c r="AQ90" s="12">
        <f t="shared" si="113"/>
        <v>0</v>
      </c>
      <c r="AR90" s="12"/>
      <c r="AS90" s="12"/>
      <c r="AT90" s="12"/>
      <c r="AU90" s="12"/>
      <c r="AV90" s="12">
        <f t="shared" si="114"/>
        <v>0</v>
      </c>
      <c r="AW90" s="12"/>
      <c r="AX90" s="12"/>
      <c r="AY90" s="12"/>
      <c r="AZ90" s="12"/>
      <c r="BA90" s="12">
        <f t="shared" si="115"/>
        <v>0</v>
      </c>
      <c r="BB90" s="12"/>
      <c r="BC90" s="12"/>
      <c r="BD90" s="12"/>
      <c r="BE90" s="12"/>
      <c r="BF90" s="12">
        <f t="shared" si="116"/>
        <v>0</v>
      </c>
      <c r="BG90" s="12"/>
      <c r="BH90" s="12"/>
      <c r="BI90" s="12"/>
      <c r="BJ90" s="12"/>
      <c r="BK90" s="12">
        <f t="shared" si="117"/>
        <v>0</v>
      </c>
      <c r="BL90" s="12"/>
      <c r="BM90" s="12"/>
      <c r="BN90" s="12"/>
      <c r="BO90" s="12"/>
      <c r="BP90" s="12">
        <f t="shared" si="118"/>
        <v>0</v>
      </c>
      <c r="BQ90" s="12"/>
      <c r="BR90" s="12"/>
      <c r="BS90" s="12"/>
      <c r="BT90" s="12"/>
      <c r="BU90" s="12">
        <f t="shared" si="119"/>
        <v>0</v>
      </c>
      <c r="BV90" s="12"/>
      <c r="BW90" s="12"/>
      <c r="BX90" s="12"/>
      <c r="BY90" s="12"/>
      <c r="BZ90" s="12">
        <f t="shared" si="120"/>
        <v>0</v>
      </c>
      <c r="CA90" s="12"/>
      <c r="CB90" s="12"/>
      <c r="CC90" s="12"/>
      <c r="CD90" s="12"/>
      <c r="CE90" s="12">
        <f t="shared" si="121"/>
        <v>0</v>
      </c>
      <c r="CF90" s="12"/>
      <c r="CG90" s="12"/>
      <c r="CH90" s="12"/>
      <c r="CI90" s="12"/>
      <c r="CJ90" s="12">
        <f t="shared" si="122"/>
        <v>0</v>
      </c>
      <c r="CK90" s="12"/>
      <c r="CL90" s="12"/>
      <c r="CM90" s="12"/>
      <c r="CN90" s="12"/>
      <c r="CO90" s="6">
        <f t="shared" si="123"/>
        <v>524</v>
      </c>
      <c r="CP90" s="6">
        <f t="shared" si="102"/>
        <v>0</v>
      </c>
      <c r="CQ90" s="6">
        <f t="shared" si="102"/>
        <v>0</v>
      </c>
      <c r="CR90" s="6">
        <f t="shared" si="102"/>
        <v>0</v>
      </c>
      <c r="CS90" s="3">
        <f t="shared" si="99"/>
        <v>0</v>
      </c>
      <c r="CT90" s="4">
        <f t="shared" si="103"/>
        <v>0</v>
      </c>
      <c r="CV90" s="3">
        <f t="shared" si="124"/>
        <v>2778</v>
      </c>
      <c r="CW90" s="4">
        <f t="shared" si="104"/>
        <v>0.84003628666465069</v>
      </c>
    </row>
    <row r="91" spans="1:101">
      <c r="CO91" s="6"/>
      <c r="CP91" s="15">
        <f>SUM(CP84:CP90)</f>
        <v>7</v>
      </c>
      <c r="CQ91" s="15">
        <f>SUM(CQ84:CQ90)</f>
        <v>1</v>
      </c>
      <c r="CR91" s="15">
        <f>SUM(CR84:CR90)</f>
        <v>0</v>
      </c>
      <c r="CS91" s="19"/>
      <c r="CT91" s="20">
        <f>((CP91+CQ91+CR91)/CO84)</f>
        <v>1.5037593984962405E-2</v>
      </c>
    </row>
    <row r="92" spans="1:101">
      <c r="A92" s="66">
        <v>12</v>
      </c>
      <c r="B92" s="8">
        <f>B90+1</f>
        <v>45455</v>
      </c>
      <c r="C92" s="9">
        <f>C90-D90-E90-F90</f>
        <v>158</v>
      </c>
      <c r="D92" s="9"/>
      <c r="E92" s="9"/>
      <c r="F92" s="9"/>
      <c r="G92" s="9"/>
      <c r="H92" s="9">
        <f>H90-I90-J90-K90</f>
        <v>187</v>
      </c>
      <c r="I92" s="9"/>
      <c r="J92" s="9"/>
      <c r="K92" s="9"/>
      <c r="L92" s="9"/>
      <c r="M92" s="9">
        <f>M90-N90-O90-P90</f>
        <v>148</v>
      </c>
      <c r="N92" s="9"/>
      <c r="O92" s="9"/>
      <c r="P92" s="9"/>
      <c r="Q92" s="9"/>
      <c r="R92" s="9">
        <f>R90-S90-T90-U90</f>
        <v>31</v>
      </c>
      <c r="S92" s="9"/>
      <c r="T92" s="9"/>
      <c r="U92" s="9"/>
      <c r="V92" s="9"/>
      <c r="W92" s="9">
        <f>W90-X90-Y90-Z90</f>
        <v>0</v>
      </c>
      <c r="X92" s="9"/>
      <c r="Y92" s="9"/>
      <c r="Z92" s="9"/>
      <c r="AA92" s="9"/>
      <c r="AB92" s="9">
        <f>AB90-AC90-AD90-AE90</f>
        <v>0</v>
      </c>
      <c r="AC92" s="9"/>
      <c r="AD92" s="9"/>
      <c r="AE92" s="9"/>
      <c r="AF92" s="9"/>
      <c r="AG92" s="9">
        <f>AG90-AH90-AI90-AJ90</f>
        <v>0</v>
      </c>
      <c r="AH92" s="9"/>
      <c r="AI92" s="9"/>
      <c r="AJ92" s="9"/>
      <c r="AK92" s="9"/>
      <c r="AL92" s="9">
        <f>AL90-AM90-AN90-AO90</f>
        <v>0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ref="CO92:CR98" si="125">SUM(C92,H92,M92,R92,W92,AB92,AG92,AL92,AQ92,AV92,BA92,BF92,BK92,BP92,BU92,BZ92,CE92,CJ92)</f>
        <v>524</v>
      </c>
      <c r="CP92" s="6">
        <f t="shared" si="125"/>
        <v>0</v>
      </c>
      <c r="CQ92" s="6">
        <f t="shared" si="125"/>
        <v>0</v>
      </c>
      <c r="CR92" s="6">
        <f t="shared" si="125"/>
        <v>0</v>
      </c>
      <c r="CS92" s="3">
        <f>SUM(CP92:CR92)</f>
        <v>0</v>
      </c>
      <c r="CT92" s="4">
        <f t="shared" si="103"/>
        <v>0</v>
      </c>
      <c r="CV92" s="3">
        <f>CV90+CS92</f>
        <v>2778</v>
      </c>
      <c r="CW92" s="4">
        <f>CV92/$CO$4</f>
        <v>0.84003628666465069</v>
      </c>
    </row>
    <row r="93" spans="1:101">
      <c r="A93" s="67"/>
      <c r="B93" s="10">
        <f t="shared" ref="B93:B154" si="126">B92+1</f>
        <v>45456</v>
      </c>
      <c r="C93" s="3">
        <f t="shared" si="85"/>
        <v>158</v>
      </c>
      <c r="D93" s="3">
        <v>1</v>
      </c>
      <c r="H93" s="3">
        <f t="shared" si="106"/>
        <v>187</v>
      </c>
      <c r="M93" s="3">
        <f t="shared" si="107"/>
        <v>148</v>
      </c>
      <c r="R93" s="3">
        <f t="shared" si="108"/>
        <v>31</v>
      </c>
      <c r="W93" s="3">
        <f t="shared" si="109"/>
        <v>0</v>
      </c>
      <c r="AB93" s="3">
        <f t="shared" si="110"/>
        <v>0</v>
      </c>
      <c r="AG93" s="3">
        <f t="shared" si="111"/>
        <v>0</v>
      </c>
      <c r="AL93" s="3">
        <f t="shared" si="112"/>
        <v>0</v>
      </c>
      <c r="AQ93" s="3">
        <f t="shared" si="113"/>
        <v>0</v>
      </c>
      <c r="AV93" s="3">
        <f t="shared" si="114"/>
        <v>0</v>
      </c>
      <c r="BA93" s="3">
        <f t="shared" si="115"/>
        <v>0</v>
      </c>
      <c r="BF93" s="3">
        <f t="shared" si="116"/>
        <v>0</v>
      </c>
      <c r="BK93" s="3">
        <f t="shared" si="117"/>
        <v>0</v>
      </c>
      <c r="BP93" s="3">
        <f t="shared" si="118"/>
        <v>0</v>
      </c>
      <c r="BU93" s="3">
        <f t="shared" si="119"/>
        <v>0</v>
      </c>
      <c r="BZ93" s="3">
        <f t="shared" si="120"/>
        <v>0</v>
      </c>
      <c r="CE93" s="3">
        <f t="shared" si="121"/>
        <v>0</v>
      </c>
      <c r="CJ93" s="3">
        <f t="shared" si="122"/>
        <v>0</v>
      </c>
      <c r="CO93" s="6">
        <f t="shared" ref="CO93:CO98" si="127">SUM(C93,H93,M93,R93,W93,AB93,AG93,AL93,AQ93,AV93,BA93,BF93,BK93,BP93,CJ93)</f>
        <v>524</v>
      </c>
      <c r="CP93" s="6">
        <f t="shared" si="125"/>
        <v>1</v>
      </c>
      <c r="CQ93" s="6">
        <f t="shared" si="125"/>
        <v>0</v>
      </c>
      <c r="CR93" s="6">
        <f t="shared" si="125"/>
        <v>0</v>
      </c>
      <c r="CS93" s="3">
        <f t="shared" si="99"/>
        <v>1</v>
      </c>
      <c r="CT93" s="4">
        <f t="shared" si="103"/>
        <v>1.9083969465648854E-3</v>
      </c>
      <c r="CV93" s="3">
        <f>CV92+CS93</f>
        <v>2779</v>
      </c>
      <c r="CW93" s="4">
        <f t="shared" si="104"/>
        <v>0.84033867553674024</v>
      </c>
    </row>
    <row r="94" spans="1:101">
      <c r="A94" s="67"/>
      <c r="B94" s="10">
        <f t="shared" si="126"/>
        <v>45457</v>
      </c>
      <c r="C94" s="3">
        <f t="shared" si="85"/>
        <v>157</v>
      </c>
      <c r="H94" s="3">
        <f t="shared" si="106"/>
        <v>187</v>
      </c>
      <c r="M94" s="3">
        <f t="shared" si="107"/>
        <v>148</v>
      </c>
      <c r="R94" s="3">
        <f t="shared" si="108"/>
        <v>31</v>
      </c>
      <c r="S94" s="3">
        <v>2</v>
      </c>
      <c r="W94" s="3">
        <f t="shared" si="109"/>
        <v>0</v>
      </c>
      <c r="AB94" s="3">
        <f t="shared" si="110"/>
        <v>0</v>
      </c>
      <c r="AG94" s="3">
        <f t="shared" si="111"/>
        <v>0</v>
      </c>
      <c r="AL94" s="3">
        <f t="shared" si="112"/>
        <v>0</v>
      </c>
      <c r="AQ94" s="3">
        <f t="shared" si="113"/>
        <v>0</v>
      </c>
      <c r="AV94" s="3">
        <f t="shared" si="114"/>
        <v>0</v>
      </c>
      <c r="BA94" s="3">
        <f t="shared" si="115"/>
        <v>0</v>
      </c>
      <c r="BF94" s="3">
        <f t="shared" si="116"/>
        <v>0</v>
      </c>
      <c r="BK94" s="3">
        <f t="shared" si="117"/>
        <v>0</v>
      </c>
      <c r="BP94" s="3">
        <f t="shared" si="118"/>
        <v>0</v>
      </c>
      <c r="BU94" s="3">
        <f t="shared" si="119"/>
        <v>0</v>
      </c>
      <c r="BZ94" s="3">
        <f t="shared" si="120"/>
        <v>0</v>
      </c>
      <c r="CE94" s="3">
        <f t="shared" si="121"/>
        <v>0</v>
      </c>
      <c r="CJ94" s="3">
        <f t="shared" si="122"/>
        <v>0</v>
      </c>
      <c r="CO94" s="6">
        <f t="shared" si="127"/>
        <v>523</v>
      </c>
      <c r="CP94" s="6">
        <f t="shared" si="125"/>
        <v>2</v>
      </c>
      <c r="CQ94" s="6">
        <f t="shared" si="125"/>
        <v>0</v>
      </c>
      <c r="CR94" s="6">
        <f t="shared" si="125"/>
        <v>0</v>
      </c>
      <c r="CS94" s="3">
        <f t="shared" si="99"/>
        <v>2</v>
      </c>
      <c r="CT94" s="4">
        <f t="shared" si="103"/>
        <v>3.8240917782026767E-3</v>
      </c>
      <c r="CV94" s="3">
        <f t="shared" si="124"/>
        <v>2781</v>
      </c>
      <c r="CW94" s="4">
        <f t="shared" si="104"/>
        <v>0.84094345328091924</v>
      </c>
    </row>
    <row r="95" spans="1:101">
      <c r="A95" s="67"/>
      <c r="B95" s="10">
        <f t="shared" si="126"/>
        <v>45458</v>
      </c>
      <c r="C95" s="3">
        <f t="shared" si="85"/>
        <v>157</v>
      </c>
      <c r="H95" s="3">
        <f t="shared" si="106"/>
        <v>187</v>
      </c>
      <c r="M95" s="3">
        <f t="shared" si="107"/>
        <v>148</v>
      </c>
      <c r="R95" s="3">
        <f t="shared" si="108"/>
        <v>29</v>
      </c>
      <c r="S95" s="3">
        <v>1</v>
      </c>
      <c r="T95" s="3">
        <v>28</v>
      </c>
      <c r="W95" s="3">
        <f t="shared" si="109"/>
        <v>0</v>
      </c>
      <c r="AB95" s="3">
        <f t="shared" si="110"/>
        <v>0</v>
      </c>
      <c r="AG95" s="3">
        <f t="shared" si="111"/>
        <v>0</v>
      </c>
      <c r="AL95" s="3">
        <f t="shared" si="112"/>
        <v>0</v>
      </c>
      <c r="AQ95" s="3">
        <f t="shared" si="113"/>
        <v>0</v>
      </c>
      <c r="AV95" s="3">
        <f t="shared" si="114"/>
        <v>0</v>
      </c>
      <c r="BA95" s="3">
        <f t="shared" si="115"/>
        <v>0</v>
      </c>
      <c r="BF95" s="3">
        <f t="shared" si="116"/>
        <v>0</v>
      </c>
      <c r="BK95" s="3">
        <f t="shared" si="117"/>
        <v>0</v>
      </c>
      <c r="BP95" s="3">
        <f t="shared" si="118"/>
        <v>0</v>
      </c>
      <c r="BU95" s="3">
        <f t="shared" si="119"/>
        <v>0</v>
      </c>
      <c r="BZ95" s="3">
        <f t="shared" si="120"/>
        <v>0</v>
      </c>
      <c r="CE95" s="3">
        <f t="shared" si="121"/>
        <v>0</v>
      </c>
      <c r="CJ95" s="3">
        <f t="shared" si="122"/>
        <v>0</v>
      </c>
      <c r="CO95" s="6">
        <f t="shared" si="127"/>
        <v>521</v>
      </c>
      <c r="CP95" s="6">
        <f t="shared" si="125"/>
        <v>1</v>
      </c>
      <c r="CQ95" s="38">
        <f t="shared" si="125"/>
        <v>28</v>
      </c>
      <c r="CR95" s="6">
        <f t="shared" si="125"/>
        <v>0</v>
      </c>
      <c r="CS95" s="3">
        <f t="shared" si="99"/>
        <v>29</v>
      </c>
      <c r="CT95" s="4">
        <f t="shared" si="103"/>
        <v>5.5662188099808059E-2</v>
      </c>
      <c r="CV95" s="3">
        <f t="shared" si="124"/>
        <v>2810</v>
      </c>
      <c r="CW95" s="4">
        <f t="shared" si="104"/>
        <v>0.84971273057151497</v>
      </c>
    </row>
    <row r="96" spans="1:101">
      <c r="A96" s="67"/>
      <c r="B96" s="10">
        <f t="shared" si="126"/>
        <v>45459</v>
      </c>
      <c r="C96" s="3">
        <f t="shared" si="85"/>
        <v>157</v>
      </c>
      <c r="H96" s="3">
        <f t="shared" si="106"/>
        <v>187</v>
      </c>
      <c r="M96" s="3">
        <f t="shared" si="107"/>
        <v>148</v>
      </c>
      <c r="R96" s="3">
        <f t="shared" si="108"/>
        <v>0</v>
      </c>
      <c r="W96" s="3">
        <f t="shared" si="109"/>
        <v>0</v>
      </c>
      <c r="AB96" s="3">
        <f t="shared" si="110"/>
        <v>0</v>
      </c>
      <c r="AG96" s="3">
        <f t="shared" si="111"/>
        <v>0</v>
      </c>
      <c r="AL96" s="3">
        <f t="shared" si="112"/>
        <v>0</v>
      </c>
      <c r="AQ96" s="3">
        <f t="shared" si="113"/>
        <v>0</v>
      </c>
      <c r="AV96" s="3">
        <f t="shared" si="114"/>
        <v>0</v>
      </c>
      <c r="BA96" s="3">
        <f t="shared" si="115"/>
        <v>0</v>
      </c>
      <c r="BF96" s="3">
        <f t="shared" si="116"/>
        <v>0</v>
      </c>
      <c r="BK96" s="3">
        <f t="shared" si="117"/>
        <v>0</v>
      </c>
      <c r="BP96" s="3">
        <f t="shared" si="118"/>
        <v>0</v>
      </c>
      <c r="BU96" s="3">
        <f t="shared" si="119"/>
        <v>0</v>
      </c>
      <c r="BZ96" s="3">
        <f t="shared" si="120"/>
        <v>0</v>
      </c>
      <c r="CE96" s="3">
        <f t="shared" si="121"/>
        <v>0</v>
      </c>
      <c r="CJ96" s="3">
        <f t="shared" si="122"/>
        <v>0</v>
      </c>
      <c r="CO96" s="6">
        <f t="shared" si="127"/>
        <v>492</v>
      </c>
      <c r="CP96" s="6">
        <f t="shared" si="125"/>
        <v>0</v>
      </c>
      <c r="CQ96" s="6">
        <f t="shared" si="125"/>
        <v>0</v>
      </c>
      <c r="CR96" s="6">
        <f t="shared" si="125"/>
        <v>0</v>
      </c>
      <c r="CS96" s="3">
        <f t="shared" si="99"/>
        <v>0</v>
      </c>
      <c r="CT96" s="4">
        <f t="shared" si="103"/>
        <v>0</v>
      </c>
      <c r="CV96" s="3">
        <f t="shared" si="124"/>
        <v>2810</v>
      </c>
      <c r="CW96" s="4">
        <f t="shared" si="104"/>
        <v>0.84971273057151497</v>
      </c>
    </row>
    <row r="97" spans="1:101">
      <c r="A97" s="67"/>
      <c r="B97" s="10">
        <f t="shared" si="126"/>
        <v>45460</v>
      </c>
      <c r="C97" s="3">
        <f t="shared" si="85"/>
        <v>157</v>
      </c>
      <c r="H97" s="3">
        <f t="shared" si="106"/>
        <v>187</v>
      </c>
      <c r="M97" s="3">
        <f t="shared" si="107"/>
        <v>148</v>
      </c>
      <c r="R97" s="3">
        <f t="shared" si="108"/>
        <v>0</v>
      </c>
      <c r="W97" s="3">
        <f t="shared" si="109"/>
        <v>0</v>
      </c>
      <c r="AB97" s="3">
        <f t="shared" si="110"/>
        <v>0</v>
      </c>
      <c r="AG97" s="3">
        <f t="shared" si="111"/>
        <v>0</v>
      </c>
      <c r="AL97" s="3">
        <f t="shared" si="112"/>
        <v>0</v>
      </c>
      <c r="AQ97" s="3">
        <f t="shared" si="113"/>
        <v>0</v>
      </c>
      <c r="AV97" s="3">
        <f t="shared" si="114"/>
        <v>0</v>
      </c>
      <c r="BA97" s="3">
        <f t="shared" si="115"/>
        <v>0</v>
      </c>
      <c r="BF97" s="3">
        <f t="shared" si="116"/>
        <v>0</v>
      </c>
      <c r="BK97" s="3">
        <f t="shared" si="117"/>
        <v>0</v>
      </c>
      <c r="BP97" s="3">
        <f t="shared" si="118"/>
        <v>0</v>
      </c>
      <c r="BU97" s="3">
        <f t="shared" si="119"/>
        <v>0</v>
      </c>
      <c r="BZ97" s="3">
        <f t="shared" si="120"/>
        <v>0</v>
      </c>
      <c r="CE97" s="3">
        <f t="shared" si="121"/>
        <v>0</v>
      </c>
      <c r="CJ97" s="3">
        <f t="shared" si="122"/>
        <v>0</v>
      </c>
      <c r="CO97" s="6">
        <f t="shared" si="127"/>
        <v>492</v>
      </c>
      <c r="CP97" s="6">
        <f t="shared" si="125"/>
        <v>0</v>
      </c>
      <c r="CQ97" s="6">
        <f t="shared" si="125"/>
        <v>0</v>
      </c>
      <c r="CR97" s="6">
        <f t="shared" si="125"/>
        <v>0</v>
      </c>
      <c r="CS97" s="3">
        <f t="shared" si="99"/>
        <v>0</v>
      </c>
      <c r="CT97" s="4">
        <f t="shared" si="103"/>
        <v>0</v>
      </c>
      <c r="CV97" s="3">
        <f t="shared" si="124"/>
        <v>2810</v>
      </c>
      <c r="CW97" s="4">
        <f t="shared" si="104"/>
        <v>0.84971273057151497</v>
      </c>
    </row>
    <row r="98" spans="1:101">
      <c r="A98" s="68"/>
      <c r="B98" s="11">
        <f t="shared" si="126"/>
        <v>45461</v>
      </c>
      <c r="C98" s="12">
        <f t="shared" si="85"/>
        <v>157</v>
      </c>
      <c r="D98" s="12"/>
      <c r="E98" s="12"/>
      <c r="F98" s="12"/>
      <c r="G98" s="12"/>
      <c r="H98" s="12">
        <f t="shared" si="106"/>
        <v>187</v>
      </c>
      <c r="I98" s="12"/>
      <c r="J98" s="12"/>
      <c r="K98" s="12"/>
      <c r="L98" s="12"/>
      <c r="M98" s="12">
        <f t="shared" si="107"/>
        <v>148</v>
      </c>
      <c r="N98" s="12"/>
      <c r="O98" s="12"/>
      <c r="P98" s="12"/>
      <c r="Q98" s="12"/>
      <c r="R98" s="12">
        <f t="shared" si="108"/>
        <v>0</v>
      </c>
      <c r="S98" s="12"/>
      <c r="T98" s="12"/>
      <c r="U98" s="12"/>
      <c r="V98" s="12"/>
      <c r="W98" s="12">
        <f t="shared" si="109"/>
        <v>0</v>
      </c>
      <c r="X98" s="12"/>
      <c r="Y98" s="12"/>
      <c r="Z98" s="12"/>
      <c r="AA98" s="12"/>
      <c r="AB98" s="12">
        <f t="shared" si="110"/>
        <v>0</v>
      </c>
      <c r="AC98" s="12"/>
      <c r="AD98" s="12"/>
      <c r="AE98" s="12"/>
      <c r="AF98" s="12"/>
      <c r="AG98" s="12">
        <f t="shared" si="111"/>
        <v>0</v>
      </c>
      <c r="AH98" s="12"/>
      <c r="AI98" s="12"/>
      <c r="AJ98" s="12"/>
      <c r="AK98" s="12"/>
      <c r="AL98" s="12">
        <f t="shared" si="112"/>
        <v>0</v>
      </c>
      <c r="AM98" s="12"/>
      <c r="AN98" s="12"/>
      <c r="AO98" s="12"/>
      <c r="AP98" s="12"/>
      <c r="AQ98" s="12">
        <f t="shared" si="113"/>
        <v>0</v>
      </c>
      <c r="AR98" s="12"/>
      <c r="AS98" s="12"/>
      <c r="AT98" s="12"/>
      <c r="AU98" s="12"/>
      <c r="AV98" s="12">
        <f t="shared" si="114"/>
        <v>0</v>
      </c>
      <c r="AW98" s="12"/>
      <c r="AX98" s="12"/>
      <c r="AY98" s="12"/>
      <c r="AZ98" s="12"/>
      <c r="BA98" s="12">
        <f t="shared" si="115"/>
        <v>0</v>
      </c>
      <c r="BB98" s="12"/>
      <c r="BC98" s="12"/>
      <c r="BD98" s="12"/>
      <c r="BE98" s="12"/>
      <c r="BF98" s="12">
        <f t="shared" si="116"/>
        <v>0</v>
      </c>
      <c r="BG98" s="12"/>
      <c r="BH98" s="12"/>
      <c r="BI98" s="12"/>
      <c r="BJ98" s="12"/>
      <c r="BK98" s="12">
        <f t="shared" si="117"/>
        <v>0</v>
      </c>
      <c r="BL98" s="12"/>
      <c r="BM98" s="12"/>
      <c r="BN98" s="12"/>
      <c r="BO98" s="12"/>
      <c r="BP98" s="12">
        <f t="shared" si="118"/>
        <v>0</v>
      </c>
      <c r="BQ98" s="12"/>
      <c r="BR98" s="12"/>
      <c r="BS98" s="12"/>
      <c r="BT98" s="12"/>
      <c r="BU98" s="12">
        <f t="shared" si="119"/>
        <v>0</v>
      </c>
      <c r="BV98" s="12"/>
      <c r="BW98" s="12"/>
      <c r="BX98" s="12"/>
      <c r="BY98" s="12"/>
      <c r="BZ98" s="12">
        <f t="shared" si="120"/>
        <v>0</v>
      </c>
      <c r="CA98" s="12"/>
      <c r="CB98" s="12"/>
      <c r="CC98" s="12"/>
      <c r="CD98" s="12"/>
      <c r="CE98" s="12">
        <f t="shared" si="121"/>
        <v>0</v>
      </c>
      <c r="CF98" s="12"/>
      <c r="CG98" s="12"/>
      <c r="CH98" s="12"/>
      <c r="CI98" s="12"/>
      <c r="CJ98" s="12">
        <f t="shared" si="122"/>
        <v>0</v>
      </c>
      <c r="CK98" s="12"/>
      <c r="CL98" s="12"/>
      <c r="CM98" s="12"/>
      <c r="CN98" s="12"/>
      <c r="CO98" s="6">
        <f t="shared" si="127"/>
        <v>492</v>
      </c>
      <c r="CP98" s="6">
        <f t="shared" si="125"/>
        <v>0</v>
      </c>
      <c r="CQ98" s="6">
        <f t="shared" si="125"/>
        <v>0</v>
      </c>
      <c r="CR98" s="6">
        <f t="shared" si="125"/>
        <v>0</v>
      </c>
      <c r="CS98" s="3">
        <f t="shared" si="99"/>
        <v>0</v>
      </c>
      <c r="CT98" s="4">
        <f t="shared" si="103"/>
        <v>0</v>
      </c>
      <c r="CV98" s="3">
        <f t="shared" si="124"/>
        <v>2810</v>
      </c>
      <c r="CW98" s="4">
        <f t="shared" si="104"/>
        <v>0.84971273057151497</v>
      </c>
    </row>
    <row r="99" spans="1:101">
      <c r="CO99" s="6"/>
      <c r="CP99" s="15">
        <f>SUM(CP92:CP98)</f>
        <v>4</v>
      </c>
      <c r="CQ99" s="15">
        <f>SUM(CQ92:CQ98)</f>
        <v>28</v>
      </c>
      <c r="CR99" s="15">
        <f>SUM(CR92:CR98)</f>
        <v>0</v>
      </c>
      <c r="CS99" s="19"/>
      <c r="CT99" s="20">
        <f>((CP99+CQ99+CR99)/CO92)</f>
        <v>6.1068702290076333E-2</v>
      </c>
    </row>
    <row r="100" spans="1:101">
      <c r="A100" s="66">
        <v>13</v>
      </c>
      <c r="B100" s="8">
        <f>B98+1</f>
        <v>45462</v>
      </c>
      <c r="C100" s="9">
        <f>C98-D98-E98-F98</f>
        <v>157</v>
      </c>
      <c r="D100" s="9"/>
      <c r="E100" s="9"/>
      <c r="F100" s="9"/>
      <c r="G100" s="9"/>
      <c r="H100" s="9">
        <f>H98-I98-J98-K98</f>
        <v>187</v>
      </c>
      <c r="I100" s="9"/>
      <c r="J100" s="9"/>
      <c r="K100" s="9"/>
      <c r="L100" s="9"/>
      <c r="M100" s="9">
        <f>M98-N98-O98-P98</f>
        <v>148</v>
      </c>
      <c r="N100" s="9"/>
      <c r="O100" s="9"/>
      <c r="P100" s="9"/>
      <c r="Q100" s="9"/>
      <c r="R100" s="9">
        <f>R98-S98-T98-U98</f>
        <v>0</v>
      </c>
      <c r="S100" s="9"/>
      <c r="T100" s="9"/>
      <c r="U100" s="9"/>
      <c r="V100" s="9"/>
      <c r="W100" s="9">
        <f>W98-X98-Y98-Z98</f>
        <v>0</v>
      </c>
      <c r="X100" s="9"/>
      <c r="Y100" s="9"/>
      <c r="Z100" s="9"/>
      <c r="AA100" s="9"/>
      <c r="AB100" s="9">
        <f>AB98-AC98-AD98-AE98</f>
        <v>0</v>
      </c>
      <c r="AC100" s="9"/>
      <c r="AD100" s="9"/>
      <c r="AE100" s="9"/>
      <c r="AF100" s="9"/>
      <c r="AG100" s="9">
        <f>AG98-AH98-AI98-AJ98</f>
        <v>0</v>
      </c>
      <c r="AH100" s="9"/>
      <c r="AI100" s="9"/>
      <c r="AJ100" s="9"/>
      <c r="AK100" s="9"/>
      <c r="AL100" s="9">
        <f>AL98-AM98-AN98-AO98</f>
        <v>0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ref="CO100:CR106" si="128">SUM(C100,H100,M100,R100,W100,AB100,AG100,AL100,AQ100,AV100,BA100,BF100,BK100,BP100,BU100,BZ100,CE100,CJ100)</f>
        <v>492</v>
      </c>
      <c r="CP100" s="6">
        <f t="shared" si="128"/>
        <v>0</v>
      </c>
      <c r="CQ100" s="6">
        <f t="shared" si="128"/>
        <v>0</v>
      </c>
      <c r="CR100" s="6">
        <f t="shared" si="128"/>
        <v>0</v>
      </c>
      <c r="CS100" s="3">
        <f>SUM(CP100:CR100)</f>
        <v>0</v>
      </c>
      <c r="CT100" s="4">
        <f t="shared" si="103"/>
        <v>0</v>
      </c>
      <c r="CV100" s="3">
        <f>CV98+CS100</f>
        <v>2810</v>
      </c>
      <c r="CW100" s="4">
        <f>CV100/$CO$4</f>
        <v>0.84971273057151497</v>
      </c>
    </row>
    <row r="101" spans="1:101">
      <c r="A101" s="67"/>
      <c r="B101" s="10">
        <f t="shared" si="126"/>
        <v>45463</v>
      </c>
      <c r="C101" s="3">
        <f t="shared" si="85"/>
        <v>157</v>
      </c>
      <c r="H101" s="3">
        <f t="shared" si="106"/>
        <v>187</v>
      </c>
      <c r="M101" s="3">
        <f t="shared" si="107"/>
        <v>148</v>
      </c>
      <c r="R101" s="3">
        <f t="shared" si="108"/>
        <v>0</v>
      </c>
      <c r="W101" s="3">
        <f t="shared" si="109"/>
        <v>0</v>
      </c>
      <c r="AB101" s="3">
        <f t="shared" si="110"/>
        <v>0</v>
      </c>
      <c r="AG101" s="3">
        <f t="shared" si="111"/>
        <v>0</v>
      </c>
      <c r="AL101" s="3">
        <f t="shared" si="112"/>
        <v>0</v>
      </c>
      <c r="AQ101" s="3">
        <f t="shared" si="113"/>
        <v>0</v>
      </c>
      <c r="AV101" s="3">
        <f t="shared" si="114"/>
        <v>0</v>
      </c>
      <c r="BA101" s="3">
        <f t="shared" si="115"/>
        <v>0</v>
      </c>
      <c r="BF101" s="3">
        <f t="shared" si="116"/>
        <v>0</v>
      </c>
      <c r="BK101" s="3">
        <f t="shared" si="117"/>
        <v>0</v>
      </c>
      <c r="BP101" s="3">
        <f t="shared" si="118"/>
        <v>0</v>
      </c>
      <c r="BU101" s="3">
        <f t="shared" si="119"/>
        <v>0</v>
      </c>
      <c r="BZ101" s="3">
        <f t="shared" si="120"/>
        <v>0</v>
      </c>
      <c r="CE101" s="3">
        <f t="shared" si="121"/>
        <v>0</v>
      </c>
      <c r="CJ101" s="3">
        <f t="shared" si="122"/>
        <v>0</v>
      </c>
      <c r="CO101" s="6">
        <f t="shared" ref="CO101:CO106" si="129">SUM(C101,H101,M101,R101,W101,AB101,AG101,AL101,AQ101,AV101,BA101,BF101,BK101,BP101,CJ101)</f>
        <v>492</v>
      </c>
      <c r="CP101" s="6">
        <f t="shared" si="128"/>
        <v>0</v>
      </c>
      <c r="CQ101" s="6">
        <f t="shared" si="128"/>
        <v>0</v>
      </c>
      <c r="CR101" s="6">
        <f t="shared" si="128"/>
        <v>0</v>
      </c>
      <c r="CS101" s="3">
        <f t="shared" si="99"/>
        <v>0</v>
      </c>
      <c r="CT101" s="4">
        <f t="shared" si="103"/>
        <v>0</v>
      </c>
      <c r="CV101" s="3">
        <f>CV100+CS101</f>
        <v>2810</v>
      </c>
      <c r="CW101" s="4">
        <f t="shared" si="104"/>
        <v>0.84971273057151497</v>
      </c>
    </row>
    <row r="102" spans="1:101">
      <c r="A102" s="67"/>
      <c r="B102" s="10">
        <f t="shared" si="126"/>
        <v>45464</v>
      </c>
      <c r="C102" s="3">
        <f t="shared" si="85"/>
        <v>157</v>
      </c>
      <c r="H102" s="3">
        <f t="shared" si="106"/>
        <v>187</v>
      </c>
      <c r="M102" s="3">
        <f t="shared" si="107"/>
        <v>148</v>
      </c>
      <c r="R102" s="3">
        <f t="shared" si="108"/>
        <v>0</v>
      </c>
      <c r="W102" s="3">
        <f t="shared" si="109"/>
        <v>0</v>
      </c>
      <c r="AB102" s="3">
        <f t="shared" si="110"/>
        <v>0</v>
      </c>
      <c r="AG102" s="3">
        <f t="shared" si="111"/>
        <v>0</v>
      </c>
      <c r="AL102" s="3">
        <f t="shared" si="112"/>
        <v>0</v>
      </c>
      <c r="AQ102" s="3">
        <f t="shared" si="113"/>
        <v>0</v>
      </c>
      <c r="AV102" s="3">
        <f t="shared" si="114"/>
        <v>0</v>
      </c>
      <c r="BA102" s="3">
        <f t="shared" si="115"/>
        <v>0</v>
      </c>
      <c r="BF102" s="3">
        <f t="shared" si="116"/>
        <v>0</v>
      </c>
      <c r="BK102" s="3">
        <f t="shared" si="117"/>
        <v>0</v>
      </c>
      <c r="BP102" s="3">
        <f t="shared" si="118"/>
        <v>0</v>
      </c>
      <c r="BU102" s="3">
        <f t="shared" si="119"/>
        <v>0</v>
      </c>
      <c r="BZ102" s="3">
        <f t="shared" si="120"/>
        <v>0</v>
      </c>
      <c r="CE102" s="3">
        <f t="shared" si="121"/>
        <v>0</v>
      </c>
      <c r="CJ102" s="3">
        <f t="shared" si="122"/>
        <v>0</v>
      </c>
      <c r="CO102" s="6">
        <f t="shared" si="129"/>
        <v>492</v>
      </c>
      <c r="CP102" s="6">
        <f t="shared" si="128"/>
        <v>0</v>
      </c>
      <c r="CQ102" s="6">
        <f t="shared" si="128"/>
        <v>0</v>
      </c>
      <c r="CR102" s="6">
        <f t="shared" si="128"/>
        <v>0</v>
      </c>
      <c r="CS102" s="3">
        <f t="shared" si="99"/>
        <v>0</v>
      </c>
      <c r="CT102" s="4">
        <f t="shared" si="103"/>
        <v>0</v>
      </c>
      <c r="CV102" s="3">
        <f t="shared" si="124"/>
        <v>2810</v>
      </c>
      <c r="CW102" s="4">
        <f t="shared" si="104"/>
        <v>0.84971273057151497</v>
      </c>
    </row>
    <row r="103" spans="1:101" ht="20.25" customHeight="1">
      <c r="A103" s="67"/>
      <c r="B103" s="10">
        <f t="shared" si="126"/>
        <v>45465</v>
      </c>
      <c r="C103" s="3">
        <f t="shared" si="85"/>
        <v>157</v>
      </c>
      <c r="H103" s="3">
        <f t="shared" si="106"/>
        <v>187</v>
      </c>
      <c r="M103" s="3">
        <f t="shared" si="107"/>
        <v>148</v>
      </c>
      <c r="R103" s="3">
        <f t="shared" si="108"/>
        <v>0</v>
      </c>
      <c r="W103" s="3">
        <f t="shared" si="109"/>
        <v>0</v>
      </c>
      <c r="AB103" s="3">
        <f t="shared" si="110"/>
        <v>0</v>
      </c>
      <c r="AG103" s="3">
        <f t="shared" si="111"/>
        <v>0</v>
      </c>
      <c r="AL103" s="3">
        <f t="shared" si="112"/>
        <v>0</v>
      </c>
      <c r="AQ103" s="3">
        <f t="shared" si="113"/>
        <v>0</v>
      </c>
      <c r="AV103" s="3">
        <f t="shared" si="114"/>
        <v>0</v>
      </c>
      <c r="BA103" s="3">
        <f t="shared" si="115"/>
        <v>0</v>
      </c>
      <c r="BF103" s="3">
        <f t="shared" si="116"/>
        <v>0</v>
      </c>
      <c r="BK103" s="3">
        <f t="shared" si="117"/>
        <v>0</v>
      </c>
      <c r="BP103" s="3">
        <f t="shared" si="118"/>
        <v>0</v>
      </c>
      <c r="BU103" s="3">
        <f t="shared" si="119"/>
        <v>0</v>
      </c>
      <c r="BZ103" s="3">
        <f t="shared" si="120"/>
        <v>0</v>
      </c>
      <c r="CE103" s="3">
        <f t="shared" si="121"/>
        <v>0</v>
      </c>
      <c r="CJ103" s="3">
        <f t="shared" si="122"/>
        <v>0</v>
      </c>
      <c r="CO103" s="6">
        <f t="shared" si="129"/>
        <v>492</v>
      </c>
      <c r="CP103" s="6">
        <f t="shared" si="128"/>
        <v>0</v>
      </c>
      <c r="CQ103" s="6">
        <f t="shared" si="128"/>
        <v>0</v>
      </c>
      <c r="CR103" s="6">
        <f t="shared" si="128"/>
        <v>0</v>
      </c>
      <c r="CS103" s="3">
        <f t="shared" si="99"/>
        <v>0</v>
      </c>
      <c r="CT103" s="4">
        <f t="shared" si="103"/>
        <v>0</v>
      </c>
      <c r="CV103" s="3">
        <f t="shared" si="124"/>
        <v>2810</v>
      </c>
      <c r="CW103" s="4">
        <f t="shared" si="104"/>
        <v>0.84971273057151497</v>
      </c>
    </row>
    <row r="104" spans="1:101">
      <c r="A104" s="67"/>
      <c r="B104" s="10">
        <f t="shared" si="126"/>
        <v>45466</v>
      </c>
      <c r="C104" s="3">
        <f t="shared" si="85"/>
        <v>157</v>
      </c>
      <c r="H104" s="3">
        <f t="shared" si="106"/>
        <v>187</v>
      </c>
      <c r="M104" s="3">
        <f t="shared" si="107"/>
        <v>148</v>
      </c>
      <c r="R104" s="3">
        <f t="shared" si="108"/>
        <v>0</v>
      </c>
      <c r="W104" s="3">
        <f t="shared" si="109"/>
        <v>0</v>
      </c>
      <c r="AB104" s="3">
        <f t="shared" si="110"/>
        <v>0</v>
      </c>
      <c r="AG104" s="3">
        <f t="shared" si="111"/>
        <v>0</v>
      </c>
      <c r="AL104" s="3">
        <f t="shared" si="112"/>
        <v>0</v>
      </c>
      <c r="AQ104" s="3">
        <f t="shared" si="113"/>
        <v>0</v>
      </c>
      <c r="AV104" s="3">
        <f t="shared" si="114"/>
        <v>0</v>
      </c>
      <c r="BA104" s="3">
        <f t="shared" si="115"/>
        <v>0</v>
      </c>
      <c r="BF104" s="3">
        <f t="shared" si="116"/>
        <v>0</v>
      </c>
      <c r="BK104" s="3">
        <f t="shared" si="117"/>
        <v>0</v>
      </c>
      <c r="BP104" s="3">
        <f t="shared" si="118"/>
        <v>0</v>
      </c>
      <c r="BU104" s="3">
        <f t="shared" si="119"/>
        <v>0</v>
      </c>
      <c r="BZ104" s="3">
        <f t="shared" si="120"/>
        <v>0</v>
      </c>
      <c r="CE104" s="3">
        <f t="shared" si="121"/>
        <v>0</v>
      </c>
      <c r="CJ104" s="3">
        <f t="shared" si="122"/>
        <v>0</v>
      </c>
      <c r="CO104" s="6">
        <f t="shared" si="129"/>
        <v>492</v>
      </c>
      <c r="CP104" s="6">
        <f t="shared" si="128"/>
        <v>0</v>
      </c>
      <c r="CQ104" s="6">
        <f t="shared" si="128"/>
        <v>0</v>
      </c>
      <c r="CR104" s="6">
        <f t="shared" si="128"/>
        <v>0</v>
      </c>
      <c r="CS104" s="3">
        <f t="shared" si="99"/>
        <v>0</v>
      </c>
      <c r="CT104" s="4">
        <f t="shared" si="103"/>
        <v>0</v>
      </c>
      <c r="CV104" s="3">
        <f t="shared" si="124"/>
        <v>2810</v>
      </c>
      <c r="CW104" s="4">
        <f t="shared" si="104"/>
        <v>0.84971273057151497</v>
      </c>
    </row>
    <row r="105" spans="1:101">
      <c r="A105" s="67"/>
      <c r="B105" s="10">
        <f t="shared" si="126"/>
        <v>45467</v>
      </c>
      <c r="C105" s="3">
        <f t="shared" si="85"/>
        <v>157</v>
      </c>
      <c r="H105" s="3">
        <f t="shared" si="106"/>
        <v>187</v>
      </c>
      <c r="M105" s="3">
        <f t="shared" si="107"/>
        <v>148</v>
      </c>
      <c r="N105" s="3">
        <v>2</v>
      </c>
      <c r="R105" s="3">
        <f t="shared" si="108"/>
        <v>0</v>
      </c>
      <c r="W105" s="3">
        <f t="shared" si="109"/>
        <v>0</v>
      </c>
      <c r="AB105" s="3">
        <f t="shared" si="110"/>
        <v>0</v>
      </c>
      <c r="AG105" s="3">
        <f t="shared" si="111"/>
        <v>0</v>
      </c>
      <c r="AL105" s="3">
        <f t="shared" si="112"/>
        <v>0</v>
      </c>
      <c r="AQ105" s="3">
        <f t="shared" si="113"/>
        <v>0</v>
      </c>
      <c r="AV105" s="3">
        <f t="shared" si="114"/>
        <v>0</v>
      </c>
      <c r="BA105" s="3">
        <f t="shared" si="115"/>
        <v>0</v>
      </c>
      <c r="BF105" s="3">
        <f t="shared" si="116"/>
        <v>0</v>
      </c>
      <c r="BK105" s="3">
        <f t="shared" si="117"/>
        <v>0</v>
      </c>
      <c r="BP105" s="3">
        <f t="shared" si="118"/>
        <v>0</v>
      </c>
      <c r="BU105" s="3">
        <f t="shared" si="119"/>
        <v>0</v>
      </c>
      <c r="BZ105" s="3">
        <f t="shared" si="120"/>
        <v>0</v>
      </c>
      <c r="CE105" s="3">
        <f t="shared" si="121"/>
        <v>0</v>
      </c>
      <c r="CJ105" s="3">
        <f t="shared" si="122"/>
        <v>0</v>
      </c>
      <c r="CO105" s="6">
        <f t="shared" si="129"/>
        <v>492</v>
      </c>
      <c r="CP105" s="6">
        <f t="shared" si="128"/>
        <v>2</v>
      </c>
      <c r="CQ105" s="6">
        <f t="shared" si="128"/>
        <v>0</v>
      </c>
      <c r="CR105" s="6">
        <f t="shared" si="128"/>
        <v>0</v>
      </c>
      <c r="CS105" s="3">
        <f t="shared" si="99"/>
        <v>2</v>
      </c>
      <c r="CT105" s="4">
        <f t="shared" si="103"/>
        <v>4.0650406504065045E-3</v>
      </c>
      <c r="CV105" s="3">
        <f t="shared" si="124"/>
        <v>2812</v>
      </c>
      <c r="CW105" s="4">
        <f t="shared" si="104"/>
        <v>0.85031750831569397</v>
      </c>
    </row>
    <row r="106" spans="1:101">
      <c r="A106" s="68"/>
      <c r="B106" s="11">
        <f t="shared" si="126"/>
        <v>45468</v>
      </c>
      <c r="C106" s="12">
        <f t="shared" si="85"/>
        <v>157</v>
      </c>
      <c r="D106" s="12"/>
      <c r="E106" s="12"/>
      <c r="F106" s="12"/>
      <c r="G106" s="12"/>
      <c r="H106" s="12">
        <f t="shared" si="106"/>
        <v>187</v>
      </c>
      <c r="I106" s="12"/>
      <c r="J106" s="12"/>
      <c r="K106" s="12"/>
      <c r="L106" s="12"/>
      <c r="M106" s="12">
        <f t="shared" si="107"/>
        <v>146</v>
      </c>
      <c r="N106" s="12"/>
      <c r="O106" s="12"/>
      <c r="P106" s="12"/>
      <c r="Q106" s="12"/>
      <c r="R106" s="12">
        <f t="shared" si="108"/>
        <v>0</v>
      </c>
      <c r="S106" s="12"/>
      <c r="T106" s="12"/>
      <c r="U106" s="12"/>
      <c r="V106" s="12"/>
      <c r="W106" s="12">
        <f t="shared" si="109"/>
        <v>0</v>
      </c>
      <c r="X106" s="12"/>
      <c r="Y106" s="12"/>
      <c r="Z106" s="12"/>
      <c r="AA106" s="12"/>
      <c r="AB106" s="12">
        <f t="shared" si="110"/>
        <v>0</v>
      </c>
      <c r="AC106" s="12"/>
      <c r="AD106" s="12"/>
      <c r="AE106" s="12"/>
      <c r="AF106" s="12"/>
      <c r="AG106" s="12">
        <f t="shared" si="111"/>
        <v>0</v>
      </c>
      <c r="AH106" s="12"/>
      <c r="AI106" s="12"/>
      <c r="AJ106" s="12"/>
      <c r="AK106" s="12"/>
      <c r="AL106" s="12">
        <f t="shared" si="112"/>
        <v>0</v>
      </c>
      <c r="AM106" s="12"/>
      <c r="AN106" s="12"/>
      <c r="AO106" s="12"/>
      <c r="AP106" s="12"/>
      <c r="AQ106" s="12">
        <f t="shared" si="113"/>
        <v>0</v>
      </c>
      <c r="AR106" s="12"/>
      <c r="AS106" s="12"/>
      <c r="AT106" s="12"/>
      <c r="AU106" s="12"/>
      <c r="AV106" s="12">
        <f t="shared" si="114"/>
        <v>0</v>
      </c>
      <c r="AW106" s="12"/>
      <c r="AX106" s="12"/>
      <c r="AY106" s="12"/>
      <c r="AZ106" s="12"/>
      <c r="BA106" s="12">
        <f t="shared" si="115"/>
        <v>0</v>
      </c>
      <c r="BB106" s="12"/>
      <c r="BC106" s="12"/>
      <c r="BD106" s="12"/>
      <c r="BE106" s="12"/>
      <c r="BF106" s="12">
        <f t="shared" si="116"/>
        <v>0</v>
      </c>
      <c r="BG106" s="12"/>
      <c r="BH106" s="12"/>
      <c r="BI106" s="12"/>
      <c r="BJ106" s="12"/>
      <c r="BK106" s="12">
        <f t="shared" si="117"/>
        <v>0</v>
      </c>
      <c r="BL106" s="12"/>
      <c r="BM106" s="12"/>
      <c r="BN106" s="12"/>
      <c r="BO106" s="12"/>
      <c r="BP106" s="12">
        <f t="shared" si="118"/>
        <v>0</v>
      </c>
      <c r="BQ106" s="12"/>
      <c r="BR106" s="12"/>
      <c r="BS106" s="12"/>
      <c r="BT106" s="12"/>
      <c r="BU106" s="12">
        <f t="shared" si="119"/>
        <v>0</v>
      </c>
      <c r="BV106" s="12"/>
      <c r="BW106" s="12"/>
      <c r="BX106" s="12"/>
      <c r="BY106" s="12"/>
      <c r="BZ106" s="12">
        <f t="shared" si="120"/>
        <v>0</v>
      </c>
      <c r="CA106" s="12"/>
      <c r="CB106" s="12"/>
      <c r="CC106" s="12"/>
      <c r="CD106" s="12"/>
      <c r="CE106" s="12">
        <f t="shared" si="121"/>
        <v>0</v>
      </c>
      <c r="CF106" s="12"/>
      <c r="CG106" s="12"/>
      <c r="CH106" s="12"/>
      <c r="CI106" s="12"/>
      <c r="CJ106" s="12">
        <f t="shared" si="122"/>
        <v>0</v>
      </c>
      <c r="CK106" s="12"/>
      <c r="CL106" s="12"/>
      <c r="CM106" s="12"/>
      <c r="CN106" s="12"/>
      <c r="CO106" s="6">
        <f t="shared" si="129"/>
        <v>490</v>
      </c>
      <c r="CP106" s="6">
        <f t="shared" si="128"/>
        <v>0</v>
      </c>
      <c r="CQ106" s="6">
        <f t="shared" si="128"/>
        <v>0</v>
      </c>
      <c r="CR106" s="6">
        <f t="shared" si="128"/>
        <v>0</v>
      </c>
      <c r="CS106" s="3">
        <f t="shared" si="99"/>
        <v>0</v>
      </c>
      <c r="CT106" s="4">
        <f t="shared" si="103"/>
        <v>0</v>
      </c>
      <c r="CV106" s="3">
        <f t="shared" si="124"/>
        <v>2812</v>
      </c>
      <c r="CW106" s="4">
        <f t="shared" si="104"/>
        <v>0.85031750831569397</v>
      </c>
    </row>
    <row r="107" spans="1:101">
      <c r="CO107" s="6"/>
      <c r="CP107" s="15">
        <f>SUM(CP100:CP106)</f>
        <v>2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4.0650406504065045E-3</v>
      </c>
    </row>
    <row r="108" spans="1:101">
      <c r="A108" s="66">
        <v>14</v>
      </c>
      <c r="B108" s="29">
        <f>B106+1</f>
        <v>45469</v>
      </c>
      <c r="C108" s="9">
        <v>130</v>
      </c>
      <c r="D108" s="9"/>
      <c r="E108" s="9"/>
      <c r="F108" s="9"/>
      <c r="G108" s="9"/>
      <c r="H108" s="9">
        <v>191</v>
      </c>
      <c r="I108" s="9"/>
      <c r="J108" s="9"/>
      <c r="K108" s="9"/>
      <c r="L108" s="9"/>
      <c r="M108" s="9">
        <v>133</v>
      </c>
      <c r="N108" s="9"/>
      <c r="O108" s="9"/>
      <c r="P108" s="9"/>
      <c r="Q108" s="9"/>
      <c r="R108" s="9">
        <v>36</v>
      </c>
      <c r="S108" s="9"/>
      <c r="T108" s="9"/>
      <c r="U108" s="9"/>
      <c r="V108" s="9"/>
      <c r="W108" s="9">
        <f>W106-X106-Y106-Z106</f>
        <v>0</v>
      </c>
      <c r="X108" s="9"/>
      <c r="Y108" s="9"/>
      <c r="Z108" s="9"/>
      <c r="AA108" s="9"/>
      <c r="AB108" s="9">
        <f>AB106-AC106-AD106-AE106</f>
        <v>0</v>
      </c>
      <c r="AC108" s="9"/>
      <c r="AD108" s="9"/>
      <c r="AE108" s="9"/>
      <c r="AF108" s="9"/>
      <c r="AG108" s="9">
        <f>AG106-AH106-AI106-AJ106</f>
        <v>0</v>
      </c>
      <c r="AH108" s="9"/>
      <c r="AI108" s="9"/>
      <c r="AJ108" s="9"/>
      <c r="AK108" s="9"/>
      <c r="AL108" s="9">
        <f>AL106-AM106-AN106-AO106</f>
        <v>0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ref="CO108:CR114" si="130">SUM(C108,H108,M108,R108,W108,AB108,AG108,AL108,AQ108,AV108,BA108,BF108,BK108,BP108,BU108,BZ108,CE108,CJ108)</f>
        <v>490</v>
      </c>
      <c r="CP108" s="6">
        <f t="shared" si="130"/>
        <v>0</v>
      </c>
      <c r="CQ108" s="6">
        <f t="shared" si="130"/>
        <v>0</v>
      </c>
      <c r="CR108" s="6">
        <f t="shared" si="130"/>
        <v>0</v>
      </c>
      <c r="CS108" s="3">
        <f>SUM(CP108:CR108)</f>
        <v>0</v>
      </c>
      <c r="CT108" s="4">
        <f t="shared" si="103"/>
        <v>0</v>
      </c>
      <c r="CV108" s="3">
        <f>CV106+CS108</f>
        <v>2812</v>
      </c>
      <c r="CW108" s="4">
        <f>CV108/$CO$4</f>
        <v>0.85031750831569397</v>
      </c>
    </row>
    <row r="109" spans="1:101">
      <c r="A109" s="67"/>
      <c r="B109" s="10">
        <f t="shared" si="126"/>
        <v>45470</v>
      </c>
      <c r="C109" s="3">
        <f t="shared" ref="C109:C170" si="131">C108-D108-E108-F108</f>
        <v>130</v>
      </c>
      <c r="H109" s="3">
        <f t="shared" si="106"/>
        <v>191</v>
      </c>
      <c r="M109" s="3">
        <f t="shared" si="107"/>
        <v>133</v>
      </c>
      <c r="R109" s="3">
        <f t="shared" si="108"/>
        <v>36</v>
      </c>
      <c r="W109" s="3">
        <f t="shared" si="109"/>
        <v>0</v>
      </c>
      <c r="AB109" s="3">
        <f t="shared" si="110"/>
        <v>0</v>
      </c>
      <c r="AG109" s="3">
        <f t="shared" si="111"/>
        <v>0</v>
      </c>
      <c r="AL109" s="3">
        <f t="shared" si="112"/>
        <v>0</v>
      </c>
      <c r="AQ109" s="3">
        <f t="shared" si="113"/>
        <v>0</v>
      </c>
      <c r="AV109" s="3">
        <f t="shared" si="114"/>
        <v>0</v>
      </c>
      <c r="BA109" s="3">
        <f t="shared" si="115"/>
        <v>0</v>
      </c>
      <c r="BF109" s="3">
        <f t="shared" si="116"/>
        <v>0</v>
      </c>
      <c r="BK109" s="3">
        <f t="shared" si="117"/>
        <v>0</v>
      </c>
      <c r="BP109" s="3">
        <f t="shared" si="118"/>
        <v>0</v>
      </c>
      <c r="BU109" s="3">
        <f t="shared" si="119"/>
        <v>0</v>
      </c>
      <c r="BZ109" s="3">
        <f t="shared" si="120"/>
        <v>0</v>
      </c>
      <c r="CE109" s="3">
        <f t="shared" si="121"/>
        <v>0</v>
      </c>
      <c r="CJ109" s="3">
        <f t="shared" si="122"/>
        <v>0</v>
      </c>
      <c r="CO109" s="6">
        <f t="shared" ref="CO109:CO114" si="132">SUM(C109,H109,M109,R109,W109,AB109,AG109,AL109,AQ109,AV109,BA109,BF109,BK109,BP109,CJ109)</f>
        <v>490</v>
      </c>
      <c r="CP109" s="6">
        <f t="shared" si="130"/>
        <v>0</v>
      </c>
      <c r="CQ109" s="6">
        <f t="shared" si="130"/>
        <v>0</v>
      </c>
      <c r="CR109" s="6">
        <f t="shared" si="130"/>
        <v>0</v>
      </c>
      <c r="CS109" s="3">
        <f t="shared" si="99"/>
        <v>0</v>
      </c>
      <c r="CT109" s="4">
        <f t="shared" si="103"/>
        <v>0</v>
      </c>
      <c r="CV109" s="3">
        <f>CV108+CS109</f>
        <v>2812</v>
      </c>
      <c r="CW109" s="4">
        <f t="shared" si="104"/>
        <v>0.85031750831569397</v>
      </c>
    </row>
    <row r="110" spans="1:101">
      <c r="A110" s="67"/>
      <c r="B110" s="10">
        <f t="shared" si="126"/>
        <v>45471</v>
      </c>
      <c r="C110" s="3">
        <f t="shared" si="131"/>
        <v>130</v>
      </c>
      <c r="H110" s="3">
        <f t="shared" si="106"/>
        <v>191</v>
      </c>
      <c r="M110" s="3">
        <f t="shared" si="107"/>
        <v>133</v>
      </c>
      <c r="R110" s="3">
        <f t="shared" si="108"/>
        <v>36</v>
      </c>
      <c r="W110" s="3">
        <f t="shared" si="109"/>
        <v>0</v>
      </c>
      <c r="AB110" s="3">
        <f t="shared" si="110"/>
        <v>0</v>
      </c>
      <c r="AG110" s="3">
        <f t="shared" si="111"/>
        <v>0</v>
      </c>
      <c r="AL110" s="3">
        <f t="shared" si="112"/>
        <v>0</v>
      </c>
      <c r="AQ110" s="3">
        <f t="shared" si="113"/>
        <v>0</v>
      </c>
      <c r="AV110" s="3">
        <f t="shared" si="114"/>
        <v>0</v>
      </c>
      <c r="BA110" s="3">
        <f t="shared" si="115"/>
        <v>0</v>
      </c>
      <c r="BF110" s="3">
        <f t="shared" si="116"/>
        <v>0</v>
      </c>
      <c r="BK110" s="3">
        <f t="shared" si="117"/>
        <v>0</v>
      </c>
      <c r="BP110" s="3">
        <f t="shared" si="118"/>
        <v>0</v>
      </c>
      <c r="BU110" s="3">
        <f t="shared" si="119"/>
        <v>0</v>
      </c>
      <c r="BZ110" s="3">
        <f t="shared" si="120"/>
        <v>0</v>
      </c>
      <c r="CE110" s="3">
        <f t="shared" si="121"/>
        <v>0</v>
      </c>
      <c r="CJ110" s="3">
        <f t="shared" si="122"/>
        <v>0</v>
      </c>
      <c r="CO110" s="6">
        <f t="shared" si="132"/>
        <v>490</v>
      </c>
      <c r="CP110" s="6">
        <f t="shared" si="130"/>
        <v>0</v>
      </c>
      <c r="CQ110" s="6">
        <f t="shared" si="130"/>
        <v>0</v>
      </c>
      <c r="CR110" s="6">
        <f t="shared" si="130"/>
        <v>0</v>
      </c>
      <c r="CS110" s="3">
        <f t="shared" si="99"/>
        <v>0</v>
      </c>
      <c r="CT110" s="4">
        <f t="shared" si="103"/>
        <v>0</v>
      </c>
      <c r="CV110" s="3">
        <f t="shared" si="124"/>
        <v>2812</v>
      </c>
      <c r="CW110" s="4">
        <f t="shared" si="104"/>
        <v>0.85031750831569397</v>
      </c>
    </row>
    <row r="111" spans="1:101">
      <c r="A111" s="67"/>
      <c r="B111" s="10">
        <f t="shared" si="126"/>
        <v>45472</v>
      </c>
      <c r="C111" s="3">
        <f t="shared" si="131"/>
        <v>130</v>
      </c>
      <c r="H111" s="3">
        <f t="shared" si="106"/>
        <v>191</v>
      </c>
      <c r="M111" s="3">
        <f t="shared" si="107"/>
        <v>133</v>
      </c>
      <c r="R111" s="3">
        <f t="shared" si="108"/>
        <v>36</v>
      </c>
      <c r="W111" s="3">
        <f t="shared" si="109"/>
        <v>0</v>
      </c>
      <c r="AB111" s="3">
        <f t="shared" si="110"/>
        <v>0</v>
      </c>
      <c r="AG111" s="3">
        <f t="shared" si="111"/>
        <v>0</v>
      </c>
      <c r="AL111" s="3">
        <f t="shared" si="112"/>
        <v>0</v>
      </c>
      <c r="AQ111" s="3">
        <f t="shared" si="113"/>
        <v>0</v>
      </c>
      <c r="AV111" s="3">
        <f t="shared" si="114"/>
        <v>0</v>
      </c>
      <c r="BA111" s="3">
        <f t="shared" si="115"/>
        <v>0</v>
      </c>
      <c r="BF111" s="3">
        <f t="shared" si="116"/>
        <v>0</v>
      </c>
      <c r="BK111" s="3">
        <f t="shared" si="117"/>
        <v>0</v>
      </c>
      <c r="BP111" s="3">
        <f t="shared" si="118"/>
        <v>0</v>
      </c>
      <c r="BU111" s="3">
        <f t="shared" si="119"/>
        <v>0</v>
      </c>
      <c r="BZ111" s="3">
        <f t="shared" si="120"/>
        <v>0</v>
      </c>
      <c r="CE111" s="3">
        <f t="shared" si="121"/>
        <v>0</v>
      </c>
      <c r="CJ111" s="3">
        <f t="shared" si="122"/>
        <v>0</v>
      </c>
      <c r="CO111" s="6">
        <f t="shared" si="132"/>
        <v>490</v>
      </c>
      <c r="CP111" s="6">
        <f t="shared" si="130"/>
        <v>0</v>
      </c>
      <c r="CQ111" s="6">
        <f t="shared" si="130"/>
        <v>0</v>
      </c>
      <c r="CR111" s="6">
        <f t="shared" si="130"/>
        <v>0</v>
      </c>
      <c r="CS111" s="3">
        <f t="shared" si="99"/>
        <v>0</v>
      </c>
      <c r="CT111" s="4">
        <f t="shared" si="103"/>
        <v>0</v>
      </c>
      <c r="CV111" s="3">
        <f t="shared" si="124"/>
        <v>2812</v>
      </c>
      <c r="CW111" s="4">
        <f t="shared" si="104"/>
        <v>0.85031750831569397</v>
      </c>
    </row>
    <row r="112" spans="1:101">
      <c r="A112" s="67"/>
      <c r="B112" s="10">
        <f t="shared" si="126"/>
        <v>45473</v>
      </c>
      <c r="C112" s="3">
        <f t="shared" si="131"/>
        <v>130</v>
      </c>
      <c r="H112" s="3">
        <f t="shared" si="106"/>
        <v>191</v>
      </c>
      <c r="M112" s="3">
        <f t="shared" si="107"/>
        <v>133</v>
      </c>
      <c r="R112" s="3">
        <f t="shared" si="108"/>
        <v>36</v>
      </c>
      <c r="W112" s="3">
        <f t="shared" si="109"/>
        <v>0</v>
      </c>
      <c r="AB112" s="3">
        <f t="shared" si="110"/>
        <v>0</v>
      </c>
      <c r="AG112" s="3">
        <f t="shared" si="111"/>
        <v>0</v>
      </c>
      <c r="AL112" s="3">
        <f t="shared" si="112"/>
        <v>0</v>
      </c>
      <c r="AQ112" s="3">
        <f t="shared" si="113"/>
        <v>0</v>
      </c>
      <c r="AV112" s="3">
        <f t="shared" si="114"/>
        <v>0</v>
      </c>
      <c r="BA112" s="3">
        <f t="shared" si="115"/>
        <v>0</v>
      </c>
      <c r="BF112" s="3">
        <f t="shared" si="116"/>
        <v>0</v>
      </c>
      <c r="BK112" s="3">
        <f t="shared" si="117"/>
        <v>0</v>
      </c>
      <c r="BP112" s="3">
        <f t="shared" si="118"/>
        <v>0</v>
      </c>
      <c r="BU112" s="3">
        <f t="shared" si="119"/>
        <v>0</v>
      </c>
      <c r="BZ112" s="3">
        <f t="shared" si="120"/>
        <v>0</v>
      </c>
      <c r="CE112" s="3">
        <f t="shared" si="121"/>
        <v>0</v>
      </c>
      <c r="CJ112" s="3">
        <f t="shared" si="122"/>
        <v>0</v>
      </c>
      <c r="CO112" s="6">
        <f t="shared" si="132"/>
        <v>490</v>
      </c>
      <c r="CP112" s="6">
        <f t="shared" si="130"/>
        <v>0</v>
      </c>
      <c r="CQ112" s="6">
        <f t="shared" si="130"/>
        <v>0</v>
      </c>
      <c r="CR112" s="6">
        <f t="shared" si="130"/>
        <v>0</v>
      </c>
      <c r="CS112" s="3">
        <f t="shared" si="99"/>
        <v>0</v>
      </c>
      <c r="CT112" s="4">
        <f t="shared" si="103"/>
        <v>0</v>
      </c>
      <c r="CV112" s="3">
        <f t="shared" si="124"/>
        <v>2812</v>
      </c>
      <c r="CW112" s="4">
        <f t="shared" si="104"/>
        <v>0.85031750831569397</v>
      </c>
    </row>
    <row r="113" spans="1:101">
      <c r="A113" s="67"/>
      <c r="B113" s="10">
        <f t="shared" si="126"/>
        <v>45474</v>
      </c>
      <c r="C113" s="3">
        <f t="shared" si="131"/>
        <v>130</v>
      </c>
      <c r="D113" s="3">
        <v>1</v>
      </c>
      <c r="H113" s="3">
        <f t="shared" si="106"/>
        <v>191</v>
      </c>
      <c r="M113" s="3">
        <f t="shared" si="107"/>
        <v>133</v>
      </c>
      <c r="R113" s="3">
        <f t="shared" si="108"/>
        <v>36</v>
      </c>
      <c r="W113" s="3">
        <f t="shared" si="109"/>
        <v>0</v>
      </c>
      <c r="AB113" s="3">
        <f t="shared" si="110"/>
        <v>0</v>
      </c>
      <c r="AG113" s="3">
        <f t="shared" si="111"/>
        <v>0</v>
      </c>
      <c r="AL113" s="3">
        <f t="shared" si="112"/>
        <v>0</v>
      </c>
      <c r="AQ113" s="3">
        <f t="shared" si="113"/>
        <v>0</v>
      </c>
      <c r="AV113" s="3">
        <f t="shared" si="114"/>
        <v>0</v>
      </c>
      <c r="BA113" s="3">
        <f t="shared" si="115"/>
        <v>0</v>
      </c>
      <c r="BF113" s="3">
        <f t="shared" si="116"/>
        <v>0</v>
      </c>
      <c r="BK113" s="3">
        <f t="shared" si="117"/>
        <v>0</v>
      </c>
      <c r="BP113" s="3">
        <f t="shared" si="118"/>
        <v>0</v>
      </c>
      <c r="BU113" s="3">
        <f t="shared" si="119"/>
        <v>0</v>
      </c>
      <c r="BZ113" s="3">
        <f t="shared" si="120"/>
        <v>0</v>
      </c>
      <c r="CE113" s="3">
        <f t="shared" si="121"/>
        <v>0</v>
      </c>
      <c r="CJ113" s="3">
        <f t="shared" si="122"/>
        <v>0</v>
      </c>
      <c r="CO113" s="6">
        <f t="shared" si="132"/>
        <v>490</v>
      </c>
      <c r="CP113" s="6">
        <f t="shared" si="130"/>
        <v>1</v>
      </c>
      <c r="CQ113" s="6">
        <f t="shared" si="130"/>
        <v>0</v>
      </c>
      <c r="CR113" s="6">
        <f t="shared" si="130"/>
        <v>0</v>
      </c>
      <c r="CS113" s="3">
        <f t="shared" si="99"/>
        <v>1</v>
      </c>
      <c r="CT113" s="4">
        <f t="shared" si="103"/>
        <v>2.0408163265306124E-3</v>
      </c>
      <c r="CV113" s="3">
        <f t="shared" si="124"/>
        <v>2813</v>
      </c>
      <c r="CW113" s="4">
        <f t="shared" si="104"/>
        <v>0.85061989718778352</v>
      </c>
    </row>
    <row r="114" spans="1:101">
      <c r="A114" s="68"/>
      <c r="B114" s="11">
        <f t="shared" si="126"/>
        <v>45475</v>
      </c>
      <c r="C114" s="12">
        <f t="shared" si="131"/>
        <v>129</v>
      </c>
      <c r="D114" s="12"/>
      <c r="E114" s="12"/>
      <c r="F114" s="12"/>
      <c r="G114" s="12"/>
      <c r="H114" s="12">
        <f t="shared" si="106"/>
        <v>191</v>
      </c>
      <c r="I114" s="12">
        <v>1</v>
      </c>
      <c r="J114" s="12"/>
      <c r="K114" s="12"/>
      <c r="L114" s="12"/>
      <c r="M114" s="12">
        <f t="shared" si="107"/>
        <v>133</v>
      </c>
      <c r="N114" s="12"/>
      <c r="O114" s="12"/>
      <c r="P114" s="12"/>
      <c r="Q114" s="12"/>
      <c r="R114" s="12">
        <f t="shared" si="108"/>
        <v>36</v>
      </c>
      <c r="S114" s="12"/>
      <c r="T114" s="12"/>
      <c r="U114" s="12"/>
      <c r="V114" s="12"/>
      <c r="W114" s="12">
        <f t="shared" si="109"/>
        <v>0</v>
      </c>
      <c r="X114" s="12"/>
      <c r="Y114" s="12"/>
      <c r="Z114" s="12"/>
      <c r="AA114" s="12"/>
      <c r="AB114" s="12">
        <f t="shared" si="110"/>
        <v>0</v>
      </c>
      <c r="AC114" s="12"/>
      <c r="AD114" s="12"/>
      <c r="AE114" s="12"/>
      <c r="AF114" s="12"/>
      <c r="AG114" s="12">
        <f t="shared" si="111"/>
        <v>0</v>
      </c>
      <c r="AH114" s="12"/>
      <c r="AI114" s="12"/>
      <c r="AJ114" s="12"/>
      <c r="AK114" s="12"/>
      <c r="AL114" s="12">
        <f t="shared" si="112"/>
        <v>0</v>
      </c>
      <c r="AM114" s="12"/>
      <c r="AN114" s="12"/>
      <c r="AO114" s="12"/>
      <c r="AP114" s="12"/>
      <c r="AQ114" s="12">
        <f t="shared" si="113"/>
        <v>0</v>
      </c>
      <c r="AR114" s="12"/>
      <c r="AS114" s="12"/>
      <c r="AT114" s="12"/>
      <c r="AU114" s="12"/>
      <c r="AV114" s="12">
        <f t="shared" si="114"/>
        <v>0</v>
      </c>
      <c r="AW114" s="12"/>
      <c r="AX114" s="12"/>
      <c r="AY114" s="12"/>
      <c r="AZ114" s="12"/>
      <c r="BA114" s="12">
        <f t="shared" si="115"/>
        <v>0</v>
      </c>
      <c r="BB114" s="12"/>
      <c r="BC114" s="12"/>
      <c r="BD114" s="12"/>
      <c r="BE114" s="12"/>
      <c r="BF114" s="12">
        <f t="shared" si="116"/>
        <v>0</v>
      </c>
      <c r="BG114" s="12"/>
      <c r="BH114" s="12"/>
      <c r="BI114" s="12"/>
      <c r="BJ114" s="12"/>
      <c r="BK114" s="12">
        <f t="shared" si="117"/>
        <v>0</v>
      </c>
      <c r="BL114" s="12"/>
      <c r="BM114" s="12"/>
      <c r="BN114" s="12"/>
      <c r="BO114" s="12"/>
      <c r="BP114" s="12">
        <f t="shared" si="118"/>
        <v>0</v>
      </c>
      <c r="BQ114" s="12"/>
      <c r="BR114" s="12"/>
      <c r="BS114" s="12"/>
      <c r="BT114" s="12"/>
      <c r="BU114" s="12">
        <f t="shared" si="119"/>
        <v>0</v>
      </c>
      <c r="BV114" s="12"/>
      <c r="BW114" s="12"/>
      <c r="BX114" s="12"/>
      <c r="BY114" s="12"/>
      <c r="BZ114" s="12">
        <f t="shared" si="120"/>
        <v>0</v>
      </c>
      <c r="CA114" s="12"/>
      <c r="CB114" s="12"/>
      <c r="CC114" s="12"/>
      <c r="CD114" s="12"/>
      <c r="CE114" s="12">
        <f t="shared" si="121"/>
        <v>0</v>
      </c>
      <c r="CF114" s="12"/>
      <c r="CG114" s="12"/>
      <c r="CH114" s="12"/>
      <c r="CI114" s="12"/>
      <c r="CJ114" s="12">
        <f t="shared" si="122"/>
        <v>0</v>
      </c>
      <c r="CK114" s="12"/>
      <c r="CL114" s="12"/>
      <c r="CM114" s="12"/>
      <c r="CN114" s="12"/>
      <c r="CO114" s="6">
        <f t="shared" si="132"/>
        <v>489</v>
      </c>
      <c r="CP114" s="6">
        <f t="shared" si="130"/>
        <v>1</v>
      </c>
      <c r="CQ114" s="6">
        <f t="shared" si="130"/>
        <v>0</v>
      </c>
      <c r="CR114" s="6">
        <f t="shared" si="130"/>
        <v>0</v>
      </c>
      <c r="CS114" s="3">
        <f t="shared" si="99"/>
        <v>1</v>
      </c>
      <c r="CT114" s="4">
        <f t="shared" si="103"/>
        <v>2.0449897750511249E-3</v>
      </c>
      <c r="CV114" s="3">
        <f t="shared" si="124"/>
        <v>2814</v>
      </c>
      <c r="CW114" s="4">
        <f t="shared" si="104"/>
        <v>0.85092228605987297</v>
      </c>
    </row>
    <row r="115" spans="1:101">
      <c r="CO115" s="6"/>
      <c r="CP115" s="15">
        <f>SUM(CP108:CP114)</f>
        <v>2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4.0816326530612249E-3</v>
      </c>
    </row>
    <row r="116" spans="1:101">
      <c r="A116" s="66">
        <v>15</v>
      </c>
      <c r="B116" s="8">
        <f>B114+1</f>
        <v>45476</v>
      </c>
      <c r="C116" s="9">
        <f>C114-D114-E114-F114</f>
        <v>129</v>
      </c>
      <c r="D116" s="9">
        <v>1</v>
      </c>
      <c r="E116" s="9"/>
      <c r="F116" s="9"/>
      <c r="G116" s="9"/>
      <c r="H116" s="9">
        <f>H114-I114-J114-K114</f>
        <v>190</v>
      </c>
      <c r="I116" s="9"/>
      <c r="J116" s="9"/>
      <c r="K116" s="9"/>
      <c r="L116" s="9"/>
      <c r="M116" s="9">
        <f>M114-N114-O114-P114</f>
        <v>133</v>
      </c>
      <c r="N116" s="9"/>
      <c r="O116" s="9"/>
      <c r="P116" s="9"/>
      <c r="Q116" s="9"/>
      <c r="R116" s="9">
        <f>R114-S114-T114-U114</f>
        <v>36</v>
      </c>
      <c r="S116" s="9">
        <v>1</v>
      </c>
      <c r="T116" s="9"/>
      <c r="U116" s="9"/>
      <c r="V116" s="9"/>
      <c r="W116" s="9">
        <f>W114-X114-Y114-Z114</f>
        <v>0</v>
      </c>
      <c r="X116" s="9"/>
      <c r="Y116" s="9"/>
      <c r="Z116" s="9"/>
      <c r="AA116" s="9"/>
      <c r="AB116" s="9">
        <f>AB114-AC114-AD114-AE114</f>
        <v>0</v>
      </c>
      <c r="AC116" s="9"/>
      <c r="AD116" s="9"/>
      <c r="AE116" s="9"/>
      <c r="AF116" s="9"/>
      <c r="AG116" s="9">
        <f>AG114-AH114-AI114-AJ114</f>
        <v>0</v>
      </c>
      <c r="AH116" s="9"/>
      <c r="AI116" s="9"/>
      <c r="AJ116" s="9"/>
      <c r="AK116" s="9"/>
      <c r="AL116" s="9">
        <f>AL114-AM114-AN114-AO114</f>
        <v>0</v>
      </c>
      <c r="AM116" s="9"/>
      <c r="AN116" s="9"/>
      <c r="AO116" s="9"/>
      <c r="AP116" s="9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 t="shared" ref="CO116:CR122" si="133">SUM(C116,H116,M116,R116,W116,AB116,AG116,AL116,AQ116,AV116,BA116,BF116,BK116,BP116,BU116,BZ116,CE116,CJ116)</f>
        <v>488</v>
      </c>
      <c r="CP116" s="6">
        <f t="shared" si="133"/>
        <v>2</v>
      </c>
      <c r="CQ116" s="6">
        <f t="shared" si="133"/>
        <v>0</v>
      </c>
      <c r="CR116" s="6">
        <f t="shared" si="133"/>
        <v>0</v>
      </c>
      <c r="CS116" s="3">
        <f>SUM(CP116:CR116)</f>
        <v>2</v>
      </c>
      <c r="CT116" s="4">
        <f t="shared" si="103"/>
        <v>4.0983606557377051E-3</v>
      </c>
      <c r="CV116" s="3">
        <f>CV114+CS116</f>
        <v>2816</v>
      </c>
      <c r="CW116" s="4">
        <f>CV116/$CO$4</f>
        <v>0.85152706380405196</v>
      </c>
    </row>
    <row r="117" spans="1:101">
      <c r="A117" s="67"/>
      <c r="B117" s="10">
        <f t="shared" si="126"/>
        <v>45477</v>
      </c>
      <c r="C117" s="3">
        <f t="shared" si="131"/>
        <v>128</v>
      </c>
      <c r="H117" s="3">
        <f t="shared" si="106"/>
        <v>190</v>
      </c>
      <c r="M117" s="3">
        <f t="shared" si="107"/>
        <v>133</v>
      </c>
      <c r="R117" s="3">
        <f t="shared" si="108"/>
        <v>35</v>
      </c>
      <c r="W117" s="3">
        <f t="shared" si="109"/>
        <v>0</v>
      </c>
      <c r="AB117" s="3">
        <f t="shared" si="110"/>
        <v>0</v>
      </c>
      <c r="AG117" s="3">
        <f t="shared" si="111"/>
        <v>0</v>
      </c>
      <c r="AL117" s="3">
        <f t="shared" si="112"/>
        <v>0</v>
      </c>
      <c r="AQ117" s="3">
        <f t="shared" si="113"/>
        <v>0</v>
      </c>
      <c r="AV117" s="3">
        <f t="shared" si="114"/>
        <v>0</v>
      </c>
      <c r="BA117" s="3">
        <f t="shared" si="115"/>
        <v>0</v>
      </c>
      <c r="BF117" s="3">
        <f t="shared" si="116"/>
        <v>0</v>
      </c>
      <c r="BK117" s="3">
        <f t="shared" si="117"/>
        <v>0</v>
      </c>
      <c r="BP117" s="3">
        <f t="shared" si="118"/>
        <v>0</v>
      </c>
      <c r="BU117" s="3">
        <f t="shared" si="119"/>
        <v>0</v>
      </c>
      <c r="BZ117" s="3">
        <f t="shared" si="120"/>
        <v>0</v>
      </c>
      <c r="CE117" s="3">
        <f t="shared" si="121"/>
        <v>0</v>
      </c>
      <c r="CJ117" s="3">
        <f t="shared" si="122"/>
        <v>0</v>
      </c>
      <c r="CO117" s="6">
        <f t="shared" ref="CO117:CO122" si="134">SUM(C117,H117,M117,R117,W117,AB117,AG117,AL117,AQ117,AV117,BA117,BF117,BK117,BP117,CJ117)</f>
        <v>486</v>
      </c>
      <c r="CP117" s="6">
        <f t="shared" si="133"/>
        <v>0</v>
      </c>
      <c r="CQ117" s="6">
        <f t="shared" si="133"/>
        <v>0</v>
      </c>
      <c r="CR117" s="6">
        <f t="shared" si="133"/>
        <v>0</v>
      </c>
      <c r="CS117" s="3">
        <f t="shared" si="99"/>
        <v>0</v>
      </c>
      <c r="CT117" s="4">
        <f t="shared" si="103"/>
        <v>0</v>
      </c>
      <c r="CV117" s="3">
        <f>CV116+CS117</f>
        <v>2816</v>
      </c>
      <c r="CW117" s="4">
        <f t="shared" si="104"/>
        <v>0.85152706380405196</v>
      </c>
    </row>
    <row r="118" spans="1:101">
      <c r="A118" s="67"/>
      <c r="B118" s="10">
        <f t="shared" si="126"/>
        <v>45478</v>
      </c>
      <c r="C118" s="3">
        <f t="shared" si="131"/>
        <v>128</v>
      </c>
      <c r="H118" s="3">
        <f t="shared" si="106"/>
        <v>190</v>
      </c>
      <c r="M118" s="3">
        <f t="shared" si="107"/>
        <v>133</v>
      </c>
      <c r="R118" s="3">
        <f t="shared" si="108"/>
        <v>35</v>
      </c>
      <c r="W118" s="3">
        <f t="shared" si="109"/>
        <v>0</v>
      </c>
      <c r="AB118" s="3">
        <f t="shared" si="110"/>
        <v>0</v>
      </c>
      <c r="AG118" s="3">
        <f t="shared" si="111"/>
        <v>0</v>
      </c>
      <c r="AL118" s="3">
        <f t="shared" si="112"/>
        <v>0</v>
      </c>
      <c r="AQ118" s="3">
        <f t="shared" si="113"/>
        <v>0</v>
      </c>
      <c r="AV118" s="3">
        <f t="shared" si="114"/>
        <v>0</v>
      </c>
      <c r="BA118" s="3">
        <f t="shared" si="115"/>
        <v>0</v>
      </c>
      <c r="BF118" s="3">
        <f t="shared" si="116"/>
        <v>0</v>
      </c>
      <c r="BK118" s="3">
        <f t="shared" si="117"/>
        <v>0</v>
      </c>
      <c r="BP118" s="3">
        <f t="shared" si="118"/>
        <v>0</v>
      </c>
      <c r="BU118" s="3">
        <f t="shared" si="119"/>
        <v>0</v>
      </c>
      <c r="BZ118" s="3">
        <f t="shared" si="120"/>
        <v>0</v>
      </c>
      <c r="CE118" s="3">
        <f t="shared" si="121"/>
        <v>0</v>
      </c>
      <c r="CJ118" s="3">
        <f t="shared" si="122"/>
        <v>0</v>
      </c>
      <c r="CO118" s="6">
        <f t="shared" si="134"/>
        <v>486</v>
      </c>
      <c r="CP118" s="6">
        <f t="shared" si="133"/>
        <v>0</v>
      </c>
      <c r="CQ118" s="6">
        <f t="shared" si="133"/>
        <v>0</v>
      </c>
      <c r="CR118" s="6">
        <f t="shared" si="133"/>
        <v>0</v>
      </c>
      <c r="CS118" s="3">
        <f t="shared" si="99"/>
        <v>0</v>
      </c>
      <c r="CT118" s="4">
        <f t="shared" si="103"/>
        <v>0</v>
      </c>
      <c r="CV118" s="3">
        <f t="shared" si="124"/>
        <v>2816</v>
      </c>
      <c r="CW118" s="4">
        <f t="shared" si="104"/>
        <v>0.85152706380405196</v>
      </c>
    </row>
    <row r="119" spans="1:101">
      <c r="A119" s="67"/>
      <c r="B119" s="10">
        <f t="shared" si="126"/>
        <v>45479</v>
      </c>
      <c r="C119" s="3">
        <f t="shared" si="131"/>
        <v>128</v>
      </c>
      <c r="H119" s="3">
        <f t="shared" si="106"/>
        <v>190</v>
      </c>
      <c r="M119" s="3">
        <f t="shared" si="107"/>
        <v>133</v>
      </c>
      <c r="R119" s="3">
        <f t="shared" si="108"/>
        <v>35</v>
      </c>
      <c r="W119" s="3">
        <f t="shared" si="109"/>
        <v>0</v>
      </c>
      <c r="AB119" s="3">
        <f t="shared" si="110"/>
        <v>0</v>
      </c>
      <c r="AG119" s="3">
        <f t="shared" si="111"/>
        <v>0</v>
      </c>
      <c r="AL119" s="3">
        <f t="shared" si="112"/>
        <v>0</v>
      </c>
      <c r="AQ119" s="3">
        <f t="shared" si="113"/>
        <v>0</v>
      </c>
      <c r="AV119" s="3">
        <f t="shared" si="114"/>
        <v>0</v>
      </c>
      <c r="BA119" s="3">
        <f t="shared" si="115"/>
        <v>0</v>
      </c>
      <c r="BF119" s="3">
        <f t="shared" si="116"/>
        <v>0</v>
      </c>
      <c r="BK119" s="3">
        <f t="shared" si="117"/>
        <v>0</v>
      </c>
      <c r="BP119" s="3">
        <f t="shared" si="118"/>
        <v>0</v>
      </c>
      <c r="BU119" s="3">
        <f t="shared" si="119"/>
        <v>0</v>
      </c>
      <c r="BZ119" s="3">
        <f t="shared" si="120"/>
        <v>0</v>
      </c>
      <c r="CE119" s="3">
        <f t="shared" si="121"/>
        <v>0</v>
      </c>
      <c r="CJ119" s="3">
        <f t="shared" si="122"/>
        <v>0</v>
      </c>
      <c r="CO119" s="6">
        <f t="shared" si="134"/>
        <v>486</v>
      </c>
      <c r="CP119" s="6">
        <f t="shared" si="133"/>
        <v>0</v>
      </c>
      <c r="CQ119" s="6">
        <f t="shared" si="133"/>
        <v>0</v>
      </c>
      <c r="CR119" s="6">
        <f t="shared" si="133"/>
        <v>0</v>
      </c>
      <c r="CS119" s="3">
        <f t="shared" si="99"/>
        <v>0</v>
      </c>
      <c r="CT119" s="4">
        <f t="shared" si="103"/>
        <v>0</v>
      </c>
      <c r="CV119" s="3">
        <f t="shared" si="124"/>
        <v>2816</v>
      </c>
      <c r="CW119" s="4">
        <f t="shared" si="104"/>
        <v>0.85152706380405196</v>
      </c>
    </row>
    <row r="120" spans="1:101">
      <c r="A120" s="67"/>
      <c r="B120" s="10">
        <f t="shared" si="126"/>
        <v>45480</v>
      </c>
      <c r="C120" s="3">
        <f t="shared" si="131"/>
        <v>128</v>
      </c>
      <c r="H120" s="3">
        <f t="shared" si="106"/>
        <v>190</v>
      </c>
      <c r="M120" s="3">
        <f t="shared" si="107"/>
        <v>133</v>
      </c>
      <c r="R120" s="3">
        <f t="shared" si="108"/>
        <v>35</v>
      </c>
      <c r="W120" s="3">
        <f t="shared" si="109"/>
        <v>0</v>
      </c>
      <c r="AB120" s="3">
        <f t="shared" si="110"/>
        <v>0</v>
      </c>
      <c r="AG120" s="3">
        <f t="shared" si="111"/>
        <v>0</v>
      </c>
      <c r="AL120" s="3">
        <f t="shared" si="112"/>
        <v>0</v>
      </c>
      <c r="AQ120" s="3">
        <f t="shared" si="113"/>
        <v>0</v>
      </c>
      <c r="AV120" s="3">
        <f t="shared" si="114"/>
        <v>0</v>
      </c>
      <c r="BA120" s="3">
        <f t="shared" si="115"/>
        <v>0</v>
      </c>
      <c r="BF120" s="3">
        <f t="shared" si="116"/>
        <v>0</v>
      </c>
      <c r="BK120" s="3">
        <f t="shared" si="117"/>
        <v>0</v>
      </c>
      <c r="BP120" s="3">
        <f t="shared" si="118"/>
        <v>0</v>
      </c>
      <c r="BU120" s="3">
        <f t="shared" si="119"/>
        <v>0</v>
      </c>
      <c r="BZ120" s="3">
        <f t="shared" si="120"/>
        <v>0</v>
      </c>
      <c r="CE120" s="3">
        <f t="shared" si="121"/>
        <v>0</v>
      </c>
      <c r="CJ120" s="3">
        <f t="shared" si="122"/>
        <v>0</v>
      </c>
      <c r="CO120" s="6">
        <f t="shared" si="134"/>
        <v>486</v>
      </c>
      <c r="CP120" s="6">
        <f t="shared" si="133"/>
        <v>0</v>
      </c>
      <c r="CQ120" s="6">
        <f t="shared" si="133"/>
        <v>0</v>
      </c>
      <c r="CR120" s="6">
        <f t="shared" si="133"/>
        <v>0</v>
      </c>
      <c r="CS120" s="3">
        <f t="shared" si="99"/>
        <v>0</v>
      </c>
      <c r="CT120" s="4">
        <f t="shared" si="103"/>
        <v>0</v>
      </c>
      <c r="CV120" s="3">
        <f t="shared" si="124"/>
        <v>2816</v>
      </c>
      <c r="CW120" s="4">
        <f t="shared" si="104"/>
        <v>0.85152706380405196</v>
      </c>
    </row>
    <row r="121" spans="1:101">
      <c r="A121" s="67"/>
      <c r="B121" s="10">
        <f t="shared" si="126"/>
        <v>45481</v>
      </c>
      <c r="C121" s="3">
        <f t="shared" si="131"/>
        <v>128</v>
      </c>
      <c r="H121" s="3">
        <f t="shared" si="106"/>
        <v>190</v>
      </c>
      <c r="M121" s="3">
        <f t="shared" si="107"/>
        <v>133</v>
      </c>
      <c r="R121" s="3">
        <f t="shared" si="108"/>
        <v>35</v>
      </c>
      <c r="W121" s="3">
        <f t="shared" si="109"/>
        <v>0</v>
      </c>
      <c r="AB121" s="3">
        <f t="shared" si="110"/>
        <v>0</v>
      </c>
      <c r="AG121" s="3">
        <f t="shared" si="111"/>
        <v>0</v>
      </c>
      <c r="AL121" s="3">
        <f t="shared" si="112"/>
        <v>0</v>
      </c>
      <c r="AQ121" s="3">
        <f t="shared" si="113"/>
        <v>0</v>
      </c>
      <c r="AV121" s="3">
        <f t="shared" si="114"/>
        <v>0</v>
      </c>
      <c r="BA121" s="3">
        <f t="shared" si="115"/>
        <v>0</v>
      </c>
      <c r="BF121" s="3">
        <f t="shared" si="116"/>
        <v>0</v>
      </c>
      <c r="BK121" s="3">
        <f t="shared" si="117"/>
        <v>0</v>
      </c>
      <c r="BP121" s="3">
        <f t="shared" si="118"/>
        <v>0</v>
      </c>
      <c r="BU121" s="3">
        <f t="shared" si="119"/>
        <v>0</v>
      </c>
      <c r="BZ121" s="3">
        <f t="shared" si="120"/>
        <v>0</v>
      </c>
      <c r="CE121" s="3">
        <f t="shared" si="121"/>
        <v>0</v>
      </c>
      <c r="CJ121" s="3">
        <f t="shared" si="122"/>
        <v>0</v>
      </c>
      <c r="CO121" s="6">
        <f t="shared" si="134"/>
        <v>486</v>
      </c>
      <c r="CP121" s="6">
        <f t="shared" si="133"/>
        <v>0</v>
      </c>
      <c r="CQ121" s="6">
        <f t="shared" si="133"/>
        <v>0</v>
      </c>
      <c r="CR121" s="6">
        <f t="shared" si="133"/>
        <v>0</v>
      </c>
      <c r="CS121" s="3">
        <f t="shared" si="99"/>
        <v>0</v>
      </c>
      <c r="CT121" s="4">
        <f t="shared" si="103"/>
        <v>0</v>
      </c>
      <c r="CV121" s="3">
        <f t="shared" si="124"/>
        <v>2816</v>
      </c>
      <c r="CW121" s="4">
        <f t="shared" si="104"/>
        <v>0.85152706380405196</v>
      </c>
    </row>
    <row r="122" spans="1:101">
      <c r="A122" s="68"/>
      <c r="B122" s="11">
        <f t="shared" si="126"/>
        <v>45482</v>
      </c>
      <c r="C122" s="12">
        <f t="shared" si="131"/>
        <v>128</v>
      </c>
      <c r="D122" s="12"/>
      <c r="E122" s="12"/>
      <c r="F122" s="12"/>
      <c r="G122" s="12"/>
      <c r="H122" s="12">
        <f t="shared" si="106"/>
        <v>190</v>
      </c>
      <c r="I122" s="12"/>
      <c r="J122" s="12"/>
      <c r="K122" s="12"/>
      <c r="L122" s="12"/>
      <c r="M122" s="12">
        <f t="shared" si="107"/>
        <v>133</v>
      </c>
      <c r="N122" s="12"/>
      <c r="O122" s="12"/>
      <c r="P122" s="12"/>
      <c r="Q122" s="12"/>
      <c r="R122" s="12">
        <f t="shared" si="108"/>
        <v>35</v>
      </c>
      <c r="S122" s="12"/>
      <c r="T122" s="12"/>
      <c r="U122" s="12"/>
      <c r="V122" s="12"/>
      <c r="W122" s="12">
        <f t="shared" si="109"/>
        <v>0</v>
      </c>
      <c r="X122" s="12"/>
      <c r="Y122" s="12"/>
      <c r="Z122" s="12"/>
      <c r="AA122" s="12"/>
      <c r="AB122" s="12">
        <f t="shared" si="110"/>
        <v>0</v>
      </c>
      <c r="AC122" s="12"/>
      <c r="AD122" s="12"/>
      <c r="AE122" s="12"/>
      <c r="AF122" s="12"/>
      <c r="AG122" s="12">
        <f t="shared" si="111"/>
        <v>0</v>
      </c>
      <c r="AH122" s="12"/>
      <c r="AI122" s="12"/>
      <c r="AJ122" s="12"/>
      <c r="AK122" s="12"/>
      <c r="AL122" s="12">
        <f t="shared" si="112"/>
        <v>0</v>
      </c>
      <c r="AM122" s="12"/>
      <c r="AN122" s="12"/>
      <c r="AO122" s="12"/>
      <c r="AP122" s="12"/>
      <c r="AQ122" s="12">
        <f t="shared" si="113"/>
        <v>0</v>
      </c>
      <c r="AR122" s="12"/>
      <c r="AS122" s="12"/>
      <c r="AT122" s="12"/>
      <c r="AU122" s="12"/>
      <c r="AV122" s="12">
        <f t="shared" si="114"/>
        <v>0</v>
      </c>
      <c r="AW122" s="12"/>
      <c r="AX122" s="12"/>
      <c r="AY122" s="12"/>
      <c r="AZ122" s="12"/>
      <c r="BA122" s="12">
        <f t="shared" si="115"/>
        <v>0</v>
      </c>
      <c r="BB122" s="12"/>
      <c r="BC122" s="12"/>
      <c r="BD122" s="12"/>
      <c r="BE122" s="12"/>
      <c r="BF122" s="12">
        <f t="shared" si="116"/>
        <v>0</v>
      </c>
      <c r="BG122" s="12"/>
      <c r="BH122" s="12"/>
      <c r="BI122" s="12"/>
      <c r="BJ122" s="12"/>
      <c r="BK122" s="12">
        <f t="shared" si="117"/>
        <v>0</v>
      </c>
      <c r="BL122" s="12"/>
      <c r="BM122" s="12"/>
      <c r="BN122" s="12"/>
      <c r="BO122" s="12"/>
      <c r="BP122" s="12">
        <f t="shared" si="118"/>
        <v>0</v>
      </c>
      <c r="BQ122" s="12"/>
      <c r="BR122" s="12"/>
      <c r="BS122" s="12"/>
      <c r="BT122" s="12"/>
      <c r="BU122" s="12">
        <f t="shared" si="119"/>
        <v>0</v>
      </c>
      <c r="BV122" s="12"/>
      <c r="BW122" s="12"/>
      <c r="BX122" s="12"/>
      <c r="BY122" s="12"/>
      <c r="BZ122" s="12">
        <f t="shared" si="120"/>
        <v>0</v>
      </c>
      <c r="CA122" s="12"/>
      <c r="CB122" s="12"/>
      <c r="CC122" s="12"/>
      <c r="CD122" s="12"/>
      <c r="CE122" s="12">
        <f t="shared" si="121"/>
        <v>0</v>
      </c>
      <c r="CF122" s="12"/>
      <c r="CG122" s="12"/>
      <c r="CH122" s="12"/>
      <c r="CI122" s="12"/>
      <c r="CJ122" s="12">
        <f t="shared" si="122"/>
        <v>0</v>
      </c>
      <c r="CK122" s="12"/>
      <c r="CL122" s="12"/>
      <c r="CM122" s="12"/>
      <c r="CN122" s="12"/>
      <c r="CO122" s="6">
        <f t="shared" si="134"/>
        <v>486</v>
      </c>
      <c r="CP122" s="6">
        <f t="shared" si="133"/>
        <v>0</v>
      </c>
      <c r="CQ122" s="6">
        <f t="shared" si="133"/>
        <v>0</v>
      </c>
      <c r="CR122" s="6">
        <f t="shared" si="133"/>
        <v>0</v>
      </c>
      <c r="CS122" s="3">
        <f t="shared" si="99"/>
        <v>0</v>
      </c>
      <c r="CT122" s="4">
        <f t="shared" si="103"/>
        <v>0</v>
      </c>
      <c r="CV122" s="3">
        <f t="shared" si="124"/>
        <v>2816</v>
      </c>
      <c r="CW122" s="4">
        <f t="shared" si="104"/>
        <v>0.85152706380405196</v>
      </c>
    </row>
    <row r="123" spans="1:101">
      <c r="CO123" s="6"/>
      <c r="CP123" s="15">
        <f>SUM(CP116:CP122)</f>
        <v>2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4.0983606557377051E-3</v>
      </c>
    </row>
    <row r="124" spans="1:101">
      <c r="A124" s="66">
        <v>16</v>
      </c>
      <c r="B124" s="8">
        <f>B122+1</f>
        <v>45483</v>
      </c>
      <c r="C124" s="9">
        <f>C122-D122-E122-F122</f>
        <v>128</v>
      </c>
      <c r="D124" s="9"/>
      <c r="E124" s="9"/>
      <c r="F124" s="9"/>
      <c r="G124" s="9"/>
      <c r="H124" s="9">
        <f>H122-I122-J122-K122</f>
        <v>190</v>
      </c>
      <c r="I124" s="9"/>
      <c r="J124" s="9"/>
      <c r="K124" s="9"/>
      <c r="L124" s="9"/>
      <c r="M124" s="9">
        <f>M122-N122-O122-P122</f>
        <v>133</v>
      </c>
      <c r="N124" s="9"/>
      <c r="O124" s="9"/>
      <c r="P124" s="9"/>
      <c r="Q124" s="9"/>
      <c r="R124" s="9">
        <f>R122-S122-T122-U122</f>
        <v>35</v>
      </c>
      <c r="S124" s="9"/>
      <c r="T124" s="9"/>
      <c r="U124" s="9"/>
      <c r="V124" s="9"/>
      <c r="W124" s="9">
        <f>W122-X122-Y122-Z122</f>
        <v>0</v>
      </c>
      <c r="X124" s="9"/>
      <c r="Y124" s="9"/>
      <c r="Z124" s="9"/>
      <c r="AA124" s="9"/>
      <c r="AB124" s="9">
        <f>AB122-AC122-AD122-AE122</f>
        <v>0</v>
      </c>
      <c r="AC124" s="9"/>
      <c r="AD124" s="9"/>
      <c r="AE124" s="9"/>
      <c r="AF124" s="9"/>
      <c r="AG124" s="9">
        <f>AG122-AH122-AI122-AJ122</f>
        <v>0</v>
      </c>
      <c r="AH124" s="9"/>
      <c r="AI124" s="9"/>
      <c r="AJ124" s="9"/>
      <c r="AK124" s="9"/>
      <c r="AL124" s="9">
        <f>AL122-AM122-AN122-AO122</f>
        <v>0</v>
      </c>
      <c r="AM124" s="9"/>
      <c r="AN124" s="9"/>
      <c r="AO124" s="9"/>
      <c r="AP124" s="9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 t="shared" ref="CO124:CR130" si="135">SUM(C124,H124,M124,R124,W124,AB124,AG124,AL124,AQ124,AV124,BA124,BF124,BK124,BP124,BU124,BZ124,CE124,CJ124)</f>
        <v>486</v>
      </c>
      <c r="CP124" s="6">
        <f t="shared" si="135"/>
        <v>0</v>
      </c>
      <c r="CQ124" s="6">
        <f t="shared" si="135"/>
        <v>0</v>
      </c>
      <c r="CR124" s="6">
        <f t="shared" si="135"/>
        <v>0</v>
      </c>
      <c r="CS124" s="3">
        <f>SUM(CP124:CR124)</f>
        <v>0</v>
      </c>
      <c r="CT124" s="4">
        <f t="shared" si="103"/>
        <v>0</v>
      </c>
      <c r="CV124" s="3">
        <f>CV122+CS124</f>
        <v>2816</v>
      </c>
      <c r="CW124" s="4">
        <f>CV124/$CO$4</f>
        <v>0.85152706380405196</v>
      </c>
    </row>
    <row r="125" spans="1:101">
      <c r="A125" s="67"/>
      <c r="B125" s="10">
        <f t="shared" si="126"/>
        <v>45484</v>
      </c>
      <c r="C125" s="3">
        <f t="shared" si="131"/>
        <v>128</v>
      </c>
      <c r="H125" s="3">
        <f t="shared" si="106"/>
        <v>190</v>
      </c>
      <c r="M125" s="3">
        <f t="shared" si="107"/>
        <v>133</v>
      </c>
      <c r="R125" s="3">
        <f t="shared" si="108"/>
        <v>35</v>
      </c>
      <c r="W125" s="3">
        <f t="shared" si="109"/>
        <v>0</v>
      </c>
      <c r="AB125" s="3">
        <f t="shared" si="110"/>
        <v>0</v>
      </c>
      <c r="AG125" s="3">
        <f t="shared" si="111"/>
        <v>0</v>
      </c>
      <c r="AL125" s="3">
        <f t="shared" si="112"/>
        <v>0</v>
      </c>
      <c r="AQ125" s="3">
        <f t="shared" si="113"/>
        <v>0</v>
      </c>
      <c r="AV125" s="3">
        <f t="shared" si="114"/>
        <v>0</v>
      </c>
      <c r="BA125" s="3">
        <f t="shared" si="115"/>
        <v>0</v>
      </c>
      <c r="BF125" s="3">
        <f t="shared" si="116"/>
        <v>0</v>
      </c>
      <c r="BK125" s="3">
        <f t="shared" si="117"/>
        <v>0</v>
      </c>
      <c r="BP125" s="3">
        <f t="shared" si="118"/>
        <v>0</v>
      </c>
      <c r="BU125" s="3">
        <f t="shared" si="119"/>
        <v>0</v>
      </c>
      <c r="BZ125" s="3">
        <f t="shared" si="120"/>
        <v>0</v>
      </c>
      <c r="CE125" s="3">
        <f t="shared" si="121"/>
        <v>0</v>
      </c>
      <c r="CJ125" s="3">
        <f t="shared" si="122"/>
        <v>0</v>
      </c>
      <c r="CO125" s="6">
        <f t="shared" ref="CO125:CO130" si="136">SUM(C125,H125,M125,R125,W125,AB125,AG125,AL125,AQ125,AV125,BA125,BF125,BK125,BP125,CJ125)</f>
        <v>486</v>
      </c>
      <c r="CP125" s="6">
        <f t="shared" si="135"/>
        <v>0</v>
      </c>
      <c r="CQ125" s="6">
        <f t="shared" si="135"/>
        <v>0</v>
      </c>
      <c r="CR125" s="6">
        <f t="shared" si="135"/>
        <v>0</v>
      </c>
      <c r="CS125" s="3">
        <f t="shared" si="99"/>
        <v>0</v>
      </c>
      <c r="CT125" s="4">
        <f t="shared" si="103"/>
        <v>0</v>
      </c>
      <c r="CV125" s="3">
        <f>CV124+CS125</f>
        <v>2816</v>
      </c>
      <c r="CW125" s="4">
        <f t="shared" si="104"/>
        <v>0.85152706380405196</v>
      </c>
    </row>
    <row r="126" spans="1:101">
      <c r="A126" s="67"/>
      <c r="B126" s="10">
        <f t="shared" si="126"/>
        <v>45485</v>
      </c>
      <c r="C126" s="3">
        <f t="shared" si="131"/>
        <v>128</v>
      </c>
      <c r="H126" s="3">
        <f t="shared" si="106"/>
        <v>190</v>
      </c>
      <c r="M126" s="3">
        <f t="shared" si="107"/>
        <v>133</v>
      </c>
      <c r="R126" s="3">
        <f t="shared" si="108"/>
        <v>35</v>
      </c>
      <c r="W126" s="3">
        <f t="shared" si="109"/>
        <v>0</v>
      </c>
      <c r="AB126" s="3">
        <f t="shared" si="110"/>
        <v>0</v>
      </c>
      <c r="AG126" s="3">
        <f t="shared" si="111"/>
        <v>0</v>
      </c>
      <c r="AL126" s="3">
        <f t="shared" si="112"/>
        <v>0</v>
      </c>
      <c r="AQ126" s="3">
        <f t="shared" si="113"/>
        <v>0</v>
      </c>
      <c r="AV126" s="3">
        <f t="shared" si="114"/>
        <v>0</v>
      </c>
      <c r="BA126" s="3">
        <f t="shared" si="115"/>
        <v>0</v>
      </c>
      <c r="BF126" s="3">
        <f t="shared" si="116"/>
        <v>0</v>
      </c>
      <c r="BK126" s="3">
        <f t="shared" si="117"/>
        <v>0</v>
      </c>
      <c r="BP126" s="3">
        <f t="shared" si="118"/>
        <v>0</v>
      </c>
      <c r="BU126" s="3">
        <f t="shared" si="119"/>
        <v>0</v>
      </c>
      <c r="BZ126" s="3">
        <f t="shared" si="120"/>
        <v>0</v>
      </c>
      <c r="CE126" s="3">
        <f t="shared" si="121"/>
        <v>0</v>
      </c>
      <c r="CJ126" s="3">
        <f t="shared" si="122"/>
        <v>0</v>
      </c>
      <c r="CO126" s="6">
        <f t="shared" si="136"/>
        <v>486</v>
      </c>
      <c r="CP126" s="6">
        <f t="shared" si="135"/>
        <v>0</v>
      </c>
      <c r="CQ126" s="6">
        <f t="shared" si="135"/>
        <v>0</v>
      </c>
      <c r="CR126" s="6">
        <f t="shared" si="135"/>
        <v>0</v>
      </c>
      <c r="CS126" s="3">
        <f t="shared" si="99"/>
        <v>0</v>
      </c>
      <c r="CT126" s="4">
        <f t="shared" si="103"/>
        <v>0</v>
      </c>
      <c r="CV126" s="3">
        <f t="shared" si="124"/>
        <v>2816</v>
      </c>
      <c r="CW126" s="4">
        <f t="shared" si="104"/>
        <v>0.85152706380405196</v>
      </c>
    </row>
    <row r="127" spans="1:101">
      <c r="A127" s="67"/>
      <c r="B127" s="10">
        <f t="shared" si="126"/>
        <v>45486</v>
      </c>
      <c r="C127" s="3">
        <f t="shared" si="131"/>
        <v>128</v>
      </c>
      <c r="H127" s="3">
        <f t="shared" si="106"/>
        <v>190</v>
      </c>
      <c r="M127" s="3">
        <f t="shared" si="107"/>
        <v>133</v>
      </c>
      <c r="R127" s="3">
        <f t="shared" si="108"/>
        <v>35</v>
      </c>
      <c r="W127" s="3">
        <f t="shared" si="109"/>
        <v>0</v>
      </c>
      <c r="AB127" s="3">
        <f t="shared" si="110"/>
        <v>0</v>
      </c>
      <c r="AG127" s="3">
        <f t="shared" si="111"/>
        <v>0</v>
      </c>
      <c r="AL127" s="3">
        <f t="shared" si="112"/>
        <v>0</v>
      </c>
      <c r="AQ127" s="3">
        <f t="shared" si="113"/>
        <v>0</v>
      </c>
      <c r="AV127" s="3">
        <f t="shared" si="114"/>
        <v>0</v>
      </c>
      <c r="BA127" s="3">
        <f t="shared" si="115"/>
        <v>0</v>
      </c>
      <c r="BF127" s="3">
        <f t="shared" si="116"/>
        <v>0</v>
      </c>
      <c r="BK127" s="3">
        <f t="shared" si="117"/>
        <v>0</v>
      </c>
      <c r="BP127" s="3">
        <f t="shared" si="118"/>
        <v>0</v>
      </c>
      <c r="BU127" s="3">
        <f t="shared" si="119"/>
        <v>0</v>
      </c>
      <c r="BZ127" s="3">
        <f t="shared" si="120"/>
        <v>0</v>
      </c>
      <c r="CE127" s="3">
        <f t="shared" si="121"/>
        <v>0</v>
      </c>
      <c r="CJ127" s="3">
        <f t="shared" si="122"/>
        <v>0</v>
      </c>
      <c r="CO127" s="6">
        <f t="shared" si="136"/>
        <v>486</v>
      </c>
      <c r="CP127" s="6">
        <f t="shared" si="135"/>
        <v>0</v>
      </c>
      <c r="CQ127" s="6">
        <f t="shared" si="135"/>
        <v>0</v>
      </c>
      <c r="CR127" s="6">
        <f t="shared" si="135"/>
        <v>0</v>
      </c>
      <c r="CS127" s="3">
        <f t="shared" si="99"/>
        <v>0</v>
      </c>
      <c r="CT127" s="4">
        <f t="shared" si="103"/>
        <v>0</v>
      </c>
      <c r="CV127" s="3">
        <f t="shared" si="124"/>
        <v>2816</v>
      </c>
      <c r="CW127" s="4">
        <f t="shared" si="104"/>
        <v>0.85152706380405196</v>
      </c>
    </row>
    <row r="128" spans="1:101">
      <c r="A128" s="67"/>
      <c r="B128" s="10">
        <f t="shared" si="126"/>
        <v>45487</v>
      </c>
      <c r="C128" s="3">
        <f t="shared" si="131"/>
        <v>128</v>
      </c>
      <c r="H128" s="3">
        <f t="shared" si="106"/>
        <v>190</v>
      </c>
      <c r="M128" s="3">
        <f t="shared" si="107"/>
        <v>133</v>
      </c>
      <c r="R128" s="3">
        <f t="shared" si="108"/>
        <v>35</v>
      </c>
      <c r="W128" s="3">
        <f t="shared" si="109"/>
        <v>0</v>
      </c>
      <c r="AB128" s="3">
        <f t="shared" si="110"/>
        <v>0</v>
      </c>
      <c r="AG128" s="3">
        <f t="shared" si="111"/>
        <v>0</v>
      </c>
      <c r="AL128" s="3">
        <f t="shared" si="112"/>
        <v>0</v>
      </c>
      <c r="AQ128" s="3">
        <f t="shared" si="113"/>
        <v>0</v>
      </c>
      <c r="AV128" s="3">
        <f t="shared" si="114"/>
        <v>0</v>
      </c>
      <c r="BA128" s="3">
        <f t="shared" si="115"/>
        <v>0</v>
      </c>
      <c r="BF128" s="3">
        <f t="shared" si="116"/>
        <v>0</v>
      </c>
      <c r="BK128" s="3">
        <f t="shared" si="117"/>
        <v>0</v>
      </c>
      <c r="BP128" s="3">
        <f t="shared" si="118"/>
        <v>0</v>
      </c>
      <c r="BU128" s="3">
        <f t="shared" si="119"/>
        <v>0</v>
      </c>
      <c r="BZ128" s="3">
        <f t="shared" si="120"/>
        <v>0</v>
      </c>
      <c r="CE128" s="3">
        <f t="shared" si="121"/>
        <v>0</v>
      </c>
      <c r="CJ128" s="3">
        <f t="shared" si="122"/>
        <v>0</v>
      </c>
      <c r="CO128" s="6">
        <f t="shared" si="136"/>
        <v>486</v>
      </c>
      <c r="CP128" s="6">
        <f t="shared" si="135"/>
        <v>0</v>
      </c>
      <c r="CQ128" s="6">
        <f t="shared" si="135"/>
        <v>0</v>
      </c>
      <c r="CR128" s="6">
        <f t="shared" si="135"/>
        <v>0</v>
      </c>
      <c r="CS128" s="3">
        <f t="shared" si="99"/>
        <v>0</v>
      </c>
      <c r="CT128" s="4">
        <f t="shared" si="103"/>
        <v>0</v>
      </c>
      <c r="CV128" s="3">
        <f t="shared" si="124"/>
        <v>2816</v>
      </c>
      <c r="CW128" s="4">
        <f t="shared" si="104"/>
        <v>0.85152706380405196</v>
      </c>
    </row>
    <row r="129" spans="1:101">
      <c r="A129" s="67"/>
      <c r="B129" s="10">
        <f t="shared" si="126"/>
        <v>45488</v>
      </c>
      <c r="C129" s="3">
        <f t="shared" si="131"/>
        <v>128</v>
      </c>
      <c r="H129" s="3">
        <f t="shared" si="106"/>
        <v>190</v>
      </c>
      <c r="M129" s="3">
        <f t="shared" si="107"/>
        <v>133</v>
      </c>
      <c r="R129" s="3">
        <f t="shared" si="108"/>
        <v>35</v>
      </c>
      <c r="W129" s="3">
        <f t="shared" si="109"/>
        <v>0</v>
      </c>
      <c r="AB129" s="3">
        <f t="shared" si="110"/>
        <v>0</v>
      </c>
      <c r="AG129" s="3">
        <f t="shared" si="111"/>
        <v>0</v>
      </c>
      <c r="AL129" s="3">
        <f t="shared" si="112"/>
        <v>0</v>
      </c>
      <c r="AQ129" s="3">
        <f t="shared" si="113"/>
        <v>0</v>
      </c>
      <c r="AV129" s="3">
        <f t="shared" si="114"/>
        <v>0</v>
      </c>
      <c r="BA129" s="3">
        <f t="shared" si="115"/>
        <v>0</v>
      </c>
      <c r="BF129" s="3">
        <f t="shared" si="116"/>
        <v>0</v>
      </c>
      <c r="BK129" s="3">
        <f t="shared" si="117"/>
        <v>0</v>
      </c>
      <c r="BP129" s="3">
        <f t="shared" si="118"/>
        <v>0</v>
      </c>
      <c r="BU129" s="3">
        <f t="shared" si="119"/>
        <v>0</v>
      </c>
      <c r="BZ129" s="3">
        <f t="shared" si="120"/>
        <v>0</v>
      </c>
      <c r="CE129" s="3">
        <f t="shared" si="121"/>
        <v>0</v>
      </c>
      <c r="CJ129" s="3">
        <f t="shared" si="122"/>
        <v>0</v>
      </c>
      <c r="CO129" s="6">
        <f t="shared" si="136"/>
        <v>486</v>
      </c>
      <c r="CP129" s="6">
        <f t="shared" si="135"/>
        <v>0</v>
      </c>
      <c r="CQ129" s="6">
        <f t="shared" si="135"/>
        <v>0</v>
      </c>
      <c r="CR129" s="6">
        <f t="shared" si="135"/>
        <v>0</v>
      </c>
      <c r="CS129" s="3">
        <f t="shared" si="99"/>
        <v>0</v>
      </c>
      <c r="CT129" s="4">
        <f t="shared" si="103"/>
        <v>0</v>
      </c>
      <c r="CV129" s="3">
        <f t="shared" si="124"/>
        <v>2816</v>
      </c>
      <c r="CW129" s="4">
        <f t="shared" si="104"/>
        <v>0.85152706380405196</v>
      </c>
    </row>
    <row r="130" spans="1:101">
      <c r="A130" s="68"/>
      <c r="B130" s="11">
        <f t="shared" si="126"/>
        <v>45489</v>
      </c>
      <c r="C130" s="12">
        <f t="shared" si="131"/>
        <v>128</v>
      </c>
      <c r="D130" s="12"/>
      <c r="E130" s="12"/>
      <c r="F130" s="12"/>
      <c r="G130" s="12"/>
      <c r="H130" s="12">
        <f t="shared" si="106"/>
        <v>190</v>
      </c>
      <c r="I130" s="12"/>
      <c r="J130" s="12"/>
      <c r="K130" s="12"/>
      <c r="L130" s="12"/>
      <c r="M130" s="12">
        <f t="shared" si="107"/>
        <v>133</v>
      </c>
      <c r="N130" s="12"/>
      <c r="O130" s="12"/>
      <c r="P130" s="12"/>
      <c r="Q130" s="12"/>
      <c r="R130" s="12">
        <f t="shared" si="108"/>
        <v>35</v>
      </c>
      <c r="S130" s="12"/>
      <c r="T130" s="12"/>
      <c r="U130" s="12"/>
      <c r="V130" s="12"/>
      <c r="W130" s="12">
        <f t="shared" si="109"/>
        <v>0</v>
      </c>
      <c r="X130" s="12"/>
      <c r="Y130" s="12"/>
      <c r="Z130" s="12"/>
      <c r="AA130" s="12"/>
      <c r="AB130" s="12">
        <f t="shared" si="110"/>
        <v>0</v>
      </c>
      <c r="AC130" s="12"/>
      <c r="AD130" s="12"/>
      <c r="AE130" s="12"/>
      <c r="AF130" s="12"/>
      <c r="AG130" s="12">
        <f t="shared" si="111"/>
        <v>0</v>
      </c>
      <c r="AH130" s="12"/>
      <c r="AI130" s="12"/>
      <c r="AJ130" s="12"/>
      <c r="AK130" s="12"/>
      <c r="AL130" s="12">
        <f t="shared" si="112"/>
        <v>0</v>
      </c>
      <c r="AM130" s="12"/>
      <c r="AN130" s="12"/>
      <c r="AO130" s="12"/>
      <c r="AP130" s="12"/>
      <c r="AQ130" s="12">
        <f t="shared" si="113"/>
        <v>0</v>
      </c>
      <c r="AR130" s="12"/>
      <c r="AS130" s="12"/>
      <c r="AT130" s="12"/>
      <c r="AU130" s="12"/>
      <c r="AV130" s="12">
        <f t="shared" si="114"/>
        <v>0</v>
      </c>
      <c r="AW130" s="12"/>
      <c r="AX130" s="12"/>
      <c r="AY130" s="12"/>
      <c r="AZ130" s="12"/>
      <c r="BA130" s="12">
        <f t="shared" si="115"/>
        <v>0</v>
      </c>
      <c r="BB130" s="12"/>
      <c r="BC130" s="12"/>
      <c r="BD130" s="12"/>
      <c r="BE130" s="12"/>
      <c r="BF130" s="12">
        <f t="shared" si="116"/>
        <v>0</v>
      </c>
      <c r="BG130" s="12"/>
      <c r="BH130" s="12"/>
      <c r="BI130" s="12"/>
      <c r="BJ130" s="12"/>
      <c r="BK130" s="12">
        <f t="shared" si="117"/>
        <v>0</v>
      </c>
      <c r="BL130" s="12"/>
      <c r="BM130" s="12"/>
      <c r="BN130" s="12"/>
      <c r="BO130" s="12"/>
      <c r="BP130" s="12">
        <f t="shared" si="118"/>
        <v>0</v>
      </c>
      <c r="BQ130" s="12"/>
      <c r="BR130" s="12"/>
      <c r="BS130" s="12"/>
      <c r="BT130" s="12"/>
      <c r="BU130" s="12">
        <f t="shared" si="119"/>
        <v>0</v>
      </c>
      <c r="BV130" s="12"/>
      <c r="BW130" s="12"/>
      <c r="BX130" s="12"/>
      <c r="BY130" s="12"/>
      <c r="BZ130" s="12">
        <f t="shared" si="120"/>
        <v>0</v>
      </c>
      <c r="CA130" s="12"/>
      <c r="CB130" s="12"/>
      <c r="CC130" s="12"/>
      <c r="CD130" s="12"/>
      <c r="CE130" s="12">
        <f t="shared" si="121"/>
        <v>0</v>
      </c>
      <c r="CF130" s="12"/>
      <c r="CG130" s="12"/>
      <c r="CH130" s="12"/>
      <c r="CI130" s="12"/>
      <c r="CJ130" s="12">
        <f t="shared" si="122"/>
        <v>0</v>
      </c>
      <c r="CK130" s="12"/>
      <c r="CL130" s="12"/>
      <c r="CM130" s="12"/>
      <c r="CN130" s="12"/>
      <c r="CO130" s="6">
        <f t="shared" si="136"/>
        <v>486</v>
      </c>
      <c r="CP130" s="6">
        <f t="shared" si="135"/>
        <v>0</v>
      </c>
      <c r="CQ130" s="6">
        <f t="shared" si="135"/>
        <v>0</v>
      </c>
      <c r="CR130" s="6">
        <f t="shared" si="135"/>
        <v>0</v>
      </c>
      <c r="CS130" s="3">
        <f t="shared" si="99"/>
        <v>0</v>
      </c>
      <c r="CT130" s="4">
        <f t="shared" si="103"/>
        <v>0</v>
      </c>
      <c r="CV130" s="3">
        <f t="shared" si="124"/>
        <v>2816</v>
      </c>
      <c r="CW130" s="4">
        <f t="shared" si="104"/>
        <v>0.85152706380405196</v>
      </c>
    </row>
    <row r="131" spans="1:101">
      <c r="CO131" s="6"/>
      <c r="CP131" s="15">
        <f>SUM(CP124:CP130)</f>
        <v>0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0</v>
      </c>
    </row>
    <row r="132" spans="1:101">
      <c r="A132" s="66">
        <v>17</v>
      </c>
      <c r="B132" s="8">
        <f>B130+1</f>
        <v>45490</v>
      </c>
      <c r="C132" s="9">
        <f>C130-D130-E130-F130</f>
        <v>128</v>
      </c>
      <c r="D132" s="9"/>
      <c r="E132" s="9"/>
      <c r="F132" s="9"/>
      <c r="G132" s="9"/>
      <c r="H132" s="9">
        <f>H130-I130-J130-K130</f>
        <v>190</v>
      </c>
      <c r="I132" s="9">
        <v>1</v>
      </c>
      <c r="J132" s="9"/>
      <c r="K132" s="9"/>
      <c r="L132" s="9"/>
      <c r="M132" s="9">
        <f>M130-N130-O130-P130</f>
        <v>133</v>
      </c>
      <c r="N132" s="9"/>
      <c r="O132" s="9"/>
      <c r="P132" s="9"/>
      <c r="Q132" s="9"/>
      <c r="R132" s="9">
        <f>R130-S130-T130-U130</f>
        <v>35</v>
      </c>
      <c r="S132" s="9">
        <v>2</v>
      </c>
      <c r="T132" s="9"/>
      <c r="U132" s="9"/>
      <c r="V132" s="9"/>
      <c r="W132" s="9">
        <f>W130-X130-Y130-Z130</f>
        <v>0</v>
      </c>
      <c r="X132" s="9"/>
      <c r="Y132" s="9"/>
      <c r="Z132" s="9"/>
      <c r="AA132" s="9"/>
      <c r="AB132" s="9">
        <f>AB130-AC130-AD130-AE130</f>
        <v>0</v>
      </c>
      <c r="AC132" s="9"/>
      <c r="AD132" s="9"/>
      <c r="AE132" s="9"/>
      <c r="AF132" s="9"/>
      <c r="AG132" s="9">
        <f>AG130-AH130-AI130-AJ130</f>
        <v>0</v>
      </c>
      <c r="AH132" s="9"/>
      <c r="AI132" s="9"/>
      <c r="AJ132" s="9"/>
      <c r="AK132" s="9"/>
      <c r="AL132" s="9">
        <f>AL130-AM130-AN130-AO130</f>
        <v>0</v>
      </c>
      <c r="AM132" s="9"/>
      <c r="AN132" s="9"/>
      <c r="AO132" s="9"/>
      <c r="AP132" s="9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 t="shared" ref="CO132:CR138" si="137">SUM(C132,H132,M132,R132,W132,AB132,AG132,AL132,AQ132,AV132,BA132,BF132,BK132,BP132,BU132,BZ132,CE132,CJ132)</f>
        <v>486</v>
      </c>
      <c r="CP132" s="6">
        <f t="shared" si="137"/>
        <v>3</v>
      </c>
      <c r="CQ132" s="6">
        <f t="shared" si="137"/>
        <v>0</v>
      </c>
      <c r="CR132" s="6">
        <f t="shared" si="137"/>
        <v>0</v>
      </c>
      <c r="CS132" s="3">
        <f>SUM(CP132:CR132)</f>
        <v>3</v>
      </c>
      <c r="CT132" s="4">
        <f t="shared" si="103"/>
        <v>6.1728395061728392E-3</v>
      </c>
      <c r="CV132" s="3">
        <f>CV130+CS132</f>
        <v>2819</v>
      </c>
      <c r="CW132" s="4">
        <f>CV132/$CO$4</f>
        <v>0.85243423042032052</v>
      </c>
    </row>
    <row r="133" spans="1:101">
      <c r="A133" s="67"/>
      <c r="B133" s="10">
        <f t="shared" si="126"/>
        <v>45491</v>
      </c>
      <c r="C133" s="3">
        <f t="shared" si="131"/>
        <v>128</v>
      </c>
      <c r="H133" s="3">
        <f t="shared" si="106"/>
        <v>189</v>
      </c>
      <c r="M133" s="3">
        <f t="shared" si="107"/>
        <v>133</v>
      </c>
      <c r="R133" s="3">
        <f t="shared" si="108"/>
        <v>33</v>
      </c>
      <c r="W133" s="3">
        <f t="shared" si="109"/>
        <v>0</v>
      </c>
      <c r="AB133" s="3">
        <f t="shared" si="110"/>
        <v>0</v>
      </c>
      <c r="AG133" s="3">
        <f t="shared" si="111"/>
        <v>0</v>
      </c>
      <c r="AL133" s="3">
        <f t="shared" si="112"/>
        <v>0</v>
      </c>
      <c r="AQ133" s="3">
        <f t="shared" si="113"/>
        <v>0</v>
      </c>
      <c r="AV133" s="3">
        <f t="shared" si="114"/>
        <v>0</v>
      </c>
      <c r="BA133" s="3">
        <f t="shared" si="115"/>
        <v>0</v>
      </c>
      <c r="BF133" s="3">
        <f t="shared" si="116"/>
        <v>0</v>
      </c>
      <c r="BK133" s="3">
        <f t="shared" si="117"/>
        <v>0</v>
      </c>
      <c r="BP133" s="3">
        <f t="shared" si="118"/>
        <v>0</v>
      </c>
      <c r="BU133" s="3">
        <f t="shared" si="119"/>
        <v>0</v>
      </c>
      <c r="BZ133" s="3">
        <f t="shared" si="120"/>
        <v>0</v>
      </c>
      <c r="CE133" s="3">
        <f t="shared" si="121"/>
        <v>0</v>
      </c>
      <c r="CJ133" s="3">
        <f t="shared" si="122"/>
        <v>0</v>
      </c>
      <c r="CO133" s="6">
        <f t="shared" ref="CO133:CO138" si="138">SUM(C133,H133,M133,R133,W133,AB133,AG133,AL133,AQ133,AV133,BA133,BF133,BK133,BP133,CJ133)</f>
        <v>483</v>
      </c>
      <c r="CP133" s="6">
        <f t="shared" si="137"/>
        <v>0</v>
      </c>
      <c r="CQ133" s="6">
        <f t="shared" si="137"/>
        <v>0</v>
      </c>
      <c r="CR133" s="6">
        <f t="shared" si="137"/>
        <v>0</v>
      </c>
      <c r="CS133" s="3">
        <f t="shared" si="99"/>
        <v>0</v>
      </c>
      <c r="CT133" s="4">
        <f t="shared" si="103"/>
        <v>0</v>
      </c>
      <c r="CV133" s="3">
        <f>CV132+CS133</f>
        <v>2819</v>
      </c>
      <c r="CW133" s="4">
        <f t="shared" si="104"/>
        <v>0.85243423042032052</v>
      </c>
    </row>
    <row r="134" spans="1:101">
      <c r="A134" s="67"/>
      <c r="B134" s="10">
        <f t="shared" si="126"/>
        <v>45492</v>
      </c>
      <c r="C134" s="3">
        <f t="shared" si="131"/>
        <v>128</v>
      </c>
      <c r="H134" s="3">
        <f t="shared" si="106"/>
        <v>189</v>
      </c>
      <c r="M134" s="3">
        <f t="shared" si="107"/>
        <v>133</v>
      </c>
      <c r="R134" s="3">
        <f t="shared" si="108"/>
        <v>33</v>
      </c>
      <c r="S134" s="3">
        <v>1</v>
      </c>
      <c r="W134" s="3">
        <f t="shared" si="109"/>
        <v>0</v>
      </c>
      <c r="AB134" s="3">
        <f t="shared" si="110"/>
        <v>0</v>
      </c>
      <c r="AG134" s="3">
        <f t="shared" si="111"/>
        <v>0</v>
      </c>
      <c r="AL134" s="3">
        <f t="shared" si="112"/>
        <v>0</v>
      </c>
      <c r="AQ134" s="3">
        <f t="shared" si="113"/>
        <v>0</v>
      </c>
      <c r="AV134" s="3">
        <f t="shared" si="114"/>
        <v>0</v>
      </c>
      <c r="BA134" s="3">
        <f t="shared" si="115"/>
        <v>0</v>
      </c>
      <c r="BF134" s="3">
        <f t="shared" si="116"/>
        <v>0</v>
      </c>
      <c r="BK134" s="3">
        <f t="shared" si="117"/>
        <v>0</v>
      </c>
      <c r="BP134" s="3">
        <f t="shared" si="118"/>
        <v>0</v>
      </c>
      <c r="BU134" s="3">
        <f t="shared" si="119"/>
        <v>0</v>
      </c>
      <c r="BZ134" s="3">
        <f t="shared" si="120"/>
        <v>0</v>
      </c>
      <c r="CE134" s="3">
        <f t="shared" si="121"/>
        <v>0</v>
      </c>
      <c r="CJ134" s="3">
        <f t="shared" si="122"/>
        <v>0</v>
      </c>
      <c r="CO134" s="6">
        <f t="shared" si="138"/>
        <v>483</v>
      </c>
      <c r="CP134" s="6">
        <f t="shared" si="137"/>
        <v>1</v>
      </c>
      <c r="CQ134" s="6">
        <f t="shared" si="137"/>
        <v>0</v>
      </c>
      <c r="CR134" s="6">
        <f t="shared" si="137"/>
        <v>0</v>
      </c>
      <c r="CS134" s="3">
        <f t="shared" si="99"/>
        <v>1</v>
      </c>
      <c r="CT134" s="4">
        <f t="shared" si="103"/>
        <v>2.070393374741201E-3</v>
      </c>
      <c r="CV134" s="3">
        <f t="shared" si="124"/>
        <v>2820</v>
      </c>
      <c r="CW134" s="4">
        <f t="shared" si="104"/>
        <v>0.85273661929241007</v>
      </c>
    </row>
    <row r="135" spans="1:101">
      <c r="A135" s="67"/>
      <c r="B135" s="10">
        <f t="shared" si="126"/>
        <v>45493</v>
      </c>
      <c r="C135" s="3">
        <f t="shared" si="131"/>
        <v>128</v>
      </c>
      <c r="H135" s="3">
        <f t="shared" si="106"/>
        <v>189</v>
      </c>
      <c r="M135" s="3">
        <f t="shared" si="107"/>
        <v>133</v>
      </c>
      <c r="R135" s="3">
        <f t="shared" si="108"/>
        <v>32</v>
      </c>
      <c r="W135" s="3">
        <f t="shared" si="109"/>
        <v>0</v>
      </c>
      <c r="AB135" s="3">
        <f t="shared" si="110"/>
        <v>0</v>
      </c>
      <c r="AG135" s="3">
        <f t="shared" si="111"/>
        <v>0</v>
      </c>
      <c r="AL135" s="3">
        <f t="shared" si="112"/>
        <v>0</v>
      </c>
      <c r="AQ135" s="3">
        <f t="shared" si="113"/>
        <v>0</v>
      </c>
      <c r="AV135" s="3">
        <f t="shared" si="114"/>
        <v>0</v>
      </c>
      <c r="BA135" s="3">
        <f t="shared" si="115"/>
        <v>0</v>
      </c>
      <c r="BF135" s="3">
        <f t="shared" si="116"/>
        <v>0</v>
      </c>
      <c r="BK135" s="3">
        <f t="shared" si="117"/>
        <v>0</v>
      </c>
      <c r="BP135" s="3">
        <f t="shared" si="118"/>
        <v>0</v>
      </c>
      <c r="BU135" s="3">
        <f t="shared" si="119"/>
        <v>0</v>
      </c>
      <c r="BZ135" s="3">
        <f t="shared" si="120"/>
        <v>0</v>
      </c>
      <c r="CE135" s="3">
        <f t="shared" si="121"/>
        <v>0</v>
      </c>
      <c r="CJ135" s="3">
        <f t="shared" si="122"/>
        <v>0</v>
      </c>
      <c r="CO135" s="6">
        <f t="shared" si="138"/>
        <v>482</v>
      </c>
      <c r="CP135" s="6">
        <f t="shared" si="137"/>
        <v>0</v>
      </c>
      <c r="CQ135" s="6">
        <f t="shared" si="137"/>
        <v>0</v>
      </c>
      <c r="CR135" s="6">
        <f t="shared" si="137"/>
        <v>0</v>
      </c>
      <c r="CS135" s="3">
        <f t="shared" si="99"/>
        <v>0</v>
      </c>
      <c r="CT135" s="4">
        <f t="shared" si="103"/>
        <v>0</v>
      </c>
      <c r="CV135" s="3">
        <f t="shared" si="124"/>
        <v>2820</v>
      </c>
      <c r="CW135" s="4">
        <f t="shared" si="104"/>
        <v>0.85273661929241007</v>
      </c>
    </row>
    <row r="136" spans="1:101">
      <c r="A136" s="67"/>
      <c r="B136" s="10">
        <f t="shared" si="126"/>
        <v>45494</v>
      </c>
      <c r="C136" s="3">
        <f t="shared" si="131"/>
        <v>128</v>
      </c>
      <c r="H136" s="3">
        <f t="shared" si="106"/>
        <v>189</v>
      </c>
      <c r="M136" s="3">
        <f t="shared" si="107"/>
        <v>133</v>
      </c>
      <c r="R136" s="3">
        <f t="shared" si="108"/>
        <v>32</v>
      </c>
      <c r="W136" s="3">
        <f t="shared" si="109"/>
        <v>0</v>
      </c>
      <c r="AB136" s="3">
        <f t="shared" si="110"/>
        <v>0</v>
      </c>
      <c r="AG136" s="3">
        <f t="shared" si="111"/>
        <v>0</v>
      </c>
      <c r="AL136" s="3">
        <f t="shared" si="112"/>
        <v>0</v>
      </c>
      <c r="AQ136" s="3">
        <f t="shared" si="113"/>
        <v>0</v>
      </c>
      <c r="AV136" s="3">
        <f t="shared" si="114"/>
        <v>0</v>
      </c>
      <c r="BA136" s="3">
        <f t="shared" si="115"/>
        <v>0</v>
      </c>
      <c r="BF136" s="3">
        <f t="shared" si="116"/>
        <v>0</v>
      </c>
      <c r="BK136" s="3">
        <f t="shared" si="117"/>
        <v>0</v>
      </c>
      <c r="BP136" s="3">
        <f t="shared" si="118"/>
        <v>0</v>
      </c>
      <c r="BU136" s="3">
        <f t="shared" si="119"/>
        <v>0</v>
      </c>
      <c r="BZ136" s="3">
        <f t="shared" si="120"/>
        <v>0</v>
      </c>
      <c r="CE136" s="3">
        <f t="shared" si="121"/>
        <v>0</v>
      </c>
      <c r="CJ136" s="3">
        <f t="shared" si="122"/>
        <v>0</v>
      </c>
      <c r="CO136" s="6">
        <f t="shared" si="138"/>
        <v>482</v>
      </c>
      <c r="CP136" s="6">
        <f t="shared" si="137"/>
        <v>0</v>
      </c>
      <c r="CQ136" s="6">
        <f t="shared" si="137"/>
        <v>0</v>
      </c>
      <c r="CR136" s="6">
        <f t="shared" si="137"/>
        <v>0</v>
      </c>
      <c r="CS136" s="3">
        <f t="shared" si="99"/>
        <v>0</v>
      </c>
      <c r="CT136" s="4">
        <f t="shared" si="103"/>
        <v>0</v>
      </c>
      <c r="CV136" s="3">
        <f t="shared" si="124"/>
        <v>2820</v>
      </c>
      <c r="CW136" s="4">
        <f t="shared" si="104"/>
        <v>0.85273661929241007</v>
      </c>
    </row>
    <row r="137" spans="1:101">
      <c r="A137" s="67"/>
      <c r="B137" s="10">
        <f t="shared" si="126"/>
        <v>45495</v>
      </c>
      <c r="C137" s="3">
        <f t="shared" si="131"/>
        <v>128</v>
      </c>
      <c r="H137" s="3">
        <f t="shared" si="106"/>
        <v>189</v>
      </c>
      <c r="M137" s="3">
        <f t="shared" si="107"/>
        <v>133</v>
      </c>
      <c r="R137" s="3">
        <f t="shared" si="108"/>
        <v>32</v>
      </c>
      <c r="W137" s="3">
        <f t="shared" si="109"/>
        <v>0</v>
      </c>
      <c r="AB137" s="3">
        <f t="shared" si="110"/>
        <v>0</v>
      </c>
      <c r="AG137" s="3">
        <f t="shared" si="111"/>
        <v>0</v>
      </c>
      <c r="AL137" s="3">
        <f t="shared" si="112"/>
        <v>0</v>
      </c>
      <c r="AQ137" s="3">
        <f t="shared" si="113"/>
        <v>0</v>
      </c>
      <c r="AV137" s="3">
        <f t="shared" si="114"/>
        <v>0</v>
      </c>
      <c r="BA137" s="3">
        <f t="shared" si="115"/>
        <v>0</v>
      </c>
      <c r="BF137" s="3">
        <f t="shared" si="116"/>
        <v>0</v>
      </c>
      <c r="BK137" s="3">
        <f t="shared" si="117"/>
        <v>0</v>
      </c>
      <c r="BP137" s="3">
        <f t="shared" si="118"/>
        <v>0</v>
      </c>
      <c r="BU137" s="3">
        <f t="shared" si="119"/>
        <v>0</v>
      </c>
      <c r="BZ137" s="3">
        <f t="shared" si="120"/>
        <v>0</v>
      </c>
      <c r="CE137" s="3">
        <f t="shared" si="121"/>
        <v>0</v>
      </c>
      <c r="CJ137" s="3">
        <f t="shared" si="122"/>
        <v>0</v>
      </c>
      <c r="CO137" s="6">
        <f t="shared" si="138"/>
        <v>482</v>
      </c>
      <c r="CP137" s="6">
        <f t="shared" si="137"/>
        <v>0</v>
      </c>
      <c r="CQ137" s="6">
        <f t="shared" si="137"/>
        <v>0</v>
      </c>
      <c r="CR137" s="6">
        <f t="shared" si="137"/>
        <v>0</v>
      </c>
      <c r="CS137" s="3">
        <f t="shared" si="99"/>
        <v>0</v>
      </c>
      <c r="CT137" s="4">
        <f t="shared" si="103"/>
        <v>0</v>
      </c>
      <c r="CV137" s="3">
        <f t="shared" si="124"/>
        <v>2820</v>
      </c>
      <c r="CW137" s="4">
        <f t="shared" si="104"/>
        <v>0.85273661929241007</v>
      </c>
    </row>
    <row r="138" spans="1:101">
      <c r="A138" s="68"/>
      <c r="B138" s="11">
        <f t="shared" si="126"/>
        <v>45496</v>
      </c>
      <c r="C138" s="12">
        <f t="shared" si="131"/>
        <v>128</v>
      </c>
      <c r="D138" s="12"/>
      <c r="E138" s="12"/>
      <c r="F138" s="12"/>
      <c r="G138" s="12"/>
      <c r="H138" s="12">
        <f t="shared" si="106"/>
        <v>189</v>
      </c>
      <c r="I138" s="12"/>
      <c r="J138" s="12"/>
      <c r="K138" s="12"/>
      <c r="L138" s="12"/>
      <c r="M138" s="12">
        <f t="shared" si="107"/>
        <v>133</v>
      </c>
      <c r="N138" s="12"/>
      <c r="O138" s="12"/>
      <c r="P138" s="12"/>
      <c r="Q138" s="12"/>
      <c r="R138" s="12">
        <f t="shared" si="108"/>
        <v>32</v>
      </c>
      <c r="S138" s="12"/>
      <c r="T138" s="12"/>
      <c r="U138" s="12"/>
      <c r="V138" s="12"/>
      <c r="W138" s="12">
        <f t="shared" si="109"/>
        <v>0</v>
      </c>
      <c r="X138" s="12"/>
      <c r="Y138" s="12"/>
      <c r="Z138" s="12"/>
      <c r="AA138" s="12"/>
      <c r="AB138" s="12">
        <f t="shared" si="110"/>
        <v>0</v>
      </c>
      <c r="AC138" s="12"/>
      <c r="AD138" s="12"/>
      <c r="AE138" s="12"/>
      <c r="AF138" s="12"/>
      <c r="AG138" s="12">
        <f t="shared" si="111"/>
        <v>0</v>
      </c>
      <c r="AH138" s="12"/>
      <c r="AI138" s="12"/>
      <c r="AJ138" s="12"/>
      <c r="AK138" s="12"/>
      <c r="AL138" s="12">
        <f t="shared" si="112"/>
        <v>0</v>
      </c>
      <c r="AM138" s="12"/>
      <c r="AN138" s="12"/>
      <c r="AO138" s="12"/>
      <c r="AP138" s="12"/>
      <c r="AQ138" s="12">
        <f t="shared" si="113"/>
        <v>0</v>
      </c>
      <c r="AR138" s="12"/>
      <c r="AS138" s="12"/>
      <c r="AT138" s="12"/>
      <c r="AU138" s="12"/>
      <c r="AV138" s="12">
        <f t="shared" si="114"/>
        <v>0</v>
      </c>
      <c r="AW138" s="12"/>
      <c r="AX138" s="12"/>
      <c r="AY138" s="12"/>
      <c r="AZ138" s="12"/>
      <c r="BA138" s="12">
        <f t="shared" si="115"/>
        <v>0</v>
      </c>
      <c r="BB138" s="12"/>
      <c r="BC138" s="12"/>
      <c r="BD138" s="12"/>
      <c r="BE138" s="12"/>
      <c r="BF138" s="12">
        <f t="shared" si="116"/>
        <v>0</v>
      </c>
      <c r="BG138" s="12"/>
      <c r="BH138" s="12"/>
      <c r="BI138" s="12"/>
      <c r="BJ138" s="12"/>
      <c r="BK138" s="12">
        <f t="shared" si="117"/>
        <v>0</v>
      </c>
      <c r="BL138" s="12"/>
      <c r="BM138" s="12"/>
      <c r="BN138" s="12"/>
      <c r="BO138" s="12"/>
      <c r="BP138" s="12">
        <f t="shared" si="118"/>
        <v>0</v>
      </c>
      <c r="BQ138" s="12"/>
      <c r="BR138" s="12"/>
      <c r="BS138" s="12"/>
      <c r="BT138" s="12"/>
      <c r="BU138" s="12">
        <f t="shared" si="119"/>
        <v>0</v>
      </c>
      <c r="BV138" s="12"/>
      <c r="BW138" s="12"/>
      <c r="BX138" s="12"/>
      <c r="BY138" s="12"/>
      <c r="BZ138" s="12">
        <f t="shared" si="120"/>
        <v>0</v>
      </c>
      <c r="CA138" s="12"/>
      <c r="CB138" s="12"/>
      <c r="CC138" s="12"/>
      <c r="CD138" s="12"/>
      <c r="CE138" s="12">
        <f t="shared" si="121"/>
        <v>0</v>
      </c>
      <c r="CF138" s="12"/>
      <c r="CG138" s="12"/>
      <c r="CH138" s="12"/>
      <c r="CI138" s="12"/>
      <c r="CJ138" s="12">
        <f t="shared" si="122"/>
        <v>0</v>
      </c>
      <c r="CK138" s="12"/>
      <c r="CL138" s="12"/>
      <c r="CM138" s="12"/>
      <c r="CN138" s="12"/>
      <c r="CO138" s="6">
        <f t="shared" si="138"/>
        <v>482</v>
      </c>
      <c r="CP138" s="6">
        <f t="shared" si="137"/>
        <v>0</v>
      </c>
      <c r="CQ138" s="6">
        <f t="shared" si="137"/>
        <v>0</v>
      </c>
      <c r="CR138" s="6">
        <f t="shared" si="137"/>
        <v>0</v>
      </c>
      <c r="CS138" s="3">
        <f t="shared" si="99"/>
        <v>0</v>
      </c>
      <c r="CT138" s="4">
        <f t="shared" si="103"/>
        <v>0</v>
      </c>
      <c r="CV138" s="3">
        <f t="shared" si="124"/>
        <v>2820</v>
      </c>
      <c r="CW138" s="4">
        <f t="shared" si="104"/>
        <v>0.85273661929241007</v>
      </c>
    </row>
    <row r="139" spans="1:101">
      <c r="CO139" s="6"/>
      <c r="CP139" s="15">
        <f>SUM(CP132:CP138)</f>
        <v>4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8.23045267489712E-3</v>
      </c>
    </row>
    <row r="140" spans="1:101">
      <c r="A140" s="66">
        <v>18</v>
      </c>
      <c r="B140" s="29">
        <f>B138+1</f>
        <v>45497</v>
      </c>
      <c r="C140" s="9">
        <f>C138-D138-E138-F138</f>
        <v>128</v>
      </c>
      <c r="D140" s="9"/>
      <c r="E140" s="9"/>
      <c r="F140" s="9"/>
      <c r="G140" s="9"/>
      <c r="H140" s="9">
        <f>H138-I138-J138-K138</f>
        <v>189</v>
      </c>
      <c r="I140" s="9"/>
      <c r="J140" s="9"/>
      <c r="K140" s="9"/>
      <c r="L140" s="9"/>
      <c r="M140" s="9">
        <f>M138-N138-O138-P138</f>
        <v>133</v>
      </c>
      <c r="N140" s="9"/>
      <c r="O140" s="9"/>
      <c r="P140" s="9"/>
      <c r="Q140" s="9"/>
      <c r="R140" s="9">
        <f>R138-S138-T138-U138</f>
        <v>32</v>
      </c>
      <c r="S140" s="39">
        <v>32</v>
      </c>
      <c r="T140" s="9"/>
      <c r="U140" s="9"/>
      <c r="V140" s="9"/>
      <c r="W140" s="9">
        <f>W138-X138-Y138-Z138</f>
        <v>0</v>
      </c>
      <c r="X140" s="9"/>
      <c r="Y140" s="9"/>
      <c r="Z140" s="9"/>
      <c r="AA140" s="9"/>
      <c r="AB140" s="9">
        <f>AB138-AC138-AD138-AE138</f>
        <v>0</v>
      </c>
      <c r="AC140" s="9"/>
      <c r="AD140" s="9"/>
      <c r="AE140" s="9"/>
      <c r="AF140" s="9"/>
      <c r="AG140" s="9">
        <f>AG138-AH138-AI138-AJ138</f>
        <v>0</v>
      </c>
      <c r="AH140" s="9"/>
      <c r="AI140" s="9"/>
      <c r="AJ140" s="9"/>
      <c r="AK140" s="9"/>
      <c r="AL140" s="9">
        <f>AL138-AM138-AN138-AO138</f>
        <v>0</v>
      </c>
      <c r="AM140" s="9"/>
      <c r="AN140" s="9"/>
      <c r="AO140" s="9"/>
      <c r="AP140" s="9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 t="shared" ref="CO140:CR146" si="139">SUM(C140,H140,M140,R140,W140,AB140,AG140,AL140,AQ140,AV140,BA140,BF140,BK140,BP140,BU140,BZ140,CE140,CJ140)</f>
        <v>482</v>
      </c>
      <c r="CP140" s="6">
        <f t="shared" si="139"/>
        <v>32</v>
      </c>
      <c r="CQ140" s="6">
        <f t="shared" si="139"/>
        <v>0</v>
      </c>
      <c r="CR140" s="6">
        <f t="shared" si="139"/>
        <v>0</v>
      </c>
      <c r="CS140" s="3">
        <f t="shared" ref="CS140:CS202" si="140">SUM(CP140:CR140)</f>
        <v>32</v>
      </c>
      <c r="CT140" s="4">
        <f t="shared" si="103"/>
        <v>6.6390041493775934E-2</v>
      </c>
      <c r="CV140" s="3">
        <f>CV138+CS140</f>
        <v>2852</v>
      </c>
      <c r="CW140" s="4">
        <f>CV140/$CO$4</f>
        <v>0.86241306319927424</v>
      </c>
    </row>
    <row r="141" spans="1:101">
      <c r="A141" s="67"/>
      <c r="B141" s="10">
        <f t="shared" si="126"/>
        <v>45498</v>
      </c>
      <c r="C141" s="3">
        <f t="shared" si="131"/>
        <v>128</v>
      </c>
      <c r="H141" s="3">
        <f t="shared" si="106"/>
        <v>189</v>
      </c>
      <c r="M141" s="3">
        <f t="shared" si="107"/>
        <v>133</v>
      </c>
      <c r="R141" s="3">
        <f t="shared" si="108"/>
        <v>0</v>
      </c>
      <c r="W141" s="3">
        <f t="shared" si="109"/>
        <v>0</v>
      </c>
      <c r="AB141" s="3">
        <f t="shared" si="110"/>
        <v>0</v>
      </c>
      <c r="AG141" s="3">
        <f t="shared" si="111"/>
        <v>0</v>
      </c>
      <c r="AL141" s="3">
        <f t="shared" si="112"/>
        <v>0</v>
      </c>
      <c r="AQ141" s="3">
        <f t="shared" si="113"/>
        <v>0</v>
      </c>
      <c r="AV141" s="3">
        <f t="shared" si="114"/>
        <v>0</v>
      </c>
      <c r="BA141" s="3">
        <f t="shared" si="115"/>
        <v>0</v>
      </c>
      <c r="BF141" s="3">
        <f t="shared" si="116"/>
        <v>0</v>
      </c>
      <c r="BK141" s="3">
        <f t="shared" si="117"/>
        <v>0</v>
      </c>
      <c r="BP141" s="3">
        <f t="shared" si="118"/>
        <v>0</v>
      </c>
      <c r="BU141" s="3">
        <f t="shared" si="119"/>
        <v>0</v>
      </c>
      <c r="BZ141" s="3">
        <f t="shared" si="120"/>
        <v>0</v>
      </c>
      <c r="CE141" s="3">
        <f t="shared" si="121"/>
        <v>0</v>
      </c>
      <c r="CJ141" s="3">
        <f t="shared" si="122"/>
        <v>0</v>
      </c>
      <c r="CO141" s="6">
        <f t="shared" ref="CO141:CO146" si="141">SUM(C141,H141,M141,R141,W141,AB141,AG141,AL141,AQ141,AV141,BA141,BF141,BK141,BP141,CJ141)</f>
        <v>450</v>
      </c>
      <c r="CP141" s="6">
        <f t="shared" si="139"/>
        <v>0</v>
      </c>
      <c r="CQ141" s="6">
        <f t="shared" si="139"/>
        <v>0</v>
      </c>
      <c r="CR141" s="6">
        <f t="shared" si="139"/>
        <v>0</v>
      </c>
      <c r="CS141" s="3">
        <f t="shared" si="140"/>
        <v>0</v>
      </c>
      <c r="CT141" s="4">
        <f t="shared" si="103"/>
        <v>0</v>
      </c>
      <c r="CV141" s="3">
        <f>CV140+CS141</f>
        <v>2852</v>
      </c>
      <c r="CW141" s="4">
        <f t="shared" si="104"/>
        <v>0.86241306319927424</v>
      </c>
    </row>
    <row r="142" spans="1:101">
      <c r="A142" s="67"/>
      <c r="B142" s="10">
        <f t="shared" si="126"/>
        <v>45499</v>
      </c>
      <c r="C142" s="3">
        <f t="shared" si="131"/>
        <v>128</v>
      </c>
      <c r="H142" s="3">
        <f t="shared" si="106"/>
        <v>189</v>
      </c>
      <c r="M142" s="3">
        <f t="shared" si="107"/>
        <v>133</v>
      </c>
      <c r="R142" s="3">
        <f t="shared" si="108"/>
        <v>0</v>
      </c>
      <c r="W142" s="3">
        <f t="shared" si="109"/>
        <v>0</v>
      </c>
      <c r="AB142" s="3">
        <f t="shared" si="110"/>
        <v>0</v>
      </c>
      <c r="AG142" s="3">
        <f t="shared" si="111"/>
        <v>0</v>
      </c>
      <c r="AL142" s="3">
        <f t="shared" si="112"/>
        <v>0</v>
      </c>
      <c r="AQ142" s="3">
        <f t="shared" si="113"/>
        <v>0</v>
      </c>
      <c r="AV142" s="3">
        <f t="shared" si="114"/>
        <v>0</v>
      </c>
      <c r="BA142" s="3">
        <f t="shared" si="115"/>
        <v>0</v>
      </c>
      <c r="BF142" s="3">
        <f t="shared" si="116"/>
        <v>0</v>
      </c>
      <c r="BK142" s="3">
        <f t="shared" si="117"/>
        <v>0</v>
      </c>
      <c r="BP142" s="3">
        <f t="shared" si="118"/>
        <v>0</v>
      </c>
      <c r="BU142" s="3">
        <f t="shared" si="119"/>
        <v>0</v>
      </c>
      <c r="BZ142" s="3">
        <f t="shared" si="120"/>
        <v>0</v>
      </c>
      <c r="CE142" s="3">
        <f t="shared" si="121"/>
        <v>0</v>
      </c>
      <c r="CJ142" s="3">
        <f t="shared" si="122"/>
        <v>0</v>
      </c>
      <c r="CO142" s="6">
        <f t="shared" si="141"/>
        <v>450</v>
      </c>
      <c r="CP142" s="6">
        <f t="shared" si="139"/>
        <v>0</v>
      </c>
      <c r="CQ142" s="6">
        <f t="shared" si="139"/>
        <v>0</v>
      </c>
      <c r="CR142" s="6">
        <f t="shared" si="139"/>
        <v>0</v>
      </c>
      <c r="CS142" s="3">
        <f t="shared" si="140"/>
        <v>0</v>
      </c>
      <c r="CT142" s="4">
        <f t="shared" si="103"/>
        <v>0</v>
      </c>
      <c r="CV142" s="3">
        <f t="shared" si="124"/>
        <v>2852</v>
      </c>
      <c r="CW142" s="4">
        <f t="shared" si="104"/>
        <v>0.86241306319927424</v>
      </c>
    </row>
    <row r="143" spans="1:101">
      <c r="A143" s="67"/>
      <c r="B143" s="10">
        <f t="shared" si="126"/>
        <v>45500</v>
      </c>
      <c r="C143" s="3">
        <f t="shared" si="131"/>
        <v>128</v>
      </c>
      <c r="H143" s="3">
        <f t="shared" si="106"/>
        <v>189</v>
      </c>
      <c r="M143" s="3">
        <f t="shared" si="107"/>
        <v>133</v>
      </c>
      <c r="R143" s="3">
        <f t="shared" si="108"/>
        <v>0</v>
      </c>
      <c r="W143" s="3">
        <f t="shared" si="109"/>
        <v>0</v>
      </c>
      <c r="AB143" s="3">
        <f t="shared" si="110"/>
        <v>0</v>
      </c>
      <c r="AG143" s="3">
        <f t="shared" si="111"/>
        <v>0</v>
      </c>
      <c r="AL143" s="3">
        <f t="shared" si="112"/>
        <v>0</v>
      </c>
      <c r="AQ143" s="3">
        <f t="shared" si="113"/>
        <v>0</v>
      </c>
      <c r="AV143" s="3">
        <f t="shared" si="114"/>
        <v>0</v>
      </c>
      <c r="BA143" s="3">
        <f t="shared" si="115"/>
        <v>0</v>
      </c>
      <c r="BF143" s="3">
        <f t="shared" si="116"/>
        <v>0</v>
      </c>
      <c r="BK143" s="3">
        <f t="shared" si="117"/>
        <v>0</v>
      </c>
      <c r="BP143" s="3">
        <f t="shared" si="118"/>
        <v>0</v>
      </c>
      <c r="BU143" s="3">
        <f t="shared" si="119"/>
        <v>0</v>
      </c>
      <c r="BZ143" s="3">
        <f t="shared" si="120"/>
        <v>0</v>
      </c>
      <c r="CE143" s="3">
        <f t="shared" si="121"/>
        <v>0</v>
      </c>
      <c r="CJ143" s="3">
        <f t="shared" si="122"/>
        <v>0</v>
      </c>
      <c r="CO143" s="6">
        <f t="shared" si="141"/>
        <v>450</v>
      </c>
      <c r="CP143" s="6">
        <f t="shared" si="139"/>
        <v>0</v>
      </c>
      <c r="CQ143" s="6">
        <f t="shared" si="139"/>
        <v>0</v>
      </c>
      <c r="CR143" s="6">
        <f t="shared" si="139"/>
        <v>0</v>
      </c>
      <c r="CS143" s="3">
        <f t="shared" si="140"/>
        <v>0</v>
      </c>
      <c r="CT143" s="4">
        <f t="shared" si="103"/>
        <v>0</v>
      </c>
      <c r="CV143" s="3">
        <f t="shared" si="124"/>
        <v>2852</v>
      </c>
      <c r="CW143" s="4">
        <f t="shared" si="104"/>
        <v>0.86241306319927424</v>
      </c>
    </row>
    <row r="144" spans="1:101">
      <c r="A144" s="67"/>
      <c r="B144" s="10">
        <f t="shared" si="126"/>
        <v>45501</v>
      </c>
      <c r="C144" s="3">
        <f t="shared" si="131"/>
        <v>128</v>
      </c>
      <c r="H144" s="3">
        <f t="shared" si="106"/>
        <v>189</v>
      </c>
      <c r="M144" s="3">
        <f t="shared" si="107"/>
        <v>133</v>
      </c>
      <c r="R144" s="3">
        <f t="shared" si="108"/>
        <v>0</v>
      </c>
      <c r="W144" s="3">
        <f t="shared" si="109"/>
        <v>0</v>
      </c>
      <c r="AB144" s="3">
        <f t="shared" si="110"/>
        <v>0</v>
      </c>
      <c r="AG144" s="3">
        <f t="shared" si="111"/>
        <v>0</v>
      </c>
      <c r="AL144" s="3">
        <f t="shared" si="112"/>
        <v>0</v>
      </c>
      <c r="AQ144" s="3">
        <f t="shared" si="113"/>
        <v>0</v>
      </c>
      <c r="AV144" s="3">
        <f t="shared" si="114"/>
        <v>0</v>
      </c>
      <c r="BA144" s="3">
        <f t="shared" si="115"/>
        <v>0</v>
      </c>
      <c r="BF144" s="3">
        <f t="shared" si="116"/>
        <v>0</v>
      </c>
      <c r="BK144" s="3">
        <f t="shared" si="117"/>
        <v>0</v>
      </c>
      <c r="BP144" s="3">
        <f t="shared" si="118"/>
        <v>0</v>
      </c>
      <c r="BU144" s="3">
        <f t="shared" si="119"/>
        <v>0</v>
      </c>
      <c r="BZ144" s="3">
        <f t="shared" si="120"/>
        <v>0</v>
      </c>
      <c r="CE144" s="3">
        <f t="shared" si="121"/>
        <v>0</v>
      </c>
      <c r="CJ144" s="3">
        <f t="shared" si="122"/>
        <v>0</v>
      </c>
      <c r="CO144" s="6">
        <f t="shared" si="141"/>
        <v>450</v>
      </c>
      <c r="CP144" s="6">
        <f t="shared" si="139"/>
        <v>0</v>
      </c>
      <c r="CQ144" s="6">
        <f t="shared" si="139"/>
        <v>0</v>
      </c>
      <c r="CR144" s="6">
        <f t="shared" si="139"/>
        <v>0</v>
      </c>
      <c r="CS144" s="3">
        <f t="shared" si="140"/>
        <v>0</v>
      </c>
      <c r="CT144" s="4">
        <f t="shared" si="103"/>
        <v>0</v>
      </c>
      <c r="CV144" s="3">
        <f t="shared" si="124"/>
        <v>2852</v>
      </c>
      <c r="CW144" s="4">
        <f t="shared" si="104"/>
        <v>0.86241306319927424</v>
      </c>
    </row>
    <row r="145" spans="1:101">
      <c r="A145" s="67"/>
      <c r="B145" s="10">
        <f t="shared" si="126"/>
        <v>45502</v>
      </c>
      <c r="C145" s="3">
        <f t="shared" si="131"/>
        <v>128</v>
      </c>
      <c r="D145" s="3">
        <v>1</v>
      </c>
      <c r="H145" s="3">
        <f t="shared" si="106"/>
        <v>189</v>
      </c>
      <c r="M145" s="3">
        <f t="shared" si="107"/>
        <v>133</v>
      </c>
      <c r="R145" s="3">
        <f t="shared" si="108"/>
        <v>0</v>
      </c>
      <c r="W145" s="3">
        <f t="shared" si="109"/>
        <v>0</v>
      </c>
      <c r="AB145" s="3">
        <f t="shared" si="110"/>
        <v>0</v>
      </c>
      <c r="AG145" s="3">
        <f t="shared" si="111"/>
        <v>0</v>
      </c>
      <c r="AL145" s="3">
        <f t="shared" si="112"/>
        <v>0</v>
      </c>
      <c r="AQ145" s="3">
        <f t="shared" si="113"/>
        <v>0</v>
      </c>
      <c r="AV145" s="3">
        <f t="shared" si="114"/>
        <v>0</v>
      </c>
      <c r="BA145" s="3">
        <f t="shared" si="115"/>
        <v>0</v>
      </c>
      <c r="BF145" s="3">
        <f t="shared" si="116"/>
        <v>0</v>
      </c>
      <c r="BK145" s="3">
        <f t="shared" si="117"/>
        <v>0</v>
      </c>
      <c r="BP145" s="3">
        <f t="shared" si="118"/>
        <v>0</v>
      </c>
      <c r="BU145" s="3">
        <f t="shared" si="119"/>
        <v>0</v>
      </c>
      <c r="BZ145" s="3">
        <f t="shared" si="120"/>
        <v>0</v>
      </c>
      <c r="CE145" s="3">
        <f t="shared" si="121"/>
        <v>0</v>
      </c>
      <c r="CJ145" s="3">
        <f t="shared" si="122"/>
        <v>0</v>
      </c>
      <c r="CO145" s="6">
        <f t="shared" si="141"/>
        <v>450</v>
      </c>
      <c r="CP145" s="6">
        <f t="shared" si="139"/>
        <v>1</v>
      </c>
      <c r="CQ145" s="6">
        <f t="shared" si="139"/>
        <v>0</v>
      </c>
      <c r="CR145" s="6">
        <f t="shared" si="139"/>
        <v>0</v>
      </c>
      <c r="CS145" s="3">
        <f t="shared" si="140"/>
        <v>1</v>
      </c>
      <c r="CT145" s="4">
        <f t="shared" si="103"/>
        <v>2.2222222222222222E-3</v>
      </c>
      <c r="CV145" s="3">
        <f t="shared" si="124"/>
        <v>2853</v>
      </c>
      <c r="CW145" s="4">
        <f t="shared" si="104"/>
        <v>0.8627154520713638</v>
      </c>
    </row>
    <row r="146" spans="1:101">
      <c r="A146" s="68"/>
      <c r="B146" s="11">
        <f t="shared" si="126"/>
        <v>45503</v>
      </c>
      <c r="C146" s="12">
        <f t="shared" si="131"/>
        <v>127</v>
      </c>
      <c r="D146" s="12"/>
      <c r="E146" s="12"/>
      <c r="F146" s="12"/>
      <c r="G146" s="12"/>
      <c r="H146" s="12">
        <f t="shared" si="106"/>
        <v>189</v>
      </c>
      <c r="I146" s="12"/>
      <c r="J146" s="12"/>
      <c r="K146" s="12"/>
      <c r="L146" s="12"/>
      <c r="M146" s="12">
        <f t="shared" si="107"/>
        <v>133</v>
      </c>
      <c r="N146" s="12"/>
      <c r="O146" s="12"/>
      <c r="P146" s="12"/>
      <c r="Q146" s="12"/>
      <c r="R146" s="12">
        <f t="shared" si="108"/>
        <v>0</v>
      </c>
      <c r="S146" s="12"/>
      <c r="T146" s="12"/>
      <c r="U146" s="12"/>
      <c r="V146" s="12"/>
      <c r="W146" s="12">
        <f t="shared" si="109"/>
        <v>0</v>
      </c>
      <c r="X146" s="12"/>
      <c r="Y146" s="12"/>
      <c r="Z146" s="12"/>
      <c r="AA146" s="12"/>
      <c r="AB146" s="12">
        <f t="shared" si="110"/>
        <v>0</v>
      </c>
      <c r="AC146" s="12"/>
      <c r="AD146" s="12"/>
      <c r="AE146" s="12"/>
      <c r="AF146" s="12"/>
      <c r="AG146" s="12">
        <f t="shared" si="111"/>
        <v>0</v>
      </c>
      <c r="AH146" s="12"/>
      <c r="AI146" s="12"/>
      <c r="AJ146" s="12"/>
      <c r="AK146" s="12"/>
      <c r="AL146" s="12">
        <f t="shared" si="112"/>
        <v>0</v>
      </c>
      <c r="AM146" s="12"/>
      <c r="AN146" s="12"/>
      <c r="AO146" s="12"/>
      <c r="AP146" s="12"/>
      <c r="AQ146" s="12">
        <f t="shared" si="113"/>
        <v>0</v>
      </c>
      <c r="AR146" s="12"/>
      <c r="AS146" s="12"/>
      <c r="AT146" s="12"/>
      <c r="AU146" s="12"/>
      <c r="AV146" s="12">
        <f t="shared" si="114"/>
        <v>0</v>
      </c>
      <c r="AW146" s="12"/>
      <c r="AX146" s="12"/>
      <c r="AY146" s="12"/>
      <c r="AZ146" s="12"/>
      <c r="BA146" s="12">
        <f t="shared" si="115"/>
        <v>0</v>
      </c>
      <c r="BB146" s="12"/>
      <c r="BC146" s="12"/>
      <c r="BD146" s="12"/>
      <c r="BE146" s="12"/>
      <c r="BF146" s="12">
        <f t="shared" si="116"/>
        <v>0</v>
      </c>
      <c r="BG146" s="12"/>
      <c r="BH146" s="12"/>
      <c r="BI146" s="12"/>
      <c r="BJ146" s="12"/>
      <c r="BK146" s="12">
        <f t="shared" si="117"/>
        <v>0</v>
      </c>
      <c r="BL146" s="12"/>
      <c r="BM146" s="12"/>
      <c r="BN146" s="12"/>
      <c r="BO146" s="12"/>
      <c r="BP146" s="12">
        <f t="shared" si="118"/>
        <v>0</v>
      </c>
      <c r="BQ146" s="12"/>
      <c r="BR146" s="12"/>
      <c r="BS146" s="12"/>
      <c r="BT146" s="12"/>
      <c r="BU146" s="12">
        <f t="shared" si="119"/>
        <v>0</v>
      </c>
      <c r="BV146" s="12"/>
      <c r="BW146" s="12"/>
      <c r="BX146" s="12"/>
      <c r="BY146" s="12"/>
      <c r="BZ146" s="12">
        <f t="shared" si="120"/>
        <v>0</v>
      </c>
      <c r="CA146" s="12"/>
      <c r="CB146" s="12"/>
      <c r="CC146" s="12"/>
      <c r="CD146" s="12"/>
      <c r="CE146" s="12">
        <f t="shared" si="121"/>
        <v>0</v>
      </c>
      <c r="CF146" s="12"/>
      <c r="CG146" s="12"/>
      <c r="CH146" s="12"/>
      <c r="CI146" s="12"/>
      <c r="CJ146" s="12">
        <f t="shared" si="122"/>
        <v>0</v>
      </c>
      <c r="CK146" s="12"/>
      <c r="CL146" s="12"/>
      <c r="CM146" s="12"/>
      <c r="CN146" s="12"/>
      <c r="CO146" s="6">
        <f t="shared" si="141"/>
        <v>449</v>
      </c>
      <c r="CP146" s="6">
        <f t="shared" si="139"/>
        <v>0</v>
      </c>
      <c r="CQ146" s="6">
        <f t="shared" si="139"/>
        <v>0</v>
      </c>
      <c r="CR146" s="6">
        <f t="shared" si="139"/>
        <v>0</v>
      </c>
      <c r="CS146" s="3">
        <f t="shared" si="140"/>
        <v>0</v>
      </c>
      <c r="CT146" s="4">
        <f t="shared" si="103"/>
        <v>0</v>
      </c>
      <c r="CV146" s="3">
        <f t="shared" si="124"/>
        <v>2853</v>
      </c>
      <c r="CW146" s="4">
        <f t="shared" si="104"/>
        <v>0.8627154520713638</v>
      </c>
    </row>
    <row r="147" spans="1:101">
      <c r="CO147" s="6"/>
      <c r="CP147" s="15">
        <f>SUM(CP140:CP146)</f>
        <v>33</v>
      </c>
      <c r="CQ147" s="15">
        <f>SUM(CQ140:CQ146)</f>
        <v>0</v>
      </c>
      <c r="CR147" s="15">
        <f>SUM(CR140:CR146)</f>
        <v>0</v>
      </c>
      <c r="CS147" s="19"/>
      <c r="CT147" s="20">
        <f>((CP147+CQ147+CR147)/CO140)</f>
        <v>6.8464730290456438E-2</v>
      </c>
    </row>
    <row r="148" spans="1:101">
      <c r="A148" s="66">
        <v>19</v>
      </c>
      <c r="B148" s="8">
        <f>B146+1</f>
        <v>45504</v>
      </c>
      <c r="C148" s="9">
        <f>C146-D146-E146-F146</f>
        <v>127</v>
      </c>
      <c r="D148" s="9"/>
      <c r="E148" s="9"/>
      <c r="F148" s="9"/>
      <c r="G148" s="9"/>
      <c r="H148" s="9">
        <f>H146-I146-J146-K146</f>
        <v>189</v>
      </c>
      <c r="I148" s="9"/>
      <c r="J148" s="9"/>
      <c r="K148" s="9"/>
      <c r="L148" s="9"/>
      <c r="M148" s="9">
        <f>M146-N146-O146-P146</f>
        <v>133</v>
      </c>
      <c r="N148" s="9"/>
      <c r="O148" s="9"/>
      <c r="P148" s="9"/>
      <c r="Q148" s="9"/>
      <c r="R148" s="9">
        <f>R146-S146-T146-U146</f>
        <v>0</v>
      </c>
      <c r="S148" s="9"/>
      <c r="T148" s="9"/>
      <c r="U148" s="9"/>
      <c r="V148" s="9"/>
      <c r="W148" s="9">
        <f>W146-X146-Y146-Z146</f>
        <v>0</v>
      </c>
      <c r="X148" s="9"/>
      <c r="Y148" s="9"/>
      <c r="Z148" s="9"/>
      <c r="AA148" s="9"/>
      <c r="AB148" s="9">
        <f>AB146-AC146-AD146-AE146</f>
        <v>0</v>
      </c>
      <c r="AC148" s="9"/>
      <c r="AD148" s="9"/>
      <c r="AE148" s="9"/>
      <c r="AF148" s="9"/>
      <c r="AG148" s="9">
        <f>AG146-AH146-AI146-AJ146</f>
        <v>0</v>
      </c>
      <c r="AH148" s="9"/>
      <c r="AI148" s="9"/>
      <c r="AJ148" s="9"/>
      <c r="AK148" s="9"/>
      <c r="AL148" s="9">
        <f>AL146-AM146-AN146-AO146</f>
        <v>0</v>
      </c>
      <c r="AM148" s="9"/>
      <c r="AN148" s="9"/>
      <c r="AO148" s="9"/>
      <c r="AP148" s="9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 t="shared" ref="CO148:CR154" si="142">SUM(C148,H148,M148,R148,W148,AB148,AG148,AL148,AQ148,AV148,BA148,BF148,BK148,BP148,BU148,BZ148,CE148,CJ148)</f>
        <v>449</v>
      </c>
      <c r="CP148" s="6">
        <f t="shared" si="142"/>
        <v>0</v>
      </c>
      <c r="CQ148" s="6">
        <f t="shared" si="142"/>
        <v>0</v>
      </c>
      <c r="CR148" s="6">
        <f t="shared" si="142"/>
        <v>0</v>
      </c>
      <c r="CS148" s="3">
        <f>SUM(CP148:CR148)</f>
        <v>0</v>
      </c>
      <c r="CT148" s="4">
        <f t="shared" ref="CT148:CT210" si="143">((CP148+CQ148+CR148)/CO148)</f>
        <v>0</v>
      </c>
      <c r="CV148" s="3">
        <f>CV146+CS148</f>
        <v>2853</v>
      </c>
      <c r="CW148" s="4">
        <f t="shared" ref="CW148:CW210" si="144">CV148/$CO$4</f>
        <v>0.8627154520713638</v>
      </c>
    </row>
    <row r="149" spans="1:101">
      <c r="A149" s="67"/>
      <c r="B149" s="10">
        <f t="shared" si="126"/>
        <v>45505</v>
      </c>
      <c r="C149" s="3">
        <f t="shared" si="131"/>
        <v>127</v>
      </c>
      <c r="H149" s="3">
        <f t="shared" ref="H149:H210" si="145">H148-I148-J148-K148</f>
        <v>189</v>
      </c>
      <c r="M149" s="3">
        <f t="shared" ref="M149:M210" si="146">M148-N148-O148-P148</f>
        <v>133</v>
      </c>
      <c r="R149" s="3">
        <f t="shared" ref="R149:R210" si="147">R148-S148-T148-U148</f>
        <v>0</v>
      </c>
      <c r="W149" s="3">
        <f t="shared" ref="W149:W210" si="148">W148-X148-Y148-Z148</f>
        <v>0</v>
      </c>
      <c r="AB149" s="3">
        <f t="shared" ref="AB149:AB210" si="149">AB148-AC148-AD148-AE148</f>
        <v>0</v>
      </c>
      <c r="AG149" s="3">
        <f t="shared" ref="AG149:AG210" si="150">AG148-AH148-AI148-AJ148</f>
        <v>0</v>
      </c>
      <c r="AL149" s="3">
        <f t="shared" ref="AL149:AL210" si="151">AL148-AM148-AN148-AO148</f>
        <v>0</v>
      </c>
      <c r="AQ149" s="3">
        <f t="shared" ref="AQ149:AQ210" si="152">AQ148-AR148-AS148-AT148</f>
        <v>0</v>
      </c>
      <c r="AV149" s="3">
        <f t="shared" ref="AV149:AV210" si="153">AV148-AW148-AX148-AY148</f>
        <v>0</v>
      </c>
      <c r="BA149" s="3">
        <f t="shared" ref="BA149:BA210" si="154">BA148-BB148-BC148-BD148</f>
        <v>0</v>
      </c>
      <c r="BF149" s="3">
        <f t="shared" ref="BF149:BF210" si="155">BF148-BG148-BH148-BI148</f>
        <v>0</v>
      </c>
      <c r="BK149" s="3">
        <f t="shared" ref="BK149:BK210" si="156">BK148-BL148-BM148-BN148</f>
        <v>0</v>
      </c>
      <c r="BP149" s="3">
        <f t="shared" ref="BP149:BP210" si="157">BP148-BQ148-BR148-BS148</f>
        <v>0</v>
      </c>
      <c r="BU149" s="3">
        <f t="shared" ref="BU149:BU210" si="158">BU148-BV148-BW148-BX148</f>
        <v>0</v>
      </c>
      <c r="BZ149" s="3">
        <f t="shared" ref="BZ149:BZ210" si="159">BZ148-CA148-CB148-CC148</f>
        <v>0</v>
      </c>
      <c r="CE149" s="3">
        <f t="shared" ref="CE149:CE210" si="160">CE148-CF148-CG148-CH148</f>
        <v>0</v>
      </c>
      <c r="CJ149" s="3">
        <f t="shared" ref="CJ149:CJ210" si="161">CJ148-CK148-CL148-CM148</f>
        <v>0</v>
      </c>
      <c r="CO149" s="6">
        <f t="shared" ref="CO149:CO154" si="162">SUM(C149,H149,M149,R149,W149,AB149,AG149,AL149,AQ149,AV149,BA149,BF149,BK149,BP149,CJ149)</f>
        <v>449</v>
      </c>
      <c r="CP149" s="6">
        <f t="shared" si="142"/>
        <v>0</v>
      </c>
      <c r="CQ149" s="6">
        <f t="shared" si="142"/>
        <v>0</v>
      </c>
      <c r="CR149" s="6">
        <f t="shared" si="142"/>
        <v>0</v>
      </c>
      <c r="CS149" s="3">
        <f t="shared" si="140"/>
        <v>0</v>
      </c>
      <c r="CT149" s="4">
        <f t="shared" si="143"/>
        <v>0</v>
      </c>
      <c r="CV149" s="3">
        <f t="shared" ref="CV149:CV210" si="163">CV148+CS149</f>
        <v>2853</v>
      </c>
      <c r="CW149" s="4">
        <f t="shared" si="144"/>
        <v>0.8627154520713638</v>
      </c>
    </row>
    <row r="150" spans="1:101">
      <c r="A150" s="67"/>
      <c r="B150" s="10">
        <f t="shared" si="126"/>
        <v>45506</v>
      </c>
      <c r="C150" s="3">
        <f t="shared" si="131"/>
        <v>127</v>
      </c>
      <c r="D150" s="3">
        <v>2</v>
      </c>
      <c r="H150" s="3">
        <f t="shared" si="145"/>
        <v>189</v>
      </c>
      <c r="M150" s="3">
        <f t="shared" si="146"/>
        <v>133</v>
      </c>
      <c r="R150" s="3">
        <f t="shared" si="147"/>
        <v>0</v>
      </c>
      <c r="W150" s="3">
        <f t="shared" si="148"/>
        <v>0</v>
      </c>
      <c r="AB150" s="3">
        <f t="shared" si="149"/>
        <v>0</v>
      </c>
      <c r="AG150" s="3">
        <f t="shared" si="150"/>
        <v>0</v>
      </c>
      <c r="AL150" s="3">
        <f t="shared" si="151"/>
        <v>0</v>
      </c>
      <c r="AQ150" s="3">
        <f t="shared" si="152"/>
        <v>0</v>
      </c>
      <c r="AV150" s="3">
        <f t="shared" si="153"/>
        <v>0</v>
      </c>
      <c r="BA150" s="3">
        <f t="shared" si="154"/>
        <v>0</v>
      </c>
      <c r="BF150" s="3">
        <f t="shared" si="155"/>
        <v>0</v>
      </c>
      <c r="BK150" s="3">
        <f t="shared" si="156"/>
        <v>0</v>
      </c>
      <c r="BP150" s="3">
        <f t="shared" si="157"/>
        <v>0</v>
      </c>
      <c r="BU150" s="3">
        <f t="shared" si="158"/>
        <v>0</v>
      </c>
      <c r="BZ150" s="3">
        <f t="shared" si="159"/>
        <v>0</v>
      </c>
      <c r="CE150" s="3">
        <f t="shared" si="160"/>
        <v>0</v>
      </c>
      <c r="CJ150" s="3">
        <f t="shared" si="161"/>
        <v>0</v>
      </c>
      <c r="CO150" s="6">
        <f t="shared" si="162"/>
        <v>449</v>
      </c>
      <c r="CP150" s="6">
        <f t="shared" si="142"/>
        <v>2</v>
      </c>
      <c r="CQ150" s="6">
        <f t="shared" si="142"/>
        <v>0</v>
      </c>
      <c r="CR150" s="6">
        <f t="shared" si="142"/>
        <v>0</v>
      </c>
      <c r="CS150" s="3">
        <f t="shared" si="140"/>
        <v>2</v>
      </c>
      <c r="CT150" s="4">
        <f t="shared" si="143"/>
        <v>4.4543429844097994E-3</v>
      </c>
      <c r="CV150" s="3">
        <f t="shared" si="163"/>
        <v>2855</v>
      </c>
      <c r="CW150" s="4">
        <f t="shared" si="144"/>
        <v>0.86332022981554279</v>
      </c>
    </row>
    <row r="151" spans="1:101">
      <c r="A151" s="67"/>
      <c r="B151" s="10">
        <f t="shared" si="126"/>
        <v>45507</v>
      </c>
      <c r="C151" s="3">
        <f t="shared" si="131"/>
        <v>125</v>
      </c>
      <c r="H151" s="3">
        <f t="shared" si="145"/>
        <v>189</v>
      </c>
      <c r="M151" s="3">
        <f t="shared" si="146"/>
        <v>133</v>
      </c>
      <c r="R151" s="3">
        <f t="shared" si="147"/>
        <v>0</v>
      </c>
      <c r="W151" s="3">
        <f t="shared" si="148"/>
        <v>0</v>
      </c>
      <c r="AB151" s="3">
        <f t="shared" si="149"/>
        <v>0</v>
      </c>
      <c r="AG151" s="3">
        <f t="shared" si="150"/>
        <v>0</v>
      </c>
      <c r="AL151" s="3">
        <f t="shared" si="151"/>
        <v>0</v>
      </c>
      <c r="AQ151" s="3">
        <f t="shared" si="152"/>
        <v>0</v>
      </c>
      <c r="AV151" s="3">
        <f t="shared" si="153"/>
        <v>0</v>
      </c>
      <c r="BA151" s="3">
        <f t="shared" si="154"/>
        <v>0</v>
      </c>
      <c r="BF151" s="3">
        <f t="shared" si="155"/>
        <v>0</v>
      </c>
      <c r="BK151" s="3">
        <f t="shared" si="156"/>
        <v>0</v>
      </c>
      <c r="BP151" s="3">
        <f t="shared" si="157"/>
        <v>0</v>
      </c>
      <c r="BU151" s="3">
        <f t="shared" si="158"/>
        <v>0</v>
      </c>
      <c r="BZ151" s="3">
        <f t="shared" si="159"/>
        <v>0</v>
      </c>
      <c r="CE151" s="3">
        <f t="shared" si="160"/>
        <v>0</v>
      </c>
      <c r="CJ151" s="3">
        <f t="shared" si="161"/>
        <v>0</v>
      </c>
      <c r="CO151" s="6">
        <f t="shared" si="162"/>
        <v>447</v>
      </c>
      <c r="CP151" s="6">
        <f t="shared" si="142"/>
        <v>0</v>
      </c>
      <c r="CQ151" s="6">
        <f t="shared" si="142"/>
        <v>0</v>
      </c>
      <c r="CR151" s="6">
        <f t="shared" si="142"/>
        <v>0</v>
      </c>
      <c r="CS151" s="3">
        <f t="shared" si="140"/>
        <v>0</v>
      </c>
      <c r="CT151" s="4">
        <f t="shared" si="143"/>
        <v>0</v>
      </c>
      <c r="CV151" s="3">
        <f t="shared" si="163"/>
        <v>2855</v>
      </c>
      <c r="CW151" s="4">
        <f t="shared" si="144"/>
        <v>0.86332022981554279</v>
      </c>
    </row>
    <row r="152" spans="1:101">
      <c r="A152" s="67"/>
      <c r="B152" s="10">
        <f t="shared" si="126"/>
        <v>45508</v>
      </c>
      <c r="C152" s="3">
        <f t="shared" si="131"/>
        <v>125</v>
      </c>
      <c r="H152" s="3">
        <f t="shared" si="145"/>
        <v>189</v>
      </c>
      <c r="M152" s="3">
        <f t="shared" si="146"/>
        <v>133</v>
      </c>
      <c r="R152" s="3">
        <f t="shared" si="147"/>
        <v>0</v>
      </c>
      <c r="W152" s="3">
        <f t="shared" si="148"/>
        <v>0</v>
      </c>
      <c r="AB152" s="3">
        <f t="shared" si="149"/>
        <v>0</v>
      </c>
      <c r="AG152" s="3">
        <f t="shared" si="150"/>
        <v>0</v>
      </c>
      <c r="AL152" s="3">
        <f t="shared" si="151"/>
        <v>0</v>
      </c>
      <c r="AQ152" s="3">
        <f t="shared" si="152"/>
        <v>0</v>
      </c>
      <c r="AV152" s="3">
        <f t="shared" si="153"/>
        <v>0</v>
      </c>
      <c r="BA152" s="3">
        <f t="shared" si="154"/>
        <v>0</v>
      </c>
      <c r="BF152" s="3">
        <f t="shared" si="155"/>
        <v>0</v>
      </c>
      <c r="BK152" s="3">
        <f t="shared" si="156"/>
        <v>0</v>
      </c>
      <c r="BP152" s="3">
        <f t="shared" si="157"/>
        <v>0</v>
      </c>
      <c r="BU152" s="3">
        <f t="shared" si="158"/>
        <v>0</v>
      </c>
      <c r="BZ152" s="3">
        <f t="shared" si="159"/>
        <v>0</v>
      </c>
      <c r="CE152" s="3">
        <f t="shared" si="160"/>
        <v>0</v>
      </c>
      <c r="CJ152" s="3">
        <f t="shared" si="161"/>
        <v>0</v>
      </c>
      <c r="CO152" s="6">
        <f t="shared" si="162"/>
        <v>447</v>
      </c>
      <c r="CP152" s="6">
        <f t="shared" si="142"/>
        <v>0</v>
      </c>
      <c r="CQ152" s="6">
        <f t="shared" si="142"/>
        <v>0</v>
      </c>
      <c r="CR152" s="6">
        <f t="shared" si="142"/>
        <v>0</v>
      </c>
      <c r="CS152" s="3">
        <f t="shared" si="140"/>
        <v>0</v>
      </c>
      <c r="CT152" s="4">
        <f t="shared" si="143"/>
        <v>0</v>
      </c>
      <c r="CV152" s="3">
        <f t="shared" si="163"/>
        <v>2855</v>
      </c>
      <c r="CW152" s="4">
        <f t="shared" si="144"/>
        <v>0.86332022981554279</v>
      </c>
    </row>
    <row r="153" spans="1:101">
      <c r="A153" s="67"/>
      <c r="B153" s="10">
        <f t="shared" si="126"/>
        <v>45509</v>
      </c>
      <c r="C153" s="3">
        <f t="shared" si="131"/>
        <v>125</v>
      </c>
      <c r="D153" s="3">
        <v>1</v>
      </c>
      <c r="H153" s="3">
        <f t="shared" si="145"/>
        <v>189</v>
      </c>
      <c r="M153" s="3">
        <f t="shared" si="146"/>
        <v>133</v>
      </c>
      <c r="R153" s="3">
        <f t="shared" si="147"/>
        <v>0</v>
      </c>
      <c r="W153" s="3">
        <f t="shared" si="148"/>
        <v>0</v>
      </c>
      <c r="AB153" s="3">
        <f t="shared" si="149"/>
        <v>0</v>
      </c>
      <c r="AG153" s="3">
        <f t="shared" si="150"/>
        <v>0</v>
      </c>
      <c r="AL153" s="3">
        <f t="shared" si="151"/>
        <v>0</v>
      </c>
      <c r="AQ153" s="3">
        <f t="shared" si="152"/>
        <v>0</v>
      </c>
      <c r="AV153" s="3">
        <f t="shared" si="153"/>
        <v>0</v>
      </c>
      <c r="BA153" s="3">
        <f t="shared" si="154"/>
        <v>0</v>
      </c>
      <c r="BF153" s="3">
        <f t="shared" si="155"/>
        <v>0</v>
      </c>
      <c r="BK153" s="3">
        <f t="shared" si="156"/>
        <v>0</v>
      </c>
      <c r="BP153" s="3">
        <f t="shared" si="157"/>
        <v>0</v>
      </c>
      <c r="BU153" s="3">
        <f t="shared" si="158"/>
        <v>0</v>
      </c>
      <c r="BZ153" s="3">
        <f t="shared" si="159"/>
        <v>0</v>
      </c>
      <c r="CE153" s="3">
        <f t="shared" si="160"/>
        <v>0</v>
      </c>
      <c r="CJ153" s="3">
        <f t="shared" si="161"/>
        <v>0</v>
      </c>
      <c r="CO153" s="6">
        <f t="shared" si="162"/>
        <v>447</v>
      </c>
      <c r="CP153" s="6">
        <f t="shared" si="142"/>
        <v>1</v>
      </c>
      <c r="CQ153" s="6">
        <f t="shared" si="142"/>
        <v>0</v>
      </c>
      <c r="CR153" s="6">
        <f t="shared" si="142"/>
        <v>0</v>
      </c>
      <c r="CS153" s="3">
        <f t="shared" si="140"/>
        <v>1</v>
      </c>
      <c r="CT153" s="4">
        <f t="shared" si="143"/>
        <v>2.2371364653243847E-3</v>
      </c>
      <c r="CV153" s="3">
        <f t="shared" si="163"/>
        <v>2856</v>
      </c>
      <c r="CW153" s="4">
        <f t="shared" si="144"/>
        <v>0.86362261868763235</v>
      </c>
    </row>
    <row r="154" spans="1:101">
      <c r="A154" s="68"/>
      <c r="B154" s="11">
        <f t="shared" si="126"/>
        <v>45510</v>
      </c>
      <c r="C154" s="12">
        <f t="shared" si="131"/>
        <v>124</v>
      </c>
      <c r="D154" s="12"/>
      <c r="E154" s="12">
        <v>2</v>
      </c>
      <c r="F154" s="12"/>
      <c r="G154" s="12"/>
      <c r="H154" s="12">
        <f t="shared" si="145"/>
        <v>189</v>
      </c>
      <c r="I154" s="12"/>
      <c r="J154" s="12"/>
      <c r="K154" s="12"/>
      <c r="L154" s="12"/>
      <c r="M154" s="12">
        <f t="shared" si="146"/>
        <v>133</v>
      </c>
      <c r="N154" s="12"/>
      <c r="O154" s="12"/>
      <c r="P154" s="12"/>
      <c r="Q154" s="12"/>
      <c r="R154" s="12">
        <f t="shared" si="147"/>
        <v>0</v>
      </c>
      <c r="S154" s="12"/>
      <c r="T154" s="12"/>
      <c r="U154" s="12"/>
      <c r="V154" s="12"/>
      <c r="W154" s="12">
        <f t="shared" si="148"/>
        <v>0</v>
      </c>
      <c r="X154" s="12"/>
      <c r="Y154" s="12"/>
      <c r="Z154" s="12"/>
      <c r="AA154" s="12"/>
      <c r="AB154" s="12">
        <f t="shared" si="149"/>
        <v>0</v>
      </c>
      <c r="AC154" s="12"/>
      <c r="AD154" s="12"/>
      <c r="AE154" s="12"/>
      <c r="AF154" s="12"/>
      <c r="AG154" s="12">
        <f t="shared" si="150"/>
        <v>0</v>
      </c>
      <c r="AH154" s="12"/>
      <c r="AI154" s="12"/>
      <c r="AJ154" s="12"/>
      <c r="AK154" s="12"/>
      <c r="AL154" s="12">
        <f t="shared" si="151"/>
        <v>0</v>
      </c>
      <c r="AM154" s="12"/>
      <c r="AN154" s="12"/>
      <c r="AO154" s="12"/>
      <c r="AP154" s="12"/>
      <c r="AQ154" s="12">
        <f t="shared" si="152"/>
        <v>0</v>
      </c>
      <c r="AR154" s="12"/>
      <c r="AS154" s="12"/>
      <c r="AT154" s="12"/>
      <c r="AU154" s="12"/>
      <c r="AV154" s="12">
        <f t="shared" si="153"/>
        <v>0</v>
      </c>
      <c r="AW154" s="12"/>
      <c r="AX154" s="12"/>
      <c r="AY154" s="12"/>
      <c r="AZ154" s="12"/>
      <c r="BA154" s="12">
        <f t="shared" si="154"/>
        <v>0</v>
      </c>
      <c r="BB154" s="12"/>
      <c r="BC154" s="12"/>
      <c r="BD154" s="12"/>
      <c r="BE154" s="12"/>
      <c r="BF154" s="12">
        <f t="shared" si="155"/>
        <v>0</v>
      </c>
      <c r="BG154" s="12"/>
      <c r="BH154" s="12"/>
      <c r="BI154" s="12"/>
      <c r="BJ154" s="12"/>
      <c r="BK154" s="12">
        <f t="shared" si="156"/>
        <v>0</v>
      </c>
      <c r="BL154" s="12"/>
      <c r="BM154" s="12"/>
      <c r="BN154" s="12"/>
      <c r="BO154" s="12"/>
      <c r="BP154" s="12">
        <f t="shared" si="157"/>
        <v>0</v>
      </c>
      <c r="BQ154" s="12"/>
      <c r="BR154" s="12"/>
      <c r="BS154" s="12"/>
      <c r="BT154" s="12"/>
      <c r="BU154" s="12">
        <f t="shared" si="158"/>
        <v>0</v>
      </c>
      <c r="BV154" s="12"/>
      <c r="BW154" s="12"/>
      <c r="BX154" s="12"/>
      <c r="BY154" s="12"/>
      <c r="BZ154" s="12">
        <f t="shared" si="159"/>
        <v>0</v>
      </c>
      <c r="CA154" s="12"/>
      <c r="CB154" s="12"/>
      <c r="CC154" s="12"/>
      <c r="CD154" s="12"/>
      <c r="CE154" s="12">
        <f t="shared" si="160"/>
        <v>0</v>
      </c>
      <c r="CF154" s="12"/>
      <c r="CG154" s="12"/>
      <c r="CH154" s="12"/>
      <c r="CI154" s="12"/>
      <c r="CJ154" s="12">
        <f t="shared" si="161"/>
        <v>0</v>
      </c>
      <c r="CK154" s="12"/>
      <c r="CL154" s="12"/>
      <c r="CM154" s="12"/>
      <c r="CN154" s="12"/>
      <c r="CO154" s="6">
        <f t="shared" si="162"/>
        <v>446</v>
      </c>
      <c r="CP154" s="6">
        <f t="shared" si="142"/>
        <v>0</v>
      </c>
      <c r="CQ154" s="6">
        <f t="shared" si="142"/>
        <v>2</v>
      </c>
      <c r="CR154" s="6">
        <f t="shared" si="142"/>
        <v>0</v>
      </c>
      <c r="CS154" s="3">
        <f t="shared" si="140"/>
        <v>2</v>
      </c>
      <c r="CT154" s="4">
        <f t="shared" si="143"/>
        <v>4.4843049327354259E-3</v>
      </c>
      <c r="CV154" s="3">
        <f t="shared" si="163"/>
        <v>2858</v>
      </c>
      <c r="CW154" s="4">
        <f t="shared" si="144"/>
        <v>0.86422739643181135</v>
      </c>
    </row>
    <row r="155" spans="1:101">
      <c r="CO155" s="6"/>
      <c r="CP155" s="15">
        <f>SUM(CP148:CP154)</f>
        <v>3</v>
      </c>
      <c r="CQ155" s="15">
        <f>SUM(CQ148:CQ154)</f>
        <v>2</v>
      </c>
      <c r="CR155" s="15">
        <f>SUM(CR148:CR154)</f>
        <v>0</v>
      </c>
      <c r="CS155" s="19"/>
      <c r="CT155" s="20">
        <f>((CP155+CQ155+CR155)/CO148)</f>
        <v>1.1135857461024499E-2</v>
      </c>
    </row>
    <row r="156" spans="1:101">
      <c r="A156" s="66">
        <v>20</v>
      </c>
      <c r="B156" s="8">
        <f>B154+1</f>
        <v>45511</v>
      </c>
      <c r="C156" s="9">
        <f>C154-D154-E154-F154</f>
        <v>122</v>
      </c>
      <c r="D156" s="9"/>
      <c r="E156" s="9"/>
      <c r="F156" s="9"/>
      <c r="G156" s="9"/>
      <c r="H156" s="9">
        <f>H154-I154-J154-K154</f>
        <v>189</v>
      </c>
      <c r="I156" s="9"/>
      <c r="J156" s="9"/>
      <c r="K156" s="9"/>
      <c r="L156" s="9"/>
      <c r="M156" s="9">
        <f>M154-N154-O154-P154</f>
        <v>133</v>
      </c>
      <c r="N156" s="9"/>
      <c r="O156" s="9"/>
      <c r="P156" s="9"/>
      <c r="Q156" s="9"/>
      <c r="R156" s="9">
        <f>R154-S154-T154-U154</f>
        <v>0</v>
      </c>
      <c r="S156" s="9"/>
      <c r="T156" s="9"/>
      <c r="U156" s="9"/>
      <c r="V156" s="9"/>
      <c r="W156" s="9">
        <f>W154-X154-Y154-Z154</f>
        <v>0</v>
      </c>
      <c r="X156" s="9"/>
      <c r="Y156" s="9"/>
      <c r="Z156" s="9"/>
      <c r="AA156" s="9"/>
      <c r="AB156" s="9">
        <f>AB154-AC154-AD154-AE154</f>
        <v>0</v>
      </c>
      <c r="AC156" s="9"/>
      <c r="AD156" s="9"/>
      <c r="AE156" s="9"/>
      <c r="AF156" s="9"/>
      <c r="AG156" s="9">
        <f>AG154-AH154-AI154-AJ154</f>
        <v>0</v>
      </c>
      <c r="AH156" s="9"/>
      <c r="AI156" s="9"/>
      <c r="AJ156" s="9"/>
      <c r="AK156" s="9"/>
      <c r="AL156" s="9">
        <f>AL154-AM154-AN154-AO154</f>
        <v>0</v>
      </c>
      <c r="AM156" s="9"/>
      <c r="AN156" s="9"/>
      <c r="AO156" s="9"/>
      <c r="AP156" s="9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 t="shared" ref="CO156:CR162" si="164">SUM(C156,H156,M156,R156,W156,AB156,AG156,AL156,AQ156,AV156,BA156,BF156,BK156,BP156,BU156,BZ156,CE156,CJ156)</f>
        <v>444</v>
      </c>
      <c r="CP156" s="6">
        <f t="shared" si="164"/>
        <v>0</v>
      </c>
      <c r="CQ156" s="6">
        <f t="shared" si="164"/>
        <v>0</v>
      </c>
      <c r="CR156" s="6">
        <f t="shared" si="164"/>
        <v>0</v>
      </c>
      <c r="CS156" s="3">
        <f>SUM(CP156:CR156)</f>
        <v>0</v>
      </c>
      <c r="CT156" s="4">
        <f t="shared" si="143"/>
        <v>0</v>
      </c>
      <c r="CV156" s="3">
        <f>CV154+CS156</f>
        <v>2858</v>
      </c>
      <c r="CW156" s="4">
        <f>CV156/$CO$4</f>
        <v>0.86422739643181135</v>
      </c>
    </row>
    <row r="157" spans="1:101">
      <c r="A157" s="67"/>
      <c r="B157" s="10">
        <f t="shared" ref="B157:B210" si="165">B156+1</f>
        <v>45512</v>
      </c>
      <c r="C157" s="3">
        <f t="shared" si="131"/>
        <v>122</v>
      </c>
      <c r="H157" s="3">
        <f t="shared" si="145"/>
        <v>189</v>
      </c>
      <c r="M157" s="3">
        <f t="shared" si="146"/>
        <v>133</v>
      </c>
      <c r="R157" s="3">
        <f t="shared" si="147"/>
        <v>0</v>
      </c>
      <c r="W157" s="3">
        <f t="shared" si="148"/>
        <v>0</v>
      </c>
      <c r="AB157" s="3">
        <f t="shared" si="149"/>
        <v>0</v>
      </c>
      <c r="AG157" s="3">
        <f t="shared" si="150"/>
        <v>0</v>
      </c>
      <c r="AL157" s="3">
        <f t="shared" si="151"/>
        <v>0</v>
      </c>
      <c r="AQ157" s="3">
        <f t="shared" si="152"/>
        <v>0</v>
      </c>
      <c r="AV157" s="3">
        <f t="shared" si="153"/>
        <v>0</v>
      </c>
      <c r="BA157" s="3">
        <f t="shared" si="154"/>
        <v>0</v>
      </c>
      <c r="BF157" s="3">
        <f t="shared" si="155"/>
        <v>0</v>
      </c>
      <c r="BK157" s="3">
        <f t="shared" si="156"/>
        <v>0</v>
      </c>
      <c r="BP157" s="3">
        <f t="shared" si="157"/>
        <v>0</v>
      </c>
      <c r="BU157" s="3">
        <f t="shared" si="158"/>
        <v>0</v>
      </c>
      <c r="BZ157" s="3">
        <f t="shared" si="159"/>
        <v>0</v>
      </c>
      <c r="CE157" s="3">
        <f t="shared" si="160"/>
        <v>0</v>
      </c>
      <c r="CJ157" s="3">
        <f t="shared" si="161"/>
        <v>0</v>
      </c>
      <c r="CO157" s="6">
        <f t="shared" ref="CO157:CO162" si="166">SUM(C157,H157,M157,R157,W157,AB157,AG157,AL157,AQ157,AV157,BA157,BF157,BK157,BP157,CJ157)</f>
        <v>444</v>
      </c>
      <c r="CP157" s="6">
        <f t="shared" si="164"/>
        <v>0</v>
      </c>
      <c r="CQ157" s="6">
        <f t="shared" si="164"/>
        <v>0</v>
      </c>
      <c r="CR157" s="6">
        <f t="shared" si="164"/>
        <v>0</v>
      </c>
      <c r="CS157" s="3">
        <f t="shared" si="140"/>
        <v>0</v>
      </c>
      <c r="CT157" s="4">
        <f t="shared" si="143"/>
        <v>0</v>
      </c>
      <c r="CV157" s="3">
        <f>CV156+CS157</f>
        <v>2858</v>
      </c>
      <c r="CW157" s="4">
        <f t="shared" si="144"/>
        <v>0.86422739643181135</v>
      </c>
    </row>
    <row r="158" spans="1:101">
      <c r="A158" s="67"/>
      <c r="B158" s="10">
        <f t="shared" si="165"/>
        <v>45513</v>
      </c>
      <c r="C158" s="3">
        <f t="shared" si="131"/>
        <v>122</v>
      </c>
      <c r="H158" s="3">
        <f t="shared" si="145"/>
        <v>189</v>
      </c>
      <c r="M158" s="3">
        <f t="shared" si="146"/>
        <v>133</v>
      </c>
      <c r="R158" s="3">
        <f t="shared" si="147"/>
        <v>0</v>
      </c>
      <c r="W158" s="3">
        <f t="shared" si="148"/>
        <v>0</v>
      </c>
      <c r="AB158" s="3">
        <f t="shared" si="149"/>
        <v>0</v>
      </c>
      <c r="AG158" s="3">
        <f t="shared" si="150"/>
        <v>0</v>
      </c>
      <c r="AL158" s="3">
        <f t="shared" si="151"/>
        <v>0</v>
      </c>
      <c r="AQ158" s="3">
        <f t="shared" si="152"/>
        <v>0</v>
      </c>
      <c r="AV158" s="3">
        <f t="shared" si="153"/>
        <v>0</v>
      </c>
      <c r="BA158" s="3">
        <f t="shared" si="154"/>
        <v>0</v>
      </c>
      <c r="BF158" s="3">
        <f t="shared" si="155"/>
        <v>0</v>
      </c>
      <c r="BK158" s="3">
        <f t="shared" si="156"/>
        <v>0</v>
      </c>
      <c r="BP158" s="3">
        <f t="shared" si="157"/>
        <v>0</v>
      </c>
      <c r="BU158" s="3">
        <f t="shared" si="158"/>
        <v>0</v>
      </c>
      <c r="BZ158" s="3">
        <f t="shared" si="159"/>
        <v>0</v>
      </c>
      <c r="CE158" s="3">
        <f t="shared" si="160"/>
        <v>0</v>
      </c>
      <c r="CJ158" s="3">
        <f t="shared" si="161"/>
        <v>0</v>
      </c>
      <c r="CO158" s="6">
        <f t="shared" si="166"/>
        <v>444</v>
      </c>
      <c r="CP158" s="6">
        <f t="shared" si="164"/>
        <v>0</v>
      </c>
      <c r="CQ158" s="6">
        <f t="shared" si="164"/>
        <v>0</v>
      </c>
      <c r="CR158" s="6">
        <f t="shared" si="164"/>
        <v>0</v>
      </c>
      <c r="CS158" s="3">
        <f t="shared" si="140"/>
        <v>0</v>
      </c>
      <c r="CT158" s="4">
        <f t="shared" si="143"/>
        <v>0</v>
      </c>
      <c r="CV158" s="3">
        <f t="shared" si="163"/>
        <v>2858</v>
      </c>
      <c r="CW158" s="4">
        <f t="shared" si="144"/>
        <v>0.86422739643181135</v>
      </c>
    </row>
    <row r="159" spans="1:101">
      <c r="A159" s="67"/>
      <c r="B159" s="10">
        <f t="shared" si="165"/>
        <v>45514</v>
      </c>
      <c r="C159" s="3">
        <f t="shared" si="131"/>
        <v>122</v>
      </c>
      <c r="H159" s="3">
        <f t="shared" si="145"/>
        <v>189</v>
      </c>
      <c r="M159" s="3">
        <f t="shared" si="146"/>
        <v>133</v>
      </c>
      <c r="R159" s="3">
        <f t="shared" si="147"/>
        <v>0</v>
      </c>
      <c r="W159" s="3">
        <f t="shared" si="148"/>
        <v>0</v>
      </c>
      <c r="AB159" s="3">
        <f t="shared" si="149"/>
        <v>0</v>
      </c>
      <c r="AG159" s="3">
        <f t="shared" si="150"/>
        <v>0</v>
      </c>
      <c r="AL159" s="3">
        <f t="shared" si="151"/>
        <v>0</v>
      </c>
      <c r="AQ159" s="3">
        <f t="shared" si="152"/>
        <v>0</v>
      </c>
      <c r="AV159" s="3">
        <f t="shared" si="153"/>
        <v>0</v>
      </c>
      <c r="BA159" s="3">
        <f t="shared" si="154"/>
        <v>0</v>
      </c>
      <c r="BF159" s="3">
        <f t="shared" si="155"/>
        <v>0</v>
      </c>
      <c r="BK159" s="3">
        <f t="shared" si="156"/>
        <v>0</v>
      </c>
      <c r="BP159" s="3">
        <f t="shared" si="157"/>
        <v>0</v>
      </c>
      <c r="BU159" s="3">
        <f t="shared" si="158"/>
        <v>0</v>
      </c>
      <c r="BZ159" s="3">
        <f t="shared" si="159"/>
        <v>0</v>
      </c>
      <c r="CE159" s="3">
        <f t="shared" si="160"/>
        <v>0</v>
      </c>
      <c r="CJ159" s="3">
        <f t="shared" si="161"/>
        <v>0</v>
      </c>
      <c r="CO159" s="6">
        <f t="shared" si="166"/>
        <v>444</v>
      </c>
      <c r="CP159" s="6">
        <f t="shared" si="164"/>
        <v>0</v>
      </c>
      <c r="CQ159" s="6">
        <f t="shared" si="164"/>
        <v>0</v>
      </c>
      <c r="CR159" s="6">
        <f t="shared" si="164"/>
        <v>0</v>
      </c>
      <c r="CS159" s="3">
        <f t="shared" si="140"/>
        <v>0</v>
      </c>
      <c r="CT159" s="4">
        <f t="shared" si="143"/>
        <v>0</v>
      </c>
      <c r="CV159" s="3">
        <f t="shared" si="163"/>
        <v>2858</v>
      </c>
      <c r="CW159" s="4">
        <f t="shared" si="144"/>
        <v>0.86422739643181135</v>
      </c>
    </row>
    <row r="160" spans="1:101">
      <c r="A160" s="67"/>
      <c r="B160" s="10">
        <f t="shared" si="165"/>
        <v>45515</v>
      </c>
      <c r="C160" s="3">
        <f t="shared" si="131"/>
        <v>122</v>
      </c>
      <c r="D160" s="3">
        <v>2</v>
      </c>
      <c r="E160" s="3">
        <v>1</v>
      </c>
      <c r="H160" s="3">
        <f t="shared" si="145"/>
        <v>189</v>
      </c>
      <c r="M160" s="3">
        <f t="shared" si="146"/>
        <v>133</v>
      </c>
      <c r="R160" s="3">
        <f t="shared" si="147"/>
        <v>0</v>
      </c>
      <c r="W160" s="3">
        <f t="shared" si="148"/>
        <v>0</v>
      </c>
      <c r="AB160" s="3">
        <f t="shared" si="149"/>
        <v>0</v>
      </c>
      <c r="AG160" s="3">
        <f t="shared" si="150"/>
        <v>0</v>
      </c>
      <c r="AL160" s="3">
        <f t="shared" si="151"/>
        <v>0</v>
      </c>
      <c r="AQ160" s="3">
        <f t="shared" si="152"/>
        <v>0</v>
      </c>
      <c r="AV160" s="3">
        <f t="shared" si="153"/>
        <v>0</v>
      </c>
      <c r="BA160" s="3">
        <f t="shared" si="154"/>
        <v>0</v>
      </c>
      <c r="BF160" s="3">
        <f t="shared" si="155"/>
        <v>0</v>
      </c>
      <c r="BK160" s="3">
        <f t="shared" si="156"/>
        <v>0</v>
      </c>
      <c r="BP160" s="3">
        <f t="shared" si="157"/>
        <v>0</v>
      </c>
      <c r="BU160" s="3">
        <f t="shared" si="158"/>
        <v>0</v>
      </c>
      <c r="BZ160" s="3">
        <f t="shared" si="159"/>
        <v>0</v>
      </c>
      <c r="CE160" s="3">
        <f t="shared" si="160"/>
        <v>0</v>
      </c>
      <c r="CJ160" s="3">
        <f t="shared" si="161"/>
        <v>0</v>
      </c>
      <c r="CO160" s="6">
        <f t="shared" si="166"/>
        <v>444</v>
      </c>
      <c r="CP160" s="6">
        <f t="shared" si="164"/>
        <v>2</v>
      </c>
      <c r="CQ160" s="6">
        <f t="shared" si="164"/>
        <v>1</v>
      </c>
      <c r="CR160" s="6">
        <f t="shared" si="164"/>
        <v>0</v>
      </c>
      <c r="CS160" s="3">
        <f t="shared" si="140"/>
        <v>3</v>
      </c>
      <c r="CT160" s="4">
        <f t="shared" si="143"/>
        <v>6.7567567567567571E-3</v>
      </c>
      <c r="CV160" s="3">
        <f t="shared" si="163"/>
        <v>2861</v>
      </c>
      <c r="CW160" s="4">
        <f t="shared" si="144"/>
        <v>0.86513456304807979</v>
      </c>
    </row>
    <row r="161" spans="1:101">
      <c r="A161" s="67"/>
      <c r="B161" s="10">
        <f t="shared" si="165"/>
        <v>45516</v>
      </c>
      <c r="C161" s="3">
        <f t="shared" si="131"/>
        <v>119</v>
      </c>
      <c r="H161" s="3">
        <f t="shared" si="145"/>
        <v>189</v>
      </c>
      <c r="M161" s="3">
        <f t="shared" si="146"/>
        <v>133</v>
      </c>
      <c r="R161" s="3">
        <f t="shared" si="147"/>
        <v>0</v>
      </c>
      <c r="W161" s="3">
        <f t="shared" si="148"/>
        <v>0</v>
      </c>
      <c r="AB161" s="3">
        <f t="shared" si="149"/>
        <v>0</v>
      </c>
      <c r="AG161" s="3">
        <f t="shared" si="150"/>
        <v>0</v>
      </c>
      <c r="AL161" s="3">
        <f t="shared" si="151"/>
        <v>0</v>
      </c>
      <c r="AQ161" s="3">
        <f t="shared" si="152"/>
        <v>0</v>
      </c>
      <c r="AV161" s="3">
        <f t="shared" si="153"/>
        <v>0</v>
      </c>
      <c r="BA161" s="3">
        <f t="shared" si="154"/>
        <v>0</v>
      </c>
      <c r="BF161" s="3">
        <f t="shared" si="155"/>
        <v>0</v>
      </c>
      <c r="BK161" s="3">
        <f t="shared" si="156"/>
        <v>0</v>
      </c>
      <c r="BP161" s="3">
        <f t="shared" si="157"/>
        <v>0</v>
      </c>
      <c r="BU161" s="3">
        <f t="shared" si="158"/>
        <v>0</v>
      </c>
      <c r="BZ161" s="3">
        <f t="shared" si="159"/>
        <v>0</v>
      </c>
      <c r="CE161" s="3">
        <f t="shared" si="160"/>
        <v>0</v>
      </c>
      <c r="CJ161" s="3">
        <f t="shared" si="161"/>
        <v>0</v>
      </c>
      <c r="CO161" s="6">
        <f t="shared" si="166"/>
        <v>441</v>
      </c>
      <c r="CP161" s="6">
        <f t="shared" si="164"/>
        <v>0</v>
      </c>
      <c r="CQ161" s="6">
        <f t="shared" si="164"/>
        <v>0</v>
      </c>
      <c r="CR161" s="6">
        <f t="shared" si="164"/>
        <v>0</v>
      </c>
      <c r="CS161" s="3">
        <f t="shared" si="140"/>
        <v>0</v>
      </c>
      <c r="CT161" s="4">
        <f t="shared" si="143"/>
        <v>0</v>
      </c>
      <c r="CV161" s="3">
        <f t="shared" si="163"/>
        <v>2861</v>
      </c>
      <c r="CW161" s="4">
        <f t="shared" si="144"/>
        <v>0.86513456304807979</v>
      </c>
    </row>
    <row r="162" spans="1:101">
      <c r="A162" s="68"/>
      <c r="B162" s="11">
        <f t="shared" si="165"/>
        <v>45517</v>
      </c>
      <c r="C162" s="12">
        <f t="shared" si="131"/>
        <v>119</v>
      </c>
      <c r="D162" s="12"/>
      <c r="E162" s="12"/>
      <c r="F162" s="12"/>
      <c r="G162" s="12"/>
      <c r="H162" s="12">
        <f t="shared" si="145"/>
        <v>189</v>
      </c>
      <c r="I162" s="12"/>
      <c r="J162" s="12"/>
      <c r="K162" s="12"/>
      <c r="L162" s="12"/>
      <c r="M162" s="12">
        <f t="shared" si="146"/>
        <v>133</v>
      </c>
      <c r="N162" s="12"/>
      <c r="O162" s="12"/>
      <c r="P162" s="12"/>
      <c r="Q162" s="12"/>
      <c r="R162" s="12">
        <f t="shared" si="147"/>
        <v>0</v>
      </c>
      <c r="S162" s="12"/>
      <c r="T162" s="12"/>
      <c r="U162" s="12"/>
      <c r="V162" s="12"/>
      <c r="W162" s="12">
        <f t="shared" si="148"/>
        <v>0</v>
      </c>
      <c r="X162" s="12"/>
      <c r="Y162" s="12"/>
      <c r="Z162" s="12"/>
      <c r="AA162" s="12"/>
      <c r="AB162" s="12">
        <f t="shared" si="149"/>
        <v>0</v>
      </c>
      <c r="AC162" s="12"/>
      <c r="AD162" s="12"/>
      <c r="AE162" s="12"/>
      <c r="AF162" s="12"/>
      <c r="AG162" s="12">
        <f t="shared" si="150"/>
        <v>0</v>
      </c>
      <c r="AH162" s="12"/>
      <c r="AI162" s="12"/>
      <c r="AJ162" s="12"/>
      <c r="AK162" s="12"/>
      <c r="AL162" s="12">
        <f t="shared" si="151"/>
        <v>0</v>
      </c>
      <c r="AM162" s="12"/>
      <c r="AN162" s="12"/>
      <c r="AO162" s="12"/>
      <c r="AP162" s="12"/>
      <c r="AQ162" s="12">
        <f t="shared" si="152"/>
        <v>0</v>
      </c>
      <c r="AR162" s="12"/>
      <c r="AS162" s="12"/>
      <c r="AT162" s="12"/>
      <c r="AU162" s="12"/>
      <c r="AV162" s="12">
        <f t="shared" si="153"/>
        <v>0</v>
      </c>
      <c r="AW162" s="12"/>
      <c r="AX162" s="12"/>
      <c r="AY162" s="12"/>
      <c r="AZ162" s="12"/>
      <c r="BA162" s="12">
        <f t="shared" si="154"/>
        <v>0</v>
      </c>
      <c r="BB162" s="12"/>
      <c r="BC162" s="12"/>
      <c r="BD162" s="12"/>
      <c r="BE162" s="12"/>
      <c r="BF162" s="12">
        <f t="shared" si="155"/>
        <v>0</v>
      </c>
      <c r="BG162" s="12"/>
      <c r="BH162" s="12"/>
      <c r="BI162" s="12"/>
      <c r="BJ162" s="12"/>
      <c r="BK162" s="12">
        <f t="shared" si="156"/>
        <v>0</v>
      </c>
      <c r="BL162" s="12"/>
      <c r="BM162" s="12"/>
      <c r="BN162" s="12"/>
      <c r="BO162" s="12"/>
      <c r="BP162" s="12">
        <f t="shared" si="157"/>
        <v>0</v>
      </c>
      <c r="BQ162" s="12"/>
      <c r="BR162" s="12"/>
      <c r="BS162" s="12"/>
      <c r="BT162" s="12"/>
      <c r="BU162" s="12">
        <f t="shared" si="158"/>
        <v>0</v>
      </c>
      <c r="BV162" s="12"/>
      <c r="BW162" s="12"/>
      <c r="BX162" s="12"/>
      <c r="BY162" s="12"/>
      <c r="BZ162" s="12">
        <f t="shared" si="159"/>
        <v>0</v>
      </c>
      <c r="CA162" s="12"/>
      <c r="CB162" s="12"/>
      <c r="CC162" s="12"/>
      <c r="CD162" s="12"/>
      <c r="CE162" s="12">
        <f t="shared" si="160"/>
        <v>0</v>
      </c>
      <c r="CF162" s="12"/>
      <c r="CG162" s="12"/>
      <c r="CH162" s="12"/>
      <c r="CI162" s="12"/>
      <c r="CJ162" s="12">
        <f t="shared" si="161"/>
        <v>0</v>
      </c>
      <c r="CK162" s="12"/>
      <c r="CL162" s="12"/>
      <c r="CM162" s="12"/>
      <c r="CN162" s="12"/>
      <c r="CO162" s="6">
        <f t="shared" si="166"/>
        <v>441</v>
      </c>
      <c r="CP162" s="6">
        <f t="shared" si="164"/>
        <v>0</v>
      </c>
      <c r="CQ162" s="6">
        <f t="shared" si="164"/>
        <v>0</v>
      </c>
      <c r="CR162" s="6">
        <f t="shared" si="164"/>
        <v>0</v>
      </c>
      <c r="CS162" s="3">
        <f t="shared" si="140"/>
        <v>0</v>
      </c>
      <c r="CT162" s="4">
        <f t="shared" si="143"/>
        <v>0</v>
      </c>
      <c r="CV162" s="3">
        <f t="shared" si="163"/>
        <v>2861</v>
      </c>
      <c r="CW162" s="4">
        <f t="shared" si="144"/>
        <v>0.86513456304807979</v>
      </c>
    </row>
    <row r="163" spans="1:101">
      <c r="CO163" s="6"/>
      <c r="CP163" s="15">
        <f>SUM(CP156:CP162)</f>
        <v>2</v>
      </c>
      <c r="CQ163" s="15">
        <f>SUM(CQ156:CQ162)</f>
        <v>1</v>
      </c>
      <c r="CR163" s="15">
        <f>SUM(CR156:CR162)</f>
        <v>0</v>
      </c>
      <c r="CS163" s="19"/>
      <c r="CT163" s="20">
        <f>((CP163+CQ163+CR163)/CO156)</f>
        <v>6.7567567567567571E-3</v>
      </c>
    </row>
    <row r="164" spans="1:101">
      <c r="A164" s="66">
        <v>21</v>
      </c>
      <c r="B164" s="8">
        <f>B162+1</f>
        <v>45518</v>
      </c>
      <c r="C164" s="9">
        <f>C162-D162-E162-F162</f>
        <v>119</v>
      </c>
      <c r="D164" s="9"/>
      <c r="E164" s="9"/>
      <c r="F164" s="9"/>
      <c r="G164" s="9"/>
      <c r="H164" s="9">
        <f>H162-I162-J162-K162</f>
        <v>189</v>
      </c>
      <c r="I164" s="9"/>
      <c r="J164" s="9"/>
      <c r="K164" s="9"/>
      <c r="L164" s="9"/>
      <c r="M164" s="9">
        <f>M162-N162-O162-P162</f>
        <v>133</v>
      </c>
      <c r="N164" s="9"/>
      <c r="O164" s="9"/>
      <c r="P164" s="9"/>
      <c r="Q164" s="9"/>
      <c r="R164" s="9">
        <f>R162-S162-T162-U162</f>
        <v>0</v>
      </c>
      <c r="S164" s="9"/>
      <c r="T164" s="9"/>
      <c r="U164" s="9"/>
      <c r="V164" s="9"/>
      <c r="W164" s="9">
        <f>W162-X162-Y162-Z162</f>
        <v>0</v>
      </c>
      <c r="X164" s="9"/>
      <c r="Y164" s="9"/>
      <c r="Z164" s="9"/>
      <c r="AA164" s="9"/>
      <c r="AB164" s="9">
        <f>AB162-AC162-AD162-AE162</f>
        <v>0</v>
      </c>
      <c r="AC164" s="9"/>
      <c r="AD164" s="9"/>
      <c r="AE164" s="9"/>
      <c r="AF164" s="9"/>
      <c r="AG164" s="9">
        <f>AG162-AH162-AI162-AJ162</f>
        <v>0</v>
      </c>
      <c r="AH164" s="9"/>
      <c r="AI164" s="9"/>
      <c r="AJ164" s="9"/>
      <c r="AK164" s="9"/>
      <c r="AL164" s="9">
        <f>AL162-AM162-AN162-AO162</f>
        <v>0</v>
      </c>
      <c r="AM164" s="9"/>
      <c r="AN164" s="9"/>
      <c r="AO164" s="9"/>
      <c r="AP164" s="9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 t="shared" ref="CO164:CR170" si="167">SUM(C164,H164,M164,R164,W164,AB164,AG164,AL164,AQ164,AV164,BA164,BF164,BK164,BP164,BU164,BZ164,CE164,CJ164)</f>
        <v>441</v>
      </c>
      <c r="CP164" s="6">
        <f t="shared" si="167"/>
        <v>0</v>
      </c>
      <c r="CQ164" s="6">
        <f t="shared" si="167"/>
        <v>0</v>
      </c>
      <c r="CR164" s="6">
        <f t="shared" si="167"/>
        <v>0</v>
      </c>
      <c r="CS164" s="3">
        <f>SUM(CP164:CR164)</f>
        <v>0</v>
      </c>
      <c r="CT164" s="4">
        <f t="shared" si="143"/>
        <v>0</v>
      </c>
      <c r="CV164" s="3">
        <f>CV162+CS164</f>
        <v>2861</v>
      </c>
      <c r="CW164" s="4">
        <f>CV164/$CO$4</f>
        <v>0.86513456304807979</v>
      </c>
    </row>
    <row r="165" spans="1:101">
      <c r="A165" s="67"/>
      <c r="B165" s="10">
        <f t="shared" si="165"/>
        <v>45519</v>
      </c>
      <c r="C165" s="3">
        <f t="shared" si="131"/>
        <v>119</v>
      </c>
      <c r="H165" s="3">
        <f t="shared" si="145"/>
        <v>189</v>
      </c>
      <c r="M165" s="3">
        <f t="shared" si="146"/>
        <v>133</v>
      </c>
      <c r="R165" s="3">
        <f t="shared" si="147"/>
        <v>0</v>
      </c>
      <c r="W165" s="3">
        <f t="shared" si="148"/>
        <v>0</v>
      </c>
      <c r="AB165" s="3">
        <f t="shared" si="149"/>
        <v>0</v>
      </c>
      <c r="AG165" s="3">
        <f t="shared" si="150"/>
        <v>0</v>
      </c>
      <c r="AL165" s="3">
        <f t="shared" si="151"/>
        <v>0</v>
      </c>
      <c r="AQ165" s="3">
        <f t="shared" si="152"/>
        <v>0</v>
      </c>
      <c r="AV165" s="3">
        <f t="shared" si="153"/>
        <v>0</v>
      </c>
      <c r="BA165" s="3">
        <f t="shared" si="154"/>
        <v>0</v>
      </c>
      <c r="BF165" s="3">
        <f t="shared" si="155"/>
        <v>0</v>
      </c>
      <c r="BK165" s="3">
        <f t="shared" si="156"/>
        <v>0</v>
      </c>
      <c r="BP165" s="3">
        <f t="shared" si="157"/>
        <v>0</v>
      </c>
      <c r="BU165" s="3">
        <f t="shared" si="158"/>
        <v>0</v>
      </c>
      <c r="BZ165" s="3">
        <f t="shared" si="159"/>
        <v>0</v>
      </c>
      <c r="CE165" s="3">
        <f t="shared" si="160"/>
        <v>0</v>
      </c>
      <c r="CJ165" s="3">
        <f t="shared" si="161"/>
        <v>0</v>
      </c>
      <c r="CO165" s="6">
        <f t="shared" ref="CO165:CO170" si="168">SUM(C165,H165,M165,R165,W165,AB165,AG165,AL165,AQ165,AV165,BA165,BF165,BK165,BP165,CJ165)</f>
        <v>441</v>
      </c>
      <c r="CP165" s="6">
        <f t="shared" si="167"/>
        <v>0</v>
      </c>
      <c r="CQ165" s="6">
        <f t="shared" si="167"/>
        <v>0</v>
      </c>
      <c r="CR165" s="6">
        <f t="shared" si="167"/>
        <v>0</v>
      </c>
      <c r="CS165" s="3">
        <f t="shared" si="140"/>
        <v>0</v>
      </c>
      <c r="CT165" s="4">
        <f t="shared" si="143"/>
        <v>0</v>
      </c>
      <c r="CV165" s="3">
        <f>CV164+CS165</f>
        <v>2861</v>
      </c>
      <c r="CW165" s="4">
        <f t="shared" si="144"/>
        <v>0.86513456304807979</v>
      </c>
    </row>
    <row r="166" spans="1:101">
      <c r="A166" s="67"/>
      <c r="B166" s="10">
        <f t="shared" si="165"/>
        <v>45520</v>
      </c>
      <c r="C166" s="3">
        <f t="shared" si="131"/>
        <v>119</v>
      </c>
      <c r="H166" s="3">
        <f t="shared" si="145"/>
        <v>189</v>
      </c>
      <c r="M166" s="3">
        <f t="shared" si="146"/>
        <v>133</v>
      </c>
      <c r="R166" s="3">
        <f t="shared" si="147"/>
        <v>0</v>
      </c>
      <c r="W166" s="3">
        <f t="shared" si="148"/>
        <v>0</v>
      </c>
      <c r="AB166" s="3">
        <f t="shared" si="149"/>
        <v>0</v>
      </c>
      <c r="AG166" s="3">
        <f t="shared" si="150"/>
        <v>0</v>
      </c>
      <c r="AL166" s="3">
        <f t="shared" si="151"/>
        <v>0</v>
      </c>
      <c r="AQ166" s="3">
        <f t="shared" si="152"/>
        <v>0</v>
      </c>
      <c r="AV166" s="3">
        <f t="shared" si="153"/>
        <v>0</v>
      </c>
      <c r="BA166" s="3">
        <f t="shared" si="154"/>
        <v>0</v>
      </c>
      <c r="BF166" s="3">
        <f t="shared" si="155"/>
        <v>0</v>
      </c>
      <c r="BK166" s="3">
        <f t="shared" si="156"/>
        <v>0</v>
      </c>
      <c r="BP166" s="3">
        <f t="shared" si="157"/>
        <v>0</v>
      </c>
      <c r="BU166" s="3">
        <f t="shared" si="158"/>
        <v>0</v>
      </c>
      <c r="BZ166" s="3">
        <f t="shared" si="159"/>
        <v>0</v>
      </c>
      <c r="CE166" s="3">
        <f t="shared" si="160"/>
        <v>0</v>
      </c>
      <c r="CJ166" s="3">
        <f t="shared" si="161"/>
        <v>0</v>
      </c>
      <c r="CO166" s="6">
        <f t="shared" si="168"/>
        <v>441</v>
      </c>
      <c r="CP166" s="6">
        <f t="shared" si="167"/>
        <v>0</v>
      </c>
      <c r="CQ166" s="6">
        <f t="shared" si="167"/>
        <v>0</v>
      </c>
      <c r="CR166" s="6">
        <f t="shared" si="167"/>
        <v>0</v>
      </c>
      <c r="CS166" s="3">
        <f t="shared" si="140"/>
        <v>0</v>
      </c>
      <c r="CT166" s="4">
        <f t="shared" si="143"/>
        <v>0</v>
      </c>
      <c r="CV166" s="3">
        <f t="shared" si="163"/>
        <v>2861</v>
      </c>
      <c r="CW166" s="4">
        <f t="shared" si="144"/>
        <v>0.86513456304807979</v>
      </c>
    </row>
    <row r="167" spans="1:101">
      <c r="A167" s="67"/>
      <c r="B167" s="10">
        <f t="shared" si="165"/>
        <v>45521</v>
      </c>
      <c r="C167" s="3">
        <f t="shared" si="131"/>
        <v>119</v>
      </c>
      <c r="D167" s="3">
        <v>2</v>
      </c>
      <c r="H167" s="3">
        <f t="shared" si="145"/>
        <v>189</v>
      </c>
      <c r="M167" s="3">
        <f t="shared" si="146"/>
        <v>133</v>
      </c>
      <c r="R167" s="3">
        <f t="shared" si="147"/>
        <v>0</v>
      </c>
      <c r="W167" s="3">
        <f t="shared" si="148"/>
        <v>0</v>
      </c>
      <c r="AB167" s="3">
        <f t="shared" si="149"/>
        <v>0</v>
      </c>
      <c r="AG167" s="3">
        <f t="shared" si="150"/>
        <v>0</v>
      </c>
      <c r="AL167" s="3">
        <f t="shared" si="151"/>
        <v>0</v>
      </c>
      <c r="AQ167" s="3">
        <f t="shared" si="152"/>
        <v>0</v>
      </c>
      <c r="AV167" s="3">
        <f t="shared" si="153"/>
        <v>0</v>
      </c>
      <c r="BA167" s="3">
        <f t="shared" si="154"/>
        <v>0</v>
      </c>
      <c r="BF167" s="3">
        <f t="shared" si="155"/>
        <v>0</v>
      </c>
      <c r="BK167" s="3">
        <f t="shared" si="156"/>
        <v>0</v>
      </c>
      <c r="BP167" s="3">
        <f t="shared" si="157"/>
        <v>0</v>
      </c>
      <c r="BU167" s="3">
        <f t="shared" si="158"/>
        <v>0</v>
      </c>
      <c r="BZ167" s="3">
        <f t="shared" si="159"/>
        <v>0</v>
      </c>
      <c r="CE167" s="3">
        <f t="shared" si="160"/>
        <v>0</v>
      </c>
      <c r="CJ167" s="3">
        <f t="shared" si="161"/>
        <v>0</v>
      </c>
      <c r="CO167" s="6">
        <f t="shared" si="168"/>
        <v>441</v>
      </c>
      <c r="CP167" s="6">
        <f t="shared" si="167"/>
        <v>2</v>
      </c>
      <c r="CQ167" s="6">
        <f t="shared" si="167"/>
        <v>0</v>
      </c>
      <c r="CR167" s="6">
        <f t="shared" si="167"/>
        <v>0</v>
      </c>
      <c r="CS167" s="3">
        <f t="shared" si="140"/>
        <v>2</v>
      </c>
      <c r="CT167" s="4">
        <f t="shared" si="143"/>
        <v>4.5351473922902496E-3</v>
      </c>
      <c r="CV167" s="3">
        <f t="shared" si="163"/>
        <v>2863</v>
      </c>
      <c r="CW167" s="4">
        <f t="shared" si="144"/>
        <v>0.86573934079225889</v>
      </c>
    </row>
    <row r="168" spans="1:101">
      <c r="A168" s="67"/>
      <c r="B168" s="10">
        <f t="shared" si="165"/>
        <v>45522</v>
      </c>
      <c r="C168" s="3">
        <f t="shared" si="131"/>
        <v>117</v>
      </c>
      <c r="D168" s="3">
        <v>1</v>
      </c>
      <c r="H168" s="3">
        <f t="shared" si="145"/>
        <v>189</v>
      </c>
      <c r="M168" s="3">
        <f t="shared" si="146"/>
        <v>133</v>
      </c>
      <c r="R168" s="3">
        <f t="shared" si="147"/>
        <v>0</v>
      </c>
      <c r="W168" s="3">
        <f t="shared" si="148"/>
        <v>0</v>
      </c>
      <c r="AB168" s="3">
        <f t="shared" si="149"/>
        <v>0</v>
      </c>
      <c r="AG168" s="3">
        <f t="shared" si="150"/>
        <v>0</v>
      </c>
      <c r="AL168" s="3">
        <f t="shared" si="151"/>
        <v>0</v>
      </c>
      <c r="AQ168" s="3">
        <f t="shared" si="152"/>
        <v>0</v>
      </c>
      <c r="AV168" s="3">
        <f t="shared" si="153"/>
        <v>0</v>
      </c>
      <c r="BA168" s="3">
        <f t="shared" si="154"/>
        <v>0</v>
      </c>
      <c r="BF168" s="3">
        <f t="shared" si="155"/>
        <v>0</v>
      </c>
      <c r="BK168" s="3">
        <f t="shared" si="156"/>
        <v>0</v>
      </c>
      <c r="BP168" s="3">
        <f t="shared" si="157"/>
        <v>0</v>
      </c>
      <c r="BU168" s="3">
        <f t="shared" si="158"/>
        <v>0</v>
      </c>
      <c r="BZ168" s="3">
        <f t="shared" si="159"/>
        <v>0</v>
      </c>
      <c r="CE168" s="3">
        <f t="shared" si="160"/>
        <v>0</v>
      </c>
      <c r="CJ168" s="3">
        <f t="shared" si="161"/>
        <v>0</v>
      </c>
      <c r="CO168" s="6">
        <f t="shared" si="168"/>
        <v>439</v>
      </c>
      <c r="CP168" s="6">
        <f t="shared" si="167"/>
        <v>1</v>
      </c>
      <c r="CQ168" s="6">
        <f t="shared" si="167"/>
        <v>0</v>
      </c>
      <c r="CR168" s="6">
        <f t="shared" si="167"/>
        <v>0</v>
      </c>
      <c r="CS168" s="3">
        <f t="shared" si="140"/>
        <v>1</v>
      </c>
      <c r="CT168" s="4">
        <f t="shared" si="143"/>
        <v>2.2779043280182231E-3</v>
      </c>
      <c r="CV168" s="3">
        <f t="shared" si="163"/>
        <v>2864</v>
      </c>
      <c r="CW168" s="4">
        <f t="shared" si="144"/>
        <v>0.86604172966434834</v>
      </c>
    </row>
    <row r="169" spans="1:101">
      <c r="A169" s="67"/>
      <c r="B169" s="10">
        <f t="shared" si="165"/>
        <v>45523</v>
      </c>
      <c r="C169" s="3">
        <f t="shared" si="131"/>
        <v>116</v>
      </c>
      <c r="D169" s="3">
        <v>2</v>
      </c>
      <c r="H169" s="3">
        <f t="shared" si="145"/>
        <v>189</v>
      </c>
      <c r="M169" s="3">
        <f t="shared" si="146"/>
        <v>133</v>
      </c>
      <c r="R169" s="3">
        <f t="shared" si="147"/>
        <v>0</v>
      </c>
      <c r="W169" s="3">
        <f t="shared" si="148"/>
        <v>0</v>
      </c>
      <c r="AB169" s="3">
        <f t="shared" si="149"/>
        <v>0</v>
      </c>
      <c r="AG169" s="3">
        <f t="shared" si="150"/>
        <v>0</v>
      </c>
      <c r="AL169" s="3">
        <f t="shared" si="151"/>
        <v>0</v>
      </c>
      <c r="AQ169" s="3">
        <f t="shared" si="152"/>
        <v>0</v>
      </c>
      <c r="AV169" s="3">
        <f t="shared" si="153"/>
        <v>0</v>
      </c>
      <c r="BA169" s="3">
        <f t="shared" si="154"/>
        <v>0</v>
      </c>
      <c r="BF169" s="3">
        <f t="shared" si="155"/>
        <v>0</v>
      </c>
      <c r="BK169" s="3">
        <f t="shared" si="156"/>
        <v>0</v>
      </c>
      <c r="BP169" s="3">
        <f t="shared" si="157"/>
        <v>0</v>
      </c>
      <c r="BU169" s="3">
        <f t="shared" si="158"/>
        <v>0</v>
      </c>
      <c r="BZ169" s="3">
        <f t="shared" si="159"/>
        <v>0</v>
      </c>
      <c r="CE169" s="3">
        <f t="shared" si="160"/>
        <v>0</v>
      </c>
      <c r="CJ169" s="3">
        <f t="shared" si="161"/>
        <v>0</v>
      </c>
      <c r="CO169" s="6">
        <f t="shared" si="168"/>
        <v>438</v>
      </c>
      <c r="CP169" s="6">
        <f t="shared" si="167"/>
        <v>2</v>
      </c>
      <c r="CQ169" s="6">
        <f t="shared" si="167"/>
        <v>0</v>
      </c>
      <c r="CR169" s="6">
        <f t="shared" si="167"/>
        <v>0</v>
      </c>
      <c r="CS169" s="3">
        <f t="shared" si="140"/>
        <v>2</v>
      </c>
      <c r="CT169" s="4">
        <f t="shared" si="143"/>
        <v>4.5662100456621002E-3</v>
      </c>
      <c r="CV169" s="3">
        <f t="shared" si="163"/>
        <v>2866</v>
      </c>
      <c r="CW169" s="4">
        <f t="shared" si="144"/>
        <v>0.86664650740852733</v>
      </c>
    </row>
    <row r="170" spans="1:101">
      <c r="A170" s="68"/>
      <c r="B170" s="11">
        <f t="shared" si="165"/>
        <v>45524</v>
      </c>
      <c r="C170" s="12">
        <f t="shared" si="131"/>
        <v>114</v>
      </c>
      <c r="D170" s="12"/>
      <c r="E170" s="12"/>
      <c r="F170" s="12"/>
      <c r="G170" s="12"/>
      <c r="H170" s="12">
        <f t="shared" si="145"/>
        <v>189</v>
      </c>
      <c r="I170" s="12"/>
      <c r="J170" s="12"/>
      <c r="K170" s="12"/>
      <c r="L170" s="12"/>
      <c r="M170" s="12">
        <f t="shared" si="146"/>
        <v>133</v>
      </c>
      <c r="N170" s="12"/>
      <c r="O170" s="12"/>
      <c r="P170" s="12"/>
      <c r="Q170" s="12"/>
      <c r="R170" s="12">
        <f t="shared" si="147"/>
        <v>0</v>
      </c>
      <c r="S170" s="12"/>
      <c r="T170" s="12"/>
      <c r="U170" s="12"/>
      <c r="V170" s="12"/>
      <c r="W170" s="12">
        <f t="shared" si="148"/>
        <v>0</v>
      </c>
      <c r="X170" s="12"/>
      <c r="Y170" s="12"/>
      <c r="Z170" s="12"/>
      <c r="AA170" s="12"/>
      <c r="AB170" s="12">
        <f t="shared" si="149"/>
        <v>0</v>
      </c>
      <c r="AC170" s="12"/>
      <c r="AD170" s="12"/>
      <c r="AE170" s="12"/>
      <c r="AF170" s="12"/>
      <c r="AG170" s="12">
        <f t="shared" si="150"/>
        <v>0</v>
      </c>
      <c r="AH170" s="12"/>
      <c r="AI170" s="12"/>
      <c r="AJ170" s="12"/>
      <c r="AK170" s="12"/>
      <c r="AL170" s="12">
        <f t="shared" si="151"/>
        <v>0</v>
      </c>
      <c r="AM170" s="12"/>
      <c r="AN170" s="12"/>
      <c r="AO170" s="12"/>
      <c r="AP170" s="12"/>
      <c r="AQ170" s="12">
        <f t="shared" si="152"/>
        <v>0</v>
      </c>
      <c r="AR170" s="12"/>
      <c r="AS170" s="12"/>
      <c r="AT170" s="12"/>
      <c r="AU170" s="12"/>
      <c r="AV170" s="12">
        <f t="shared" si="153"/>
        <v>0</v>
      </c>
      <c r="AW170" s="12"/>
      <c r="AX170" s="12"/>
      <c r="AY170" s="12"/>
      <c r="AZ170" s="12"/>
      <c r="BA170" s="12">
        <f t="shared" si="154"/>
        <v>0</v>
      </c>
      <c r="BB170" s="12"/>
      <c r="BC170" s="12"/>
      <c r="BD170" s="12"/>
      <c r="BE170" s="12"/>
      <c r="BF170" s="12">
        <f t="shared" si="155"/>
        <v>0</v>
      </c>
      <c r="BG170" s="12"/>
      <c r="BH170" s="12"/>
      <c r="BI170" s="12"/>
      <c r="BJ170" s="12"/>
      <c r="BK170" s="12">
        <f t="shared" si="156"/>
        <v>0</v>
      </c>
      <c r="BL170" s="12"/>
      <c r="BM170" s="12"/>
      <c r="BN170" s="12"/>
      <c r="BO170" s="12"/>
      <c r="BP170" s="12">
        <f t="shared" si="157"/>
        <v>0</v>
      </c>
      <c r="BQ170" s="12"/>
      <c r="BR170" s="12"/>
      <c r="BS170" s="12"/>
      <c r="BT170" s="12"/>
      <c r="BU170" s="12">
        <f t="shared" si="158"/>
        <v>0</v>
      </c>
      <c r="BV170" s="12"/>
      <c r="BW170" s="12"/>
      <c r="BX170" s="12"/>
      <c r="BY170" s="12"/>
      <c r="BZ170" s="12">
        <f t="shared" si="159"/>
        <v>0</v>
      </c>
      <c r="CA170" s="12"/>
      <c r="CB170" s="12"/>
      <c r="CC170" s="12"/>
      <c r="CD170" s="12"/>
      <c r="CE170" s="12">
        <f t="shared" si="160"/>
        <v>0</v>
      </c>
      <c r="CF170" s="12"/>
      <c r="CG170" s="12"/>
      <c r="CH170" s="12"/>
      <c r="CI170" s="12"/>
      <c r="CJ170" s="12">
        <f t="shared" si="161"/>
        <v>0</v>
      </c>
      <c r="CK170" s="12"/>
      <c r="CL170" s="12"/>
      <c r="CM170" s="12"/>
      <c r="CN170" s="12"/>
      <c r="CO170" s="6">
        <f t="shared" si="168"/>
        <v>436</v>
      </c>
      <c r="CP170" s="6">
        <f t="shared" si="167"/>
        <v>0</v>
      </c>
      <c r="CQ170" s="6">
        <f t="shared" si="167"/>
        <v>0</v>
      </c>
      <c r="CR170" s="6">
        <f t="shared" si="167"/>
        <v>0</v>
      </c>
      <c r="CS170" s="3">
        <f t="shared" si="140"/>
        <v>0</v>
      </c>
      <c r="CT170" s="4">
        <f t="shared" si="143"/>
        <v>0</v>
      </c>
      <c r="CV170" s="3">
        <f t="shared" si="163"/>
        <v>2866</v>
      </c>
      <c r="CW170" s="4">
        <f t="shared" si="144"/>
        <v>0.86664650740852733</v>
      </c>
    </row>
    <row r="171" spans="1:101">
      <c r="CO171" s="6"/>
      <c r="CP171" s="15">
        <f>SUM(CP164:CP170)</f>
        <v>5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1.1337868480725623E-2</v>
      </c>
    </row>
    <row r="172" spans="1:101">
      <c r="A172" s="66">
        <v>22</v>
      </c>
      <c r="B172" s="8">
        <f>B170+1</f>
        <v>45525</v>
      </c>
      <c r="C172" s="9">
        <f>C170-D170-E170-F170</f>
        <v>114</v>
      </c>
      <c r="D172" s="9"/>
      <c r="E172" s="9"/>
      <c r="F172" s="9"/>
      <c r="G172" s="9"/>
      <c r="H172" s="9">
        <f>H170-I170-J170-K170</f>
        <v>189</v>
      </c>
      <c r="I172" s="9"/>
      <c r="J172" s="9"/>
      <c r="K172" s="9"/>
      <c r="L172" s="9"/>
      <c r="M172" s="9">
        <f>M170-N170-O170-P170</f>
        <v>133</v>
      </c>
      <c r="N172" s="9">
        <v>1</v>
      </c>
      <c r="O172" s="9"/>
      <c r="P172" s="9"/>
      <c r="Q172" s="9"/>
      <c r="R172" s="9">
        <f>R170-S170-T170-U170</f>
        <v>0</v>
      </c>
      <c r="S172" s="9"/>
      <c r="T172" s="9"/>
      <c r="U172" s="9"/>
      <c r="V172" s="9"/>
      <c r="W172" s="9">
        <f>W170-X170-Y170-Z170</f>
        <v>0</v>
      </c>
      <c r="X172" s="9"/>
      <c r="Y172" s="9"/>
      <c r="Z172" s="9"/>
      <c r="AA172" s="9"/>
      <c r="AB172" s="9">
        <f>AB170-AC170-AD170-AE170</f>
        <v>0</v>
      </c>
      <c r="AC172" s="9"/>
      <c r="AD172" s="9"/>
      <c r="AE172" s="9"/>
      <c r="AF172" s="9"/>
      <c r="AG172" s="9">
        <f>AG170-AH170-AI170-AJ170</f>
        <v>0</v>
      </c>
      <c r="AH172" s="9"/>
      <c r="AI172" s="9"/>
      <c r="AJ172" s="9"/>
      <c r="AK172" s="9"/>
      <c r="AL172" s="9">
        <f>AL170-AM170-AN170-AO170</f>
        <v>0</v>
      </c>
      <c r="AM172" s="9"/>
      <c r="AN172" s="9"/>
      <c r="AO172" s="9"/>
      <c r="AP172" s="9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 t="shared" ref="CO172:CR178" si="169">SUM(C172,H172,M172,R172,W172,AB172,AG172,AL172,AQ172,AV172,BA172,BF172,BK172,BP172,BU172,BZ172,CE172,CJ172)</f>
        <v>436</v>
      </c>
      <c r="CP172" s="6">
        <f t="shared" si="169"/>
        <v>1</v>
      </c>
      <c r="CQ172" s="6">
        <f t="shared" si="169"/>
        <v>0</v>
      </c>
      <c r="CR172" s="6">
        <f t="shared" si="169"/>
        <v>0</v>
      </c>
      <c r="CS172" s="3">
        <f>SUM(CP172:CR172)</f>
        <v>1</v>
      </c>
      <c r="CT172" s="4">
        <f t="shared" si="143"/>
        <v>2.2935779816513763E-3</v>
      </c>
      <c r="CV172" s="3">
        <f>CV170+CS172</f>
        <v>2867</v>
      </c>
      <c r="CW172" s="4">
        <f>CV172/$CO$4</f>
        <v>0.86694889628061689</v>
      </c>
    </row>
    <row r="173" spans="1:101">
      <c r="A173" s="67"/>
      <c r="B173" s="10">
        <f t="shared" si="165"/>
        <v>45526</v>
      </c>
      <c r="C173" s="3">
        <f t="shared" ref="C173:C210" si="170">C172-D172-E172-F172</f>
        <v>114</v>
      </c>
      <c r="H173" s="3">
        <f t="shared" si="145"/>
        <v>189</v>
      </c>
      <c r="M173" s="3">
        <f t="shared" si="146"/>
        <v>132</v>
      </c>
      <c r="R173" s="3">
        <f t="shared" si="147"/>
        <v>0</v>
      </c>
      <c r="W173" s="3">
        <f t="shared" si="148"/>
        <v>0</v>
      </c>
      <c r="AB173" s="3">
        <f t="shared" si="149"/>
        <v>0</v>
      </c>
      <c r="AG173" s="3">
        <f t="shared" si="150"/>
        <v>0</v>
      </c>
      <c r="AL173" s="3">
        <f t="shared" si="151"/>
        <v>0</v>
      </c>
      <c r="AQ173" s="3">
        <f t="shared" si="152"/>
        <v>0</v>
      </c>
      <c r="AV173" s="3">
        <f t="shared" si="153"/>
        <v>0</v>
      </c>
      <c r="BA173" s="3">
        <f t="shared" si="154"/>
        <v>0</v>
      </c>
      <c r="BF173" s="3">
        <f t="shared" si="155"/>
        <v>0</v>
      </c>
      <c r="BK173" s="3">
        <f t="shared" si="156"/>
        <v>0</v>
      </c>
      <c r="BP173" s="3">
        <f t="shared" si="157"/>
        <v>0</v>
      </c>
      <c r="BU173" s="3">
        <f t="shared" si="158"/>
        <v>0</v>
      </c>
      <c r="BZ173" s="3">
        <f t="shared" si="159"/>
        <v>0</v>
      </c>
      <c r="CE173" s="3">
        <f t="shared" si="160"/>
        <v>0</v>
      </c>
      <c r="CJ173" s="3">
        <f t="shared" si="161"/>
        <v>0</v>
      </c>
      <c r="CO173" s="6">
        <f t="shared" ref="CO173:CO178" si="171">SUM(C173,H173,M173,R173,W173,AB173,AG173,AL173,AQ173,AV173,BA173,BF173,BK173,BP173,CJ173)</f>
        <v>435</v>
      </c>
      <c r="CP173" s="6">
        <f t="shared" si="169"/>
        <v>0</v>
      </c>
      <c r="CQ173" s="6">
        <f t="shared" si="169"/>
        <v>0</v>
      </c>
      <c r="CR173" s="6">
        <f t="shared" si="169"/>
        <v>0</v>
      </c>
      <c r="CS173" s="3">
        <f t="shared" si="140"/>
        <v>0</v>
      </c>
      <c r="CT173" s="4">
        <f t="shared" si="143"/>
        <v>0</v>
      </c>
      <c r="CV173" s="3">
        <f>CV172+CS173</f>
        <v>2867</v>
      </c>
      <c r="CW173" s="4">
        <f t="shared" si="144"/>
        <v>0.86694889628061689</v>
      </c>
    </row>
    <row r="174" spans="1:101">
      <c r="A174" s="67"/>
      <c r="B174" s="26">
        <f t="shared" si="165"/>
        <v>45527</v>
      </c>
      <c r="C174" s="3">
        <v>67</v>
      </c>
      <c r="H174" s="3">
        <v>139</v>
      </c>
      <c r="M174" s="3">
        <v>122</v>
      </c>
      <c r="R174" s="40">
        <v>104</v>
      </c>
      <c r="W174" s="3">
        <f t="shared" si="148"/>
        <v>0</v>
      </c>
      <c r="AB174" s="3">
        <f t="shared" si="149"/>
        <v>0</v>
      </c>
      <c r="AG174" s="3">
        <f t="shared" si="150"/>
        <v>0</v>
      </c>
      <c r="AL174" s="3">
        <f t="shared" si="151"/>
        <v>0</v>
      </c>
      <c r="AQ174" s="3">
        <f t="shared" si="152"/>
        <v>0</v>
      </c>
      <c r="AV174" s="3">
        <f t="shared" si="153"/>
        <v>0</v>
      </c>
      <c r="BA174" s="3">
        <f t="shared" si="154"/>
        <v>0</v>
      </c>
      <c r="BF174" s="3">
        <f t="shared" si="155"/>
        <v>0</v>
      </c>
      <c r="BK174" s="3">
        <f t="shared" si="156"/>
        <v>0</v>
      </c>
      <c r="BP174" s="3">
        <f t="shared" si="157"/>
        <v>0</v>
      </c>
      <c r="BU174" s="3">
        <f t="shared" si="158"/>
        <v>0</v>
      </c>
      <c r="BZ174" s="3">
        <f t="shared" si="159"/>
        <v>0</v>
      </c>
      <c r="CE174" s="3">
        <f t="shared" si="160"/>
        <v>0</v>
      </c>
      <c r="CJ174" s="3">
        <f t="shared" si="161"/>
        <v>0</v>
      </c>
      <c r="CO174" s="6">
        <f t="shared" si="171"/>
        <v>432</v>
      </c>
      <c r="CP174" s="6">
        <f t="shared" si="169"/>
        <v>0</v>
      </c>
      <c r="CQ174" s="6">
        <v>3</v>
      </c>
      <c r="CR174" s="6">
        <f t="shared" si="169"/>
        <v>0</v>
      </c>
      <c r="CS174" s="3">
        <f t="shared" si="140"/>
        <v>3</v>
      </c>
      <c r="CT174" s="4">
        <f t="shared" si="143"/>
        <v>6.9444444444444441E-3</v>
      </c>
      <c r="CV174" s="3">
        <f t="shared" si="163"/>
        <v>2870</v>
      </c>
      <c r="CW174" s="4">
        <f t="shared" si="144"/>
        <v>0.86785606289688544</v>
      </c>
    </row>
    <row r="175" spans="1:101">
      <c r="A175" s="67"/>
      <c r="B175" s="10">
        <f t="shared" si="165"/>
        <v>45528</v>
      </c>
      <c r="C175" s="3">
        <f t="shared" si="170"/>
        <v>67</v>
      </c>
      <c r="H175" s="3">
        <f t="shared" si="145"/>
        <v>139</v>
      </c>
      <c r="M175" s="3">
        <f t="shared" si="146"/>
        <v>122</v>
      </c>
      <c r="R175" s="3">
        <f t="shared" si="147"/>
        <v>104</v>
      </c>
      <c r="W175" s="3">
        <f t="shared" si="148"/>
        <v>0</v>
      </c>
      <c r="AB175" s="3">
        <f t="shared" si="149"/>
        <v>0</v>
      </c>
      <c r="AG175" s="3">
        <f t="shared" si="150"/>
        <v>0</v>
      </c>
      <c r="AL175" s="3">
        <f t="shared" si="151"/>
        <v>0</v>
      </c>
      <c r="AQ175" s="3">
        <f t="shared" si="152"/>
        <v>0</v>
      </c>
      <c r="AV175" s="3">
        <f t="shared" si="153"/>
        <v>0</v>
      </c>
      <c r="BA175" s="3">
        <f t="shared" si="154"/>
        <v>0</v>
      </c>
      <c r="BF175" s="3">
        <f t="shared" si="155"/>
        <v>0</v>
      </c>
      <c r="BK175" s="3">
        <f t="shared" si="156"/>
        <v>0</v>
      </c>
      <c r="BP175" s="3">
        <f t="shared" si="157"/>
        <v>0</v>
      </c>
      <c r="BU175" s="3">
        <f t="shared" si="158"/>
        <v>0</v>
      </c>
      <c r="BZ175" s="3">
        <f t="shared" si="159"/>
        <v>0</v>
      </c>
      <c r="CE175" s="3">
        <f t="shared" si="160"/>
        <v>0</v>
      </c>
      <c r="CJ175" s="3">
        <f t="shared" si="161"/>
        <v>0</v>
      </c>
      <c r="CO175" s="6">
        <f t="shared" si="171"/>
        <v>432</v>
      </c>
      <c r="CP175" s="6">
        <f t="shared" si="169"/>
        <v>0</v>
      </c>
      <c r="CQ175" s="6">
        <f t="shared" si="169"/>
        <v>0</v>
      </c>
      <c r="CR175" s="6">
        <f t="shared" si="169"/>
        <v>0</v>
      </c>
      <c r="CS175" s="3">
        <f t="shared" si="140"/>
        <v>0</v>
      </c>
      <c r="CT175" s="4">
        <f t="shared" si="143"/>
        <v>0</v>
      </c>
      <c r="CV175" s="3">
        <f t="shared" si="163"/>
        <v>2870</v>
      </c>
      <c r="CW175" s="4">
        <f t="shared" si="144"/>
        <v>0.86785606289688544</v>
      </c>
    </row>
    <row r="176" spans="1:101">
      <c r="A176" s="67"/>
      <c r="B176" s="10">
        <f t="shared" si="165"/>
        <v>45529</v>
      </c>
      <c r="C176" s="3">
        <f t="shared" si="170"/>
        <v>67</v>
      </c>
      <c r="H176" s="3">
        <f t="shared" si="145"/>
        <v>139</v>
      </c>
      <c r="M176" s="3">
        <f t="shared" si="146"/>
        <v>122</v>
      </c>
      <c r="R176" s="3">
        <f t="shared" si="147"/>
        <v>104</v>
      </c>
      <c r="W176" s="3">
        <f t="shared" si="148"/>
        <v>0</v>
      </c>
      <c r="AB176" s="3">
        <f t="shared" si="149"/>
        <v>0</v>
      </c>
      <c r="AG176" s="3">
        <f t="shared" si="150"/>
        <v>0</v>
      </c>
      <c r="AL176" s="3">
        <f t="shared" si="151"/>
        <v>0</v>
      </c>
      <c r="AQ176" s="3">
        <f t="shared" si="152"/>
        <v>0</v>
      </c>
      <c r="AV176" s="3">
        <f t="shared" si="153"/>
        <v>0</v>
      </c>
      <c r="BA176" s="3">
        <f t="shared" si="154"/>
        <v>0</v>
      </c>
      <c r="BF176" s="3">
        <f t="shared" si="155"/>
        <v>0</v>
      </c>
      <c r="BK176" s="3">
        <f t="shared" si="156"/>
        <v>0</v>
      </c>
      <c r="BP176" s="3">
        <f t="shared" si="157"/>
        <v>0</v>
      </c>
      <c r="BU176" s="3">
        <f t="shared" si="158"/>
        <v>0</v>
      </c>
      <c r="BZ176" s="3">
        <f t="shared" si="159"/>
        <v>0</v>
      </c>
      <c r="CE176" s="3">
        <f t="shared" si="160"/>
        <v>0</v>
      </c>
      <c r="CJ176" s="3">
        <f t="shared" si="161"/>
        <v>0</v>
      </c>
      <c r="CO176" s="6">
        <f t="shared" si="171"/>
        <v>432</v>
      </c>
      <c r="CP176" s="6">
        <f t="shared" si="169"/>
        <v>0</v>
      </c>
      <c r="CQ176" s="6">
        <f t="shared" si="169"/>
        <v>0</v>
      </c>
      <c r="CR176" s="6">
        <f t="shared" si="169"/>
        <v>0</v>
      </c>
      <c r="CS176" s="3">
        <f t="shared" si="140"/>
        <v>0</v>
      </c>
      <c r="CT176" s="4">
        <f t="shared" si="143"/>
        <v>0</v>
      </c>
      <c r="CV176" s="3">
        <f t="shared" si="163"/>
        <v>2870</v>
      </c>
      <c r="CW176" s="4">
        <f t="shared" si="144"/>
        <v>0.86785606289688544</v>
      </c>
    </row>
    <row r="177" spans="1:101">
      <c r="A177" s="67"/>
      <c r="B177" s="10">
        <f t="shared" si="165"/>
        <v>45530</v>
      </c>
      <c r="C177" s="3">
        <f t="shared" si="170"/>
        <v>67</v>
      </c>
      <c r="H177" s="3">
        <f t="shared" si="145"/>
        <v>139</v>
      </c>
      <c r="M177" s="3">
        <f t="shared" si="146"/>
        <v>122</v>
      </c>
      <c r="R177" s="3">
        <f t="shared" si="147"/>
        <v>104</v>
      </c>
      <c r="W177" s="3">
        <f t="shared" si="148"/>
        <v>0</v>
      </c>
      <c r="AB177" s="3">
        <f t="shared" si="149"/>
        <v>0</v>
      </c>
      <c r="AG177" s="3">
        <f t="shared" si="150"/>
        <v>0</v>
      </c>
      <c r="AL177" s="3">
        <f t="shared" si="151"/>
        <v>0</v>
      </c>
      <c r="AQ177" s="3">
        <f t="shared" si="152"/>
        <v>0</v>
      </c>
      <c r="AV177" s="3">
        <f t="shared" si="153"/>
        <v>0</v>
      </c>
      <c r="BA177" s="3">
        <f t="shared" si="154"/>
        <v>0</v>
      </c>
      <c r="BF177" s="3">
        <f t="shared" si="155"/>
        <v>0</v>
      </c>
      <c r="BK177" s="3">
        <f t="shared" si="156"/>
        <v>0</v>
      </c>
      <c r="BP177" s="3">
        <f t="shared" si="157"/>
        <v>0</v>
      </c>
      <c r="BU177" s="3">
        <f t="shared" si="158"/>
        <v>0</v>
      </c>
      <c r="BZ177" s="3">
        <f t="shared" si="159"/>
        <v>0</v>
      </c>
      <c r="CE177" s="3">
        <f t="shared" si="160"/>
        <v>0</v>
      </c>
      <c r="CJ177" s="3">
        <f t="shared" si="161"/>
        <v>0</v>
      </c>
      <c r="CO177" s="6">
        <f t="shared" si="171"/>
        <v>432</v>
      </c>
      <c r="CP177" s="6">
        <f t="shared" si="169"/>
        <v>0</v>
      </c>
      <c r="CQ177" s="6">
        <f t="shared" si="169"/>
        <v>0</v>
      </c>
      <c r="CR177" s="6">
        <f t="shared" si="169"/>
        <v>0</v>
      </c>
      <c r="CS177" s="3">
        <f t="shared" si="140"/>
        <v>0</v>
      </c>
      <c r="CT177" s="4">
        <f t="shared" si="143"/>
        <v>0</v>
      </c>
      <c r="CV177" s="3">
        <f t="shared" si="163"/>
        <v>2870</v>
      </c>
      <c r="CW177" s="4">
        <f t="shared" si="144"/>
        <v>0.86785606289688544</v>
      </c>
    </row>
    <row r="178" spans="1:101">
      <c r="A178" s="68"/>
      <c r="B178" s="27">
        <f t="shared" si="165"/>
        <v>45531</v>
      </c>
      <c r="C178" s="12">
        <f t="shared" si="170"/>
        <v>67</v>
      </c>
      <c r="D178" s="12"/>
      <c r="E178" s="12"/>
      <c r="F178" s="12"/>
      <c r="G178" s="12"/>
      <c r="H178" s="12">
        <f t="shared" si="145"/>
        <v>139</v>
      </c>
      <c r="I178" s="12"/>
      <c r="J178" s="12"/>
      <c r="K178" s="12"/>
      <c r="L178" s="12"/>
      <c r="M178" s="12">
        <f t="shared" si="146"/>
        <v>122</v>
      </c>
      <c r="N178" s="12"/>
      <c r="O178" s="12"/>
      <c r="P178" s="12"/>
      <c r="Q178" s="12"/>
      <c r="R178" s="12">
        <f t="shared" si="147"/>
        <v>104</v>
      </c>
      <c r="S178" s="12">
        <v>10</v>
      </c>
      <c r="T178" s="12">
        <v>94</v>
      </c>
      <c r="U178" s="12"/>
      <c r="V178" s="12"/>
      <c r="W178" s="12">
        <f t="shared" si="148"/>
        <v>0</v>
      </c>
      <c r="X178" s="12"/>
      <c r="Y178" s="12"/>
      <c r="Z178" s="12"/>
      <c r="AA178" s="12"/>
      <c r="AB178" s="12">
        <f t="shared" si="149"/>
        <v>0</v>
      </c>
      <c r="AC178" s="12"/>
      <c r="AD178" s="12"/>
      <c r="AE178" s="12"/>
      <c r="AF178" s="12"/>
      <c r="AG178" s="12">
        <f t="shared" si="150"/>
        <v>0</v>
      </c>
      <c r="AH178" s="12"/>
      <c r="AI178" s="12"/>
      <c r="AJ178" s="12"/>
      <c r="AK178" s="12"/>
      <c r="AL178" s="12">
        <f t="shared" si="151"/>
        <v>0</v>
      </c>
      <c r="AM178" s="12"/>
      <c r="AN178" s="12"/>
      <c r="AO178" s="12"/>
      <c r="AP178" s="12"/>
      <c r="AQ178" s="12">
        <f t="shared" si="152"/>
        <v>0</v>
      </c>
      <c r="AR178" s="12"/>
      <c r="AS178" s="12"/>
      <c r="AT178" s="12"/>
      <c r="AU178" s="12"/>
      <c r="AV178" s="12">
        <f t="shared" si="153"/>
        <v>0</v>
      </c>
      <c r="AW178" s="12"/>
      <c r="AX178" s="12"/>
      <c r="AY178" s="12"/>
      <c r="AZ178" s="12"/>
      <c r="BA178" s="12">
        <f t="shared" si="154"/>
        <v>0</v>
      </c>
      <c r="BB178" s="12"/>
      <c r="BC178" s="12"/>
      <c r="BD178" s="12"/>
      <c r="BE178" s="12"/>
      <c r="BF178" s="12">
        <f t="shared" si="155"/>
        <v>0</v>
      </c>
      <c r="BG178" s="12"/>
      <c r="BH178" s="12"/>
      <c r="BI178" s="12"/>
      <c r="BJ178" s="12"/>
      <c r="BK178" s="12">
        <f t="shared" si="156"/>
        <v>0</v>
      </c>
      <c r="BL178" s="12"/>
      <c r="BM178" s="12"/>
      <c r="BN178" s="12"/>
      <c r="BO178" s="12"/>
      <c r="BP178" s="12">
        <f t="shared" si="157"/>
        <v>0</v>
      </c>
      <c r="BQ178" s="12"/>
      <c r="BR178" s="12"/>
      <c r="BS178" s="12"/>
      <c r="BT178" s="12"/>
      <c r="BU178" s="12">
        <f t="shared" si="158"/>
        <v>0</v>
      </c>
      <c r="BV178" s="12"/>
      <c r="BW178" s="12"/>
      <c r="BX178" s="12"/>
      <c r="BY178" s="12"/>
      <c r="BZ178" s="12">
        <f t="shared" si="159"/>
        <v>0</v>
      </c>
      <c r="CA178" s="12"/>
      <c r="CB178" s="12"/>
      <c r="CC178" s="12"/>
      <c r="CD178" s="12"/>
      <c r="CE178" s="12">
        <f t="shared" si="160"/>
        <v>0</v>
      </c>
      <c r="CF178" s="12"/>
      <c r="CG178" s="12"/>
      <c r="CH178" s="12"/>
      <c r="CI178" s="12"/>
      <c r="CJ178" s="12">
        <f t="shared" si="161"/>
        <v>0</v>
      </c>
      <c r="CK178" s="12"/>
      <c r="CL178" s="12"/>
      <c r="CM178" s="12"/>
      <c r="CN178" s="12"/>
      <c r="CO178" s="6">
        <f t="shared" si="171"/>
        <v>432</v>
      </c>
      <c r="CP178" s="6">
        <f t="shared" si="169"/>
        <v>10</v>
      </c>
      <c r="CQ178" s="6">
        <f t="shared" si="169"/>
        <v>94</v>
      </c>
      <c r="CR178" s="6">
        <f t="shared" si="169"/>
        <v>0</v>
      </c>
      <c r="CS178" s="3">
        <f t="shared" si="140"/>
        <v>104</v>
      </c>
      <c r="CT178" s="4">
        <f t="shared" si="143"/>
        <v>0.24074074074074073</v>
      </c>
      <c r="CV178" s="3">
        <f t="shared" si="163"/>
        <v>2974</v>
      </c>
      <c r="CW178" s="4">
        <f t="shared" si="144"/>
        <v>0.89930450559419417</v>
      </c>
    </row>
    <row r="179" spans="1:101">
      <c r="CO179" s="6"/>
      <c r="CP179" s="15">
        <f>SUM(CP172:CP178)</f>
        <v>11</v>
      </c>
      <c r="CQ179" s="15">
        <f>SUM(CQ172:CQ178)</f>
        <v>97</v>
      </c>
      <c r="CR179" s="15">
        <f>SUM(CR172:CR178)</f>
        <v>0</v>
      </c>
      <c r="CS179" s="19"/>
      <c r="CT179" s="20">
        <f>((CP179+CQ179+CR179)/CO172)</f>
        <v>0.24770642201834864</v>
      </c>
    </row>
    <row r="180" spans="1:101">
      <c r="A180" s="66">
        <v>23</v>
      </c>
      <c r="B180" s="8">
        <f>B178+1</f>
        <v>45532</v>
      </c>
      <c r="C180" s="9">
        <f>C178-D178-E178-F178</f>
        <v>67</v>
      </c>
      <c r="D180" s="9"/>
      <c r="E180" s="9"/>
      <c r="F180" s="9"/>
      <c r="G180" s="9"/>
      <c r="H180" s="9">
        <f>H178-I178-J178-K178</f>
        <v>139</v>
      </c>
      <c r="I180" s="9"/>
      <c r="J180" s="9"/>
      <c r="K180" s="9"/>
      <c r="L180" s="9"/>
      <c r="M180" s="9">
        <f>M178-N178-O178-P178</f>
        <v>122</v>
      </c>
      <c r="N180" s="9"/>
      <c r="O180" s="9"/>
      <c r="P180" s="9"/>
      <c r="Q180" s="9"/>
      <c r="R180" s="9">
        <f>R178-S178-T178-U178</f>
        <v>0</v>
      </c>
      <c r="S180" s="9"/>
      <c r="T180" s="9"/>
      <c r="U180" s="9"/>
      <c r="V180" s="9"/>
      <c r="W180" s="9">
        <f>W178-X178-Y178-Z178</f>
        <v>0</v>
      </c>
      <c r="X180" s="9"/>
      <c r="Y180" s="9"/>
      <c r="Z180" s="9"/>
      <c r="AA180" s="9"/>
      <c r="AB180" s="9">
        <f>AB178-AC178-AD178-AE178</f>
        <v>0</v>
      </c>
      <c r="AC180" s="9"/>
      <c r="AD180" s="9"/>
      <c r="AE180" s="9"/>
      <c r="AF180" s="9"/>
      <c r="AG180" s="9">
        <f>AG178-AH178-AI178-AJ178</f>
        <v>0</v>
      </c>
      <c r="AH180" s="9"/>
      <c r="AI180" s="9"/>
      <c r="AJ180" s="9"/>
      <c r="AK180" s="9"/>
      <c r="AL180" s="9">
        <f>AL178-AM178-AN178-AO178</f>
        <v>0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R186" si="172">SUM(C180,H180,M180,R180,W180,AB180,AG180,AL180,AQ180,AV180,BA180,BF180,BK180,BP180,BU180,BZ180,CE180,CJ180)</f>
        <v>328</v>
      </c>
      <c r="CP180" s="6">
        <f t="shared" si="172"/>
        <v>0</v>
      </c>
      <c r="CQ180" s="6">
        <f t="shared" si="172"/>
        <v>0</v>
      </c>
      <c r="CR180" s="6">
        <f t="shared" si="172"/>
        <v>0</v>
      </c>
      <c r="CS180" s="3">
        <f>SUM(CP180:CR180)</f>
        <v>0</v>
      </c>
      <c r="CT180" s="4">
        <f t="shared" si="143"/>
        <v>0</v>
      </c>
      <c r="CV180" s="3">
        <f>CV178+CS180</f>
        <v>2974</v>
      </c>
      <c r="CW180" s="4">
        <f>CV180/$CO$4</f>
        <v>0.89930450559419417</v>
      </c>
    </row>
    <row r="181" spans="1:101">
      <c r="A181" s="67"/>
      <c r="B181" s="10">
        <f t="shared" si="165"/>
        <v>45533</v>
      </c>
      <c r="C181" s="3">
        <f t="shared" si="170"/>
        <v>67</v>
      </c>
      <c r="H181" s="3">
        <f t="shared" si="145"/>
        <v>139</v>
      </c>
      <c r="M181" s="3">
        <f t="shared" si="146"/>
        <v>122</v>
      </c>
      <c r="R181" s="3">
        <f t="shared" si="147"/>
        <v>0</v>
      </c>
      <c r="W181" s="3">
        <f t="shared" si="148"/>
        <v>0</v>
      </c>
      <c r="AB181" s="3">
        <f t="shared" si="149"/>
        <v>0</v>
      </c>
      <c r="AG181" s="3">
        <f t="shared" si="150"/>
        <v>0</v>
      </c>
      <c r="AL181" s="3">
        <f t="shared" si="151"/>
        <v>0</v>
      </c>
      <c r="AQ181" s="3">
        <f t="shared" si="152"/>
        <v>0</v>
      </c>
      <c r="AV181" s="3">
        <f t="shared" si="153"/>
        <v>0</v>
      </c>
      <c r="BA181" s="3">
        <f t="shared" si="154"/>
        <v>0</v>
      </c>
      <c r="BF181" s="3">
        <f t="shared" si="155"/>
        <v>0</v>
      </c>
      <c r="BK181" s="3">
        <f t="shared" si="156"/>
        <v>0</v>
      </c>
      <c r="BP181" s="3">
        <f t="shared" si="157"/>
        <v>0</v>
      </c>
      <c r="BU181" s="3">
        <f t="shared" si="158"/>
        <v>0</v>
      </c>
      <c r="BZ181" s="3">
        <f t="shared" si="159"/>
        <v>0</v>
      </c>
      <c r="CE181" s="3">
        <f t="shared" si="160"/>
        <v>0</v>
      </c>
      <c r="CJ181" s="3">
        <f t="shared" si="161"/>
        <v>0</v>
      </c>
      <c r="CO181" s="6">
        <f t="shared" ref="CO181:CO186" si="173">SUM(C181,H181,M181,R181,W181,AB181,AG181,AL181,AQ181,AV181,BA181,BF181,BK181,BP181,CJ181)</f>
        <v>328</v>
      </c>
      <c r="CP181" s="6">
        <f t="shared" si="172"/>
        <v>0</v>
      </c>
      <c r="CQ181" s="6">
        <f t="shared" si="172"/>
        <v>0</v>
      </c>
      <c r="CR181" s="6">
        <f t="shared" si="172"/>
        <v>0</v>
      </c>
      <c r="CS181" s="3">
        <f t="shared" si="140"/>
        <v>0</v>
      </c>
      <c r="CT181" s="4">
        <f t="shared" si="143"/>
        <v>0</v>
      </c>
      <c r="CV181" s="3">
        <f>CV180+CS181</f>
        <v>2974</v>
      </c>
      <c r="CW181" s="4">
        <f t="shared" si="144"/>
        <v>0.89930450559419417</v>
      </c>
    </row>
    <row r="182" spans="1:101">
      <c r="A182" s="67"/>
      <c r="B182" s="10">
        <f t="shared" si="165"/>
        <v>45534</v>
      </c>
      <c r="C182" s="3">
        <f t="shared" si="170"/>
        <v>67</v>
      </c>
      <c r="H182" s="3">
        <f t="shared" si="145"/>
        <v>139</v>
      </c>
      <c r="M182" s="3">
        <f t="shared" si="146"/>
        <v>122</v>
      </c>
      <c r="R182" s="3">
        <f t="shared" si="147"/>
        <v>0</v>
      </c>
      <c r="W182" s="3">
        <f t="shared" si="148"/>
        <v>0</v>
      </c>
      <c r="AB182" s="3">
        <f t="shared" si="149"/>
        <v>0</v>
      </c>
      <c r="AG182" s="3">
        <f t="shared" si="150"/>
        <v>0</v>
      </c>
      <c r="AL182" s="3">
        <f t="shared" si="151"/>
        <v>0</v>
      </c>
      <c r="AQ182" s="3">
        <f t="shared" si="152"/>
        <v>0</v>
      </c>
      <c r="AV182" s="3">
        <f t="shared" si="153"/>
        <v>0</v>
      </c>
      <c r="BA182" s="3">
        <f t="shared" si="154"/>
        <v>0</v>
      </c>
      <c r="BF182" s="3">
        <f t="shared" si="155"/>
        <v>0</v>
      </c>
      <c r="BK182" s="3">
        <f t="shared" si="156"/>
        <v>0</v>
      </c>
      <c r="BP182" s="3">
        <f t="shared" si="157"/>
        <v>0</v>
      </c>
      <c r="BU182" s="3">
        <f t="shared" si="158"/>
        <v>0</v>
      </c>
      <c r="BZ182" s="3">
        <f t="shared" si="159"/>
        <v>0</v>
      </c>
      <c r="CE182" s="3">
        <f t="shared" si="160"/>
        <v>0</v>
      </c>
      <c r="CJ182" s="3">
        <f t="shared" si="161"/>
        <v>0</v>
      </c>
      <c r="CO182" s="6">
        <f t="shared" si="173"/>
        <v>328</v>
      </c>
      <c r="CP182" s="6">
        <f t="shared" si="172"/>
        <v>0</v>
      </c>
      <c r="CQ182" s="6">
        <f t="shared" si="172"/>
        <v>0</v>
      </c>
      <c r="CR182" s="6">
        <f t="shared" si="172"/>
        <v>0</v>
      </c>
      <c r="CS182" s="3">
        <f t="shared" si="140"/>
        <v>0</v>
      </c>
      <c r="CT182" s="4">
        <f t="shared" si="143"/>
        <v>0</v>
      </c>
      <c r="CV182" s="3">
        <f t="shared" si="163"/>
        <v>2974</v>
      </c>
      <c r="CW182" s="4">
        <f t="shared" si="144"/>
        <v>0.89930450559419417</v>
      </c>
    </row>
    <row r="183" spans="1:101">
      <c r="A183" s="67"/>
      <c r="B183" s="10">
        <f t="shared" si="165"/>
        <v>45535</v>
      </c>
      <c r="C183" s="3">
        <f t="shared" si="170"/>
        <v>67</v>
      </c>
      <c r="H183" s="3">
        <f t="shared" si="145"/>
        <v>139</v>
      </c>
      <c r="M183" s="3">
        <f t="shared" si="146"/>
        <v>122</v>
      </c>
      <c r="R183" s="3">
        <f t="shared" si="147"/>
        <v>0</v>
      </c>
      <c r="W183" s="3">
        <f t="shared" si="148"/>
        <v>0</v>
      </c>
      <c r="AB183" s="3">
        <f t="shared" si="149"/>
        <v>0</v>
      </c>
      <c r="AG183" s="3">
        <f t="shared" si="150"/>
        <v>0</v>
      </c>
      <c r="AL183" s="3">
        <f t="shared" si="151"/>
        <v>0</v>
      </c>
      <c r="AQ183" s="3">
        <f t="shared" si="152"/>
        <v>0</v>
      </c>
      <c r="AV183" s="3">
        <f t="shared" si="153"/>
        <v>0</v>
      </c>
      <c r="BA183" s="3">
        <f t="shared" si="154"/>
        <v>0</v>
      </c>
      <c r="BF183" s="3">
        <f t="shared" si="155"/>
        <v>0</v>
      </c>
      <c r="BK183" s="3">
        <f t="shared" si="156"/>
        <v>0</v>
      </c>
      <c r="BP183" s="3">
        <f t="shared" si="157"/>
        <v>0</v>
      </c>
      <c r="BU183" s="3">
        <f t="shared" si="158"/>
        <v>0</v>
      </c>
      <c r="BZ183" s="3">
        <f t="shared" si="159"/>
        <v>0</v>
      </c>
      <c r="CE183" s="3">
        <f t="shared" si="160"/>
        <v>0</v>
      </c>
      <c r="CJ183" s="3">
        <f t="shared" si="161"/>
        <v>0</v>
      </c>
      <c r="CO183" s="6">
        <f t="shared" si="173"/>
        <v>328</v>
      </c>
      <c r="CP183" s="6">
        <f t="shared" si="172"/>
        <v>0</v>
      </c>
      <c r="CQ183" s="6">
        <f t="shared" si="172"/>
        <v>0</v>
      </c>
      <c r="CR183" s="6">
        <f t="shared" si="172"/>
        <v>0</v>
      </c>
      <c r="CS183" s="3">
        <f t="shared" si="140"/>
        <v>0</v>
      </c>
      <c r="CT183" s="4">
        <f t="shared" si="143"/>
        <v>0</v>
      </c>
      <c r="CV183" s="3">
        <f t="shared" si="163"/>
        <v>2974</v>
      </c>
      <c r="CW183" s="4">
        <f t="shared" si="144"/>
        <v>0.89930450559419417</v>
      </c>
    </row>
    <row r="184" spans="1:101">
      <c r="A184" s="67"/>
      <c r="B184" s="10">
        <f t="shared" si="165"/>
        <v>45536</v>
      </c>
      <c r="C184" s="3">
        <f t="shared" si="170"/>
        <v>67</v>
      </c>
      <c r="H184" s="3">
        <f t="shared" si="145"/>
        <v>139</v>
      </c>
      <c r="M184" s="3">
        <f t="shared" si="146"/>
        <v>122</v>
      </c>
      <c r="R184" s="3">
        <f t="shared" si="147"/>
        <v>0</v>
      </c>
      <c r="W184" s="3">
        <f t="shared" si="148"/>
        <v>0</v>
      </c>
      <c r="AB184" s="3">
        <f t="shared" si="149"/>
        <v>0</v>
      </c>
      <c r="AG184" s="3">
        <f t="shared" si="150"/>
        <v>0</v>
      </c>
      <c r="AL184" s="3">
        <f t="shared" si="151"/>
        <v>0</v>
      </c>
      <c r="AQ184" s="3">
        <f t="shared" si="152"/>
        <v>0</v>
      </c>
      <c r="AV184" s="3">
        <f t="shared" si="153"/>
        <v>0</v>
      </c>
      <c r="BA184" s="3">
        <f t="shared" si="154"/>
        <v>0</v>
      </c>
      <c r="BF184" s="3">
        <f t="shared" si="155"/>
        <v>0</v>
      </c>
      <c r="BK184" s="3">
        <f t="shared" si="156"/>
        <v>0</v>
      </c>
      <c r="BP184" s="3">
        <f t="shared" si="157"/>
        <v>0</v>
      </c>
      <c r="BU184" s="3">
        <f t="shared" si="158"/>
        <v>0</v>
      </c>
      <c r="BZ184" s="3">
        <f t="shared" si="159"/>
        <v>0</v>
      </c>
      <c r="CE184" s="3">
        <f t="shared" si="160"/>
        <v>0</v>
      </c>
      <c r="CJ184" s="3">
        <f t="shared" si="161"/>
        <v>0</v>
      </c>
      <c r="CO184" s="6">
        <f t="shared" si="173"/>
        <v>328</v>
      </c>
      <c r="CP184" s="6">
        <f t="shared" si="172"/>
        <v>0</v>
      </c>
      <c r="CQ184" s="6">
        <f t="shared" si="172"/>
        <v>0</v>
      </c>
      <c r="CR184" s="6">
        <f t="shared" si="172"/>
        <v>0</v>
      </c>
      <c r="CS184" s="3">
        <f t="shared" si="140"/>
        <v>0</v>
      </c>
      <c r="CT184" s="4">
        <f t="shared" si="143"/>
        <v>0</v>
      </c>
      <c r="CV184" s="3">
        <f t="shared" si="163"/>
        <v>2974</v>
      </c>
      <c r="CW184" s="4">
        <f t="shared" si="144"/>
        <v>0.89930450559419417</v>
      </c>
    </row>
    <row r="185" spans="1:101">
      <c r="A185" s="67"/>
      <c r="B185" s="10">
        <f t="shared" si="165"/>
        <v>45537</v>
      </c>
      <c r="C185" s="3">
        <f t="shared" si="170"/>
        <v>67</v>
      </c>
      <c r="H185" s="3">
        <f t="shared" si="145"/>
        <v>139</v>
      </c>
      <c r="M185" s="3">
        <f t="shared" si="146"/>
        <v>122</v>
      </c>
      <c r="R185" s="3">
        <f t="shared" si="147"/>
        <v>0</v>
      </c>
      <c r="W185" s="3">
        <f t="shared" si="148"/>
        <v>0</v>
      </c>
      <c r="AB185" s="3">
        <f t="shared" si="149"/>
        <v>0</v>
      </c>
      <c r="AG185" s="3">
        <f t="shared" si="150"/>
        <v>0</v>
      </c>
      <c r="AL185" s="3">
        <f t="shared" si="151"/>
        <v>0</v>
      </c>
      <c r="AQ185" s="3">
        <f t="shared" si="152"/>
        <v>0</v>
      </c>
      <c r="AV185" s="3">
        <f t="shared" si="153"/>
        <v>0</v>
      </c>
      <c r="BA185" s="3">
        <f t="shared" si="154"/>
        <v>0</v>
      </c>
      <c r="BF185" s="3">
        <f t="shared" si="155"/>
        <v>0</v>
      </c>
      <c r="BK185" s="3">
        <f t="shared" si="156"/>
        <v>0</v>
      </c>
      <c r="BP185" s="3">
        <f t="shared" si="157"/>
        <v>0</v>
      </c>
      <c r="BU185" s="3">
        <f t="shared" si="158"/>
        <v>0</v>
      </c>
      <c r="BZ185" s="3">
        <f t="shared" si="159"/>
        <v>0</v>
      </c>
      <c r="CE185" s="3">
        <f t="shared" si="160"/>
        <v>0</v>
      </c>
      <c r="CJ185" s="3">
        <f t="shared" si="161"/>
        <v>0</v>
      </c>
      <c r="CO185" s="6">
        <f t="shared" si="173"/>
        <v>328</v>
      </c>
      <c r="CP185" s="6">
        <f t="shared" si="172"/>
        <v>0</v>
      </c>
      <c r="CQ185" s="6">
        <f t="shared" si="172"/>
        <v>0</v>
      </c>
      <c r="CR185" s="6">
        <f t="shared" si="172"/>
        <v>0</v>
      </c>
      <c r="CS185" s="3">
        <f t="shared" si="140"/>
        <v>0</v>
      </c>
      <c r="CT185" s="4">
        <f t="shared" si="143"/>
        <v>0</v>
      </c>
      <c r="CV185" s="3">
        <f t="shared" si="163"/>
        <v>2974</v>
      </c>
      <c r="CW185" s="4">
        <f t="shared" si="144"/>
        <v>0.89930450559419417</v>
      </c>
    </row>
    <row r="186" spans="1:101">
      <c r="A186" s="68"/>
      <c r="B186" s="11">
        <f t="shared" si="165"/>
        <v>45538</v>
      </c>
      <c r="C186" s="12">
        <f t="shared" si="170"/>
        <v>67</v>
      </c>
      <c r="D186" s="12"/>
      <c r="E186" s="12"/>
      <c r="F186" s="12"/>
      <c r="G186" s="12"/>
      <c r="H186" s="12">
        <f t="shared" si="145"/>
        <v>139</v>
      </c>
      <c r="I186" s="12"/>
      <c r="J186" s="12"/>
      <c r="K186" s="12"/>
      <c r="L186" s="12"/>
      <c r="M186" s="12">
        <f t="shared" si="146"/>
        <v>122</v>
      </c>
      <c r="N186" s="12"/>
      <c r="O186" s="12"/>
      <c r="P186" s="12"/>
      <c r="Q186" s="12"/>
      <c r="R186" s="12">
        <f t="shared" si="147"/>
        <v>0</v>
      </c>
      <c r="S186" s="12"/>
      <c r="T186" s="12"/>
      <c r="U186" s="12"/>
      <c r="V186" s="12"/>
      <c r="W186" s="12">
        <f t="shared" si="148"/>
        <v>0</v>
      </c>
      <c r="X186" s="12"/>
      <c r="Y186" s="12"/>
      <c r="Z186" s="12"/>
      <c r="AA186" s="12"/>
      <c r="AB186" s="12">
        <f t="shared" si="149"/>
        <v>0</v>
      </c>
      <c r="AC186" s="12"/>
      <c r="AD186" s="12"/>
      <c r="AE186" s="12"/>
      <c r="AF186" s="12"/>
      <c r="AG186" s="12">
        <f t="shared" si="150"/>
        <v>0</v>
      </c>
      <c r="AH186" s="12"/>
      <c r="AI186" s="12"/>
      <c r="AJ186" s="12"/>
      <c r="AK186" s="12"/>
      <c r="AL186" s="12">
        <f t="shared" si="151"/>
        <v>0</v>
      </c>
      <c r="AM186" s="12"/>
      <c r="AN186" s="12"/>
      <c r="AO186" s="12"/>
      <c r="AP186" s="12"/>
      <c r="AQ186" s="12">
        <f t="shared" si="152"/>
        <v>0</v>
      </c>
      <c r="AR186" s="12"/>
      <c r="AS186" s="12"/>
      <c r="AT186" s="12"/>
      <c r="AU186" s="12"/>
      <c r="AV186" s="12">
        <f t="shared" si="153"/>
        <v>0</v>
      </c>
      <c r="AW186" s="12"/>
      <c r="AX186" s="12"/>
      <c r="AY186" s="12"/>
      <c r="AZ186" s="12"/>
      <c r="BA186" s="12">
        <f t="shared" si="154"/>
        <v>0</v>
      </c>
      <c r="BB186" s="12"/>
      <c r="BC186" s="12"/>
      <c r="BD186" s="12"/>
      <c r="BE186" s="12"/>
      <c r="BF186" s="12">
        <f t="shared" si="155"/>
        <v>0</v>
      </c>
      <c r="BG186" s="12"/>
      <c r="BH186" s="12"/>
      <c r="BI186" s="12"/>
      <c r="BJ186" s="12"/>
      <c r="BK186" s="12">
        <f t="shared" si="156"/>
        <v>0</v>
      </c>
      <c r="BL186" s="12"/>
      <c r="BM186" s="12"/>
      <c r="BN186" s="12"/>
      <c r="BO186" s="12"/>
      <c r="BP186" s="12">
        <f t="shared" si="157"/>
        <v>0</v>
      </c>
      <c r="BQ186" s="12"/>
      <c r="BR186" s="12"/>
      <c r="BS186" s="12"/>
      <c r="BT186" s="12"/>
      <c r="BU186" s="12">
        <f t="shared" si="158"/>
        <v>0</v>
      </c>
      <c r="BV186" s="12"/>
      <c r="BW186" s="12"/>
      <c r="BX186" s="12"/>
      <c r="BY186" s="12"/>
      <c r="BZ186" s="12">
        <f t="shared" si="159"/>
        <v>0</v>
      </c>
      <c r="CA186" s="12"/>
      <c r="CB186" s="12"/>
      <c r="CC186" s="12"/>
      <c r="CD186" s="12"/>
      <c r="CE186" s="12">
        <f t="shared" si="160"/>
        <v>0</v>
      </c>
      <c r="CF186" s="12"/>
      <c r="CG186" s="12"/>
      <c r="CH186" s="12"/>
      <c r="CI186" s="12"/>
      <c r="CJ186" s="12">
        <f t="shared" si="161"/>
        <v>0</v>
      </c>
      <c r="CK186" s="12"/>
      <c r="CL186" s="12"/>
      <c r="CM186" s="12"/>
      <c r="CN186" s="12"/>
      <c r="CO186" s="6">
        <f t="shared" si="173"/>
        <v>328</v>
      </c>
      <c r="CP186" s="6">
        <f t="shared" si="172"/>
        <v>0</v>
      </c>
      <c r="CQ186" s="6">
        <f t="shared" si="172"/>
        <v>0</v>
      </c>
      <c r="CR186" s="6">
        <f t="shared" si="172"/>
        <v>0</v>
      </c>
      <c r="CS186" s="3">
        <f t="shared" si="140"/>
        <v>0</v>
      </c>
      <c r="CT186" s="4">
        <f t="shared" si="143"/>
        <v>0</v>
      </c>
      <c r="CV186" s="3">
        <f t="shared" si="163"/>
        <v>2974</v>
      </c>
      <c r="CW186" s="4">
        <f t="shared" si="144"/>
        <v>0.89930450559419417</v>
      </c>
    </row>
    <row r="187" spans="1:101">
      <c r="CO187" s="6"/>
      <c r="CP187" s="15">
        <f>SUM(CP180:CP186)</f>
        <v>0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0</v>
      </c>
    </row>
    <row r="188" spans="1:101">
      <c r="A188" s="66">
        <v>24</v>
      </c>
      <c r="B188" s="8">
        <f>B186+1</f>
        <v>45539</v>
      </c>
      <c r="C188" s="9">
        <f>C186-D186-E186-F186</f>
        <v>67</v>
      </c>
      <c r="D188" s="9"/>
      <c r="E188" s="9"/>
      <c r="F188" s="9"/>
      <c r="G188" s="9"/>
      <c r="H188" s="9">
        <f>H186-I186-J186-K186</f>
        <v>139</v>
      </c>
      <c r="I188" s="9"/>
      <c r="J188" s="9"/>
      <c r="K188" s="9"/>
      <c r="L188" s="9"/>
      <c r="M188" s="9">
        <f>M186-N186-O186-P186</f>
        <v>122</v>
      </c>
      <c r="N188" s="9"/>
      <c r="O188" s="9"/>
      <c r="P188" s="9"/>
      <c r="Q188" s="9"/>
      <c r="R188" s="9">
        <f>R186-S186-T186-U186</f>
        <v>0</v>
      </c>
      <c r="S188" s="9"/>
      <c r="T188" s="9"/>
      <c r="U188" s="9"/>
      <c r="V188" s="9"/>
      <c r="W188" s="9">
        <f>W186-X186-Y186-Z186</f>
        <v>0</v>
      </c>
      <c r="X188" s="9"/>
      <c r="Y188" s="9"/>
      <c r="Z188" s="9"/>
      <c r="AA188" s="9"/>
      <c r="AB188" s="9">
        <f>AB186-AC186-AD186-AE186</f>
        <v>0</v>
      </c>
      <c r="AC188" s="9"/>
      <c r="AD188" s="9"/>
      <c r="AE188" s="9"/>
      <c r="AF188" s="9"/>
      <c r="AG188" s="9">
        <f>AG186-AH186-AI186-AJ186</f>
        <v>0</v>
      </c>
      <c r="AH188" s="9"/>
      <c r="AI188" s="9"/>
      <c r="AJ188" s="9"/>
      <c r="AK188" s="9"/>
      <c r="AL188" s="9">
        <f>AL186-AM186-AN186-AO186</f>
        <v>0</v>
      </c>
      <c r="AM188" s="9"/>
      <c r="AN188" s="9"/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ref="CO188:CR194" si="174">SUM(C188,H188,M188,R188,W188,AB188,AG188,AL188,AQ188,AV188,BA188,BF188,BK188,BP188,BU188,BZ188,CE188,CJ188)</f>
        <v>328</v>
      </c>
      <c r="CP188" s="6">
        <f t="shared" si="174"/>
        <v>0</v>
      </c>
      <c r="CQ188" s="6">
        <f t="shared" si="174"/>
        <v>0</v>
      </c>
      <c r="CR188" s="6">
        <f t="shared" si="174"/>
        <v>0</v>
      </c>
      <c r="CS188" s="3">
        <f>SUM(CP188:CR188)</f>
        <v>0</v>
      </c>
      <c r="CT188" s="4">
        <f t="shared" si="143"/>
        <v>0</v>
      </c>
      <c r="CV188" s="3">
        <f>CV186+CS188</f>
        <v>2974</v>
      </c>
      <c r="CW188" s="4">
        <f>CV188/$CO$4</f>
        <v>0.89930450559419417</v>
      </c>
    </row>
    <row r="189" spans="1:101">
      <c r="A189" s="67"/>
      <c r="B189" s="10">
        <f t="shared" si="165"/>
        <v>45540</v>
      </c>
      <c r="C189" s="3">
        <f t="shared" si="170"/>
        <v>67</v>
      </c>
      <c r="H189" s="3">
        <f t="shared" si="145"/>
        <v>139</v>
      </c>
      <c r="M189" s="3">
        <f t="shared" si="146"/>
        <v>122</v>
      </c>
      <c r="R189" s="3">
        <f t="shared" si="147"/>
        <v>0</v>
      </c>
      <c r="W189" s="3">
        <f t="shared" si="148"/>
        <v>0</v>
      </c>
      <c r="AB189" s="3">
        <f t="shared" si="149"/>
        <v>0</v>
      </c>
      <c r="AG189" s="3">
        <f t="shared" si="150"/>
        <v>0</v>
      </c>
      <c r="AL189" s="3">
        <f t="shared" si="151"/>
        <v>0</v>
      </c>
      <c r="AQ189" s="3">
        <f t="shared" si="152"/>
        <v>0</v>
      </c>
      <c r="AV189" s="3">
        <f t="shared" si="153"/>
        <v>0</v>
      </c>
      <c r="BA189" s="3">
        <f t="shared" si="154"/>
        <v>0</v>
      </c>
      <c r="BF189" s="3">
        <f t="shared" si="155"/>
        <v>0</v>
      </c>
      <c r="BK189" s="3">
        <f t="shared" si="156"/>
        <v>0</v>
      </c>
      <c r="BP189" s="3">
        <f t="shared" si="157"/>
        <v>0</v>
      </c>
      <c r="BU189" s="3">
        <f t="shared" si="158"/>
        <v>0</v>
      </c>
      <c r="BZ189" s="3">
        <f t="shared" si="159"/>
        <v>0</v>
      </c>
      <c r="CE189" s="3">
        <f t="shared" si="160"/>
        <v>0</v>
      </c>
      <c r="CJ189" s="3">
        <f t="shared" si="161"/>
        <v>0</v>
      </c>
      <c r="CO189" s="6">
        <f t="shared" ref="CO189:CO194" si="175">SUM(C189,H189,M189,R189,W189,AB189,AG189,AL189,AQ189,AV189,BA189,BF189,BK189,BP189,CJ189)</f>
        <v>328</v>
      </c>
      <c r="CP189" s="6">
        <f t="shared" si="174"/>
        <v>0</v>
      </c>
      <c r="CQ189" s="6">
        <f t="shared" si="174"/>
        <v>0</v>
      </c>
      <c r="CR189" s="6">
        <f t="shared" si="174"/>
        <v>0</v>
      </c>
      <c r="CS189" s="3">
        <f t="shared" si="140"/>
        <v>0</v>
      </c>
      <c r="CT189" s="4">
        <f t="shared" si="143"/>
        <v>0</v>
      </c>
      <c r="CV189" s="3">
        <f>CV188+CS189</f>
        <v>2974</v>
      </c>
      <c r="CW189" s="4">
        <f t="shared" si="144"/>
        <v>0.89930450559419417</v>
      </c>
    </row>
    <row r="190" spans="1:101">
      <c r="A190" s="67"/>
      <c r="B190" s="10">
        <f t="shared" si="165"/>
        <v>45541</v>
      </c>
      <c r="C190" s="3">
        <f t="shared" si="170"/>
        <v>67</v>
      </c>
      <c r="H190" s="3">
        <f t="shared" si="145"/>
        <v>139</v>
      </c>
      <c r="M190" s="3">
        <f t="shared" si="146"/>
        <v>122</v>
      </c>
      <c r="N190" s="3">
        <v>1</v>
      </c>
      <c r="R190" s="3">
        <f t="shared" si="147"/>
        <v>0</v>
      </c>
      <c r="W190" s="3">
        <f t="shared" si="148"/>
        <v>0</v>
      </c>
      <c r="AB190" s="3">
        <f t="shared" si="149"/>
        <v>0</v>
      </c>
      <c r="AG190" s="3">
        <f t="shared" si="150"/>
        <v>0</v>
      </c>
      <c r="AL190" s="3">
        <f t="shared" si="151"/>
        <v>0</v>
      </c>
      <c r="AQ190" s="3">
        <f t="shared" si="152"/>
        <v>0</v>
      </c>
      <c r="AV190" s="3">
        <f t="shared" si="153"/>
        <v>0</v>
      </c>
      <c r="BA190" s="3">
        <f t="shared" si="154"/>
        <v>0</v>
      </c>
      <c r="BF190" s="3">
        <f t="shared" si="155"/>
        <v>0</v>
      </c>
      <c r="BK190" s="3">
        <f t="shared" si="156"/>
        <v>0</v>
      </c>
      <c r="BP190" s="3">
        <f t="shared" si="157"/>
        <v>0</v>
      </c>
      <c r="BU190" s="3">
        <f t="shared" si="158"/>
        <v>0</v>
      </c>
      <c r="BZ190" s="3">
        <f t="shared" si="159"/>
        <v>0</v>
      </c>
      <c r="CE190" s="3">
        <f t="shared" si="160"/>
        <v>0</v>
      </c>
      <c r="CJ190" s="3">
        <f t="shared" si="161"/>
        <v>0</v>
      </c>
      <c r="CO190" s="6">
        <f t="shared" si="175"/>
        <v>328</v>
      </c>
      <c r="CP190" s="6">
        <f t="shared" si="174"/>
        <v>1</v>
      </c>
      <c r="CQ190" s="6">
        <f t="shared" si="174"/>
        <v>0</v>
      </c>
      <c r="CR190" s="6">
        <f t="shared" si="174"/>
        <v>0</v>
      </c>
      <c r="CS190" s="3">
        <f t="shared" si="140"/>
        <v>1</v>
      </c>
      <c r="CT190" s="4">
        <f t="shared" si="143"/>
        <v>3.0487804878048782E-3</v>
      </c>
      <c r="CV190" s="3">
        <f t="shared" si="163"/>
        <v>2975</v>
      </c>
      <c r="CW190" s="4">
        <f t="shared" si="144"/>
        <v>0.89960689446628361</v>
      </c>
    </row>
    <row r="191" spans="1:101">
      <c r="A191" s="67"/>
      <c r="B191" s="10">
        <f t="shared" si="165"/>
        <v>45542</v>
      </c>
      <c r="C191" s="3">
        <f t="shared" si="170"/>
        <v>67</v>
      </c>
      <c r="H191" s="3">
        <f t="shared" si="145"/>
        <v>139</v>
      </c>
      <c r="I191" s="3">
        <v>1</v>
      </c>
      <c r="M191" s="3">
        <f t="shared" si="146"/>
        <v>121</v>
      </c>
      <c r="R191" s="3">
        <f t="shared" si="147"/>
        <v>0</v>
      </c>
      <c r="W191" s="3">
        <f t="shared" si="148"/>
        <v>0</v>
      </c>
      <c r="AB191" s="3">
        <f t="shared" si="149"/>
        <v>0</v>
      </c>
      <c r="AG191" s="3">
        <f t="shared" si="150"/>
        <v>0</v>
      </c>
      <c r="AL191" s="3">
        <f t="shared" si="151"/>
        <v>0</v>
      </c>
      <c r="AQ191" s="3">
        <f t="shared" si="152"/>
        <v>0</v>
      </c>
      <c r="AV191" s="3">
        <f t="shared" si="153"/>
        <v>0</v>
      </c>
      <c r="BA191" s="3">
        <f t="shared" si="154"/>
        <v>0</v>
      </c>
      <c r="BF191" s="3">
        <f t="shared" si="155"/>
        <v>0</v>
      </c>
      <c r="BK191" s="3">
        <f t="shared" si="156"/>
        <v>0</v>
      </c>
      <c r="BP191" s="3">
        <f t="shared" si="157"/>
        <v>0</v>
      </c>
      <c r="BU191" s="3">
        <f t="shared" si="158"/>
        <v>0</v>
      </c>
      <c r="BZ191" s="3">
        <f t="shared" si="159"/>
        <v>0</v>
      </c>
      <c r="CE191" s="3">
        <f t="shared" si="160"/>
        <v>0</v>
      </c>
      <c r="CJ191" s="3">
        <f t="shared" si="161"/>
        <v>0</v>
      </c>
      <c r="CO191" s="6">
        <f t="shared" si="175"/>
        <v>327</v>
      </c>
      <c r="CP191" s="6">
        <f t="shared" si="174"/>
        <v>1</v>
      </c>
      <c r="CQ191" s="6">
        <f t="shared" si="174"/>
        <v>0</v>
      </c>
      <c r="CR191" s="6">
        <f t="shared" si="174"/>
        <v>0</v>
      </c>
      <c r="CS191" s="3">
        <f t="shared" si="140"/>
        <v>1</v>
      </c>
      <c r="CT191" s="4">
        <f t="shared" si="143"/>
        <v>3.0581039755351682E-3</v>
      </c>
      <c r="CV191" s="3">
        <f t="shared" si="163"/>
        <v>2976</v>
      </c>
      <c r="CW191" s="4">
        <f t="shared" si="144"/>
        <v>0.89990928333837317</v>
      </c>
    </row>
    <row r="192" spans="1:101">
      <c r="A192" s="67"/>
      <c r="B192" s="10">
        <f t="shared" si="165"/>
        <v>45543</v>
      </c>
      <c r="C192" s="3">
        <f t="shared" si="170"/>
        <v>67</v>
      </c>
      <c r="H192" s="3">
        <f t="shared" si="145"/>
        <v>138</v>
      </c>
      <c r="M192" s="3">
        <f t="shared" si="146"/>
        <v>121</v>
      </c>
      <c r="N192" s="3">
        <v>2</v>
      </c>
      <c r="R192" s="3">
        <f t="shared" si="147"/>
        <v>0</v>
      </c>
      <c r="W192" s="3">
        <f t="shared" si="148"/>
        <v>0</v>
      </c>
      <c r="AB192" s="3">
        <f t="shared" si="149"/>
        <v>0</v>
      </c>
      <c r="AG192" s="3">
        <f t="shared" si="150"/>
        <v>0</v>
      </c>
      <c r="AL192" s="3">
        <f t="shared" si="151"/>
        <v>0</v>
      </c>
      <c r="AQ192" s="3">
        <f t="shared" si="152"/>
        <v>0</v>
      </c>
      <c r="AV192" s="3">
        <f t="shared" si="153"/>
        <v>0</v>
      </c>
      <c r="BA192" s="3">
        <f t="shared" si="154"/>
        <v>0</v>
      </c>
      <c r="BF192" s="3">
        <f t="shared" si="155"/>
        <v>0</v>
      </c>
      <c r="BK192" s="3">
        <f t="shared" si="156"/>
        <v>0</v>
      </c>
      <c r="BP192" s="3">
        <f t="shared" si="157"/>
        <v>0</v>
      </c>
      <c r="BU192" s="3">
        <f t="shared" si="158"/>
        <v>0</v>
      </c>
      <c r="BZ192" s="3">
        <f t="shared" si="159"/>
        <v>0</v>
      </c>
      <c r="CE192" s="3">
        <f t="shared" si="160"/>
        <v>0</v>
      </c>
      <c r="CJ192" s="3">
        <f t="shared" si="161"/>
        <v>0</v>
      </c>
      <c r="CO192" s="6">
        <f t="shared" si="175"/>
        <v>326</v>
      </c>
      <c r="CP192" s="6">
        <f t="shared" si="174"/>
        <v>2</v>
      </c>
      <c r="CQ192" s="6">
        <f t="shared" si="174"/>
        <v>0</v>
      </c>
      <c r="CR192" s="6">
        <f t="shared" si="174"/>
        <v>0</v>
      </c>
      <c r="CS192" s="3">
        <f t="shared" si="140"/>
        <v>2</v>
      </c>
      <c r="CT192" s="4">
        <f t="shared" si="143"/>
        <v>6.1349693251533744E-3</v>
      </c>
      <c r="CV192" s="3">
        <f t="shared" si="163"/>
        <v>2978</v>
      </c>
      <c r="CW192" s="4">
        <f t="shared" si="144"/>
        <v>0.90051406108255216</v>
      </c>
    </row>
    <row r="193" spans="1:101">
      <c r="A193" s="67"/>
      <c r="B193" s="10">
        <f t="shared" si="165"/>
        <v>45544</v>
      </c>
      <c r="C193" s="3">
        <f t="shared" si="170"/>
        <v>67</v>
      </c>
      <c r="D193" s="3">
        <v>1</v>
      </c>
      <c r="H193" s="3">
        <f t="shared" si="145"/>
        <v>138</v>
      </c>
      <c r="M193" s="3">
        <f t="shared" si="146"/>
        <v>119</v>
      </c>
      <c r="N193" s="3">
        <v>3</v>
      </c>
      <c r="R193" s="3">
        <f t="shared" si="147"/>
        <v>0</v>
      </c>
      <c r="W193" s="3">
        <f t="shared" si="148"/>
        <v>0</v>
      </c>
      <c r="AB193" s="3">
        <f t="shared" si="149"/>
        <v>0</v>
      </c>
      <c r="AG193" s="3">
        <f t="shared" si="150"/>
        <v>0</v>
      </c>
      <c r="AL193" s="3">
        <f t="shared" si="151"/>
        <v>0</v>
      </c>
      <c r="AQ193" s="3">
        <f t="shared" si="152"/>
        <v>0</v>
      </c>
      <c r="AV193" s="3">
        <f t="shared" si="153"/>
        <v>0</v>
      </c>
      <c r="BA193" s="3">
        <f t="shared" si="154"/>
        <v>0</v>
      </c>
      <c r="BF193" s="3">
        <f t="shared" si="155"/>
        <v>0</v>
      </c>
      <c r="BK193" s="3">
        <f t="shared" si="156"/>
        <v>0</v>
      </c>
      <c r="BP193" s="3">
        <f t="shared" si="157"/>
        <v>0</v>
      </c>
      <c r="BU193" s="3">
        <f t="shared" si="158"/>
        <v>0</v>
      </c>
      <c r="BZ193" s="3">
        <f t="shared" si="159"/>
        <v>0</v>
      </c>
      <c r="CE193" s="3">
        <f t="shared" si="160"/>
        <v>0</v>
      </c>
      <c r="CJ193" s="3">
        <f t="shared" si="161"/>
        <v>0</v>
      </c>
      <c r="CO193" s="6">
        <f t="shared" si="175"/>
        <v>324</v>
      </c>
      <c r="CP193" s="6">
        <f t="shared" si="174"/>
        <v>4</v>
      </c>
      <c r="CQ193" s="6">
        <f t="shared" si="174"/>
        <v>0</v>
      </c>
      <c r="CR193" s="6">
        <f t="shared" si="174"/>
        <v>0</v>
      </c>
      <c r="CS193" s="3">
        <f t="shared" si="140"/>
        <v>4</v>
      </c>
      <c r="CT193" s="4">
        <f t="shared" si="143"/>
        <v>1.2345679012345678E-2</v>
      </c>
      <c r="CV193" s="3">
        <f t="shared" si="163"/>
        <v>2982</v>
      </c>
      <c r="CW193" s="4">
        <f t="shared" si="144"/>
        <v>0.90172361657091016</v>
      </c>
    </row>
    <row r="194" spans="1:101">
      <c r="A194" s="68"/>
      <c r="B194" s="11">
        <f t="shared" si="165"/>
        <v>45545</v>
      </c>
      <c r="C194" s="12">
        <v>58</v>
      </c>
      <c r="D194" s="12"/>
      <c r="E194" s="12"/>
      <c r="F194" s="12"/>
      <c r="G194" s="12"/>
      <c r="H194" s="12">
        <v>58</v>
      </c>
      <c r="I194" s="12"/>
      <c r="J194" s="12"/>
      <c r="K194" s="12"/>
      <c r="L194" s="12"/>
      <c r="M194" s="12">
        <v>17</v>
      </c>
      <c r="N194" s="12"/>
      <c r="O194" s="12"/>
      <c r="P194" s="12"/>
      <c r="Q194" s="12"/>
      <c r="R194" s="12">
        <v>58</v>
      </c>
      <c r="S194" s="12"/>
      <c r="T194" s="12"/>
      <c r="U194" s="12"/>
      <c r="V194" s="12"/>
      <c r="W194" s="12">
        <v>58</v>
      </c>
      <c r="X194" s="12"/>
      <c r="Y194" s="12"/>
      <c r="Z194" s="12"/>
      <c r="AA194" s="12"/>
      <c r="AB194" s="12">
        <v>58</v>
      </c>
      <c r="AC194" s="12"/>
      <c r="AD194" s="12"/>
      <c r="AE194" s="12"/>
      <c r="AF194" s="12"/>
      <c r="AG194" s="12">
        <v>0</v>
      </c>
      <c r="AH194" s="12"/>
      <c r="AI194" s="12"/>
      <c r="AJ194" s="12"/>
      <c r="AK194" s="12"/>
      <c r="AL194" s="12">
        <f t="shared" si="151"/>
        <v>0</v>
      </c>
      <c r="AM194" s="12"/>
      <c r="AN194" s="12"/>
      <c r="AO194" s="12"/>
      <c r="AP194" s="12"/>
      <c r="AQ194" s="12">
        <f t="shared" si="152"/>
        <v>0</v>
      </c>
      <c r="AR194" s="12"/>
      <c r="AS194" s="12"/>
      <c r="AT194" s="12"/>
      <c r="AU194" s="12"/>
      <c r="AV194" s="12">
        <f t="shared" si="153"/>
        <v>0</v>
      </c>
      <c r="AW194" s="12"/>
      <c r="AX194" s="12"/>
      <c r="AY194" s="12"/>
      <c r="AZ194" s="12"/>
      <c r="BA194" s="12">
        <f t="shared" si="154"/>
        <v>0</v>
      </c>
      <c r="BB194" s="12"/>
      <c r="BC194" s="12"/>
      <c r="BD194" s="12"/>
      <c r="BE194" s="12"/>
      <c r="BF194" s="12">
        <f t="shared" si="155"/>
        <v>0</v>
      </c>
      <c r="BG194" s="12"/>
      <c r="BH194" s="12"/>
      <c r="BI194" s="12"/>
      <c r="BJ194" s="12"/>
      <c r="BK194" s="12">
        <f t="shared" si="156"/>
        <v>0</v>
      </c>
      <c r="BL194" s="12"/>
      <c r="BM194" s="12"/>
      <c r="BN194" s="12"/>
      <c r="BO194" s="12"/>
      <c r="BP194" s="12">
        <f t="shared" si="157"/>
        <v>0</v>
      </c>
      <c r="BQ194" s="12"/>
      <c r="BR194" s="12"/>
      <c r="BS194" s="12"/>
      <c r="BT194" s="12"/>
      <c r="BU194" s="12">
        <f t="shared" si="158"/>
        <v>0</v>
      </c>
      <c r="BV194" s="12"/>
      <c r="BW194" s="12"/>
      <c r="BX194" s="12"/>
      <c r="BY194" s="12"/>
      <c r="BZ194" s="12">
        <f t="shared" si="159"/>
        <v>0</v>
      </c>
      <c r="CA194" s="12"/>
      <c r="CB194" s="12"/>
      <c r="CC194" s="12"/>
      <c r="CD194" s="12"/>
      <c r="CE194" s="12">
        <f t="shared" si="160"/>
        <v>0</v>
      </c>
      <c r="CF194" s="12"/>
      <c r="CG194" s="12"/>
      <c r="CH194" s="12"/>
      <c r="CI194" s="12"/>
      <c r="CJ194" s="12">
        <f t="shared" si="161"/>
        <v>0</v>
      </c>
      <c r="CK194" s="12"/>
      <c r="CL194" s="12"/>
      <c r="CM194" s="12"/>
      <c r="CN194" s="12"/>
      <c r="CO194" s="6">
        <f t="shared" si="175"/>
        <v>307</v>
      </c>
      <c r="CP194" s="6">
        <f t="shared" si="174"/>
        <v>0</v>
      </c>
      <c r="CQ194" s="6">
        <v>13</v>
      </c>
      <c r="CR194" s="6">
        <f t="shared" si="174"/>
        <v>0</v>
      </c>
      <c r="CS194" s="3">
        <f t="shared" si="140"/>
        <v>13</v>
      </c>
      <c r="CT194" s="4">
        <f t="shared" si="143"/>
        <v>4.2345276872964167E-2</v>
      </c>
      <c r="CV194" s="3">
        <f t="shared" si="163"/>
        <v>2995</v>
      </c>
      <c r="CW194" s="4">
        <f t="shared" si="144"/>
        <v>0.90565467190807381</v>
      </c>
    </row>
    <row r="195" spans="1:101">
      <c r="CO195" s="6"/>
      <c r="CP195" s="15">
        <f>SUM(CP188:CP194)</f>
        <v>8</v>
      </c>
      <c r="CQ195" s="15">
        <f>SUM(CQ188:CQ194)</f>
        <v>13</v>
      </c>
      <c r="CR195" s="15">
        <f>SUM(CR188:CR194)</f>
        <v>0</v>
      </c>
      <c r="CS195" s="19"/>
      <c r="CT195" s="20">
        <f>((CP195+CQ195+CR195)/CO188)</f>
        <v>6.402439024390244E-2</v>
      </c>
    </row>
    <row r="196" spans="1:101">
      <c r="A196" s="66">
        <v>25</v>
      </c>
      <c r="B196" s="8">
        <f>B194+1</f>
        <v>45546</v>
      </c>
      <c r="C196" s="9">
        <f>C194-D194-E194-F194</f>
        <v>58</v>
      </c>
      <c r="D196" s="9"/>
      <c r="E196" s="9"/>
      <c r="F196" s="9"/>
      <c r="G196" s="9"/>
      <c r="H196" s="9">
        <f>H194-I194-J194-K194</f>
        <v>58</v>
      </c>
      <c r="I196" s="9"/>
      <c r="J196" s="9"/>
      <c r="K196" s="9"/>
      <c r="L196" s="9"/>
      <c r="M196" s="9">
        <f>M194-N194-O194-P194</f>
        <v>17</v>
      </c>
      <c r="N196" s="9"/>
      <c r="O196" s="9"/>
      <c r="P196" s="9"/>
      <c r="Q196" s="9"/>
      <c r="R196" s="9">
        <f>R194-S194-T194-U194</f>
        <v>58</v>
      </c>
      <c r="S196" s="9"/>
      <c r="T196" s="9"/>
      <c r="U196" s="9"/>
      <c r="V196" s="9"/>
      <c r="W196" s="9">
        <f>W194-X194-Y194-Z194</f>
        <v>58</v>
      </c>
      <c r="X196" s="9"/>
      <c r="Y196" s="9"/>
      <c r="Z196" s="9"/>
      <c r="AA196" s="9"/>
      <c r="AB196" s="9">
        <f>AB194-AC194-AD194-AE194</f>
        <v>58</v>
      </c>
      <c r="AC196" s="9"/>
      <c r="AD196" s="9"/>
      <c r="AE196" s="9"/>
      <c r="AF196" s="9"/>
      <c r="AG196" s="9">
        <f>AG194-AH194-AI194-AJ194</f>
        <v>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ref="CO196:CR202" si="176">SUM(C196,H196,M196,R196,W196,AB196,AG196,AL196,AQ196,AV196,BA196,BF196,BK196,BP196,BU196,BZ196,CE196,CJ196)</f>
        <v>307</v>
      </c>
      <c r="CP196" s="6">
        <f t="shared" si="176"/>
        <v>0</v>
      </c>
      <c r="CQ196" s="6">
        <f t="shared" si="176"/>
        <v>0</v>
      </c>
      <c r="CR196" s="6">
        <f t="shared" si="176"/>
        <v>0</v>
      </c>
      <c r="CS196" s="3">
        <f>SUM(CP196:CR196)</f>
        <v>0</v>
      </c>
      <c r="CT196" s="4">
        <f t="shared" si="143"/>
        <v>0</v>
      </c>
      <c r="CV196" s="3">
        <f>CV194+CS196</f>
        <v>2995</v>
      </c>
      <c r="CW196" s="4">
        <f>CV196/$CO$4</f>
        <v>0.90565467190807381</v>
      </c>
    </row>
    <row r="197" spans="1:101">
      <c r="A197" s="67"/>
      <c r="B197" s="10">
        <f t="shared" si="165"/>
        <v>45547</v>
      </c>
      <c r="C197" s="3">
        <f t="shared" si="170"/>
        <v>58</v>
      </c>
      <c r="H197" s="3">
        <f t="shared" si="145"/>
        <v>58</v>
      </c>
      <c r="M197" s="3">
        <f t="shared" si="146"/>
        <v>17</v>
      </c>
      <c r="R197" s="3">
        <f t="shared" si="147"/>
        <v>58</v>
      </c>
      <c r="W197" s="3">
        <f t="shared" si="148"/>
        <v>58</v>
      </c>
      <c r="AB197" s="3">
        <f t="shared" si="149"/>
        <v>58</v>
      </c>
      <c r="AG197" s="3">
        <f t="shared" si="150"/>
        <v>0</v>
      </c>
      <c r="AL197" s="3">
        <f t="shared" si="151"/>
        <v>0</v>
      </c>
      <c r="AQ197" s="3">
        <f t="shared" si="152"/>
        <v>0</v>
      </c>
      <c r="AV197" s="3">
        <f t="shared" si="153"/>
        <v>0</v>
      </c>
      <c r="BA197" s="3">
        <f t="shared" si="154"/>
        <v>0</v>
      </c>
      <c r="BF197" s="3">
        <f t="shared" si="155"/>
        <v>0</v>
      </c>
      <c r="BK197" s="3">
        <f t="shared" si="156"/>
        <v>0</v>
      </c>
      <c r="BP197" s="3">
        <f t="shared" si="157"/>
        <v>0</v>
      </c>
      <c r="BU197" s="3">
        <f t="shared" si="158"/>
        <v>0</v>
      </c>
      <c r="BZ197" s="3">
        <f t="shared" si="159"/>
        <v>0</v>
      </c>
      <c r="CE197" s="3">
        <f t="shared" si="160"/>
        <v>0</v>
      </c>
      <c r="CJ197" s="3">
        <f t="shared" si="161"/>
        <v>0</v>
      </c>
      <c r="CO197" s="6">
        <f t="shared" ref="CO197:CO202" si="177">SUM(C197,H197,M197,R197,W197,AB197,AG197,AL197,AQ197,AV197,BA197,BF197,BK197,BP197,CJ197)</f>
        <v>307</v>
      </c>
      <c r="CP197" s="6">
        <f t="shared" si="176"/>
        <v>0</v>
      </c>
      <c r="CQ197" s="6">
        <f t="shared" si="176"/>
        <v>0</v>
      </c>
      <c r="CR197" s="6">
        <f t="shared" si="176"/>
        <v>0</v>
      </c>
      <c r="CS197" s="3">
        <f t="shared" si="140"/>
        <v>0</v>
      </c>
      <c r="CT197" s="4">
        <f t="shared" si="143"/>
        <v>0</v>
      </c>
      <c r="CV197" s="3">
        <f>CV196+CS197</f>
        <v>2995</v>
      </c>
      <c r="CW197" s="4">
        <f t="shared" si="144"/>
        <v>0.90565467190807381</v>
      </c>
    </row>
    <row r="198" spans="1:101">
      <c r="A198" s="67"/>
      <c r="B198" s="10">
        <f t="shared" si="165"/>
        <v>45548</v>
      </c>
      <c r="C198" s="3">
        <f t="shared" si="170"/>
        <v>58</v>
      </c>
      <c r="H198" s="3">
        <f t="shared" si="145"/>
        <v>58</v>
      </c>
      <c r="M198" s="3">
        <f t="shared" si="146"/>
        <v>17</v>
      </c>
      <c r="R198" s="3">
        <f t="shared" si="147"/>
        <v>58</v>
      </c>
      <c r="W198" s="3">
        <f t="shared" si="148"/>
        <v>58</v>
      </c>
      <c r="AB198" s="3">
        <f t="shared" si="149"/>
        <v>58</v>
      </c>
      <c r="AG198" s="3">
        <f t="shared" si="150"/>
        <v>0</v>
      </c>
      <c r="AL198" s="3">
        <f t="shared" si="151"/>
        <v>0</v>
      </c>
      <c r="AQ198" s="3">
        <f t="shared" si="152"/>
        <v>0</v>
      </c>
      <c r="AV198" s="3">
        <f t="shared" si="153"/>
        <v>0</v>
      </c>
      <c r="BA198" s="3">
        <f t="shared" si="154"/>
        <v>0</v>
      </c>
      <c r="BF198" s="3">
        <f t="shared" si="155"/>
        <v>0</v>
      </c>
      <c r="BK198" s="3">
        <f t="shared" si="156"/>
        <v>0</v>
      </c>
      <c r="BP198" s="3">
        <f t="shared" si="157"/>
        <v>0</v>
      </c>
      <c r="BU198" s="3">
        <f t="shared" si="158"/>
        <v>0</v>
      </c>
      <c r="BZ198" s="3">
        <f t="shared" si="159"/>
        <v>0</v>
      </c>
      <c r="CE198" s="3">
        <f t="shared" si="160"/>
        <v>0</v>
      </c>
      <c r="CJ198" s="3">
        <f t="shared" si="161"/>
        <v>0</v>
      </c>
      <c r="CO198" s="6">
        <f t="shared" si="177"/>
        <v>307</v>
      </c>
      <c r="CP198" s="6">
        <f t="shared" si="176"/>
        <v>0</v>
      </c>
      <c r="CQ198" s="6">
        <f t="shared" si="176"/>
        <v>0</v>
      </c>
      <c r="CR198" s="6">
        <f t="shared" si="176"/>
        <v>0</v>
      </c>
      <c r="CS198" s="3">
        <f t="shared" si="140"/>
        <v>0</v>
      </c>
      <c r="CT198" s="4">
        <f t="shared" si="143"/>
        <v>0</v>
      </c>
      <c r="CV198" s="3">
        <f t="shared" si="163"/>
        <v>2995</v>
      </c>
      <c r="CW198" s="4">
        <f t="shared" si="144"/>
        <v>0.90565467190807381</v>
      </c>
    </row>
    <row r="199" spans="1:101">
      <c r="A199" s="67"/>
      <c r="B199" s="10">
        <f t="shared" si="165"/>
        <v>45549</v>
      </c>
      <c r="C199" s="3">
        <f t="shared" si="170"/>
        <v>58</v>
      </c>
      <c r="H199" s="3">
        <f t="shared" si="145"/>
        <v>58</v>
      </c>
      <c r="M199" s="3">
        <f t="shared" si="146"/>
        <v>17</v>
      </c>
      <c r="R199" s="3">
        <f t="shared" si="147"/>
        <v>58</v>
      </c>
      <c r="W199" s="3">
        <f t="shared" si="148"/>
        <v>58</v>
      </c>
      <c r="AB199" s="3">
        <f t="shared" si="149"/>
        <v>58</v>
      </c>
      <c r="AG199" s="3">
        <f t="shared" si="150"/>
        <v>0</v>
      </c>
      <c r="AL199" s="3">
        <f t="shared" si="151"/>
        <v>0</v>
      </c>
      <c r="AQ199" s="3">
        <f t="shared" si="152"/>
        <v>0</v>
      </c>
      <c r="AV199" s="3">
        <f t="shared" si="153"/>
        <v>0</v>
      </c>
      <c r="BA199" s="3">
        <f t="shared" si="154"/>
        <v>0</v>
      </c>
      <c r="BF199" s="3">
        <f t="shared" si="155"/>
        <v>0</v>
      </c>
      <c r="BK199" s="3">
        <f t="shared" si="156"/>
        <v>0</v>
      </c>
      <c r="BP199" s="3">
        <f t="shared" si="157"/>
        <v>0</v>
      </c>
      <c r="BU199" s="3">
        <f t="shared" si="158"/>
        <v>0</v>
      </c>
      <c r="BZ199" s="3">
        <f t="shared" si="159"/>
        <v>0</v>
      </c>
      <c r="CE199" s="3">
        <f t="shared" si="160"/>
        <v>0</v>
      </c>
      <c r="CJ199" s="3">
        <f t="shared" si="161"/>
        <v>0</v>
      </c>
      <c r="CO199" s="6">
        <f t="shared" si="177"/>
        <v>307</v>
      </c>
      <c r="CP199" s="6">
        <f t="shared" si="176"/>
        <v>0</v>
      </c>
      <c r="CQ199" s="6">
        <f t="shared" si="176"/>
        <v>0</v>
      </c>
      <c r="CR199" s="6">
        <f t="shared" si="176"/>
        <v>0</v>
      </c>
      <c r="CS199" s="3">
        <f t="shared" si="140"/>
        <v>0</v>
      </c>
      <c r="CT199" s="4">
        <f t="shared" si="143"/>
        <v>0</v>
      </c>
      <c r="CV199" s="3">
        <f t="shared" si="163"/>
        <v>2995</v>
      </c>
      <c r="CW199" s="4">
        <f t="shared" si="144"/>
        <v>0.90565467190807381</v>
      </c>
    </row>
    <row r="200" spans="1:101">
      <c r="A200" s="67"/>
      <c r="B200" s="10">
        <f t="shared" si="165"/>
        <v>45550</v>
      </c>
      <c r="C200" s="3">
        <f t="shared" si="170"/>
        <v>58</v>
      </c>
      <c r="H200" s="3">
        <f t="shared" si="145"/>
        <v>58</v>
      </c>
      <c r="M200" s="3">
        <f t="shared" si="146"/>
        <v>17</v>
      </c>
      <c r="R200" s="3">
        <f t="shared" si="147"/>
        <v>58</v>
      </c>
      <c r="W200" s="3">
        <f t="shared" si="148"/>
        <v>58</v>
      </c>
      <c r="AB200" s="3">
        <f t="shared" si="149"/>
        <v>58</v>
      </c>
      <c r="AG200" s="3">
        <f t="shared" si="150"/>
        <v>0</v>
      </c>
      <c r="AL200" s="3">
        <f t="shared" si="151"/>
        <v>0</v>
      </c>
      <c r="AQ200" s="3">
        <f t="shared" si="152"/>
        <v>0</v>
      </c>
      <c r="AV200" s="3">
        <f t="shared" si="153"/>
        <v>0</v>
      </c>
      <c r="BA200" s="3">
        <f t="shared" si="154"/>
        <v>0</v>
      </c>
      <c r="BF200" s="3">
        <f t="shared" si="155"/>
        <v>0</v>
      </c>
      <c r="BK200" s="3">
        <f t="shared" si="156"/>
        <v>0</v>
      </c>
      <c r="BP200" s="3">
        <f t="shared" si="157"/>
        <v>0</v>
      </c>
      <c r="BU200" s="3">
        <f t="shared" si="158"/>
        <v>0</v>
      </c>
      <c r="BZ200" s="3">
        <f t="shared" si="159"/>
        <v>0</v>
      </c>
      <c r="CE200" s="3">
        <f t="shared" si="160"/>
        <v>0</v>
      </c>
      <c r="CJ200" s="3">
        <f t="shared" si="161"/>
        <v>0</v>
      </c>
      <c r="CO200" s="6">
        <f t="shared" si="177"/>
        <v>307</v>
      </c>
      <c r="CP200" s="6">
        <f t="shared" si="176"/>
        <v>0</v>
      </c>
      <c r="CQ200" s="6">
        <f t="shared" si="176"/>
        <v>0</v>
      </c>
      <c r="CR200" s="6">
        <f t="shared" si="176"/>
        <v>0</v>
      </c>
      <c r="CS200" s="3">
        <f t="shared" si="140"/>
        <v>0</v>
      </c>
      <c r="CT200" s="4">
        <f t="shared" si="143"/>
        <v>0</v>
      </c>
      <c r="CV200" s="3">
        <f t="shared" si="163"/>
        <v>2995</v>
      </c>
      <c r="CW200" s="4">
        <f t="shared" si="144"/>
        <v>0.90565467190807381</v>
      </c>
    </row>
    <row r="201" spans="1:101">
      <c r="A201" s="67"/>
      <c r="B201" s="10">
        <f t="shared" si="165"/>
        <v>45551</v>
      </c>
      <c r="C201" s="3">
        <f t="shared" si="170"/>
        <v>58</v>
      </c>
      <c r="H201" s="3">
        <f t="shared" si="145"/>
        <v>58</v>
      </c>
      <c r="M201" s="3">
        <f t="shared" si="146"/>
        <v>17</v>
      </c>
      <c r="R201" s="3">
        <f t="shared" si="147"/>
        <v>58</v>
      </c>
      <c r="W201" s="3">
        <f t="shared" si="148"/>
        <v>58</v>
      </c>
      <c r="AB201" s="3">
        <f t="shared" si="149"/>
        <v>58</v>
      </c>
      <c r="AG201" s="3">
        <f t="shared" si="150"/>
        <v>0</v>
      </c>
      <c r="AL201" s="3">
        <f t="shared" si="151"/>
        <v>0</v>
      </c>
      <c r="AQ201" s="3">
        <f t="shared" si="152"/>
        <v>0</v>
      </c>
      <c r="AV201" s="3">
        <f t="shared" si="153"/>
        <v>0</v>
      </c>
      <c r="BA201" s="3">
        <f t="shared" si="154"/>
        <v>0</v>
      </c>
      <c r="BF201" s="3">
        <f t="shared" si="155"/>
        <v>0</v>
      </c>
      <c r="BK201" s="3">
        <f t="shared" si="156"/>
        <v>0</v>
      </c>
      <c r="BP201" s="3">
        <f t="shared" si="157"/>
        <v>0</v>
      </c>
      <c r="BU201" s="3">
        <f t="shared" si="158"/>
        <v>0</v>
      </c>
      <c r="BZ201" s="3">
        <f t="shared" si="159"/>
        <v>0</v>
      </c>
      <c r="CE201" s="3">
        <f t="shared" si="160"/>
        <v>0</v>
      </c>
      <c r="CJ201" s="3">
        <f t="shared" si="161"/>
        <v>0</v>
      </c>
      <c r="CO201" s="6">
        <f t="shared" si="177"/>
        <v>307</v>
      </c>
      <c r="CP201" s="6">
        <f t="shared" si="176"/>
        <v>0</v>
      </c>
      <c r="CQ201" s="6">
        <f t="shared" si="176"/>
        <v>0</v>
      </c>
      <c r="CR201" s="6">
        <f t="shared" si="176"/>
        <v>0</v>
      </c>
      <c r="CS201" s="3">
        <f t="shared" si="140"/>
        <v>0</v>
      </c>
      <c r="CT201" s="4">
        <f t="shared" si="143"/>
        <v>0</v>
      </c>
      <c r="CV201" s="3">
        <f t="shared" si="163"/>
        <v>2995</v>
      </c>
      <c r="CW201" s="4">
        <f t="shared" si="144"/>
        <v>0.90565467190807381</v>
      </c>
    </row>
    <row r="202" spans="1:101">
      <c r="A202" s="68"/>
      <c r="B202" s="11">
        <f t="shared" si="165"/>
        <v>45552</v>
      </c>
      <c r="C202" s="12">
        <f t="shared" si="170"/>
        <v>58</v>
      </c>
      <c r="D202" s="12"/>
      <c r="E202" s="12"/>
      <c r="F202" s="12"/>
      <c r="G202" s="12"/>
      <c r="H202" s="12">
        <f t="shared" si="145"/>
        <v>58</v>
      </c>
      <c r="I202" s="12"/>
      <c r="J202" s="12"/>
      <c r="K202" s="12"/>
      <c r="L202" s="12"/>
      <c r="M202" s="12">
        <f t="shared" si="146"/>
        <v>17</v>
      </c>
      <c r="N202" s="12"/>
      <c r="O202" s="12"/>
      <c r="P202" s="12"/>
      <c r="Q202" s="12"/>
      <c r="R202" s="12">
        <f t="shared" si="147"/>
        <v>58</v>
      </c>
      <c r="S202" s="12"/>
      <c r="T202" s="12"/>
      <c r="U202" s="12"/>
      <c r="V202" s="12"/>
      <c r="W202" s="12">
        <f t="shared" si="148"/>
        <v>58</v>
      </c>
      <c r="X202" s="12"/>
      <c r="Y202" s="12"/>
      <c r="Z202" s="12"/>
      <c r="AA202" s="12"/>
      <c r="AB202" s="12">
        <f t="shared" si="149"/>
        <v>58</v>
      </c>
      <c r="AC202" s="12"/>
      <c r="AD202" s="12"/>
      <c r="AE202" s="12"/>
      <c r="AF202" s="12"/>
      <c r="AG202" s="12">
        <f t="shared" si="150"/>
        <v>0</v>
      </c>
      <c r="AH202" s="12"/>
      <c r="AI202" s="12"/>
      <c r="AJ202" s="12"/>
      <c r="AK202" s="12"/>
      <c r="AL202" s="12">
        <f t="shared" si="151"/>
        <v>0</v>
      </c>
      <c r="AM202" s="12"/>
      <c r="AN202" s="12"/>
      <c r="AO202" s="12"/>
      <c r="AP202" s="12"/>
      <c r="AQ202" s="12">
        <f t="shared" si="152"/>
        <v>0</v>
      </c>
      <c r="AR202" s="12"/>
      <c r="AS202" s="12"/>
      <c r="AT202" s="12"/>
      <c r="AU202" s="12"/>
      <c r="AV202" s="12">
        <f t="shared" si="153"/>
        <v>0</v>
      </c>
      <c r="AW202" s="12"/>
      <c r="AX202" s="12"/>
      <c r="AY202" s="12"/>
      <c r="AZ202" s="12"/>
      <c r="BA202" s="12">
        <f t="shared" si="154"/>
        <v>0</v>
      </c>
      <c r="BB202" s="12"/>
      <c r="BC202" s="12"/>
      <c r="BD202" s="12"/>
      <c r="BE202" s="12"/>
      <c r="BF202" s="12">
        <f t="shared" si="155"/>
        <v>0</v>
      </c>
      <c r="BG202" s="12"/>
      <c r="BH202" s="12"/>
      <c r="BI202" s="12"/>
      <c r="BJ202" s="12"/>
      <c r="BK202" s="12">
        <f t="shared" si="156"/>
        <v>0</v>
      </c>
      <c r="BL202" s="12"/>
      <c r="BM202" s="12"/>
      <c r="BN202" s="12"/>
      <c r="BO202" s="12"/>
      <c r="BP202" s="12">
        <f t="shared" si="157"/>
        <v>0</v>
      </c>
      <c r="BQ202" s="12"/>
      <c r="BR202" s="12"/>
      <c r="BS202" s="12"/>
      <c r="BT202" s="12"/>
      <c r="BU202" s="12">
        <f t="shared" si="158"/>
        <v>0</v>
      </c>
      <c r="BV202" s="12"/>
      <c r="BW202" s="12"/>
      <c r="BX202" s="12"/>
      <c r="BY202" s="12"/>
      <c r="BZ202" s="12">
        <f t="shared" si="159"/>
        <v>0</v>
      </c>
      <c r="CA202" s="12"/>
      <c r="CB202" s="12"/>
      <c r="CC202" s="12"/>
      <c r="CD202" s="12"/>
      <c r="CE202" s="12">
        <f t="shared" si="160"/>
        <v>0</v>
      </c>
      <c r="CF202" s="12"/>
      <c r="CG202" s="12"/>
      <c r="CH202" s="12"/>
      <c r="CI202" s="12"/>
      <c r="CJ202" s="12">
        <f t="shared" si="161"/>
        <v>0</v>
      </c>
      <c r="CK202" s="12"/>
      <c r="CL202" s="12"/>
      <c r="CM202" s="12"/>
      <c r="CN202" s="12"/>
      <c r="CO202" s="6">
        <f t="shared" si="177"/>
        <v>307</v>
      </c>
      <c r="CP202" s="6">
        <f t="shared" si="176"/>
        <v>0</v>
      </c>
      <c r="CQ202" s="6">
        <f t="shared" si="176"/>
        <v>0</v>
      </c>
      <c r="CR202" s="6">
        <f t="shared" si="176"/>
        <v>0</v>
      </c>
      <c r="CS202" s="3">
        <f t="shared" si="140"/>
        <v>0</v>
      </c>
      <c r="CT202" s="4">
        <f t="shared" si="143"/>
        <v>0</v>
      </c>
      <c r="CV202" s="3">
        <f t="shared" si="163"/>
        <v>2995</v>
      </c>
      <c r="CW202" s="4">
        <f t="shared" si="144"/>
        <v>0.90565467190807381</v>
      </c>
    </row>
    <row r="203" spans="1:10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>B202+1</f>
        <v>45553</v>
      </c>
      <c r="C204" s="9">
        <f>C202-D202-E202-F202</f>
        <v>58</v>
      </c>
      <c r="D204" s="9"/>
      <c r="E204" s="9"/>
      <c r="F204" s="9"/>
      <c r="G204" s="9"/>
      <c r="H204" s="9">
        <f>H202-I202-J202-K202</f>
        <v>58</v>
      </c>
      <c r="I204" s="9"/>
      <c r="J204" s="9"/>
      <c r="K204" s="9"/>
      <c r="L204" s="9"/>
      <c r="M204" s="9">
        <f>M202-N202-O202-P202</f>
        <v>17</v>
      </c>
      <c r="N204" s="9"/>
      <c r="O204" s="9"/>
      <c r="P204" s="9"/>
      <c r="Q204" s="9"/>
      <c r="R204" s="9">
        <f>R202-S202-T202-U202</f>
        <v>58</v>
      </c>
      <c r="S204" s="9"/>
      <c r="T204" s="9"/>
      <c r="U204" s="9"/>
      <c r="V204" s="9"/>
      <c r="W204" s="9">
        <f>W202-X202-Y202-Z202</f>
        <v>58</v>
      </c>
      <c r="X204" s="9"/>
      <c r="Y204" s="9"/>
      <c r="Z204" s="9"/>
      <c r="AA204" s="9"/>
      <c r="AB204" s="9">
        <f>AB202-AC202-AD202-AE202</f>
        <v>58</v>
      </c>
      <c r="AC204" s="9"/>
      <c r="AD204" s="9"/>
      <c r="AE204" s="9"/>
      <c r="AF204" s="9"/>
      <c r="AG204" s="9">
        <f>AG202-AH202-AI202-AJ202</f>
        <v>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R210" si="178">SUM(C204,H204,M204,R204,W204,AB204,AG204,AL204,AQ204,AV204,BA204,BF204,BK204,BP204,BU204,BZ204,CE204,CJ204)</f>
        <v>307</v>
      </c>
      <c r="CP204" s="6">
        <f t="shared" si="178"/>
        <v>0</v>
      </c>
      <c r="CQ204" s="6">
        <f t="shared" si="178"/>
        <v>0</v>
      </c>
      <c r="CR204" s="6">
        <f t="shared" si="178"/>
        <v>0</v>
      </c>
      <c r="CS204" s="3">
        <f t="shared" ref="CS204:CS210" si="179">SUM(CP204:CR204)</f>
        <v>0</v>
      </c>
      <c r="CT204" s="4">
        <f t="shared" si="143"/>
        <v>0</v>
      </c>
      <c r="CV204" s="3">
        <f>CV202+CS204</f>
        <v>2995</v>
      </c>
      <c r="CW204" s="4">
        <f>CV204/$CO$4</f>
        <v>0.90565467190807381</v>
      </c>
    </row>
    <row r="205" spans="1:101">
      <c r="A205" s="67"/>
      <c r="B205" s="10">
        <f t="shared" si="165"/>
        <v>45554</v>
      </c>
      <c r="C205" s="3">
        <f t="shared" si="170"/>
        <v>58</v>
      </c>
      <c r="H205" s="3">
        <f t="shared" si="145"/>
        <v>58</v>
      </c>
      <c r="M205" s="3">
        <f t="shared" si="146"/>
        <v>17</v>
      </c>
      <c r="R205" s="3">
        <f t="shared" si="147"/>
        <v>58</v>
      </c>
      <c r="W205" s="3">
        <f t="shared" si="148"/>
        <v>58</v>
      </c>
      <c r="AB205" s="3">
        <f t="shared" si="149"/>
        <v>58</v>
      </c>
      <c r="AG205" s="3">
        <f t="shared" si="150"/>
        <v>0</v>
      </c>
      <c r="AL205" s="3">
        <f t="shared" si="151"/>
        <v>0</v>
      </c>
      <c r="AQ205" s="3">
        <f t="shared" si="152"/>
        <v>0</v>
      </c>
      <c r="AV205" s="3">
        <f t="shared" si="153"/>
        <v>0</v>
      </c>
      <c r="BA205" s="3">
        <f t="shared" si="154"/>
        <v>0</v>
      </c>
      <c r="BF205" s="3">
        <f t="shared" si="155"/>
        <v>0</v>
      </c>
      <c r="BK205" s="3">
        <f t="shared" si="156"/>
        <v>0</v>
      </c>
      <c r="BP205" s="3">
        <f t="shared" si="157"/>
        <v>0</v>
      </c>
      <c r="BU205" s="3">
        <f t="shared" si="158"/>
        <v>0</v>
      </c>
      <c r="BZ205" s="3">
        <f t="shared" si="159"/>
        <v>0</v>
      </c>
      <c r="CE205" s="3">
        <f t="shared" si="160"/>
        <v>0</v>
      </c>
      <c r="CJ205" s="3">
        <f t="shared" si="161"/>
        <v>0</v>
      </c>
      <c r="CO205" s="6">
        <f t="shared" ref="CO205:CO210" si="180">SUM(C205,H205,M205,R205,W205,AB205,AG205,AL205,AQ205,AV205,BA205,BF205,BK205,BP205,CJ205)</f>
        <v>307</v>
      </c>
      <c r="CP205" s="6">
        <f t="shared" si="178"/>
        <v>0</v>
      </c>
      <c r="CQ205" s="6">
        <f t="shared" si="178"/>
        <v>0</v>
      </c>
      <c r="CR205" s="6">
        <f t="shared" si="178"/>
        <v>0</v>
      </c>
      <c r="CS205" s="3">
        <f t="shared" si="179"/>
        <v>0</v>
      </c>
      <c r="CT205" s="4">
        <f t="shared" si="143"/>
        <v>0</v>
      </c>
      <c r="CV205" s="3">
        <f>CV204+CS205</f>
        <v>2995</v>
      </c>
      <c r="CW205" s="4">
        <f t="shared" si="144"/>
        <v>0.90565467190807381</v>
      </c>
    </row>
    <row r="206" spans="1:101">
      <c r="A206" s="67"/>
      <c r="B206" s="10">
        <f t="shared" si="165"/>
        <v>45555</v>
      </c>
      <c r="C206" s="3">
        <f t="shared" si="170"/>
        <v>58</v>
      </c>
      <c r="H206" s="3">
        <f t="shared" si="145"/>
        <v>58</v>
      </c>
      <c r="M206" s="3">
        <f t="shared" si="146"/>
        <v>17</v>
      </c>
      <c r="R206" s="3">
        <f t="shared" si="147"/>
        <v>58</v>
      </c>
      <c r="W206" s="3">
        <f t="shared" si="148"/>
        <v>58</v>
      </c>
      <c r="AB206" s="3">
        <f t="shared" si="149"/>
        <v>58</v>
      </c>
      <c r="AG206" s="3">
        <f t="shared" si="150"/>
        <v>0</v>
      </c>
      <c r="AL206" s="3">
        <f t="shared" si="151"/>
        <v>0</v>
      </c>
      <c r="AQ206" s="3">
        <f t="shared" si="152"/>
        <v>0</v>
      </c>
      <c r="AV206" s="3">
        <f t="shared" si="153"/>
        <v>0</v>
      </c>
      <c r="BA206" s="3">
        <f t="shared" si="154"/>
        <v>0</v>
      </c>
      <c r="BF206" s="3">
        <f t="shared" si="155"/>
        <v>0</v>
      </c>
      <c r="BK206" s="3">
        <f t="shared" si="156"/>
        <v>0</v>
      </c>
      <c r="BP206" s="3">
        <f t="shared" si="157"/>
        <v>0</v>
      </c>
      <c r="BU206" s="3">
        <f t="shared" si="158"/>
        <v>0</v>
      </c>
      <c r="BZ206" s="3">
        <f t="shared" si="159"/>
        <v>0</v>
      </c>
      <c r="CE206" s="3">
        <f t="shared" si="160"/>
        <v>0</v>
      </c>
      <c r="CJ206" s="3">
        <f t="shared" si="161"/>
        <v>0</v>
      </c>
      <c r="CO206" s="6">
        <f t="shared" si="180"/>
        <v>307</v>
      </c>
      <c r="CP206" s="6">
        <f t="shared" si="178"/>
        <v>0</v>
      </c>
      <c r="CQ206" s="6">
        <f t="shared" si="178"/>
        <v>0</v>
      </c>
      <c r="CR206" s="6">
        <f t="shared" si="178"/>
        <v>0</v>
      </c>
      <c r="CS206" s="3">
        <f t="shared" si="179"/>
        <v>0</v>
      </c>
      <c r="CT206" s="4">
        <f t="shared" si="143"/>
        <v>0</v>
      </c>
      <c r="CV206" s="3">
        <f t="shared" si="163"/>
        <v>2995</v>
      </c>
      <c r="CW206" s="4">
        <f t="shared" si="144"/>
        <v>0.90565467190807381</v>
      </c>
    </row>
    <row r="207" spans="1:101">
      <c r="A207" s="67"/>
      <c r="B207" s="10">
        <f t="shared" si="165"/>
        <v>45556</v>
      </c>
      <c r="C207" s="3">
        <f t="shared" si="170"/>
        <v>58</v>
      </c>
      <c r="H207" s="3">
        <f t="shared" si="145"/>
        <v>58</v>
      </c>
      <c r="M207" s="3">
        <f t="shared" si="146"/>
        <v>17</v>
      </c>
      <c r="R207" s="3">
        <f t="shared" si="147"/>
        <v>58</v>
      </c>
      <c r="W207" s="3">
        <f t="shared" si="148"/>
        <v>58</v>
      </c>
      <c r="AB207" s="3">
        <f t="shared" si="149"/>
        <v>58</v>
      </c>
      <c r="AG207" s="3">
        <f t="shared" si="150"/>
        <v>0</v>
      </c>
      <c r="AL207" s="3">
        <f t="shared" si="151"/>
        <v>0</v>
      </c>
      <c r="AQ207" s="3">
        <f t="shared" si="152"/>
        <v>0</v>
      </c>
      <c r="AV207" s="3">
        <f t="shared" si="153"/>
        <v>0</v>
      </c>
      <c r="BA207" s="3">
        <f t="shared" si="154"/>
        <v>0</v>
      </c>
      <c r="BF207" s="3">
        <f t="shared" si="155"/>
        <v>0</v>
      </c>
      <c r="BK207" s="3">
        <f t="shared" si="156"/>
        <v>0</v>
      </c>
      <c r="BP207" s="3">
        <f t="shared" si="157"/>
        <v>0</v>
      </c>
      <c r="BU207" s="3">
        <f t="shared" si="158"/>
        <v>0</v>
      </c>
      <c r="BZ207" s="3">
        <f t="shared" si="159"/>
        <v>0</v>
      </c>
      <c r="CE207" s="3">
        <f t="shared" si="160"/>
        <v>0</v>
      </c>
      <c r="CJ207" s="3">
        <f t="shared" si="161"/>
        <v>0</v>
      </c>
      <c r="CO207" s="6">
        <f t="shared" si="180"/>
        <v>307</v>
      </c>
      <c r="CP207" s="6">
        <f t="shared" si="178"/>
        <v>0</v>
      </c>
      <c r="CQ207" s="6">
        <f t="shared" si="178"/>
        <v>0</v>
      </c>
      <c r="CR207" s="6">
        <f t="shared" si="178"/>
        <v>0</v>
      </c>
      <c r="CS207" s="3">
        <f t="shared" si="179"/>
        <v>0</v>
      </c>
      <c r="CT207" s="4">
        <f t="shared" si="143"/>
        <v>0</v>
      </c>
      <c r="CV207" s="3">
        <f t="shared" si="163"/>
        <v>2995</v>
      </c>
      <c r="CW207" s="4">
        <f t="shared" si="144"/>
        <v>0.90565467190807381</v>
      </c>
    </row>
    <row r="208" spans="1:101">
      <c r="A208" s="67"/>
      <c r="B208" s="10">
        <f t="shared" si="165"/>
        <v>45557</v>
      </c>
      <c r="C208" s="3">
        <f t="shared" si="170"/>
        <v>58</v>
      </c>
      <c r="H208" s="3">
        <f t="shared" si="145"/>
        <v>58</v>
      </c>
      <c r="M208" s="3">
        <f t="shared" si="146"/>
        <v>17</v>
      </c>
      <c r="R208" s="3">
        <f t="shared" si="147"/>
        <v>58</v>
      </c>
      <c r="W208" s="3">
        <f t="shared" si="148"/>
        <v>58</v>
      </c>
      <c r="AB208" s="3">
        <f t="shared" si="149"/>
        <v>58</v>
      </c>
      <c r="AG208" s="3">
        <f t="shared" si="150"/>
        <v>0</v>
      </c>
      <c r="AL208" s="3">
        <f t="shared" si="151"/>
        <v>0</v>
      </c>
      <c r="AQ208" s="3">
        <f t="shared" si="152"/>
        <v>0</v>
      </c>
      <c r="AV208" s="3">
        <f t="shared" si="153"/>
        <v>0</v>
      </c>
      <c r="BA208" s="3">
        <f t="shared" si="154"/>
        <v>0</v>
      </c>
      <c r="BF208" s="3">
        <f t="shared" si="155"/>
        <v>0</v>
      </c>
      <c r="BK208" s="3">
        <f t="shared" si="156"/>
        <v>0</v>
      </c>
      <c r="BP208" s="3">
        <f t="shared" si="157"/>
        <v>0</v>
      </c>
      <c r="BU208" s="3">
        <f t="shared" si="158"/>
        <v>0</v>
      </c>
      <c r="BZ208" s="3">
        <f t="shared" si="159"/>
        <v>0</v>
      </c>
      <c r="CE208" s="3">
        <f t="shared" si="160"/>
        <v>0</v>
      </c>
      <c r="CJ208" s="3">
        <f t="shared" si="161"/>
        <v>0</v>
      </c>
      <c r="CO208" s="6">
        <f t="shared" si="180"/>
        <v>307</v>
      </c>
      <c r="CP208" s="6">
        <f t="shared" si="178"/>
        <v>0</v>
      </c>
      <c r="CQ208" s="6">
        <f t="shared" si="178"/>
        <v>0</v>
      </c>
      <c r="CR208" s="6">
        <f t="shared" si="178"/>
        <v>0</v>
      </c>
      <c r="CS208" s="3">
        <f t="shared" si="179"/>
        <v>0</v>
      </c>
      <c r="CT208" s="4">
        <f t="shared" si="143"/>
        <v>0</v>
      </c>
      <c r="CV208" s="3">
        <f t="shared" si="163"/>
        <v>2995</v>
      </c>
      <c r="CW208" s="4">
        <f t="shared" si="144"/>
        <v>0.90565467190807381</v>
      </c>
    </row>
    <row r="209" spans="1:101">
      <c r="A209" s="67"/>
      <c r="B209" s="10">
        <f t="shared" si="165"/>
        <v>45558</v>
      </c>
      <c r="C209" s="3">
        <f t="shared" si="170"/>
        <v>58</v>
      </c>
      <c r="H209" s="3">
        <f t="shared" si="145"/>
        <v>58</v>
      </c>
      <c r="M209" s="3">
        <f t="shared" si="146"/>
        <v>17</v>
      </c>
      <c r="R209" s="3">
        <f t="shared" si="147"/>
        <v>58</v>
      </c>
      <c r="W209" s="3">
        <f t="shared" si="148"/>
        <v>58</v>
      </c>
      <c r="AB209" s="3">
        <f t="shared" si="149"/>
        <v>58</v>
      </c>
      <c r="AG209" s="3">
        <f t="shared" si="150"/>
        <v>0</v>
      </c>
      <c r="AL209" s="3">
        <f t="shared" si="151"/>
        <v>0</v>
      </c>
      <c r="AQ209" s="3">
        <f t="shared" si="152"/>
        <v>0</v>
      </c>
      <c r="AV209" s="3">
        <f t="shared" si="153"/>
        <v>0</v>
      </c>
      <c r="BA209" s="3">
        <f t="shared" si="154"/>
        <v>0</v>
      </c>
      <c r="BF209" s="3">
        <f t="shared" si="155"/>
        <v>0</v>
      </c>
      <c r="BK209" s="3">
        <f t="shared" si="156"/>
        <v>0</v>
      </c>
      <c r="BP209" s="3">
        <f t="shared" si="157"/>
        <v>0</v>
      </c>
      <c r="BU209" s="3">
        <f t="shared" si="158"/>
        <v>0</v>
      </c>
      <c r="BZ209" s="3">
        <f t="shared" si="159"/>
        <v>0</v>
      </c>
      <c r="CE209" s="3">
        <f t="shared" si="160"/>
        <v>0</v>
      </c>
      <c r="CJ209" s="3">
        <f t="shared" si="161"/>
        <v>0</v>
      </c>
      <c r="CO209" s="6">
        <f t="shared" si="180"/>
        <v>307</v>
      </c>
      <c r="CP209" s="6">
        <f t="shared" si="178"/>
        <v>0</v>
      </c>
      <c r="CQ209" s="6">
        <f t="shared" si="178"/>
        <v>0</v>
      </c>
      <c r="CR209" s="6">
        <f t="shared" si="178"/>
        <v>0</v>
      </c>
      <c r="CS209" s="3">
        <f t="shared" si="179"/>
        <v>0</v>
      </c>
      <c r="CT209" s="4">
        <f t="shared" si="143"/>
        <v>0</v>
      </c>
      <c r="CV209" s="3">
        <f t="shared" si="163"/>
        <v>2995</v>
      </c>
      <c r="CW209" s="4">
        <f t="shared" si="144"/>
        <v>0.90565467190807381</v>
      </c>
    </row>
    <row r="210" spans="1:101">
      <c r="A210" s="68"/>
      <c r="B210" s="11">
        <f t="shared" si="165"/>
        <v>45559</v>
      </c>
      <c r="C210" s="12">
        <f t="shared" si="170"/>
        <v>58</v>
      </c>
      <c r="D210" s="12"/>
      <c r="E210" s="12"/>
      <c r="F210" s="12"/>
      <c r="G210" s="12"/>
      <c r="H210" s="12">
        <f t="shared" si="145"/>
        <v>58</v>
      </c>
      <c r="I210" s="12"/>
      <c r="J210" s="12"/>
      <c r="K210" s="12"/>
      <c r="L210" s="12"/>
      <c r="M210" s="12">
        <f t="shared" si="146"/>
        <v>17</v>
      </c>
      <c r="N210" s="12"/>
      <c r="O210" s="12"/>
      <c r="P210" s="12"/>
      <c r="Q210" s="12"/>
      <c r="R210" s="12">
        <f t="shared" si="147"/>
        <v>58</v>
      </c>
      <c r="S210" s="12"/>
      <c r="T210" s="12"/>
      <c r="U210" s="12"/>
      <c r="V210" s="12"/>
      <c r="W210" s="12">
        <f t="shared" si="148"/>
        <v>58</v>
      </c>
      <c r="X210" s="12"/>
      <c r="Y210" s="12"/>
      <c r="Z210" s="12"/>
      <c r="AA210" s="12"/>
      <c r="AB210" s="12">
        <f t="shared" si="149"/>
        <v>58</v>
      </c>
      <c r="AC210" s="12"/>
      <c r="AD210" s="12"/>
      <c r="AE210" s="12"/>
      <c r="AF210" s="12"/>
      <c r="AG210" s="12">
        <f t="shared" si="150"/>
        <v>0</v>
      </c>
      <c r="AH210" s="12"/>
      <c r="AI210" s="12"/>
      <c r="AJ210" s="12"/>
      <c r="AK210" s="12"/>
      <c r="AL210" s="12">
        <f t="shared" si="151"/>
        <v>0</v>
      </c>
      <c r="AM210" s="12"/>
      <c r="AN210" s="12"/>
      <c r="AO210" s="12"/>
      <c r="AP210" s="12"/>
      <c r="AQ210" s="12">
        <f t="shared" si="152"/>
        <v>0</v>
      </c>
      <c r="AR210" s="12"/>
      <c r="AS210" s="12"/>
      <c r="AT210" s="12"/>
      <c r="AU210" s="12"/>
      <c r="AV210" s="12">
        <f t="shared" si="153"/>
        <v>0</v>
      </c>
      <c r="AW210" s="12"/>
      <c r="AX210" s="12"/>
      <c r="AY210" s="12"/>
      <c r="AZ210" s="12"/>
      <c r="BA210" s="12">
        <f t="shared" si="154"/>
        <v>0</v>
      </c>
      <c r="BB210" s="12"/>
      <c r="BC210" s="12"/>
      <c r="BD210" s="12"/>
      <c r="BE210" s="12"/>
      <c r="BF210" s="12">
        <f t="shared" si="155"/>
        <v>0</v>
      </c>
      <c r="BG210" s="12"/>
      <c r="BH210" s="12"/>
      <c r="BI210" s="12"/>
      <c r="BJ210" s="12"/>
      <c r="BK210" s="12">
        <f t="shared" si="156"/>
        <v>0</v>
      </c>
      <c r="BL210" s="12"/>
      <c r="BM210" s="12"/>
      <c r="BN210" s="12"/>
      <c r="BO210" s="12"/>
      <c r="BP210" s="12">
        <f t="shared" si="157"/>
        <v>0</v>
      </c>
      <c r="BQ210" s="12"/>
      <c r="BR210" s="12"/>
      <c r="BS210" s="12"/>
      <c r="BT210" s="12"/>
      <c r="BU210" s="12">
        <f t="shared" si="158"/>
        <v>0</v>
      </c>
      <c r="BV210" s="12"/>
      <c r="BW210" s="12"/>
      <c r="BX210" s="12"/>
      <c r="BY210" s="12"/>
      <c r="BZ210" s="12">
        <f t="shared" si="159"/>
        <v>0</v>
      </c>
      <c r="CA210" s="12"/>
      <c r="CB210" s="12"/>
      <c r="CC210" s="12"/>
      <c r="CD210" s="12"/>
      <c r="CE210" s="12">
        <f t="shared" si="160"/>
        <v>0</v>
      </c>
      <c r="CF210" s="12"/>
      <c r="CG210" s="12"/>
      <c r="CH210" s="12"/>
      <c r="CI210" s="12"/>
      <c r="CJ210" s="12">
        <f t="shared" si="161"/>
        <v>0</v>
      </c>
      <c r="CK210" s="12"/>
      <c r="CL210" s="12"/>
      <c r="CM210" s="12"/>
      <c r="CN210" s="12"/>
      <c r="CO210" s="6">
        <f t="shared" si="180"/>
        <v>307</v>
      </c>
      <c r="CP210" s="6">
        <f t="shared" si="178"/>
        <v>0</v>
      </c>
      <c r="CQ210" s="6">
        <f t="shared" si="178"/>
        <v>0</v>
      </c>
      <c r="CR210" s="6">
        <f t="shared" si="178"/>
        <v>0</v>
      </c>
      <c r="CS210" s="3">
        <f t="shared" si="179"/>
        <v>0</v>
      </c>
      <c r="CT210" s="4">
        <f t="shared" si="143"/>
        <v>0</v>
      </c>
      <c r="CV210" s="3">
        <f t="shared" si="163"/>
        <v>2995</v>
      </c>
      <c r="CW210" s="4">
        <f t="shared" si="144"/>
        <v>0.90565467190807381</v>
      </c>
    </row>
    <row r="211" spans="1:10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2819</v>
      </c>
      <c r="CQ212" s="3">
        <f>SUM(CQ211,CQ203,CQ195,CQ187,CQ179,CQ171,CQ163,CQ155,CQ147,CQ139,CQ131,CQ123,CQ115,CQ107,CQ99,CQ91,CQ83,CQ75,CQ67,CQ59,CQ51,CQ43,CQ35,CQ27,CQ19,CQ11)</f>
        <v>176</v>
      </c>
      <c r="CR212" s="3">
        <f>SUM(CR211,CR203,CR195,CR187,CR179,CR171,CR163,CR155,CR147,CR139,CR131,CR123,CR115,CR107,CR99,CR91,CR83,CR75,CR67,CR59,CR51,CR43,CR35,CR27,CR19,CR11)</f>
        <v>0</v>
      </c>
    </row>
  </sheetData>
  <mergeCells count="29">
    <mergeCell ref="CO2:CR2"/>
    <mergeCell ref="CV2:CW2"/>
    <mergeCell ref="A4:A10"/>
    <mergeCell ref="A12:A18"/>
    <mergeCell ref="A20:A26"/>
    <mergeCell ref="A84:A90"/>
    <mergeCell ref="A92:A98"/>
    <mergeCell ref="A100:A106"/>
    <mergeCell ref="A28:A34"/>
    <mergeCell ref="A36:A42"/>
    <mergeCell ref="A44:A50"/>
    <mergeCell ref="A52:A58"/>
    <mergeCell ref="A60:A66"/>
    <mergeCell ref="A188:A194"/>
    <mergeCell ref="A196:A202"/>
    <mergeCell ref="A204:A210"/>
    <mergeCell ref="A1:B2"/>
    <mergeCell ref="A148:A154"/>
    <mergeCell ref="A156:A162"/>
    <mergeCell ref="A164:A170"/>
    <mergeCell ref="A172:A178"/>
    <mergeCell ref="A180:A186"/>
    <mergeCell ref="A108:A114"/>
    <mergeCell ref="A116:A122"/>
    <mergeCell ref="A124:A130"/>
    <mergeCell ref="A132:A138"/>
    <mergeCell ref="A140:A146"/>
    <mergeCell ref="A68:A74"/>
    <mergeCell ref="A76:A8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AU175" activePane="bottomRight" state="frozen"/>
      <selection pane="topRight"/>
      <selection pane="bottomLeft"/>
      <selection pane="bottomRight" activeCell="CE210" activeCellId="6" sqref="BA210 BF210 BK210 BP210 BU210 BZ210 CE210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customWidth="1"/>
    <col min="29" max="29" width="6.5703125" style="3" customWidth="1"/>
    <col min="30" max="30" width="6.28515625" style="3" customWidth="1"/>
    <col min="31" max="31" width="7.140625" style="3" customWidth="1"/>
    <col min="32" max="32" width="8.140625" style="3" customWidth="1"/>
    <col min="33" max="33" width="8.28515625" style="3" customWidth="1"/>
    <col min="34" max="34" width="6.5703125" style="3" customWidth="1"/>
    <col min="35" max="35" width="6.28515625" style="3" customWidth="1"/>
    <col min="36" max="36" width="7.140625" style="3" customWidth="1"/>
    <col min="37" max="37" width="8.140625" style="3" customWidth="1"/>
    <col min="38" max="38" width="8.28515625" style="3" customWidth="1"/>
    <col min="39" max="39" width="6.5703125" style="3" customWidth="1"/>
    <col min="40" max="40" width="6.28515625" style="3" customWidth="1"/>
    <col min="41" max="41" width="7.140625" style="3" customWidth="1"/>
    <col min="42" max="42" width="8.140625" style="3" customWidth="1"/>
    <col min="43" max="43" width="8.28515625" style="3" customWidth="1"/>
    <col min="44" max="44" width="6.5703125" style="3" customWidth="1"/>
    <col min="45" max="45" width="6.28515625" style="3" customWidth="1"/>
    <col min="46" max="46" width="7.140625" style="3" customWidth="1"/>
    <col min="47" max="47" width="8.140625" style="3" customWidth="1"/>
    <col min="48" max="48" width="8.28515625" style="3" customWidth="1"/>
    <col min="49" max="49" width="6.5703125" style="3" customWidth="1"/>
    <col min="50" max="50" width="6.28515625" style="3" customWidth="1"/>
    <col min="51" max="51" width="7.140625" style="3" customWidth="1"/>
    <col min="52" max="52" width="8.140625" style="35" customWidth="1"/>
    <col min="53" max="53" width="8.28515625" style="3" customWidth="1"/>
    <col min="54" max="54" width="6.5703125" style="3" customWidth="1"/>
    <col min="55" max="55" width="6.28515625" style="3" customWidth="1"/>
    <col min="56" max="56" width="7.140625" style="3" customWidth="1"/>
    <col min="57" max="57" width="8.140625" style="3" customWidth="1"/>
    <col min="58" max="58" width="8.28515625" style="3" customWidth="1"/>
    <col min="59" max="59" width="6.5703125" style="3" customWidth="1"/>
    <col min="60" max="60" width="6.28515625" style="3" customWidth="1"/>
    <col min="61" max="61" width="7.140625" style="3" customWidth="1"/>
    <col min="62" max="62" width="8.140625" style="3" customWidth="1"/>
    <col min="63" max="63" width="8.28515625" style="3" customWidth="1"/>
    <col min="64" max="64" width="6.5703125" style="3" customWidth="1"/>
    <col min="65" max="65" width="6.28515625" style="3" customWidth="1"/>
    <col min="66" max="66" width="7.140625" style="3" customWidth="1"/>
    <col min="67" max="67" width="8.140625" style="3" customWidth="1"/>
    <col min="68" max="68" width="8.28515625" style="3" customWidth="1"/>
    <col min="69" max="69" width="6.5703125" style="3" customWidth="1"/>
    <col min="70" max="70" width="6.28515625" style="3" customWidth="1"/>
    <col min="71" max="71" width="7.140625" style="3" customWidth="1"/>
    <col min="72" max="72" width="8.140625" style="3" customWidth="1"/>
    <col min="73" max="73" width="8.28515625" style="3" customWidth="1"/>
    <col min="74" max="74" width="6.5703125" style="3" customWidth="1"/>
    <col min="75" max="75" width="6.28515625" style="3" customWidth="1"/>
    <col min="76" max="76" width="7.140625" style="3" customWidth="1"/>
    <col min="77" max="77" width="8.140625" style="3" customWidth="1"/>
    <col min="78" max="78" width="8.28515625" style="3" customWidth="1"/>
    <col min="79" max="79" width="6.5703125" style="3" customWidth="1"/>
    <col min="80" max="80" width="6.28515625" style="3" customWidth="1"/>
    <col min="81" max="81" width="7.140625" style="3" customWidth="1"/>
    <col min="82" max="82" width="8.140625" style="3" customWidth="1"/>
    <col min="83" max="83" width="8.28515625" style="3" customWidth="1"/>
    <col min="84" max="84" width="6.5703125" style="3" customWidth="1"/>
    <col min="85" max="85" width="6.28515625" style="3" customWidth="1"/>
    <col min="86" max="86" width="9.140625" style="3" bestFit="1" customWidth="1"/>
    <col min="87" max="87" width="8.140625" style="3" customWidth="1"/>
    <col min="88" max="88" width="8.28515625" style="3" customWidth="1"/>
    <col min="89" max="89" width="6.5703125" style="3" customWidth="1"/>
    <col min="90" max="90" width="6.28515625" style="3" customWidth="1"/>
    <col min="91" max="91" width="7.140625" style="3" customWidth="1"/>
    <col min="92" max="92" width="8.140625" style="3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 thickBot="1">
      <c r="A1" s="69"/>
      <c r="B1" s="69"/>
      <c r="AZ1" s="32"/>
      <c r="BV1" s="74"/>
      <c r="BW1" s="75"/>
      <c r="BX1" s="75"/>
      <c r="BY1" s="75"/>
      <c r="BZ1" s="75"/>
      <c r="CA1" s="75"/>
      <c r="CB1" s="75"/>
      <c r="CC1" s="75"/>
      <c r="CD1" s="75"/>
      <c r="CE1" s="76"/>
    </row>
    <row r="2" spans="1:101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5">
        <v>1</v>
      </c>
      <c r="BF2" s="13">
        <v>2</v>
      </c>
      <c r="BK2" s="13">
        <v>3</v>
      </c>
      <c r="BP2" s="13">
        <v>4</v>
      </c>
      <c r="BU2" s="13">
        <v>5</v>
      </c>
      <c r="BZ2" s="37">
        <v>6</v>
      </c>
      <c r="CE2" s="37">
        <v>7</v>
      </c>
      <c r="CJ2" s="13">
        <v>5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31" t="s">
        <v>7</v>
      </c>
      <c r="AZ3" s="33"/>
      <c r="BA3" s="7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45378</v>
      </c>
      <c r="C4" s="23">
        <v>778</v>
      </c>
      <c r="D4" s="9"/>
      <c r="E4" s="9"/>
      <c r="F4" s="9"/>
      <c r="G4" s="9"/>
      <c r="H4" s="9">
        <v>778</v>
      </c>
      <c r="I4" s="9">
        <v>2</v>
      </c>
      <c r="J4" s="9"/>
      <c r="K4" s="9"/>
      <c r="L4" s="9"/>
      <c r="M4" s="9">
        <v>625</v>
      </c>
      <c r="N4" s="9">
        <v>1</v>
      </c>
      <c r="O4" s="9"/>
      <c r="P4" s="9"/>
      <c r="Q4" s="9"/>
      <c r="R4" s="9">
        <v>625</v>
      </c>
      <c r="S4" s="9">
        <v>1</v>
      </c>
      <c r="T4" s="9"/>
      <c r="U4" s="9"/>
      <c r="V4" s="9"/>
      <c r="W4" s="9">
        <v>625</v>
      </c>
      <c r="X4" s="9">
        <v>2</v>
      </c>
      <c r="Y4" s="9"/>
      <c r="Z4" s="9"/>
      <c r="AA4" s="9"/>
      <c r="AB4" s="9">
        <v>625</v>
      </c>
      <c r="AC4" s="9"/>
      <c r="AD4" s="9"/>
      <c r="AE4" s="9"/>
      <c r="AF4" s="9"/>
      <c r="AG4" s="9">
        <v>709</v>
      </c>
      <c r="AH4" s="9">
        <v>1</v>
      </c>
      <c r="AI4" s="9"/>
      <c r="AJ4" s="9"/>
      <c r="AK4" s="9"/>
      <c r="AL4" s="9">
        <v>710</v>
      </c>
      <c r="AM4" s="9">
        <v>1</v>
      </c>
      <c r="AN4" s="9"/>
      <c r="AO4" s="9"/>
      <c r="AP4" s="9"/>
      <c r="AQ4" s="9">
        <v>710</v>
      </c>
      <c r="AR4" s="9"/>
      <c r="AS4" s="9"/>
      <c r="AT4" s="9"/>
      <c r="AU4" s="9"/>
      <c r="AV4" s="9">
        <v>710</v>
      </c>
      <c r="AW4" s="9"/>
      <c r="AX4" s="9"/>
      <c r="AY4" s="9"/>
      <c r="AZ4" s="34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6895</v>
      </c>
      <c r="CP4" s="6">
        <f>SUM(D4,I4,N4,S4,X4,AC4,AH4,AM4,AR4,AW4,BB4,BG4,BL4,BQ4,BV4,CA4,CF4,CK4)</f>
        <v>8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8</v>
      </c>
      <c r="CT4" s="4">
        <f>((CP4+CQ4+CR4)/CO4)</f>
        <v>1.160261058738216E-3</v>
      </c>
      <c r="CV4" s="3">
        <f>CS4</f>
        <v>8</v>
      </c>
      <c r="CW4" s="4">
        <f>CV4/$CO$4</f>
        <v>1.160261058738216E-3</v>
      </c>
    </row>
    <row r="5" spans="1:101">
      <c r="A5" s="67"/>
      <c r="B5" s="10">
        <f t="shared" ref="B5:B10" si="0">B4+1</f>
        <v>45379</v>
      </c>
      <c r="C5" s="24">
        <f>C4-D4-E4-F4</f>
        <v>778</v>
      </c>
      <c r="D5" s="3">
        <v>3</v>
      </c>
      <c r="H5" s="3">
        <f>H4-I4-J4-K4</f>
        <v>776</v>
      </c>
      <c r="I5" s="3">
        <v>1</v>
      </c>
      <c r="M5" s="3">
        <f>M4-N4-O4-P4</f>
        <v>624</v>
      </c>
      <c r="N5" s="3">
        <v>1</v>
      </c>
      <c r="R5" s="3">
        <f>R4-S4-T4-U4</f>
        <v>624</v>
      </c>
      <c r="W5" s="3">
        <f>W4-X4-Y4-Z4</f>
        <v>623</v>
      </c>
      <c r="X5" s="3">
        <v>2</v>
      </c>
      <c r="AB5" s="3">
        <f>AB4-AC4-AD4-AE4</f>
        <v>625</v>
      </c>
      <c r="AC5" s="3">
        <v>1</v>
      </c>
      <c r="AG5" s="3">
        <f>AG4-AH4-AI4-AJ4</f>
        <v>708</v>
      </c>
      <c r="AH5" s="3">
        <v>4</v>
      </c>
      <c r="AL5" s="3">
        <f>AL4-AM4-AN4-AO4</f>
        <v>709</v>
      </c>
      <c r="AM5" s="3">
        <v>3</v>
      </c>
      <c r="AQ5" s="3">
        <f>AQ4-AR4-AS4-AT4</f>
        <v>710</v>
      </c>
      <c r="AR5" s="3">
        <v>3</v>
      </c>
      <c r="AV5" s="3">
        <f>AV4-AW4-AX4-AY4</f>
        <v>710</v>
      </c>
      <c r="AW5" s="3">
        <v>1</v>
      </c>
      <c r="BA5" s="3">
        <f t="shared" ref="BA5:BA10" si="1">BA4-BB4-BC4-BD4</f>
        <v>0</v>
      </c>
      <c r="BF5" s="3">
        <f t="shared" ref="BF5:BF10" si="2">BF4-BG4-BH4-BI4</f>
        <v>0</v>
      </c>
      <c r="BK5" s="3">
        <f t="shared" ref="BK5:BK10" si="3">BK4-BL4-BM4-BN4</f>
        <v>0</v>
      </c>
      <c r="BP5" s="3">
        <f t="shared" ref="BP5:BP10" si="4">BP4-BQ4-BR4-BS4</f>
        <v>0</v>
      </c>
      <c r="BU5" s="3">
        <f t="shared" ref="BU5:BU10" si="5">BU4-BV4-BW4-BX4</f>
        <v>0</v>
      </c>
      <c r="BZ5" s="3">
        <f t="shared" ref="BZ5:BZ10" si="6">BZ4-CA4-CB4-CC4</f>
        <v>0</v>
      </c>
      <c r="CE5" s="3">
        <f t="shared" ref="CE5:CE10" si="7">CE4-CF4-CG4-CH4</f>
        <v>0</v>
      </c>
      <c r="CJ5" s="3">
        <f t="shared" ref="CJ5:CJ10" si="8">CJ4-CK4-CL4-CM4</f>
        <v>0</v>
      </c>
      <c r="CO5" s="6">
        <f t="shared" ref="CO5:CO10" si="9">SUM(C5,H5,M5,R5,W5,AB5,AG5,AL5,AQ5,AV5,BA5,BF5,BK5,BP5,CJ5)</f>
        <v>6887</v>
      </c>
      <c r="CP5" s="6">
        <f t="shared" ref="CP5:CR8" si="10">SUM(D5,I5,N5,S5,X5,AC5,AH5,AM5,AR5,AW5,BB5,BG5,BL5,BQ5,BV5,CA5,CF5,CK5)</f>
        <v>19</v>
      </c>
      <c r="CQ5" s="6">
        <f t="shared" si="10"/>
        <v>0</v>
      </c>
      <c r="CR5" s="6">
        <f t="shared" si="10"/>
        <v>0</v>
      </c>
      <c r="CS5" s="3">
        <f t="shared" ref="CS5:CS10" si="11">SUM(CP5:CR5)</f>
        <v>19</v>
      </c>
      <c r="CT5" s="4">
        <f t="shared" ref="CT5:CT66" si="12">((CP5+CQ5+CR5)/CO5)</f>
        <v>2.7588209670393496E-3</v>
      </c>
      <c r="CV5" s="3">
        <f t="shared" ref="CV5:CV10" si="13">CV4+CS5</f>
        <v>27</v>
      </c>
      <c r="CW5" s="4">
        <f t="shared" ref="CW5:CW10" si="14">CV5/$CO$4</f>
        <v>3.9158810732414793E-3</v>
      </c>
    </row>
    <row r="6" spans="1:101">
      <c r="A6" s="67"/>
      <c r="B6" s="10">
        <f t="shared" si="0"/>
        <v>45380</v>
      </c>
      <c r="C6" s="24">
        <f>C5-D5-E5-F5</f>
        <v>775</v>
      </c>
      <c r="D6" s="3">
        <v>1</v>
      </c>
      <c r="H6" s="3">
        <f>H5-I5-J5-K5</f>
        <v>775</v>
      </c>
      <c r="I6" s="3">
        <v>4</v>
      </c>
      <c r="M6" s="3">
        <f>M5-N5-O5-P5</f>
        <v>623</v>
      </c>
      <c r="R6" s="3">
        <f>R5-S5-T5-U5</f>
        <v>624</v>
      </c>
      <c r="S6" s="3">
        <v>1</v>
      </c>
      <c r="W6" s="3">
        <f>W5-X5-Y5-Z5</f>
        <v>621</v>
      </c>
      <c r="X6" s="3">
        <v>3</v>
      </c>
      <c r="AB6" s="3">
        <f>AB5-AC5-AD5-AE5</f>
        <v>624</v>
      </c>
      <c r="AC6" s="3">
        <v>4</v>
      </c>
      <c r="AG6" s="3">
        <f>AG5-AH5-AI5-AJ5</f>
        <v>704</v>
      </c>
      <c r="AH6" s="3">
        <v>4</v>
      </c>
      <c r="AL6" s="3">
        <f>AL5-AM5-AN5-AO5</f>
        <v>706</v>
      </c>
      <c r="AM6" s="3">
        <v>3</v>
      </c>
      <c r="AQ6" s="3">
        <f>AQ5-AR5-AS5-AT5</f>
        <v>707</v>
      </c>
      <c r="AR6" s="3">
        <v>7</v>
      </c>
      <c r="AV6" s="3">
        <f>AV5-AW5-AX5-AY5</f>
        <v>709</v>
      </c>
      <c r="AW6" s="3">
        <v>2</v>
      </c>
      <c r="BA6" s="3">
        <f t="shared" si="1"/>
        <v>0</v>
      </c>
      <c r="BF6" s="3">
        <f t="shared" si="2"/>
        <v>0</v>
      </c>
      <c r="BK6" s="3">
        <f t="shared" si="3"/>
        <v>0</v>
      </c>
      <c r="BP6" s="3">
        <f t="shared" si="4"/>
        <v>0</v>
      </c>
      <c r="BU6" s="3">
        <f t="shared" si="5"/>
        <v>0</v>
      </c>
      <c r="BZ6" s="3">
        <f t="shared" si="6"/>
        <v>0</v>
      </c>
      <c r="CE6" s="3">
        <f t="shared" si="7"/>
        <v>0</v>
      </c>
      <c r="CJ6" s="3">
        <f t="shared" si="8"/>
        <v>0</v>
      </c>
      <c r="CO6" s="6">
        <f t="shared" si="9"/>
        <v>6868</v>
      </c>
      <c r="CP6" s="6">
        <f t="shared" si="10"/>
        <v>29</v>
      </c>
      <c r="CQ6" s="6">
        <f t="shared" si="10"/>
        <v>0</v>
      </c>
      <c r="CR6" s="6">
        <f t="shared" si="10"/>
        <v>0</v>
      </c>
      <c r="CS6" s="3">
        <f t="shared" si="11"/>
        <v>29</v>
      </c>
      <c r="CT6" s="4">
        <f t="shared" si="12"/>
        <v>4.2224810716365753E-3</v>
      </c>
      <c r="CV6" s="3">
        <f t="shared" si="13"/>
        <v>56</v>
      </c>
      <c r="CW6" s="4">
        <f t="shared" si="14"/>
        <v>8.1218274111675131E-3</v>
      </c>
    </row>
    <row r="7" spans="1:101">
      <c r="A7" s="67"/>
      <c r="B7" s="10">
        <f t="shared" si="0"/>
        <v>45381</v>
      </c>
      <c r="C7" s="24">
        <f>C6-D6-E6-F6</f>
        <v>774</v>
      </c>
      <c r="D7" s="3">
        <v>1</v>
      </c>
      <c r="H7" s="3">
        <f>H6-I6-J6-K6</f>
        <v>771</v>
      </c>
      <c r="I7" s="3">
        <v>2</v>
      </c>
      <c r="M7" s="3">
        <f>M6-N6-O6-P6</f>
        <v>623</v>
      </c>
      <c r="N7" s="3">
        <v>1</v>
      </c>
      <c r="R7" s="3">
        <f>R6-S6-T6-U6</f>
        <v>623</v>
      </c>
      <c r="S7" s="3">
        <v>2</v>
      </c>
      <c r="W7" s="3">
        <f>W6-X6-Y6-Z6</f>
        <v>618</v>
      </c>
      <c r="AB7" s="3">
        <f>AB6-AC6-AD6-AE6</f>
        <v>620</v>
      </c>
      <c r="AC7" s="3">
        <v>2</v>
      </c>
      <c r="AG7" s="3">
        <f>AG6-AH6-AI6-AJ6</f>
        <v>700</v>
      </c>
      <c r="AH7" s="3">
        <v>2</v>
      </c>
      <c r="AL7" s="3">
        <f>AL6-AM6-AN6-AO6</f>
        <v>703</v>
      </c>
      <c r="AM7" s="3">
        <v>2</v>
      </c>
      <c r="AQ7" s="3">
        <f>AQ6-AR6-AS6-AT6</f>
        <v>700</v>
      </c>
      <c r="AR7" s="3">
        <v>1</v>
      </c>
      <c r="AV7" s="3">
        <f>AV6-AW6-AX6-AY6</f>
        <v>707</v>
      </c>
      <c r="AW7" s="3">
        <v>1</v>
      </c>
      <c r="BA7" s="3">
        <f t="shared" si="1"/>
        <v>0</v>
      </c>
      <c r="BF7" s="3">
        <f t="shared" si="2"/>
        <v>0</v>
      </c>
      <c r="BK7" s="3">
        <f t="shared" si="3"/>
        <v>0</v>
      </c>
      <c r="BP7" s="3">
        <f t="shared" si="4"/>
        <v>0</v>
      </c>
      <c r="BU7" s="3">
        <f t="shared" si="5"/>
        <v>0</v>
      </c>
      <c r="BZ7" s="3">
        <f t="shared" si="6"/>
        <v>0</v>
      </c>
      <c r="CE7" s="3">
        <f t="shared" si="7"/>
        <v>0</v>
      </c>
      <c r="CJ7" s="3">
        <f t="shared" si="8"/>
        <v>0</v>
      </c>
      <c r="CO7" s="6">
        <f t="shared" si="9"/>
        <v>6839</v>
      </c>
      <c r="CP7" s="6">
        <f t="shared" si="10"/>
        <v>14</v>
      </c>
      <c r="CQ7" s="6">
        <f t="shared" si="10"/>
        <v>0</v>
      </c>
      <c r="CR7" s="6">
        <f t="shared" si="10"/>
        <v>0</v>
      </c>
      <c r="CS7" s="3">
        <f t="shared" si="11"/>
        <v>14</v>
      </c>
      <c r="CT7" s="4">
        <f t="shared" si="12"/>
        <v>2.0470829068577278E-3</v>
      </c>
      <c r="CV7" s="3">
        <f t="shared" si="13"/>
        <v>70</v>
      </c>
      <c r="CW7" s="4">
        <f t="shared" si="14"/>
        <v>1.015228426395939E-2</v>
      </c>
    </row>
    <row r="8" spans="1:101">
      <c r="A8" s="67"/>
      <c r="B8" s="10">
        <f t="shared" si="0"/>
        <v>45382</v>
      </c>
      <c r="C8" s="24">
        <f>C7-D7-E7-F7</f>
        <v>773</v>
      </c>
      <c r="D8" s="3">
        <v>1</v>
      </c>
      <c r="H8" s="3">
        <f>H7-I7-J7-K7</f>
        <v>769</v>
      </c>
      <c r="I8" s="3">
        <v>2</v>
      </c>
      <c r="M8" s="3">
        <f>M7-N7-O7-P7</f>
        <v>622</v>
      </c>
      <c r="R8" s="3">
        <f>R7-S7-T7-U7</f>
        <v>621</v>
      </c>
      <c r="S8" s="3">
        <v>2</v>
      </c>
      <c r="W8" s="3">
        <f>W7-X7-Y7-Z7</f>
        <v>618</v>
      </c>
      <c r="X8" s="3">
        <v>2</v>
      </c>
      <c r="AB8" s="3">
        <f>AB7-AC7-AD7-AE7</f>
        <v>618</v>
      </c>
      <c r="AC8" s="3">
        <v>1</v>
      </c>
      <c r="AG8" s="3">
        <f>AG7-AH7-AI7-AJ7</f>
        <v>698</v>
      </c>
      <c r="AH8" s="3">
        <v>1</v>
      </c>
      <c r="AL8" s="3">
        <f>AL7-AM7-AN7-AO7</f>
        <v>701</v>
      </c>
      <c r="AM8" s="3">
        <v>2</v>
      </c>
      <c r="AQ8" s="3">
        <f>AQ7-AR7-AS7-AT7</f>
        <v>699</v>
      </c>
      <c r="AR8" s="3">
        <v>3</v>
      </c>
      <c r="AV8" s="3">
        <f>AV7-AW7-AX7-AY7</f>
        <v>706</v>
      </c>
      <c r="AW8" s="3">
        <v>2</v>
      </c>
      <c r="BA8" s="3">
        <f t="shared" si="1"/>
        <v>0</v>
      </c>
      <c r="BF8" s="3">
        <f t="shared" si="2"/>
        <v>0</v>
      </c>
      <c r="BK8" s="3">
        <f t="shared" si="3"/>
        <v>0</v>
      </c>
      <c r="BP8" s="3">
        <f t="shared" si="4"/>
        <v>0</v>
      </c>
      <c r="BU8" s="3">
        <f t="shared" si="5"/>
        <v>0</v>
      </c>
      <c r="BZ8" s="3">
        <f t="shared" si="6"/>
        <v>0</v>
      </c>
      <c r="CE8" s="3">
        <f t="shared" si="7"/>
        <v>0</v>
      </c>
      <c r="CJ8" s="3">
        <f t="shared" si="8"/>
        <v>0</v>
      </c>
      <c r="CO8" s="6">
        <f t="shared" si="9"/>
        <v>6825</v>
      </c>
      <c r="CP8" s="6">
        <f t="shared" si="10"/>
        <v>16</v>
      </c>
      <c r="CQ8" s="6">
        <f t="shared" si="10"/>
        <v>0</v>
      </c>
      <c r="CR8" s="6">
        <f t="shared" si="10"/>
        <v>0</v>
      </c>
      <c r="CS8" s="3">
        <f t="shared" si="11"/>
        <v>16</v>
      </c>
      <c r="CT8" s="4">
        <f t="shared" si="12"/>
        <v>2.3443223443223443E-3</v>
      </c>
      <c r="CV8" s="3">
        <f t="shared" si="13"/>
        <v>86</v>
      </c>
      <c r="CW8" s="4">
        <f t="shared" si="14"/>
        <v>1.2472806381435823E-2</v>
      </c>
    </row>
    <row r="9" spans="1:101">
      <c r="A9" s="67"/>
      <c r="B9" s="26">
        <f t="shared" si="0"/>
        <v>45383</v>
      </c>
      <c r="C9" s="24">
        <v>584</v>
      </c>
      <c r="H9" s="3">
        <v>919</v>
      </c>
      <c r="M9" s="3">
        <v>549</v>
      </c>
      <c r="R9" s="3">
        <v>549</v>
      </c>
      <c r="W9" s="3">
        <v>575</v>
      </c>
      <c r="AB9" s="3">
        <v>574</v>
      </c>
      <c r="AG9" s="3">
        <v>836</v>
      </c>
      <c r="AL9" s="3">
        <v>968</v>
      </c>
      <c r="AQ9" s="3">
        <v>609</v>
      </c>
      <c r="AV9" s="3">
        <v>617</v>
      </c>
      <c r="BA9" s="3">
        <f t="shared" si="1"/>
        <v>0</v>
      </c>
      <c r="BF9" s="3">
        <f t="shared" si="2"/>
        <v>0</v>
      </c>
      <c r="BK9" s="3">
        <f t="shared" si="3"/>
        <v>0</v>
      </c>
      <c r="BP9" s="3">
        <f t="shared" si="4"/>
        <v>0</v>
      </c>
      <c r="BU9" s="3">
        <f t="shared" si="5"/>
        <v>0</v>
      </c>
      <c r="BZ9" s="3">
        <f t="shared" si="6"/>
        <v>0</v>
      </c>
      <c r="CE9" s="3">
        <f t="shared" si="7"/>
        <v>0</v>
      </c>
      <c r="CJ9" s="3">
        <f t="shared" si="8"/>
        <v>0</v>
      </c>
      <c r="CO9" s="6">
        <f t="shared" si="9"/>
        <v>6780</v>
      </c>
      <c r="CP9" s="6">
        <v>29</v>
      </c>
      <c r="CQ9" s="6">
        <f>SUM(E9,J9,O9,T9,Y9,AD9,AI9,AN9,AS9,AX9,BC9,BH9,BM9,BR9,BW9,CB9,CG9,CL9)</f>
        <v>0</v>
      </c>
      <c r="CR9" s="6">
        <f>SUM(F9,K9,P9,U9,Z9,AE9,AJ9,AO9,AT9,AY9,BD9,BI9,BN9,BS9,BX9,CC9,CH9,CM9)</f>
        <v>0</v>
      </c>
      <c r="CT9" s="4">
        <f t="shared" si="12"/>
        <v>4.2772861356932153E-3</v>
      </c>
      <c r="CV9" s="3">
        <f t="shared" si="13"/>
        <v>86</v>
      </c>
      <c r="CW9" s="4">
        <f t="shared" si="14"/>
        <v>1.2472806381435823E-2</v>
      </c>
    </row>
    <row r="10" spans="1:101" ht="18.75" thickBot="1">
      <c r="A10" s="68"/>
      <c r="B10" s="11">
        <f t="shared" si="0"/>
        <v>45384</v>
      </c>
      <c r="C10" s="25">
        <f>C9-D9-E9-F9</f>
        <v>584</v>
      </c>
      <c r="D10" s="12">
        <v>6</v>
      </c>
      <c r="E10" s="12"/>
      <c r="F10" s="12"/>
      <c r="G10" s="12"/>
      <c r="H10" s="12">
        <f>H9-I9-J9-K9</f>
        <v>919</v>
      </c>
      <c r="I10" s="12"/>
      <c r="J10" s="12"/>
      <c r="K10" s="12"/>
      <c r="L10" s="12"/>
      <c r="M10" s="12">
        <f>M9-N9-O9-P9</f>
        <v>549</v>
      </c>
      <c r="N10" s="12">
        <v>1</v>
      </c>
      <c r="O10" s="12"/>
      <c r="P10" s="12"/>
      <c r="Q10" s="12"/>
      <c r="R10" s="12">
        <f>R9-S9-T9-U9</f>
        <v>549</v>
      </c>
      <c r="S10" s="12"/>
      <c r="T10" s="12"/>
      <c r="U10" s="12"/>
      <c r="V10" s="12"/>
      <c r="W10" s="12">
        <f>W9-X9-Y9-Z9</f>
        <v>575</v>
      </c>
      <c r="X10" s="12"/>
      <c r="Y10" s="12"/>
      <c r="Z10" s="12"/>
      <c r="AA10" s="12"/>
      <c r="AB10" s="12">
        <f>AB9-AC9-AD9-AE9</f>
        <v>574</v>
      </c>
      <c r="AC10" s="12"/>
      <c r="AD10" s="12"/>
      <c r="AE10" s="12"/>
      <c r="AF10" s="12"/>
      <c r="AG10" s="12">
        <f>AG9-AH9-AI9-AJ9</f>
        <v>836</v>
      </c>
      <c r="AH10" s="12"/>
      <c r="AI10" s="12"/>
      <c r="AJ10" s="12"/>
      <c r="AK10" s="12"/>
      <c r="AL10" s="12">
        <f>AL9-AM9-AN9-AO9</f>
        <v>968</v>
      </c>
      <c r="AM10" s="12">
        <v>1</v>
      </c>
      <c r="AN10" s="12"/>
      <c r="AO10" s="12"/>
      <c r="AP10" s="12"/>
      <c r="AQ10" s="12">
        <f>AQ9-AR9-AS9-AT9</f>
        <v>609</v>
      </c>
      <c r="AR10" s="12">
        <v>1</v>
      </c>
      <c r="AS10" s="12"/>
      <c r="AT10" s="12"/>
      <c r="AU10" s="12"/>
      <c r="AV10" s="12">
        <f>AV9-AW9-AX9-AY9</f>
        <v>617</v>
      </c>
      <c r="AW10" s="12"/>
      <c r="AX10" s="12"/>
      <c r="AY10" s="12"/>
      <c r="AZ10" s="36"/>
      <c r="BA10" s="12">
        <f t="shared" si="1"/>
        <v>0</v>
      </c>
      <c r="BB10" s="12"/>
      <c r="BC10" s="12"/>
      <c r="BD10" s="12"/>
      <c r="BE10" s="12"/>
      <c r="BF10" s="12">
        <f t="shared" si="2"/>
        <v>0</v>
      </c>
      <c r="BG10" s="12"/>
      <c r="BH10" s="12"/>
      <c r="BI10" s="12"/>
      <c r="BJ10" s="12"/>
      <c r="BK10" s="12">
        <f t="shared" si="3"/>
        <v>0</v>
      </c>
      <c r="BL10" s="12"/>
      <c r="BM10" s="12"/>
      <c r="BN10" s="12"/>
      <c r="BO10" s="12"/>
      <c r="BP10" s="12">
        <f t="shared" si="4"/>
        <v>0</v>
      </c>
      <c r="BQ10" s="12"/>
      <c r="BR10" s="12"/>
      <c r="BS10" s="12"/>
      <c r="BT10" s="12"/>
      <c r="BU10" s="12">
        <f t="shared" si="5"/>
        <v>0</v>
      </c>
      <c r="BV10" s="12"/>
      <c r="BW10" s="12"/>
      <c r="BX10" s="12"/>
      <c r="BY10" s="12"/>
      <c r="BZ10" s="12">
        <f t="shared" si="6"/>
        <v>0</v>
      </c>
      <c r="CA10" s="12"/>
      <c r="CB10" s="12"/>
      <c r="CC10" s="12"/>
      <c r="CD10" s="12"/>
      <c r="CE10" s="12">
        <f t="shared" si="7"/>
        <v>0</v>
      </c>
      <c r="CF10" s="12"/>
      <c r="CG10" s="12"/>
      <c r="CH10" s="12"/>
      <c r="CI10" s="12"/>
      <c r="CJ10" s="12">
        <f t="shared" si="8"/>
        <v>0</v>
      </c>
      <c r="CK10" s="12"/>
      <c r="CL10" s="12"/>
      <c r="CM10" s="12"/>
      <c r="CN10" s="12"/>
      <c r="CO10" s="6">
        <f t="shared" si="9"/>
        <v>6780</v>
      </c>
      <c r="CP10" s="6">
        <f>SUM(D10,I10,N10,S10,X10,AC10,AH10,AM10,AR10,AW10,BB10,BG10,BL10,BQ10,BV10,CA10,CF10,CK10)</f>
        <v>9</v>
      </c>
      <c r="CQ10" s="6">
        <f>SUM(E10,J10,O10,T10,Y10,AD10,AI10,AN10,AS10,AX10,BC10,BH10,BM10,BR10,BW10,CB10,CG10,CL10)</f>
        <v>0</v>
      </c>
      <c r="CR10" s="6">
        <f>SUM(F10,K10,P10,U10,Z10,AE10,AJ10,AO10,AT10,AY10,BD10,BI10,BN10,BS10,BX10,CC10,CH10,CM10)</f>
        <v>0</v>
      </c>
      <c r="CS10" s="3">
        <f t="shared" si="11"/>
        <v>9</v>
      </c>
      <c r="CT10" s="4">
        <f t="shared" si="12"/>
        <v>1.3274336283185841E-3</v>
      </c>
      <c r="CV10" s="3">
        <f t="shared" si="13"/>
        <v>95</v>
      </c>
      <c r="CW10" s="4">
        <f t="shared" si="14"/>
        <v>1.3778100072516316E-2</v>
      </c>
    </row>
    <row r="11" spans="1:101" ht="18.75" thickTop="1">
      <c r="CO11" s="6"/>
      <c r="CP11" s="15">
        <f>SUM(CP4:CP10)</f>
        <v>124</v>
      </c>
      <c r="CQ11" s="15"/>
      <c r="CR11" s="15">
        <f>SUM(CR4:CR10)</f>
        <v>0</v>
      </c>
      <c r="CS11" s="19"/>
      <c r="CT11" s="20">
        <f>((CP11+CQ11+CR11)/$CO$4)</f>
        <v>1.798404641044235E-2</v>
      </c>
    </row>
    <row r="12" spans="1:101">
      <c r="A12" s="66">
        <v>2</v>
      </c>
      <c r="B12" s="8">
        <f>B10+1</f>
        <v>45385</v>
      </c>
      <c r="C12" s="9">
        <f>C10-D10-E10-F10</f>
        <v>578</v>
      </c>
      <c r="D12" s="9">
        <v>2</v>
      </c>
      <c r="E12" s="9"/>
      <c r="F12" s="9"/>
      <c r="G12" s="9"/>
      <c r="H12" s="9">
        <f>H10-I10-J10-K10</f>
        <v>919</v>
      </c>
      <c r="I12" s="9"/>
      <c r="J12" s="9"/>
      <c r="K12" s="9"/>
      <c r="L12" s="9"/>
      <c r="M12" s="9">
        <f>M10-N10-O10-P10</f>
        <v>548</v>
      </c>
      <c r="N12" s="9"/>
      <c r="O12" s="9"/>
      <c r="P12" s="9"/>
      <c r="Q12" s="9"/>
      <c r="R12" s="9">
        <f>R10-S10-T10-U10</f>
        <v>549</v>
      </c>
      <c r="S12" s="9"/>
      <c r="T12" s="9"/>
      <c r="U12" s="9"/>
      <c r="V12" s="9"/>
      <c r="W12" s="9">
        <f>W10-X10-Y10-Z10</f>
        <v>575</v>
      </c>
      <c r="X12" s="9"/>
      <c r="Y12" s="9"/>
      <c r="Z12" s="9"/>
      <c r="AA12" s="9"/>
      <c r="AB12" s="9">
        <f>AB10-AC10-AD10-AE10</f>
        <v>574</v>
      </c>
      <c r="AC12" s="9"/>
      <c r="AD12" s="9"/>
      <c r="AE12" s="9"/>
      <c r="AF12" s="9"/>
      <c r="AG12" s="9">
        <f>AG10-AH10-AI10-AJ10</f>
        <v>836</v>
      </c>
      <c r="AH12" s="9"/>
      <c r="AI12" s="9"/>
      <c r="AJ12" s="9"/>
      <c r="AK12" s="9"/>
      <c r="AL12" s="9">
        <f>AL10-AM10-AN10-AO10</f>
        <v>967</v>
      </c>
      <c r="AM12" s="9"/>
      <c r="AN12" s="9"/>
      <c r="AO12" s="9"/>
      <c r="AP12" s="9"/>
      <c r="AQ12" s="9">
        <f>AQ10-AR10-AS10-AT10</f>
        <v>608</v>
      </c>
      <c r="AR12" s="9"/>
      <c r="AS12" s="9"/>
      <c r="AT12" s="9"/>
      <c r="AU12" s="9"/>
      <c r="AV12" s="9">
        <f>AV10-AW10-AX10-AY10</f>
        <v>617</v>
      </c>
      <c r="AW12" s="9"/>
      <c r="AX12" s="9"/>
      <c r="AY12" s="9"/>
      <c r="AZ12" s="34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6771</v>
      </c>
      <c r="CP12" s="6">
        <f>SUM(D12,I12,N12,S12,X12,AC12,AH12,AM12,AR12,AW12,BB12,BG12,BL12,BQ12,BV12,CA12,CF12,CK12)</f>
        <v>2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15">SUM(CP12:CR12)</f>
        <v>2</v>
      </c>
      <c r="CT12" s="4">
        <f>((CP12+CQ12+CR12)/CO12)</f>
        <v>2.9537734455767242E-4</v>
      </c>
      <c r="CV12" s="3">
        <f>CV10+CS12</f>
        <v>97</v>
      </c>
      <c r="CW12" s="4">
        <f>CV12/$CO$4</f>
        <v>1.406816533720087E-2</v>
      </c>
    </row>
    <row r="13" spans="1:101">
      <c r="A13" s="67"/>
      <c r="B13" s="10">
        <f t="shared" ref="B13:B18" si="16">B12+1</f>
        <v>45386</v>
      </c>
      <c r="C13" s="3">
        <f t="shared" ref="C13:C18" si="17">C12-D12-E12-F12</f>
        <v>576</v>
      </c>
      <c r="D13" s="3">
        <v>6</v>
      </c>
      <c r="H13" s="3">
        <f t="shared" ref="H13:H18" si="18">H12-I12-J12-K12</f>
        <v>919</v>
      </c>
      <c r="I13" s="3">
        <v>1</v>
      </c>
      <c r="M13" s="3">
        <f t="shared" ref="M13:M18" si="19">M12-N12-O12-P12</f>
        <v>548</v>
      </c>
      <c r="N13" s="3">
        <v>2</v>
      </c>
      <c r="R13" s="3">
        <f t="shared" ref="R13:R18" si="20">R12-S12-T12-U12</f>
        <v>549</v>
      </c>
      <c r="W13" s="3">
        <f t="shared" ref="W13:W18" si="21">W12-X12-Y12-Z12</f>
        <v>575</v>
      </c>
      <c r="AB13" s="3">
        <f t="shared" ref="AB13:AB18" si="22">AB12-AC12-AD12-AE12</f>
        <v>574</v>
      </c>
      <c r="AG13" s="3">
        <f t="shared" ref="AG13:AG18" si="23">AG12-AH12-AI12-AJ12</f>
        <v>836</v>
      </c>
      <c r="AL13" s="3">
        <f t="shared" ref="AL13:AL18" si="24">AL12-AM12-AN12-AO12</f>
        <v>967</v>
      </c>
      <c r="AM13" s="3">
        <v>1</v>
      </c>
      <c r="AQ13" s="3">
        <f t="shared" ref="AQ13:AQ18" si="25">AQ12-AR12-AS12-AT12</f>
        <v>608</v>
      </c>
      <c r="AR13" s="3">
        <v>1</v>
      </c>
      <c r="AV13" s="3">
        <f t="shared" ref="AV13:AV18" si="26">AV12-AW12-AX12-AY12</f>
        <v>617</v>
      </c>
      <c r="BA13" s="3">
        <f t="shared" ref="BA13:BA18" si="27">BA12-BB12-BC12-BD12</f>
        <v>0</v>
      </c>
      <c r="BF13" s="3">
        <f t="shared" ref="BF13:BF18" si="28">BF12-BG12-BH12-BI12</f>
        <v>0</v>
      </c>
      <c r="BK13" s="3">
        <f t="shared" ref="BK13:BK18" si="29">BK12-BL12-BM12-BN12</f>
        <v>0</v>
      </c>
      <c r="BP13" s="3">
        <f t="shared" ref="BP13:BP18" si="30">BP12-BQ12-BR12-BS12</f>
        <v>0</v>
      </c>
      <c r="BU13" s="3">
        <f t="shared" ref="BU13:BU18" si="31">BU12-BV12-BW12-BX12</f>
        <v>0</v>
      </c>
      <c r="BZ13" s="3">
        <f t="shared" ref="BZ13:BZ18" si="32">BZ12-CA12-CB12-CC12</f>
        <v>0</v>
      </c>
      <c r="CE13" s="3">
        <f t="shared" ref="CE13:CE18" si="33">CE12-CF12-CG12-CH12</f>
        <v>0</v>
      </c>
      <c r="CJ13" s="3">
        <f t="shared" ref="CJ13:CJ18" si="34">CJ12-CK12-CL12-CM12</f>
        <v>0</v>
      </c>
      <c r="CO13" s="6">
        <f t="shared" ref="CO13:CO18" si="35">SUM(C13,H13,M13,R13,W13,AB13,AG13,AL13,AQ13,AV13,BA13,BF13,BK13,BP13,CJ13)</f>
        <v>6769</v>
      </c>
      <c r="CP13" s="6">
        <f t="shared" ref="CP13:CR18" si="36">SUM(D13,I13,N13,S13,X13,AC13,AH13,AM13,AR13,AW13,BB13,BG13,BL13,BQ13,BV13,CA13,CF13,CK13)</f>
        <v>11</v>
      </c>
      <c r="CQ13" s="6">
        <f t="shared" si="36"/>
        <v>0</v>
      </c>
      <c r="CR13" s="6">
        <f t="shared" si="36"/>
        <v>0</v>
      </c>
      <c r="CS13" s="3">
        <f t="shared" si="15"/>
        <v>11</v>
      </c>
      <c r="CT13" s="4">
        <f t="shared" si="12"/>
        <v>1.625055399615896E-3</v>
      </c>
      <c r="CV13" s="3">
        <f t="shared" ref="CV13:CV18" si="37">CV12+CS13</f>
        <v>108</v>
      </c>
      <c r="CW13" s="4">
        <f t="shared" ref="CW13:CW18" si="38">CV13/$CO$4</f>
        <v>1.5663524292965917E-2</v>
      </c>
    </row>
    <row r="14" spans="1:101">
      <c r="A14" s="67"/>
      <c r="B14" s="10">
        <f t="shared" si="16"/>
        <v>45387</v>
      </c>
      <c r="C14" s="3">
        <f t="shared" si="17"/>
        <v>570</v>
      </c>
      <c r="D14" s="3">
        <v>3</v>
      </c>
      <c r="H14" s="3">
        <f t="shared" si="18"/>
        <v>918</v>
      </c>
      <c r="M14" s="3">
        <f t="shared" si="19"/>
        <v>546</v>
      </c>
      <c r="R14" s="3">
        <f t="shared" si="20"/>
        <v>549</v>
      </c>
      <c r="W14" s="3">
        <f t="shared" si="21"/>
        <v>575</v>
      </c>
      <c r="AB14" s="3">
        <f t="shared" si="22"/>
        <v>574</v>
      </c>
      <c r="AC14" s="3">
        <v>1</v>
      </c>
      <c r="AG14" s="3">
        <f t="shared" si="23"/>
        <v>836</v>
      </c>
      <c r="AH14" s="3">
        <v>1</v>
      </c>
      <c r="AL14" s="3">
        <f t="shared" si="24"/>
        <v>966</v>
      </c>
      <c r="AQ14" s="3">
        <f t="shared" si="25"/>
        <v>607</v>
      </c>
      <c r="AV14" s="3">
        <f t="shared" si="26"/>
        <v>617</v>
      </c>
      <c r="AW14" s="3">
        <v>1</v>
      </c>
      <c r="BA14" s="3">
        <f t="shared" si="27"/>
        <v>0</v>
      </c>
      <c r="BF14" s="3">
        <f t="shared" si="28"/>
        <v>0</v>
      </c>
      <c r="BK14" s="3">
        <f t="shared" si="29"/>
        <v>0</v>
      </c>
      <c r="BP14" s="3">
        <f t="shared" si="30"/>
        <v>0</v>
      </c>
      <c r="BU14" s="3">
        <f t="shared" si="31"/>
        <v>0</v>
      </c>
      <c r="BZ14" s="3">
        <f t="shared" si="32"/>
        <v>0</v>
      </c>
      <c r="CE14" s="3">
        <f t="shared" si="33"/>
        <v>0</v>
      </c>
      <c r="CJ14" s="3">
        <f t="shared" si="34"/>
        <v>0</v>
      </c>
      <c r="CO14" s="6">
        <f t="shared" si="35"/>
        <v>6758</v>
      </c>
      <c r="CP14" s="6">
        <f t="shared" si="36"/>
        <v>6</v>
      </c>
      <c r="CQ14" s="6">
        <f t="shared" si="36"/>
        <v>0</v>
      </c>
      <c r="CR14" s="6">
        <f t="shared" si="36"/>
        <v>0</v>
      </c>
      <c r="CS14" s="3">
        <f t="shared" si="15"/>
        <v>6</v>
      </c>
      <c r="CT14" s="4">
        <f t="shared" si="12"/>
        <v>8.878366380585972E-4</v>
      </c>
      <c r="CV14" s="3">
        <f t="shared" si="37"/>
        <v>114</v>
      </c>
      <c r="CW14" s="4">
        <f t="shared" si="38"/>
        <v>1.6533720087019581E-2</v>
      </c>
    </row>
    <row r="15" spans="1:101">
      <c r="A15" s="67"/>
      <c r="B15" s="10">
        <f t="shared" si="16"/>
        <v>45388</v>
      </c>
      <c r="C15" s="3">
        <f t="shared" si="17"/>
        <v>567</v>
      </c>
      <c r="D15" s="3">
        <v>4</v>
      </c>
      <c r="H15" s="3">
        <f t="shared" si="18"/>
        <v>918</v>
      </c>
      <c r="M15" s="3">
        <f t="shared" si="19"/>
        <v>546</v>
      </c>
      <c r="R15" s="3">
        <f t="shared" si="20"/>
        <v>549</v>
      </c>
      <c r="W15" s="3">
        <f t="shared" si="21"/>
        <v>575</v>
      </c>
      <c r="AB15" s="3">
        <f t="shared" si="22"/>
        <v>573</v>
      </c>
      <c r="AG15" s="3">
        <f t="shared" si="23"/>
        <v>835</v>
      </c>
      <c r="AL15" s="3">
        <f t="shared" si="24"/>
        <v>966</v>
      </c>
      <c r="AQ15" s="3">
        <f t="shared" si="25"/>
        <v>607</v>
      </c>
      <c r="AV15" s="3">
        <f t="shared" si="26"/>
        <v>616</v>
      </c>
      <c r="BA15" s="3">
        <f t="shared" si="27"/>
        <v>0</v>
      </c>
      <c r="BF15" s="3">
        <f t="shared" si="28"/>
        <v>0</v>
      </c>
      <c r="BK15" s="3">
        <f t="shared" si="29"/>
        <v>0</v>
      </c>
      <c r="BP15" s="3">
        <f t="shared" si="30"/>
        <v>0</v>
      </c>
      <c r="BU15" s="3">
        <f t="shared" si="31"/>
        <v>0</v>
      </c>
      <c r="BZ15" s="3">
        <f t="shared" si="32"/>
        <v>0</v>
      </c>
      <c r="CE15" s="3">
        <f t="shared" si="33"/>
        <v>0</v>
      </c>
      <c r="CJ15" s="3">
        <f t="shared" si="34"/>
        <v>0</v>
      </c>
      <c r="CO15" s="6">
        <f t="shared" si="35"/>
        <v>6752</v>
      </c>
      <c r="CP15" s="6">
        <f t="shared" si="36"/>
        <v>4</v>
      </c>
      <c r="CQ15" s="6">
        <f t="shared" si="36"/>
        <v>0</v>
      </c>
      <c r="CR15" s="6">
        <f t="shared" si="36"/>
        <v>0</v>
      </c>
      <c r="CS15" s="3">
        <f t="shared" si="15"/>
        <v>4</v>
      </c>
      <c r="CT15" s="4">
        <f t="shared" si="12"/>
        <v>5.9241706161137445E-4</v>
      </c>
      <c r="CV15" s="3">
        <f t="shared" si="37"/>
        <v>118</v>
      </c>
      <c r="CW15" s="4">
        <f t="shared" si="38"/>
        <v>1.7113850616388687E-2</v>
      </c>
    </row>
    <row r="16" spans="1:101">
      <c r="A16" s="67"/>
      <c r="B16" s="10">
        <f t="shared" si="16"/>
        <v>45389</v>
      </c>
      <c r="C16" s="3">
        <f t="shared" si="17"/>
        <v>563</v>
      </c>
      <c r="D16" s="3">
        <v>2</v>
      </c>
      <c r="H16" s="3">
        <f t="shared" si="18"/>
        <v>918</v>
      </c>
      <c r="I16" s="3">
        <v>1</v>
      </c>
      <c r="M16" s="3">
        <f t="shared" si="19"/>
        <v>546</v>
      </c>
      <c r="R16" s="3">
        <f t="shared" si="20"/>
        <v>549</v>
      </c>
      <c r="S16" s="3">
        <v>1</v>
      </c>
      <c r="W16" s="3">
        <f t="shared" si="21"/>
        <v>575</v>
      </c>
      <c r="X16" s="3">
        <v>1</v>
      </c>
      <c r="AB16" s="3">
        <f t="shared" si="22"/>
        <v>573</v>
      </c>
      <c r="AG16" s="3">
        <f t="shared" si="23"/>
        <v>835</v>
      </c>
      <c r="AL16" s="3">
        <f t="shared" si="24"/>
        <v>966</v>
      </c>
      <c r="AQ16" s="3">
        <f t="shared" si="25"/>
        <v>607</v>
      </c>
      <c r="AV16" s="3">
        <f t="shared" si="26"/>
        <v>616</v>
      </c>
      <c r="BA16" s="3">
        <f t="shared" si="27"/>
        <v>0</v>
      </c>
      <c r="BF16" s="3">
        <f t="shared" si="28"/>
        <v>0</v>
      </c>
      <c r="BK16" s="3">
        <f t="shared" si="29"/>
        <v>0</v>
      </c>
      <c r="BP16" s="3">
        <f t="shared" si="30"/>
        <v>0</v>
      </c>
      <c r="BU16" s="3">
        <f t="shared" si="31"/>
        <v>0</v>
      </c>
      <c r="BZ16" s="3">
        <f t="shared" si="32"/>
        <v>0</v>
      </c>
      <c r="CE16" s="3">
        <f t="shared" si="33"/>
        <v>0</v>
      </c>
      <c r="CJ16" s="3">
        <f t="shared" si="34"/>
        <v>0</v>
      </c>
      <c r="CO16" s="6">
        <f t="shared" si="35"/>
        <v>6748</v>
      </c>
      <c r="CP16" s="6">
        <f t="shared" si="36"/>
        <v>5</v>
      </c>
      <c r="CQ16" s="6">
        <f t="shared" si="36"/>
        <v>0</v>
      </c>
      <c r="CR16" s="6">
        <f t="shared" si="36"/>
        <v>0</v>
      </c>
      <c r="CS16" s="3">
        <f t="shared" si="15"/>
        <v>5</v>
      </c>
      <c r="CT16" s="4">
        <f t="shared" si="12"/>
        <v>7.4096028452874923E-4</v>
      </c>
      <c r="CV16" s="3">
        <f t="shared" si="37"/>
        <v>123</v>
      </c>
      <c r="CW16" s="4">
        <f t="shared" si="38"/>
        <v>1.7839013778100071E-2</v>
      </c>
    </row>
    <row r="17" spans="1:101">
      <c r="A17" s="67"/>
      <c r="B17" s="10">
        <f t="shared" si="16"/>
        <v>45390</v>
      </c>
      <c r="C17" s="3">
        <f t="shared" si="17"/>
        <v>561</v>
      </c>
      <c r="H17" s="3">
        <f t="shared" si="18"/>
        <v>917</v>
      </c>
      <c r="M17" s="3">
        <f t="shared" si="19"/>
        <v>546</v>
      </c>
      <c r="R17" s="3">
        <f t="shared" si="20"/>
        <v>548</v>
      </c>
      <c r="S17" s="3">
        <v>1</v>
      </c>
      <c r="W17" s="3">
        <f t="shared" si="21"/>
        <v>574</v>
      </c>
      <c r="X17" s="3">
        <v>1</v>
      </c>
      <c r="AB17" s="3">
        <f t="shared" si="22"/>
        <v>573</v>
      </c>
      <c r="AC17" s="3">
        <v>1</v>
      </c>
      <c r="AG17" s="3">
        <f t="shared" si="23"/>
        <v>835</v>
      </c>
      <c r="AL17" s="3">
        <f t="shared" si="24"/>
        <v>966</v>
      </c>
      <c r="AQ17" s="3">
        <f t="shared" si="25"/>
        <v>607</v>
      </c>
      <c r="AV17" s="3">
        <f t="shared" si="26"/>
        <v>616</v>
      </c>
      <c r="BA17" s="3">
        <f t="shared" si="27"/>
        <v>0</v>
      </c>
      <c r="BF17" s="3">
        <f t="shared" si="28"/>
        <v>0</v>
      </c>
      <c r="BK17" s="3">
        <f t="shared" si="29"/>
        <v>0</v>
      </c>
      <c r="BP17" s="3">
        <f t="shared" si="30"/>
        <v>0</v>
      </c>
      <c r="BU17" s="3">
        <f t="shared" si="31"/>
        <v>0</v>
      </c>
      <c r="BZ17" s="3">
        <f t="shared" si="32"/>
        <v>0</v>
      </c>
      <c r="CE17" s="3">
        <f t="shared" si="33"/>
        <v>0</v>
      </c>
      <c r="CJ17" s="3">
        <f t="shared" si="34"/>
        <v>0</v>
      </c>
      <c r="CO17" s="6">
        <f t="shared" si="35"/>
        <v>6743</v>
      </c>
      <c r="CP17" s="6">
        <f t="shared" si="36"/>
        <v>3</v>
      </c>
      <c r="CQ17" s="6">
        <f t="shared" si="36"/>
        <v>0</v>
      </c>
      <c r="CR17" s="6">
        <f t="shared" si="36"/>
        <v>0</v>
      </c>
      <c r="CS17" s="3">
        <f t="shared" si="15"/>
        <v>3</v>
      </c>
      <c r="CT17" s="4">
        <f t="shared" si="12"/>
        <v>4.449058282663503E-4</v>
      </c>
      <c r="CV17" s="3">
        <f t="shared" si="37"/>
        <v>126</v>
      </c>
      <c r="CW17" s="4">
        <f t="shared" si="38"/>
        <v>1.8274111675126905E-2</v>
      </c>
    </row>
    <row r="18" spans="1:101" ht="18.75" thickBot="1">
      <c r="A18" s="68"/>
      <c r="B18" s="11">
        <f t="shared" si="16"/>
        <v>45391</v>
      </c>
      <c r="C18" s="12">
        <f t="shared" si="17"/>
        <v>561</v>
      </c>
      <c r="D18" s="12">
        <v>4</v>
      </c>
      <c r="E18" s="12"/>
      <c r="F18" s="12"/>
      <c r="G18" s="12"/>
      <c r="H18" s="12">
        <f t="shared" si="18"/>
        <v>917</v>
      </c>
      <c r="I18" s="12"/>
      <c r="J18" s="12"/>
      <c r="K18" s="12"/>
      <c r="L18" s="12"/>
      <c r="M18" s="12">
        <f t="shared" si="19"/>
        <v>546</v>
      </c>
      <c r="N18" s="12"/>
      <c r="O18" s="12"/>
      <c r="P18" s="12"/>
      <c r="Q18" s="12"/>
      <c r="R18" s="12">
        <f t="shared" si="20"/>
        <v>547</v>
      </c>
      <c r="S18" s="12">
        <v>1</v>
      </c>
      <c r="T18" s="12"/>
      <c r="U18" s="12"/>
      <c r="V18" s="12"/>
      <c r="W18" s="12">
        <f t="shared" si="21"/>
        <v>573</v>
      </c>
      <c r="X18" s="12"/>
      <c r="Y18" s="12"/>
      <c r="Z18" s="12"/>
      <c r="AA18" s="12"/>
      <c r="AB18" s="12">
        <f t="shared" si="22"/>
        <v>572</v>
      </c>
      <c r="AC18" s="12"/>
      <c r="AD18" s="12"/>
      <c r="AE18" s="12"/>
      <c r="AF18" s="12"/>
      <c r="AG18" s="12">
        <f t="shared" si="23"/>
        <v>835</v>
      </c>
      <c r="AH18" s="12"/>
      <c r="AI18" s="12"/>
      <c r="AJ18" s="12"/>
      <c r="AK18" s="12"/>
      <c r="AL18" s="12">
        <f t="shared" si="24"/>
        <v>966</v>
      </c>
      <c r="AM18" s="12"/>
      <c r="AN18" s="12"/>
      <c r="AO18" s="12"/>
      <c r="AP18" s="12"/>
      <c r="AQ18" s="12">
        <f t="shared" si="25"/>
        <v>607</v>
      </c>
      <c r="AR18" s="12">
        <v>1</v>
      </c>
      <c r="AS18" s="12"/>
      <c r="AT18" s="12"/>
      <c r="AU18" s="12"/>
      <c r="AV18" s="12">
        <f t="shared" si="26"/>
        <v>616</v>
      </c>
      <c r="AW18" s="12"/>
      <c r="AX18" s="12"/>
      <c r="AY18" s="12"/>
      <c r="AZ18" s="36"/>
      <c r="BA18" s="12">
        <f t="shared" si="27"/>
        <v>0</v>
      </c>
      <c r="BB18" s="12"/>
      <c r="BC18" s="12"/>
      <c r="BD18" s="12"/>
      <c r="BE18" s="12"/>
      <c r="BF18" s="12">
        <f t="shared" si="28"/>
        <v>0</v>
      </c>
      <c r="BG18" s="12"/>
      <c r="BH18" s="12"/>
      <c r="BI18" s="12"/>
      <c r="BJ18" s="12"/>
      <c r="BK18" s="12">
        <f t="shared" si="29"/>
        <v>0</v>
      </c>
      <c r="BL18" s="12"/>
      <c r="BM18" s="12"/>
      <c r="BN18" s="12"/>
      <c r="BO18" s="12"/>
      <c r="BP18" s="12">
        <f t="shared" si="30"/>
        <v>0</v>
      </c>
      <c r="BQ18" s="12"/>
      <c r="BR18" s="12"/>
      <c r="BS18" s="12"/>
      <c r="BT18" s="12"/>
      <c r="BU18" s="12">
        <f t="shared" si="31"/>
        <v>0</v>
      </c>
      <c r="BV18" s="12"/>
      <c r="BW18" s="12"/>
      <c r="BX18" s="12"/>
      <c r="BY18" s="12"/>
      <c r="BZ18" s="12">
        <f t="shared" si="32"/>
        <v>0</v>
      </c>
      <c r="CA18" s="12"/>
      <c r="CB18" s="12"/>
      <c r="CC18" s="12"/>
      <c r="CD18" s="12"/>
      <c r="CE18" s="12">
        <f t="shared" si="33"/>
        <v>0</v>
      </c>
      <c r="CF18" s="12"/>
      <c r="CG18" s="12"/>
      <c r="CH18" s="12"/>
      <c r="CI18" s="12"/>
      <c r="CJ18" s="12">
        <f t="shared" si="34"/>
        <v>0</v>
      </c>
      <c r="CK18" s="12"/>
      <c r="CL18" s="12"/>
      <c r="CM18" s="12"/>
      <c r="CN18" s="12"/>
      <c r="CO18" s="6">
        <f t="shared" si="35"/>
        <v>6740</v>
      </c>
      <c r="CP18" s="6">
        <f t="shared" si="36"/>
        <v>6</v>
      </c>
      <c r="CQ18" s="6">
        <f t="shared" si="36"/>
        <v>0</v>
      </c>
      <c r="CR18" s="6">
        <f t="shared" si="36"/>
        <v>0</v>
      </c>
      <c r="CS18" s="3">
        <f t="shared" si="15"/>
        <v>6</v>
      </c>
      <c r="CT18" s="4">
        <f t="shared" si="12"/>
        <v>8.9020771513353112E-4</v>
      </c>
      <c r="CV18" s="3">
        <f t="shared" si="37"/>
        <v>132</v>
      </c>
      <c r="CW18" s="4">
        <f t="shared" si="38"/>
        <v>1.9144307469180565E-2</v>
      </c>
    </row>
    <row r="19" spans="1:101" ht="18.75" thickTop="1">
      <c r="CO19" s="6"/>
      <c r="CP19" s="15">
        <f>SUM(CP12:CP18)</f>
        <v>37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5.4644808743169399E-3</v>
      </c>
    </row>
    <row r="20" spans="1:101">
      <c r="A20" s="66">
        <v>3</v>
      </c>
      <c r="B20" s="8">
        <f>B18+1</f>
        <v>45392</v>
      </c>
      <c r="C20" s="9">
        <f>C18-D18-E18-F18</f>
        <v>557</v>
      </c>
      <c r="D20" s="9"/>
      <c r="E20" s="9"/>
      <c r="F20" s="9"/>
      <c r="G20" s="9"/>
      <c r="H20" s="9">
        <f>H18-I18-J18-K18</f>
        <v>917</v>
      </c>
      <c r="I20" s="9"/>
      <c r="J20" s="9"/>
      <c r="K20" s="9"/>
      <c r="L20" s="9"/>
      <c r="M20" s="9">
        <f>M18-N18-O18-P18</f>
        <v>546</v>
      </c>
      <c r="N20" s="9"/>
      <c r="O20" s="9"/>
      <c r="P20" s="9"/>
      <c r="Q20" s="9"/>
      <c r="R20" s="9">
        <f>R18-S18-T18-U18</f>
        <v>546</v>
      </c>
      <c r="S20" s="9">
        <v>1</v>
      </c>
      <c r="T20" s="9"/>
      <c r="U20" s="9"/>
      <c r="V20" s="9"/>
      <c r="W20" s="9">
        <f>W18-X18-Y18-Z18</f>
        <v>573</v>
      </c>
      <c r="X20" s="9"/>
      <c r="Y20" s="9"/>
      <c r="Z20" s="9"/>
      <c r="AA20" s="9"/>
      <c r="AB20" s="9">
        <f>AB18-AC18-AD18-AE18</f>
        <v>572</v>
      </c>
      <c r="AC20" s="9">
        <v>1</v>
      </c>
      <c r="AD20" s="9"/>
      <c r="AE20" s="9"/>
      <c r="AF20" s="9"/>
      <c r="AG20" s="9">
        <f>AG18-AH18-AI18-AJ18</f>
        <v>835</v>
      </c>
      <c r="AH20" s="9"/>
      <c r="AI20" s="9"/>
      <c r="AJ20" s="9"/>
      <c r="AK20" s="9"/>
      <c r="AL20" s="9">
        <f>AL18-AM18-AN18-AO18</f>
        <v>966</v>
      </c>
      <c r="AM20" s="9"/>
      <c r="AN20" s="9"/>
      <c r="AO20" s="9"/>
      <c r="AP20" s="9"/>
      <c r="AQ20" s="9">
        <f>AQ18-AR18-AS18-AT18</f>
        <v>606</v>
      </c>
      <c r="AR20" s="9"/>
      <c r="AS20" s="9"/>
      <c r="AT20" s="9"/>
      <c r="AU20" s="9"/>
      <c r="AV20" s="9">
        <f>AV18-AW18-AX18-AY18</f>
        <v>616</v>
      </c>
      <c r="AW20" s="9">
        <v>1</v>
      </c>
      <c r="AX20" s="9"/>
      <c r="AY20" s="9"/>
      <c r="AZ20" s="34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>SUM(C20,H20,M20,R20,W20,AB20,AG20,AL20,AQ20,AV20,BA20,BF20,BK20,BP20,BU20,BZ20,CE20,CJ20)</f>
        <v>6734</v>
      </c>
      <c r="CP20" s="6">
        <f>SUM(D20,I20,N20,S20,X20,AC20,AH20,AM20,AR20,AW20,BB20,BG20,BL20,BQ20,BV20,CA20,CF20,CK20)</f>
        <v>3</v>
      </c>
      <c r="CQ20" s="6">
        <f>SUM(E20,J20,O20,T20,Y20,AD20,AI20,AN20,AS20,AX20,BC20,BH20,BM20,BR20,BW20,CB20,CG20,CL20)</f>
        <v>0</v>
      </c>
      <c r="CR20" s="6">
        <f>SUM(F20,K20,P20,U20,Z20,AE20,AJ20,AO20,AT20,AY20,BD20,BI20,BN20,BS20,BX20,CC20,CH20,CM20)</f>
        <v>0</v>
      </c>
      <c r="CS20" s="3">
        <f>SUM(CP20:CR20)</f>
        <v>3</v>
      </c>
      <c r="CT20" s="4">
        <f>((CP20+CQ20+CR20)/CO20)</f>
        <v>4.4550044550044549E-4</v>
      </c>
      <c r="CV20" s="3">
        <f>CV18+CS20</f>
        <v>135</v>
      </c>
      <c r="CW20" s="4">
        <f t="shared" ref="CW20:CW82" si="39">CV20/$CO$4</f>
        <v>1.9579405366207395E-2</v>
      </c>
    </row>
    <row r="21" spans="1:101">
      <c r="A21" s="67"/>
      <c r="B21" s="10">
        <f t="shared" ref="B21:B82" si="40">B20+1</f>
        <v>45393</v>
      </c>
      <c r="C21" s="3">
        <f t="shared" ref="C21:C26" si="41">C20-D20-E20-F20</f>
        <v>557</v>
      </c>
      <c r="H21" s="3">
        <f t="shared" ref="H21:H26" si="42">H20-I20-J20-K20</f>
        <v>917</v>
      </c>
      <c r="I21" s="3">
        <v>1</v>
      </c>
      <c r="M21" s="3">
        <f t="shared" ref="M21:M26" si="43">M20-N20-O20-P20</f>
        <v>546</v>
      </c>
      <c r="R21" s="3">
        <f t="shared" ref="R21:R26" si="44">R20-S20-T20-U20</f>
        <v>545</v>
      </c>
      <c r="W21" s="3">
        <f t="shared" ref="W21:W26" si="45">W20-X20-Y20-Z20</f>
        <v>573</v>
      </c>
      <c r="AB21" s="3">
        <f t="shared" ref="AB21:AB26" si="46">AB20-AC20-AD20-AE20</f>
        <v>571</v>
      </c>
      <c r="AG21" s="3">
        <f t="shared" ref="AG21:AG26" si="47">AG20-AH20-AI20-AJ20</f>
        <v>835</v>
      </c>
      <c r="AL21" s="3">
        <f t="shared" ref="AL21:AL26" si="48">AL20-AM20-AN20-AO20</f>
        <v>966</v>
      </c>
      <c r="AQ21" s="3">
        <f t="shared" ref="AQ21:AQ26" si="49">AQ20-AR20-AS20-AT20</f>
        <v>606</v>
      </c>
      <c r="AV21" s="3">
        <f t="shared" ref="AV21:AV26" si="50">AV20-AW20-AX20-AY20</f>
        <v>615</v>
      </c>
      <c r="BA21" s="3">
        <f t="shared" ref="BA21:BA82" si="51">BA20-BB20-BC20-BD20</f>
        <v>0</v>
      </c>
      <c r="BF21" s="3">
        <f t="shared" ref="BF21:BF82" si="52">BF20-BG20-BH20-BI20</f>
        <v>0</v>
      </c>
      <c r="BK21" s="3">
        <f t="shared" ref="BK21:BK82" si="53">BK20-BL20-BM20-BN20</f>
        <v>0</v>
      </c>
      <c r="BP21" s="3">
        <f t="shared" ref="BP21:BP82" si="54">BP20-BQ20-BR20-BS20</f>
        <v>0</v>
      </c>
      <c r="BU21" s="3">
        <f t="shared" ref="BU21:BU82" si="55">BU20-BV20-BW20-BX20</f>
        <v>0</v>
      </c>
      <c r="BZ21" s="3">
        <f t="shared" ref="BZ21:BZ82" si="56">BZ20-CA20-CB20-CC20</f>
        <v>0</v>
      </c>
      <c r="CE21" s="3">
        <f t="shared" ref="CE21:CE82" si="57">CE20-CF20-CG20-CH20</f>
        <v>0</v>
      </c>
      <c r="CJ21" s="3">
        <f t="shared" ref="CJ21:CJ82" si="58">CJ20-CK20-CL20-CM20</f>
        <v>0</v>
      </c>
      <c r="CO21" s="6">
        <f t="shared" ref="CO21:CO26" si="59">SUM(C21,H21,M21,R21,W21,AB21,AG21,AL21,AQ21,AV21,BA21,BF21,BK21,BP21,CJ21)</f>
        <v>6731</v>
      </c>
      <c r="CP21" s="6">
        <f t="shared" ref="CP21:CR26" si="60">SUM(D21,I21,N21,S21,X21,AC21,AH21,AM21,AR21,AW21,BB21,BG21,BL21,BQ21,BV21,CA21,CF21,CK21)</f>
        <v>1</v>
      </c>
      <c r="CQ21" s="6">
        <f t="shared" si="60"/>
        <v>0</v>
      </c>
      <c r="CR21" s="6">
        <f t="shared" si="60"/>
        <v>0</v>
      </c>
      <c r="CS21" s="3">
        <f t="shared" si="15"/>
        <v>1</v>
      </c>
      <c r="CT21" s="4">
        <f t="shared" si="12"/>
        <v>1.4856633486851881E-4</v>
      </c>
      <c r="CV21" s="3">
        <f t="shared" ref="CV21:CV82" si="61">CV20+CS21</f>
        <v>136</v>
      </c>
      <c r="CW21" s="4">
        <f t="shared" si="39"/>
        <v>1.9724437998549674E-2</v>
      </c>
    </row>
    <row r="22" spans="1:101">
      <c r="A22" s="67"/>
      <c r="B22" s="10">
        <f t="shared" si="40"/>
        <v>45394</v>
      </c>
      <c r="C22" s="3">
        <f t="shared" si="41"/>
        <v>557</v>
      </c>
      <c r="D22" s="3">
        <v>2</v>
      </c>
      <c r="H22" s="3">
        <f t="shared" si="42"/>
        <v>916</v>
      </c>
      <c r="I22" s="3">
        <v>1</v>
      </c>
      <c r="M22" s="3">
        <f t="shared" si="43"/>
        <v>546</v>
      </c>
      <c r="R22" s="3">
        <f t="shared" si="44"/>
        <v>545</v>
      </c>
      <c r="W22" s="3">
        <f t="shared" si="45"/>
        <v>573</v>
      </c>
      <c r="AB22" s="3">
        <f t="shared" si="46"/>
        <v>571</v>
      </c>
      <c r="AG22" s="3">
        <f t="shared" si="47"/>
        <v>835</v>
      </c>
      <c r="AL22" s="3">
        <f t="shared" si="48"/>
        <v>966</v>
      </c>
      <c r="AQ22" s="3">
        <f t="shared" si="49"/>
        <v>606</v>
      </c>
      <c r="AV22" s="3">
        <f t="shared" si="50"/>
        <v>615</v>
      </c>
      <c r="BA22" s="3">
        <f t="shared" si="51"/>
        <v>0</v>
      </c>
      <c r="BF22" s="3">
        <f t="shared" si="52"/>
        <v>0</v>
      </c>
      <c r="BK22" s="3">
        <f t="shared" si="53"/>
        <v>0</v>
      </c>
      <c r="BP22" s="3">
        <f t="shared" si="54"/>
        <v>0</v>
      </c>
      <c r="BU22" s="3">
        <f t="shared" si="55"/>
        <v>0</v>
      </c>
      <c r="BZ22" s="3">
        <f t="shared" si="56"/>
        <v>0</v>
      </c>
      <c r="CE22" s="3">
        <f t="shared" si="57"/>
        <v>0</v>
      </c>
      <c r="CJ22" s="3">
        <f t="shared" si="58"/>
        <v>0</v>
      </c>
      <c r="CO22" s="6">
        <f t="shared" si="59"/>
        <v>6730</v>
      </c>
      <c r="CP22" s="6">
        <f t="shared" si="60"/>
        <v>3</v>
      </c>
      <c r="CQ22" s="6">
        <f t="shared" si="60"/>
        <v>0</v>
      </c>
      <c r="CR22" s="6">
        <f t="shared" si="60"/>
        <v>0</v>
      </c>
      <c r="CS22" s="3">
        <f t="shared" si="15"/>
        <v>3</v>
      </c>
      <c r="CT22" s="4">
        <f t="shared" si="12"/>
        <v>4.4576523031203565E-4</v>
      </c>
      <c r="CV22" s="3">
        <f t="shared" si="61"/>
        <v>139</v>
      </c>
      <c r="CW22" s="4">
        <f t="shared" si="39"/>
        <v>2.0159535895576505E-2</v>
      </c>
    </row>
    <row r="23" spans="1:101">
      <c r="A23" s="67"/>
      <c r="B23" s="10">
        <f t="shared" si="40"/>
        <v>45395</v>
      </c>
      <c r="C23" s="3">
        <f t="shared" si="41"/>
        <v>555</v>
      </c>
      <c r="H23" s="3">
        <f t="shared" si="42"/>
        <v>915</v>
      </c>
      <c r="M23" s="3">
        <f t="shared" si="43"/>
        <v>546</v>
      </c>
      <c r="R23" s="3">
        <f t="shared" si="44"/>
        <v>545</v>
      </c>
      <c r="W23" s="3">
        <f t="shared" si="45"/>
        <v>573</v>
      </c>
      <c r="AB23" s="3">
        <f t="shared" si="46"/>
        <v>571</v>
      </c>
      <c r="AG23" s="3">
        <f t="shared" si="47"/>
        <v>835</v>
      </c>
      <c r="AL23" s="3">
        <f t="shared" si="48"/>
        <v>966</v>
      </c>
      <c r="AQ23" s="3">
        <f t="shared" si="49"/>
        <v>606</v>
      </c>
      <c r="AV23" s="3">
        <f t="shared" si="50"/>
        <v>615</v>
      </c>
      <c r="BA23" s="3">
        <f t="shared" si="51"/>
        <v>0</v>
      </c>
      <c r="BF23" s="3">
        <f t="shared" si="52"/>
        <v>0</v>
      </c>
      <c r="BK23" s="3">
        <f t="shared" si="53"/>
        <v>0</v>
      </c>
      <c r="BP23" s="3">
        <f t="shared" si="54"/>
        <v>0</v>
      </c>
      <c r="BU23" s="3">
        <f t="shared" si="55"/>
        <v>0</v>
      </c>
      <c r="BZ23" s="3">
        <f t="shared" si="56"/>
        <v>0</v>
      </c>
      <c r="CE23" s="3">
        <f t="shared" si="57"/>
        <v>0</v>
      </c>
      <c r="CJ23" s="3">
        <f t="shared" si="58"/>
        <v>0</v>
      </c>
      <c r="CO23" s="6">
        <f t="shared" si="59"/>
        <v>6727</v>
      </c>
      <c r="CP23" s="6">
        <f t="shared" si="60"/>
        <v>0</v>
      </c>
      <c r="CQ23" s="6">
        <f t="shared" si="60"/>
        <v>0</v>
      </c>
      <c r="CR23" s="6">
        <f t="shared" si="60"/>
        <v>0</v>
      </c>
      <c r="CS23" s="3">
        <f t="shared" si="15"/>
        <v>0</v>
      </c>
      <c r="CT23" s="4">
        <f t="shared" si="12"/>
        <v>0</v>
      </c>
      <c r="CV23" s="3">
        <f t="shared" si="61"/>
        <v>139</v>
      </c>
      <c r="CW23" s="4">
        <f t="shared" si="39"/>
        <v>2.0159535895576505E-2</v>
      </c>
    </row>
    <row r="24" spans="1:101">
      <c r="A24" s="67"/>
      <c r="B24" s="10">
        <f t="shared" si="40"/>
        <v>45396</v>
      </c>
      <c r="C24" s="3">
        <f t="shared" si="41"/>
        <v>555</v>
      </c>
      <c r="H24" s="3">
        <f t="shared" si="42"/>
        <v>915</v>
      </c>
      <c r="M24" s="3">
        <f t="shared" si="43"/>
        <v>546</v>
      </c>
      <c r="R24" s="3">
        <f t="shared" si="44"/>
        <v>545</v>
      </c>
      <c r="W24" s="3">
        <f t="shared" si="45"/>
        <v>573</v>
      </c>
      <c r="AB24" s="3">
        <f t="shared" si="46"/>
        <v>571</v>
      </c>
      <c r="AG24" s="3">
        <f t="shared" si="47"/>
        <v>835</v>
      </c>
      <c r="AL24" s="3">
        <f t="shared" si="48"/>
        <v>966</v>
      </c>
      <c r="AQ24" s="3">
        <f t="shared" si="49"/>
        <v>606</v>
      </c>
      <c r="AV24" s="3">
        <f t="shared" si="50"/>
        <v>615</v>
      </c>
      <c r="BA24" s="3">
        <f t="shared" si="51"/>
        <v>0</v>
      </c>
      <c r="BF24" s="3">
        <f t="shared" si="52"/>
        <v>0</v>
      </c>
      <c r="BK24" s="3">
        <f t="shared" si="53"/>
        <v>0</v>
      </c>
      <c r="BP24" s="3">
        <f t="shared" si="54"/>
        <v>0</v>
      </c>
      <c r="BU24" s="3">
        <f t="shared" si="55"/>
        <v>0</v>
      </c>
      <c r="BZ24" s="3">
        <f t="shared" si="56"/>
        <v>0</v>
      </c>
      <c r="CE24" s="3">
        <f t="shared" si="57"/>
        <v>0</v>
      </c>
      <c r="CJ24" s="3">
        <f t="shared" si="58"/>
        <v>0</v>
      </c>
      <c r="CO24" s="6">
        <f t="shared" si="59"/>
        <v>6727</v>
      </c>
      <c r="CP24" s="6">
        <f t="shared" si="60"/>
        <v>0</v>
      </c>
      <c r="CQ24" s="6">
        <f t="shared" si="60"/>
        <v>0</v>
      </c>
      <c r="CR24" s="6">
        <f t="shared" si="60"/>
        <v>0</v>
      </c>
      <c r="CS24" s="3">
        <f t="shared" si="15"/>
        <v>0</v>
      </c>
      <c r="CT24" s="4">
        <f t="shared" si="12"/>
        <v>0</v>
      </c>
      <c r="CV24" s="3">
        <f t="shared" si="61"/>
        <v>139</v>
      </c>
      <c r="CW24" s="4">
        <f t="shared" si="39"/>
        <v>2.0159535895576505E-2</v>
      </c>
    </row>
    <row r="25" spans="1:101">
      <c r="A25" s="67"/>
      <c r="B25" s="10">
        <f t="shared" si="40"/>
        <v>45397</v>
      </c>
      <c r="C25" s="3">
        <f t="shared" si="41"/>
        <v>555</v>
      </c>
      <c r="D25" s="3">
        <v>2</v>
      </c>
      <c r="H25" s="3">
        <f t="shared" si="42"/>
        <v>915</v>
      </c>
      <c r="M25" s="3">
        <f t="shared" si="43"/>
        <v>546</v>
      </c>
      <c r="R25" s="3">
        <f t="shared" si="44"/>
        <v>545</v>
      </c>
      <c r="S25" s="3">
        <v>1</v>
      </c>
      <c r="W25" s="3">
        <f t="shared" si="45"/>
        <v>573</v>
      </c>
      <c r="AB25" s="3">
        <f t="shared" si="46"/>
        <v>571</v>
      </c>
      <c r="AG25" s="3">
        <f t="shared" si="47"/>
        <v>835</v>
      </c>
      <c r="AH25" s="3">
        <v>1</v>
      </c>
      <c r="AL25" s="3">
        <f t="shared" si="48"/>
        <v>966</v>
      </c>
      <c r="AQ25" s="3">
        <f t="shared" si="49"/>
        <v>606</v>
      </c>
      <c r="AV25" s="3">
        <f t="shared" si="50"/>
        <v>615</v>
      </c>
      <c r="BA25" s="3">
        <f t="shared" si="51"/>
        <v>0</v>
      </c>
      <c r="BF25" s="3">
        <f t="shared" si="52"/>
        <v>0</v>
      </c>
      <c r="BK25" s="3">
        <f t="shared" si="53"/>
        <v>0</v>
      </c>
      <c r="BP25" s="3">
        <f t="shared" si="54"/>
        <v>0</v>
      </c>
      <c r="BU25" s="3">
        <f t="shared" si="55"/>
        <v>0</v>
      </c>
      <c r="BZ25" s="3">
        <f t="shared" si="56"/>
        <v>0</v>
      </c>
      <c r="CE25" s="3">
        <f t="shared" si="57"/>
        <v>0</v>
      </c>
      <c r="CJ25" s="3">
        <f t="shared" si="58"/>
        <v>0</v>
      </c>
      <c r="CO25" s="6">
        <f t="shared" si="59"/>
        <v>6727</v>
      </c>
      <c r="CP25" s="6">
        <f t="shared" si="60"/>
        <v>4</v>
      </c>
      <c r="CQ25" s="6">
        <f t="shared" si="60"/>
        <v>0</v>
      </c>
      <c r="CR25" s="6">
        <f t="shared" si="60"/>
        <v>0</v>
      </c>
      <c r="CS25" s="3">
        <f t="shared" si="15"/>
        <v>4</v>
      </c>
      <c r="CT25" s="4">
        <f t="shared" si="12"/>
        <v>5.9461870075813879E-4</v>
      </c>
      <c r="CV25" s="3">
        <f t="shared" si="61"/>
        <v>143</v>
      </c>
      <c r="CW25" s="4">
        <f t="shared" si="39"/>
        <v>2.0739666424945614E-2</v>
      </c>
    </row>
    <row r="26" spans="1:101" ht="18.75" thickBot="1">
      <c r="A26" s="68"/>
      <c r="B26" s="11">
        <f t="shared" si="40"/>
        <v>45398</v>
      </c>
      <c r="C26" s="12">
        <f t="shared" si="41"/>
        <v>553</v>
      </c>
      <c r="D26" s="12"/>
      <c r="E26" s="12"/>
      <c r="F26" s="12"/>
      <c r="G26" s="12"/>
      <c r="H26" s="12">
        <f t="shared" si="42"/>
        <v>915</v>
      </c>
      <c r="I26" s="12"/>
      <c r="J26" s="12"/>
      <c r="K26" s="12"/>
      <c r="L26" s="12"/>
      <c r="M26" s="12">
        <f t="shared" si="43"/>
        <v>546</v>
      </c>
      <c r="N26" s="12">
        <v>1</v>
      </c>
      <c r="O26" s="12"/>
      <c r="P26" s="12"/>
      <c r="Q26" s="12"/>
      <c r="R26" s="12">
        <f t="shared" si="44"/>
        <v>544</v>
      </c>
      <c r="S26" s="12"/>
      <c r="T26" s="12"/>
      <c r="U26" s="12"/>
      <c r="V26" s="12"/>
      <c r="W26" s="12">
        <f t="shared" si="45"/>
        <v>573</v>
      </c>
      <c r="X26" s="12"/>
      <c r="Y26" s="12"/>
      <c r="Z26" s="12"/>
      <c r="AA26" s="12"/>
      <c r="AB26" s="12">
        <f t="shared" si="46"/>
        <v>571</v>
      </c>
      <c r="AC26" s="12"/>
      <c r="AD26" s="12"/>
      <c r="AE26" s="12"/>
      <c r="AF26" s="12"/>
      <c r="AG26" s="12">
        <f t="shared" si="47"/>
        <v>834</v>
      </c>
      <c r="AH26" s="12"/>
      <c r="AI26" s="12"/>
      <c r="AJ26" s="12"/>
      <c r="AK26" s="12"/>
      <c r="AL26" s="12">
        <f t="shared" si="48"/>
        <v>966</v>
      </c>
      <c r="AM26" s="12"/>
      <c r="AN26" s="12"/>
      <c r="AO26" s="12"/>
      <c r="AP26" s="12"/>
      <c r="AQ26" s="12">
        <f t="shared" si="49"/>
        <v>606</v>
      </c>
      <c r="AR26" s="12"/>
      <c r="AS26" s="12"/>
      <c r="AT26" s="12"/>
      <c r="AU26" s="12"/>
      <c r="AV26" s="12">
        <f t="shared" si="50"/>
        <v>615</v>
      </c>
      <c r="AW26" s="12"/>
      <c r="AX26" s="12"/>
      <c r="AY26" s="12"/>
      <c r="AZ26" s="36"/>
      <c r="BA26" s="12">
        <f t="shared" si="51"/>
        <v>0</v>
      </c>
      <c r="BB26" s="12"/>
      <c r="BC26" s="12"/>
      <c r="BD26" s="12"/>
      <c r="BE26" s="12"/>
      <c r="BF26" s="12">
        <f t="shared" si="52"/>
        <v>0</v>
      </c>
      <c r="BG26" s="12"/>
      <c r="BH26" s="12"/>
      <c r="BI26" s="12"/>
      <c r="BJ26" s="12"/>
      <c r="BK26" s="12">
        <f t="shared" si="53"/>
        <v>0</v>
      </c>
      <c r="BL26" s="12"/>
      <c r="BM26" s="12"/>
      <c r="BN26" s="12"/>
      <c r="BO26" s="12"/>
      <c r="BP26" s="12">
        <f t="shared" si="54"/>
        <v>0</v>
      </c>
      <c r="BQ26" s="12"/>
      <c r="BR26" s="12"/>
      <c r="BS26" s="12"/>
      <c r="BT26" s="12"/>
      <c r="BU26" s="12">
        <f t="shared" si="55"/>
        <v>0</v>
      </c>
      <c r="BV26" s="12"/>
      <c r="BW26" s="12"/>
      <c r="BX26" s="12"/>
      <c r="BY26" s="12"/>
      <c r="BZ26" s="12">
        <f t="shared" si="56"/>
        <v>0</v>
      </c>
      <c r="CA26" s="12"/>
      <c r="CB26" s="12"/>
      <c r="CC26" s="12"/>
      <c r="CD26" s="12"/>
      <c r="CE26" s="12">
        <f t="shared" si="57"/>
        <v>0</v>
      </c>
      <c r="CF26" s="12"/>
      <c r="CG26" s="12"/>
      <c r="CH26" s="12"/>
      <c r="CI26" s="12"/>
      <c r="CJ26" s="12">
        <f t="shared" si="58"/>
        <v>0</v>
      </c>
      <c r="CK26" s="12"/>
      <c r="CL26" s="12"/>
      <c r="CM26" s="12"/>
      <c r="CN26" s="12"/>
      <c r="CO26" s="6">
        <f t="shared" si="59"/>
        <v>6723</v>
      </c>
      <c r="CP26" s="6">
        <f t="shared" si="60"/>
        <v>1</v>
      </c>
      <c r="CQ26" s="6">
        <f t="shared" si="60"/>
        <v>0</v>
      </c>
      <c r="CR26" s="6">
        <f t="shared" si="60"/>
        <v>0</v>
      </c>
      <c r="CS26" s="3">
        <f t="shared" si="15"/>
        <v>1</v>
      </c>
      <c r="CT26" s="4">
        <f t="shared" si="12"/>
        <v>1.4874312063067083E-4</v>
      </c>
      <c r="CV26" s="3">
        <f t="shared" si="61"/>
        <v>144</v>
      </c>
      <c r="CW26" s="4">
        <f t="shared" si="39"/>
        <v>2.0884699057287889E-2</v>
      </c>
    </row>
    <row r="27" spans="1:101" ht="18.75" thickTop="1">
      <c r="CO27" s="6"/>
      <c r="CP27" s="15">
        <f>SUM(CP20:CP26)</f>
        <v>12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1.782001782001782E-3</v>
      </c>
    </row>
    <row r="28" spans="1:101">
      <c r="A28" s="66">
        <v>4</v>
      </c>
      <c r="B28" s="8">
        <f>B26+1</f>
        <v>45399</v>
      </c>
      <c r="C28" s="9">
        <f>C26-D26-E26-F26</f>
        <v>553</v>
      </c>
      <c r="D28" s="9"/>
      <c r="E28" s="9"/>
      <c r="F28" s="9"/>
      <c r="G28" s="9"/>
      <c r="H28" s="9">
        <f>H26-I26-J26-K26</f>
        <v>915</v>
      </c>
      <c r="I28" s="9"/>
      <c r="J28" s="9"/>
      <c r="K28" s="9"/>
      <c r="L28" s="9"/>
      <c r="M28" s="9">
        <f>M26-N26-O26-P26</f>
        <v>545</v>
      </c>
      <c r="N28" s="9"/>
      <c r="O28" s="9"/>
      <c r="P28" s="9"/>
      <c r="Q28" s="9"/>
      <c r="R28" s="9">
        <f>R26-S26-T26-U26</f>
        <v>544</v>
      </c>
      <c r="S28" s="9">
        <v>1</v>
      </c>
      <c r="T28" s="9"/>
      <c r="U28" s="9"/>
      <c r="V28" s="9"/>
      <c r="W28" s="9">
        <f>W26-X26-Y26-Z26</f>
        <v>573</v>
      </c>
      <c r="X28" s="9"/>
      <c r="Y28" s="9"/>
      <c r="Z28" s="9"/>
      <c r="AA28" s="9"/>
      <c r="AB28" s="9">
        <f>AB26-AC26-AD26-AE26</f>
        <v>571</v>
      </c>
      <c r="AC28" s="9"/>
      <c r="AD28" s="9"/>
      <c r="AE28" s="9"/>
      <c r="AF28" s="9"/>
      <c r="AG28" s="9">
        <f>AG26-AH26-AI26-AJ26</f>
        <v>834</v>
      </c>
      <c r="AH28" s="9"/>
      <c r="AI28" s="9"/>
      <c r="AJ28" s="9"/>
      <c r="AK28" s="9"/>
      <c r="AL28" s="9">
        <f>AL26-AM26-AN26-AO26</f>
        <v>966</v>
      </c>
      <c r="AM28" s="9"/>
      <c r="AN28" s="9"/>
      <c r="AO28" s="9"/>
      <c r="AP28" s="9"/>
      <c r="AQ28" s="9">
        <f>AQ26-AR26-AS26-AT26</f>
        <v>606</v>
      </c>
      <c r="AR28" s="9"/>
      <c r="AS28" s="9"/>
      <c r="AT28" s="9"/>
      <c r="AU28" s="9"/>
      <c r="AV28" s="9">
        <f>AV26-AW26-AX26-AY26</f>
        <v>615</v>
      </c>
      <c r="AW28" s="9"/>
      <c r="AX28" s="9"/>
      <c r="AY28" s="9"/>
      <c r="AZ28" s="34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>SUM(C28,H28,M28,R28,W28,AB28,AG28,AL28,AQ28,AV28,BA28,BF28,BK28,BP28,BU28,BZ28,CE28,CJ28)</f>
        <v>6722</v>
      </c>
      <c r="CP28" s="6">
        <f>SUM(D28,I28,N28,S28,X28,AC28,AH28,AM28,AR28,AW28,BB28,BG28,BL28,BQ28,BV28,CA28,CF28,CK28)</f>
        <v>1</v>
      </c>
      <c r="CQ28" s="6">
        <f>SUM(E28,J28,O28,T28,Y28,AD28,AI28,AN28,AS28,AX28,BC28,BH28,BM28,BR28,BW28,CB28,CG28,CL28)</f>
        <v>0</v>
      </c>
      <c r="CR28" s="6">
        <f>SUM(F28,K28,P28,U28,Z28,AE28,AJ28,AO28,AT28,AY28,BD28,BI28,BN28,BS28,BX28,CC28,CH28,CM28)</f>
        <v>0</v>
      </c>
      <c r="CS28" s="3">
        <f>SUM(CP28:CR28)</f>
        <v>1</v>
      </c>
      <c r="CT28" s="4">
        <f>((CP28+CQ28+CR28)/CO28)</f>
        <v>1.4876524843796489E-4</v>
      </c>
      <c r="CV28" s="3">
        <f>CV26+CS28</f>
        <v>145</v>
      </c>
      <c r="CW28" s="4">
        <f>CV28/$CO$4</f>
        <v>2.1029731689630168E-2</v>
      </c>
    </row>
    <row r="29" spans="1:101">
      <c r="A29" s="67"/>
      <c r="B29" s="26">
        <f>B28+1</f>
        <v>45400</v>
      </c>
      <c r="C29" s="3">
        <v>603</v>
      </c>
      <c r="D29" s="3">
        <v>2</v>
      </c>
      <c r="H29" s="3">
        <v>480</v>
      </c>
      <c r="M29" s="3">
        <v>480</v>
      </c>
      <c r="R29" s="3">
        <v>527</v>
      </c>
      <c r="W29" s="3">
        <v>528</v>
      </c>
      <c r="AB29" s="3">
        <v>528</v>
      </c>
      <c r="AG29" s="3">
        <v>583</v>
      </c>
      <c r="AL29" s="3">
        <v>583</v>
      </c>
      <c r="AQ29" s="3">
        <v>478</v>
      </c>
      <c r="AV29" s="3">
        <v>478</v>
      </c>
      <c r="BA29" s="3">
        <v>688</v>
      </c>
      <c r="BF29" s="3">
        <v>534</v>
      </c>
      <c r="BK29" s="3">
        <v>231</v>
      </c>
      <c r="BP29" s="3">
        <f t="shared" si="54"/>
        <v>0</v>
      </c>
      <c r="BU29" s="3">
        <f t="shared" si="55"/>
        <v>0</v>
      </c>
      <c r="BZ29" s="3">
        <f t="shared" si="56"/>
        <v>0</v>
      </c>
      <c r="CE29" s="3">
        <f t="shared" si="57"/>
        <v>0</v>
      </c>
      <c r="CJ29" s="3">
        <f t="shared" si="58"/>
        <v>0</v>
      </c>
      <c r="CO29" s="6">
        <f t="shared" ref="CO29:CO34" si="62">SUM(C29,H29,M29,R29,W29,AB29,AG29,AL29,AQ29,AV29,BA29,BF29,BK29,BP29,CJ29)</f>
        <v>6721</v>
      </c>
      <c r="CP29" s="6">
        <f t="shared" ref="CP29:CR34" si="63">SUM(D29,I29,N29,S29,X29,AC29,AH29,AM29,AR29,AW29,BB29,BG29,BL29,BQ29,BV29,CA29,CF29,CK29)</f>
        <v>2</v>
      </c>
      <c r="CQ29" s="6">
        <f t="shared" si="63"/>
        <v>0</v>
      </c>
      <c r="CR29" s="6">
        <f t="shared" si="63"/>
        <v>0</v>
      </c>
      <c r="CS29" s="3">
        <f t="shared" si="15"/>
        <v>2</v>
      </c>
      <c r="CT29" s="4">
        <f t="shared" si="12"/>
        <v>2.9757476565987203E-4</v>
      </c>
      <c r="CV29" s="3">
        <f>CV28+CS29</f>
        <v>147</v>
      </c>
      <c r="CW29" s="4">
        <f t="shared" si="39"/>
        <v>2.1319796954314719E-2</v>
      </c>
    </row>
    <row r="30" spans="1:101">
      <c r="A30" s="67"/>
      <c r="B30" s="10">
        <f t="shared" si="40"/>
        <v>45401</v>
      </c>
      <c r="C30" s="3">
        <f>C29-D29-E29-F29</f>
        <v>601</v>
      </c>
      <c r="H30" s="3">
        <v>480</v>
      </c>
      <c r="M30" s="3">
        <v>480</v>
      </c>
      <c r="R30" s="3">
        <v>527</v>
      </c>
      <c r="W30" s="3">
        <v>528</v>
      </c>
      <c r="AB30" s="3">
        <v>528</v>
      </c>
      <c r="AC30" s="3">
        <v>1</v>
      </c>
      <c r="AG30" s="3">
        <v>583</v>
      </c>
      <c r="AL30" s="3">
        <v>583</v>
      </c>
      <c r="AQ30" s="3">
        <v>478</v>
      </c>
      <c r="AV30" s="3">
        <v>478</v>
      </c>
      <c r="BA30" s="3">
        <f t="shared" si="51"/>
        <v>688</v>
      </c>
      <c r="BF30" s="3">
        <f t="shared" si="52"/>
        <v>534</v>
      </c>
      <c r="BK30" s="3">
        <f t="shared" si="53"/>
        <v>231</v>
      </c>
      <c r="BP30" s="3">
        <f t="shared" si="54"/>
        <v>0</v>
      </c>
      <c r="BU30" s="3">
        <f t="shared" si="55"/>
        <v>0</v>
      </c>
      <c r="BZ30" s="3">
        <f t="shared" si="56"/>
        <v>0</v>
      </c>
      <c r="CE30" s="3">
        <f t="shared" si="57"/>
        <v>0</v>
      </c>
      <c r="CJ30" s="3">
        <f t="shared" si="58"/>
        <v>0</v>
      </c>
      <c r="CO30" s="6">
        <f t="shared" si="62"/>
        <v>6719</v>
      </c>
      <c r="CP30" s="6">
        <f t="shared" si="63"/>
        <v>1</v>
      </c>
      <c r="CQ30" s="6">
        <f t="shared" si="63"/>
        <v>0</v>
      </c>
      <c r="CR30" s="6">
        <f t="shared" si="63"/>
        <v>0</v>
      </c>
      <c r="CS30" s="3">
        <f t="shared" si="15"/>
        <v>1</v>
      </c>
      <c r="CT30" s="4">
        <f t="shared" si="12"/>
        <v>1.4883167137966959E-4</v>
      </c>
      <c r="CV30" s="3">
        <f t="shared" si="61"/>
        <v>148</v>
      </c>
      <c r="CW30" s="4">
        <f t="shared" si="39"/>
        <v>2.1464829586656999E-2</v>
      </c>
    </row>
    <row r="31" spans="1:101">
      <c r="A31" s="67"/>
      <c r="B31" s="10">
        <f t="shared" si="40"/>
        <v>45402</v>
      </c>
      <c r="C31" s="3">
        <f>C30-D30-E30-F30</f>
        <v>601</v>
      </c>
      <c r="D31" s="3">
        <v>3</v>
      </c>
      <c r="H31" s="3">
        <f>H30-I30-J30-K30</f>
        <v>480</v>
      </c>
      <c r="M31" s="3">
        <f>M30-N30-O30-P30</f>
        <v>480</v>
      </c>
      <c r="R31" s="3">
        <f>R30-S30-T30-U30</f>
        <v>527</v>
      </c>
      <c r="W31" s="3">
        <f>W30-X30-Y30-Z30</f>
        <v>528</v>
      </c>
      <c r="AB31" s="3">
        <f>AB30-AC30-AD30-AE30</f>
        <v>527</v>
      </c>
      <c r="AG31" s="3">
        <f>AG30-AH30-AI30-AJ30</f>
        <v>583</v>
      </c>
      <c r="AL31" s="3">
        <f>AL30-AM30-AN30-AO30</f>
        <v>583</v>
      </c>
      <c r="AQ31" s="3">
        <f>AQ30-AR30-AS30-AT30</f>
        <v>478</v>
      </c>
      <c r="AV31" s="3">
        <f>AV30-AW30-AX30-AY30</f>
        <v>478</v>
      </c>
      <c r="BA31" s="3">
        <f t="shared" si="51"/>
        <v>688</v>
      </c>
      <c r="BF31" s="3">
        <f t="shared" si="52"/>
        <v>534</v>
      </c>
      <c r="BK31" s="3">
        <f t="shared" si="53"/>
        <v>231</v>
      </c>
      <c r="BP31" s="3">
        <f t="shared" si="54"/>
        <v>0</v>
      </c>
      <c r="BU31" s="3">
        <f t="shared" si="55"/>
        <v>0</v>
      </c>
      <c r="BZ31" s="3">
        <f t="shared" si="56"/>
        <v>0</v>
      </c>
      <c r="CE31" s="3">
        <f t="shared" si="57"/>
        <v>0</v>
      </c>
      <c r="CJ31" s="3">
        <f t="shared" si="58"/>
        <v>0</v>
      </c>
      <c r="CO31" s="6">
        <f t="shared" si="62"/>
        <v>6718</v>
      </c>
      <c r="CP31" s="6">
        <f t="shared" si="63"/>
        <v>3</v>
      </c>
      <c r="CQ31" s="6">
        <f t="shared" si="63"/>
        <v>0</v>
      </c>
      <c r="CR31" s="6">
        <f t="shared" si="63"/>
        <v>0</v>
      </c>
      <c r="CS31" s="3">
        <f t="shared" si="15"/>
        <v>3</v>
      </c>
      <c r="CT31" s="4">
        <f t="shared" si="12"/>
        <v>4.4656147662994937E-4</v>
      </c>
      <c r="CV31" s="3">
        <f t="shared" si="61"/>
        <v>151</v>
      </c>
      <c r="CW31" s="4">
        <f t="shared" si="39"/>
        <v>2.1899927483683829E-2</v>
      </c>
    </row>
    <row r="32" spans="1:101">
      <c r="A32" s="67"/>
      <c r="B32" s="10">
        <f t="shared" si="40"/>
        <v>45403</v>
      </c>
      <c r="C32" s="3">
        <f>C31-D31-E31-F31</f>
        <v>598</v>
      </c>
      <c r="D32" s="3">
        <v>1</v>
      </c>
      <c r="H32" s="3">
        <f>H31-I31-J31-K31</f>
        <v>480</v>
      </c>
      <c r="M32" s="3">
        <f>M31-N31-O31-P31</f>
        <v>480</v>
      </c>
      <c r="R32" s="3">
        <f>R31-S31-T31-U31</f>
        <v>527</v>
      </c>
      <c r="W32" s="3">
        <f>W31-X31-Y31-Z31</f>
        <v>528</v>
      </c>
      <c r="AB32" s="3">
        <f>AB31-AC31-AD31-AE31</f>
        <v>527</v>
      </c>
      <c r="AG32" s="3">
        <f>AG31-AH31-AI31-AJ31</f>
        <v>583</v>
      </c>
      <c r="AL32" s="3">
        <f>AL31-AM31-AN31-AO31</f>
        <v>583</v>
      </c>
      <c r="AQ32" s="3">
        <f>AQ31-AR31-AS31-AT31</f>
        <v>478</v>
      </c>
      <c r="AV32" s="3">
        <f>AV31-AW31-AX31-AY31</f>
        <v>478</v>
      </c>
      <c r="BA32" s="3">
        <f t="shared" si="51"/>
        <v>688</v>
      </c>
      <c r="BF32" s="3">
        <f t="shared" si="52"/>
        <v>534</v>
      </c>
      <c r="BK32" s="3">
        <f t="shared" si="53"/>
        <v>231</v>
      </c>
      <c r="BP32" s="3">
        <f t="shared" si="54"/>
        <v>0</v>
      </c>
      <c r="BU32" s="3">
        <f t="shared" si="55"/>
        <v>0</v>
      </c>
      <c r="BZ32" s="3">
        <f t="shared" si="56"/>
        <v>0</v>
      </c>
      <c r="CE32" s="3">
        <f t="shared" si="57"/>
        <v>0</v>
      </c>
      <c r="CJ32" s="3">
        <f t="shared" si="58"/>
        <v>0</v>
      </c>
      <c r="CO32" s="6">
        <f t="shared" si="62"/>
        <v>6715</v>
      </c>
      <c r="CP32" s="6">
        <f t="shared" si="63"/>
        <v>1</v>
      </c>
      <c r="CQ32" s="6">
        <f t="shared" si="63"/>
        <v>0</v>
      </c>
      <c r="CR32" s="6">
        <f t="shared" si="63"/>
        <v>0</v>
      </c>
      <c r="CS32" s="3">
        <f t="shared" si="15"/>
        <v>1</v>
      </c>
      <c r="CT32" s="4">
        <f t="shared" si="12"/>
        <v>1.4892032762472079E-4</v>
      </c>
      <c r="CV32" s="3">
        <f t="shared" si="61"/>
        <v>152</v>
      </c>
      <c r="CW32" s="4">
        <f t="shared" si="39"/>
        <v>2.2044960116026104E-2</v>
      </c>
    </row>
    <row r="33" spans="1:101">
      <c r="A33" s="67"/>
      <c r="B33" s="10">
        <f t="shared" si="40"/>
        <v>45404</v>
      </c>
      <c r="C33" s="3">
        <f>C32-D32-E32-F32</f>
        <v>597</v>
      </c>
      <c r="D33" s="3">
        <v>1</v>
      </c>
      <c r="H33" s="3">
        <f>H32-I32-J32-K32</f>
        <v>480</v>
      </c>
      <c r="M33" s="3">
        <f>M32-N32-O32-P32</f>
        <v>480</v>
      </c>
      <c r="R33" s="3">
        <f>R32-S32-T32-U32</f>
        <v>527</v>
      </c>
      <c r="W33" s="3">
        <f>W32-X32-Y32-Z32</f>
        <v>528</v>
      </c>
      <c r="AB33" s="3">
        <f>AB32-AC32-AD32-AE32</f>
        <v>527</v>
      </c>
      <c r="AG33" s="3">
        <f>AG32-AH32-AI32-AJ32</f>
        <v>583</v>
      </c>
      <c r="AL33" s="3">
        <f>AL32-AM32-AN32-AO32</f>
        <v>583</v>
      </c>
      <c r="AQ33" s="3">
        <f>AQ32-AR32-AS32-AT32</f>
        <v>478</v>
      </c>
      <c r="AV33" s="3">
        <f>AV32-AW32-AX32-AY32</f>
        <v>478</v>
      </c>
      <c r="BA33" s="3">
        <f t="shared" si="51"/>
        <v>688</v>
      </c>
      <c r="BF33" s="3">
        <f t="shared" si="52"/>
        <v>534</v>
      </c>
      <c r="BK33" s="3">
        <f t="shared" si="53"/>
        <v>231</v>
      </c>
      <c r="BP33" s="3">
        <f t="shared" si="54"/>
        <v>0</v>
      </c>
      <c r="BU33" s="3">
        <f t="shared" si="55"/>
        <v>0</v>
      </c>
      <c r="BZ33" s="3">
        <f t="shared" si="56"/>
        <v>0</v>
      </c>
      <c r="CE33" s="3">
        <f t="shared" si="57"/>
        <v>0</v>
      </c>
      <c r="CJ33" s="3">
        <f t="shared" si="58"/>
        <v>0</v>
      </c>
      <c r="CO33" s="6">
        <f t="shared" si="62"/>
        <v>6714</v>
      </c>
      <c r="CP33" s="6">
        <f t="shared" si="63"/>
        <v>1</v>
      </c>
      <c r="CQ33" s="6">
        <f t="shared" si="63"/>
        <v>0</v>
      </c>
      <c r="CR33" s="6">
        <f t="shared" si="63"/>
        <v>0</v>
      </c>
      <c r="CS33" s="3">
        <f t="shared" si="15"/>
        <v>1</v>
      </c>
      <c r="CT33" s="4">
        <f t="shared" si="12"/>
        <v>1.4894250819183795E-4</v>
      </c>
      <c r="CV33" s="3">
        <f t="shared" si="61"/>
        <v>153</v>
      </c>
      <c r="CW33" s="4">
        <f t="shared" si="39"/>
        <v>2.2189992748368383E-2</v>
      </c>
    </row>
    <row r="34" spans="1:101" ht="18.75" thickBot="1">
      <c r="A34" s="68"/>
      <c r="B34" s="11">
        <f t="shared" si="40"/>
        <v>45405</v>
      </c>
      <c r="C34" s="12">
        <f>C33-D33-E33-F33</f>
        <v>596</v>
      </c>
      <c r="D34" s="12">
        <v>1</v>
      </c>
      <c r="E34" s="12"/>
      <c r="F34" s="12"/>
      <c r="G34" s="12"/>
      <c r="H34" s="12">
        <f>H33-I33-J33-K33</f>
        <v>480</v>
      </c>
      <c r="I34" s="12"/>
      <c r="J34" s="12"/>
      <c r="K34" s="12"/>
      <c r="L34" s="12"/>
      <c r="M34" s="12">
        <f>M33-N33-O33-P33</f>
        <v>480</v>
      </c>
      <c r="N34" s="12"/>
      <c r="O34" s="12"/>
      <c r="P34" s="12"/>
      <c r="Q34" s="12"/>
      <c r="R34" s="12">
        <f>R33-S33-T33-U33</f>
        <v>527</v>
      </c>
      <c r="S34" s="12"/>
      <c r="T34" s="12"/>
      <c r="U34" s="12"/>
      <c r="V34" s="12"/>
      <c r="W34" s="12">
        <f>W33-X33-Y33-Z33</f>
        <v>528</v>
      </c>
      <c r="X34" s="12"/>
      <c r="Y34" s="12"/>
      <c r="Z34" s="12"/>
      <c r="AA34" s="12"/>
      <c r="AB34" s="12">
        <f>AB33-AC33-AD33-AE33</f>
        <v>527</v>
      </c>
      <c r="AC34" s="12"/>
      <c r="AD34" s="12"/>
      <c r="AE34" s="12"/>
      <c r="AF34" s="12"/>
      <c r="AG34" s="12">
        <f>AG33-AH33-AI33-AJ33</f>
        <v>583</v>
      </c>
      <c r="AH34" s="12"/>
      <c r="AI34" s="12"/>
      <c r="AJ34" s="12"/>
      <c r="AK34" s="12"/>
      <c r="AL34" s="12">
        <f>AL33-AM33-AN33-AO33</f>
        <v>583</v>
      </c>
      <c r="AM34" s="12">
        <v>1</v>
      </c>
      <c r="AN34" s="12"/>
      <c r="AO34" s="12"/>
      <c r="AP34" s="12"/>
      <c r="AQ34" s="12">
        <f>AQ33-AR33-AS33-AT33</f>
        <v>478</v>
      </c>
      <c r="AR34" s="12"/>
      <c r="AS34" s="12"/>
      <c r="AT34" s="12"/>
      <c r="AU34" s="12"/>
      <c r="AV34" s="12">
        <f>AV33-AW33-AX33-AY33</f>
        <v>478</v>
      </c>
      <c r="AW34" s="12"/>
      <c r="AX34" s="12"/>
      <c r="AY34" s="12"/>
      <c r="AZ34" s="36"/>
      <c r="BA34" s="12">
        <f t="shared" si="51"/>
        <v>688</v>
      </c>
      <c r="BB34" s="12">
        <v>1</v>
      </c>
      <c r="BC34" s="12"/>
      <c r="BD34" s="12"/>
      <c r="BE34" s="12"/>
      <c r="BF34" s="12">
        <f t="shared" si="52"/>
        <v>534</v>
      </c>
      <c r="BG34" s="12"/>
      <c r="BH34" s="12"/>
      <c r="BI34" s="12"/>
      <c r="BJ34" s="12"/>
      <c r="BK34" s="12">
        <f t="shared" si="53"/>
        <v>231</v>
      </c>
      <c r="BL34" s="12"/>
      <c r="BM34" s="12"/>
      <c r="BN34" s="12"/>
      <c r="BO34" s="12"/>
      <c r="BP34" s="12">
        <f t="shared" si="54"/>
        <v>0</v>
      </c>
      <c r="BQ34" s="12"/>
      <c r="BR34" s="12"/>
      <c r="BS34" s="12"/>
      <c r="BT34" s="12"/>
      <c r="BU34" s="12">
        <f t="shared" si="55"/>
        <v>0</v>
      </c>
      <c r="BV34" s="12"/>
      <c r="BW34" s="12"/>
      <c r="BX34" s="12"/>
      <c r="BY34" s="12"/>
      <c r="BZ34" s="12">
        <f t="shared" si="56"/>
        <v>0</v>
      </c>
      <c r="CA34" s="12"/>
      <c r="CB34" s="12"/>
      <c r="CC34" s="12"/>
      <c r="CD34" s="12"/>
      <c r="CE34" s="12">
        <f t="shared" si="57"/>
        <v>0</v>
      </c>
      <c r="CF34" s="12"/>
      <c r="CG34" s="12"/>
      <c r="CH34" s="12"/>
      <c r="CI34" s="12"/>
      <c r="CJ34" s="12">
        <f t="shared" si="58"/>
        <v>0</v>
      </c>
      <c r="CK34" s="12"/>
      <c r="CL34" s="12"/>
      <c r="CM34" s="12"/>
      <c r="CN34" s="12"/>
      <c r="CO34" s="6">
        <f t="shared" si="62"/>
        <v>6713</v>
      </c>
      <c r="CP34" s="6">
        <f t="shared" si="63"/>
        <v>3</v>
      </c>
      <c r="CQ34" s="6">
        <f t="shared" si="63"/>
        <v>0</v>
      </c>
      <c r="CR34" s="6">
        <f t="shared" si="63"/>
        <v>0</v>
      </c>
      <c r="CS34" s="3">
        <f t="shared" si="15"/>
        <v>3</v>
      </c>
      <c r="CT34" s="4">
        <f t="shared" si="12"/>
        <v>4.4689408610159393E-4</v>
      </c>
      <c r="CV34" s="3">
        <f t="shared" si="61"/>
        <v>156</v>
      </c>
      <c r="CW34" s="4">
        <f t="shared" si="39"/>
        <v>2.2625090645395213E-2</v>
      </c>
    </row>
    <row r="35" spans="1:101" ht="18.75" thickTop="1">
      <c r="CO35" s="6"/>
      <c r="CP35" s="15">
        <f>SUM(CP28:CP34)</f>
        <v>12</v>
      </c>
      <c r="CQ35" s="15">
        <f>SUM(CQ28:CQ34)</f>
        <v>0</v>
      </c>
      <c r="CR35" s="15">
        <f>SUM(CR28:CR34)</f>
        <v>0</v>
      </c>
      <c r="CS35" s="19"/>
      <c r="CT35" s="20">
        <f>((CP35+CQ35+CR35)/CO28)</f>
        <v>1.7851829812555787E-3</v>
      </c>
    </row>
    <row r="36" spans="1:101">
      <c r="A36" s="66">
        <v>5</v>
      </c>
      <c r="B36" s="8">
        <f>B34+1</f>
        <v>45406</v>
      </c>
      <c r="C36" s="9">
        <f>C34-D34-E34-F34</f>
        <v>595</v>
      </c>
      <c r="D36" s="9"/>
      <c r="E36" s="9"/>
      <c r="F36" s="9"/>
      <c r="G36" s="9"/>
      <c r="H36" s="9">
        <f>H34-I34-J34-K34</f>
        <v>480</v>
      </c>
      <c r="I36" s="9"/>
      <c r="J36" s="9"/>
      <c r="K36" s="9"/>
      <c r="L36" s="9"/>
      <c r="M36" s="9">
        <f>M34-N34-O34-P34</f>
        <v>480</v>
      </c>
      <c r="N36" s="9"/>
      <c r="O36" s="9"/>
      <c r="P36" s="9"/>
      <c r="Q36" s="9"/>
      <c r="R36" s="9">
        <f>R34-S34-T34-U34</f>
        <v>527</v>
      </c>
      <c r="S36" s="9"/>
      <c r="T36" s="9"/>
      <c r="U36" s="9"/>
      <c r="V36" s="9"/>
      <c r="W36" s="9">
        <f>W34-X34-Y34-Z34</f>
        <v>528</v>
      </c>
      <c r="X36" s="9"/>
      <c r="Y36" s="9"/>
      <c r="Z36" s="9"/>
      <c r="AA36" s="9"/>
      <c r="AB36" s="9">
        <f>AB34-AC34-AD34-AE34</f>
        <v>527</v>
      </c>
      <c r="AC36" s="9"/>
      <c r="AD36" s="9"/>
      <c r="AE36" s="9"/>
      <c r="AF36" s="9"/>
      <c r="AG36" s="9">
        <f>AG34-AH34-AI34-AJ34</f>
        <v>583</v>
      </c>
      <c r="AH36" s="9"/>
      <c r="AI36" s="9"/>
      <c r="AJ36" s="9"/>
      <c r="AK36" s="9"/>
      <c r="AL36" s="9">
        <f>AL34-AM34-AN34-AO34</f>
        <v>582</v>
      </c>
      <c r="AM36" s="9"/>
      <c r="AN36" s="9"/>
      <c r="AO36" s="9"/>
      <c r="AP36" s="9"/>
      <c r="AQ36" s="9">
        <f>AQ34-AR34-AS34-AT34</f>
        <v>478</v>
      </c>
      <c r="AR36" s="9"/>
      <c r="AS36" s="9"/>
      <c r="AT36" s="9"/>
      <c r="AU36" s="9"/>
      <c r="AV36" s="9">
        <f>AV34-AW34-AX34-AY34</f>
        <v>478</v>
      </c>
      <c r="AW36" s="9"/>
      <c r="AX36" s="9"/>
      <c r="AY36" s="9"/>
      <c r="AZ36" s="34"/>
      <c r="BA36" s="9">
        <f>BA34-BB34-BC34-BD34</f>
        <v>687</v>
      </c>
      <c r="BB36" s="9"/>
      <c r="BC36" s="9"/>
      <c r="BD36" s="9"/>
      <c r="BE36" s="9"/>
      <c r="BF36" s="9">
        <f>BF34-BG34-BH34-BI34</f>
        <v>534</v>
      </c>
      <c r="BG36" s="9"/>
      <c r="BH36" s="9"/>
      <c r="BI36" s="9"/>
      <c r="BJ36" s="9"/>
      <c r="BK36" s="9">
        <f>BK34-BL34-BM34-BN34</f>
        <v>231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>SUM(C36,H36,M36,R36,W36,AB36,AG36,AL36,AQ36,AV36,BA36,BF36,BK36,BP36,BU36,BZ36,CE36,CJ36)</f>
        <v>6710</v>
      </c>
      <c r="CP36" s="6">
        <f>SUM(D36,I36,N36,S36,X36,AC36,AH36,AM36,AR36,AW36,BB36,BG36,BL36,BQ36,BV36,CA36,CF36,CK36)</f>
        <v>0</v>
      </c>
      <c r="CQ36" s="6">
        <f>SUM(E36,J36,O36,T36,Y36,AD36,AI36,AN36,AS36,AX36,BC36,BH36,BM36,BR36,BW36,CB36,CG36,CL36)</f>
        <v>0</v>
      </c>
      <c r="CR36" s="6">
        <f>SUM(F36,K36,P36,U36,Z36,AE36,AJ36,AO36,AT36,AY36,BD36,BI36,BN36,BS36,BX36,CC36,CH36,CM36)</f>
        <v>0</v>
      </c>
      <c r="CS36" s="3">
        <f>SUM(CP36:CR36)</f>
        <v>0</v>
      </c>
      <c r="CT36" s="4">
        <f>((CP36+CQ36+CR36)/CO36)</f>
        <v>0</v>
      </c>
      <c r="CV36" s="3">
        <f>CV34+CS36</f>
        <v>156</v>
      </c>
      <c r="CW36" s="4">
        <f>CV36/$CO$4</f>
        <v>2.2625090645395213E-2</v>
      </c>
    </row>
    <row r="37" spans="1:101">
      <c r="A37" s="67"/>
      <c r="B37" s="10">
        <f>B36+1</f>
        <v>45407</v>
      </c>
      <c r="C37" s="3">
        <f t="shared" ref="C37:C42" si="64">C36-D36-E36-F36</f>
        <v>595</v>
      </c>
      <c r="D37" s="3">
        <v>1</v>
      </c>
      <c r="H37" s="3">
        <f t="shared" ref="H37:H42" si="65">H36-I36-J36-K36</f>
        <v>480</v>
      </c>
      <c r="M37" s="3">
        <f t="shared" ref="M37:M42" si="66">M36-N36-O36-P36</f>
        <v>480</v>
      </c>
      <c r="R37" s="3">
        <f t="shared" ref="R37:R42" si="67">R36-S36-T36-U36</f>
        <v>527</v>
      </c>
      <c r="S37" s="3">
        <v>1</v>
      </c>
      <c r="W37" s="3">
        <f t="shared" ref="W37:W42" si="68">W36-X36-Y36-Z36</f>
        <v>528</v>
      </c>
      <c r="AB37" s="3">
        <f t="shared" ref="AB37:AB42" si="69">AB36-AC36-AD36-AE36</f>
        <v>527</v>
      </c>
      <c r="AG37" s="3">
        <f t="shared" ref="AG37:AG42" si="70">AG36-AH36-AI36-AJ36</f>
        <v>583</v>
      </c>
      <c r="AH37" s="3">
        <v>1</v>
      </c>
      <c r="AL37" s="3">
        <f t="shared" ref="AL37:AL42" si="71">AL36-AM36-AN36-AO36</f>
        <v>582</v>
      </c>
      <c r="AQ37" s="3">
        <f t="shared" ref="AQ37:AQ42" si="72">AQ36-AR36-AS36-AT36</f>
        <v>478</v>
      </c>
      <c r="AV37" s="3">
        <f t="shared" ref="AV37:AV42" si="73">AV36-AW36-AX36-AY36</f>
        <v>478</v>
      </c>
      <c r="BA37" s="3">
        <f t="shared" si="51"/>
        <v>687</v>
      </c>
      <c r="BB37" s="3">
        <v>1</v>
      </c>
      <c r="BF37" s="3">
        <f t="shared" si="52"/>
        <v>534</v>
      </c>
      <c r="BG37" s="3">
        <v>1</v>
      </c>
      <c r="BK37" s="3">
        <f t="shared" si="53"/>
        <v>231</v>
      </c>
      <c r="BP37" s="3">
        <f t="shared" si="54"/>
        <v>0</v>
      </c>
      <c r="BU37" s="3">
        <f t="shared" si="55"/>
        <v>0</v>
      </c>
      <c r="BZ37" s="3">
        <f t="shared" si="56"/>
        <v>0</v>
      </c>
      <c r="CE37" s="3">
        <f t="shared" si="57"/>
        <v>0</v>
      </c>
      <c r="CJ37" s="3">
        <f t="shared" si="58"/>
        <v>0</v>
      </c>
      <c r="CO37" s="6">
        <f t="shared" ref="CO37:CO42" si="74">SUM(C37,H37,M37,R37,W37,AB37,AG37,AL37,AQ37,AV37,BA37,BF37,BK37,BP37,CJ37)</f>
        <v>6710</v>
      </c>
      <c r="CP37" s="6">
        <f t="shared" ref="CP37:CR42" si="75">SUM(D37,I37,N37,S37,X37,AC37,AH37,AM37,AR37,AW37,BB37,BG37,BL37,BQ37,BV37,CA37,CF37,CK37)</f>
        <v>5</v>
      </c>
      <c r="CQ37" s="6">
        <f t="shared" si="75"/>
        <v>0</v>
      </c>
      <c r="CR37" s="6">
        <f t="shared" si="75"/>
        <v>0</v>
      </c>
      <c r="CS37" s="3">
        <f t="shared" si="15"/>
        <v>5</v>
      </c>
      <c r="CT37" s="4">
        <f t="shared" si="12"/>
        <v>7.4515648286140089E-4</v>
      </c>
      <c r="CV37" s="3">
        <f>CV36+CS37</f>
        <v>161</v>
      </c>
      <c r="CW37" s="4">
        <f t="shared" si="39"/>
        <v>2.3350253807106598E-2</v>
      </c>
    </row>
    <row r="38" spans="1:101">
      <c r="A38" s="67"/>
      <c r="B38" s="10">
        <f t="shared" si="40"/>
        <v>45408</v>
      </c>
      <c r="C38" s="3">
        <f t="shared" si="64"/>
        <v>594</v>
      </c>
      <c r="H38" s="3">
        <f t="shared" si="65"/>
        <v>480</v>
      </c>
      <c r="M38" s="3">
        <f t="shared" si="66"/>
        <v>480</v>
      </c>
      <c r="R38" s="3">
        <f t="shared" si="67"/>
        <v>526</v>
      </c>
      <c r="W38" s="3">
        <f t="shared" si="68"/>
        <v>528</v>
      </c>
      <c r="AB38" s="3">
        <f t="shared" si="69"/>
        <v>527</v>
      </c>
      <c r="AG38" s="3">
        <f t="shared" si="70"/>
        <v>582</v>
      </c>
      <c r="AL38" s="3">
        <f t="shared" si="71"/>
        <v>582</v>
      </c>
      <c r="AQ38" s="3">
        <f t="shared" si="72"/>
        <v>478</v>
      </c>
      <c r="AV38" s="3">
        <f t="shared" si="73"/>
        <v>478</v>
      </c>
      <c r="AW38" s="3">
        <v>1</v>
      </c>
      <c r="BA38" s="3">
        <f t="shared" si="51"/>
        <v>686</v>
      </c>
      <c r="BF38" s="3">
        <f t="shared" si="52"/>
        <v>533</v>
      </c>
      <c r="BK38" s="3">
        <f t="shared" si="53"/>
        <v>231</v>
      </c>
      <c r="BP38" s="3">
        <f t="shared" si="54"/>
        <v>0</v>
      </c>
      <c r="BU38" s="3">
        <f t="shared" si="55"/>
        <v>0</v>
      </c>
      <c r="BZ38" s="3">
        <f t="shared" si="56"/>
        <v>0</v>
      </c>
      <c r="CE38" s="3">
        <f t="shared" si="57"/>
        <v>0</v>
      </c>
      <c r="CJ38" s="3">
        <f t="shared" si="58"/>
        <v>0</v>
      </c>
      <c r="CO38" s="6">
        <f t="shared" si="74"/>
        <v>6705</v>
      </c>
      <c r="CP38" s="6">
        <f t="shared" si="75"/>
        <v>1</v>
      </c>
      <c r="CQ38" s="6">
        <f t="shared" si="75"/>
        <v>0</v>
      </c>
      <c r="CR38" s="6">
        <f t="shared" si="75"/>
        <v>0</v>
      </c>
      <c r="CS38" s="3">
        <f t="shared" si="15"/>
        <v>1</v>
      </c>
      <c r="CT38" s="4">
        <f t="shared" si="12"/>
        <v>1.4914243102162565E-4</v>
      </c>
      <c r="CV38" s="3">
        <f t="shared" si="61"/>
        <v>162</v>
      </c>
      <c r="CW38" s="4">
        <f t="shared" si="39"/>
        <v>2.3495286439448877E-2</v>
      </c>
    </row>
    <row r="39" spans="1:101">
      <c r="A39" s="67"/>
      <c r="B39" s="10">
        <f t="shared" si="40"/>
        <v>45409</v>
      </c>
      <c r="C39" s="3">
        <f t="shared" si="64"/>
        <v>594</v>
      </c>
      <c r="D39" s="3">
        <v>2</v>
      </c>
      <c r="H39" s="3">
        <f t="shared" si="65"/>
        <v>480</v>
      </c>
      <c r="M39" s="3">
        <f t="shared" si="66"/>
        <v>480</v>
      </c>
      <c r="R39" s="3">
        <f t="shared" si="67"/>
        <v>526</v>
      </c>
      <c r="W39" s="3">
        <f t="shared" si="68"/>
        <v>528</v>
      </c>
      <c r="AB39" s="3">
        <f t="shared" si="69"/>
        <v>527</v>
      </c>
      <c r="AG39" s="3">
        <f t="shared" si="70"/>
        <v>582</v>
      </c>
      <c r="AL39" s="3">
        <f t="shared" si="71"/>
        <v>582</v>
      </c>
      <c r="AQ39" s="3">
        <f t="shared" si="72"/>
        <v>478</v>
      </c>
      <c r="AV39" s="3">
        <f t="shared" si="73"/>
        <v>477</v>
      </c>
      <c r="BA39" s="3">
        <f t="shared" si="51"/>
        <v>686</v>
      </c>
      <c r="BF39" s="3">
        <f t="shared" si="52"/>
        <v>533</v>
      </c>
      <c r="BK39" s="3">
        <f t="shared" si="53"/>
        <v>231</v>
      </c>
      <c r="BP39" s="3">
        <f t="shared" si="54"/>
        <v>0</v>
      </c>
      <c r="BU39" s="3">
        <f t="shared" si="55"/>
        <v>0</v>
      </c>
      <c r="BZ39" s="3">
        <f t="shared" si="56"/>
        <v>0</v>
      </c>
      <c r="CE39" s="3">
        <f t="shared" si="57"/>
        <v>0</v>
      </c>
      <c r="CJ39" s="3">
        <f t="shared" si="58"/>
        <v>0</v>
      </c>
      <c r="CO39" s="6">
        <f t="shared" si="74"/>
        <v>6704</v>
      </c>
      <c r="CP39" s="6">
        <f t="shared" si="75"/>
        <v>2</v>
      </c>
      <c r="CQ39" s="6">
        <f t="shared" si="75"/>
        <v>0</v>
      </c>
      <c r="CR39" s="6">
        <f t="shared" si="75"/>
        <v>0</v>
      </c>
      <c r="CS39" s="3">
        <f t="shared" si="15"/>
        <v>2</v>
      </c>
      <c r="CT39" s="4">
        <f t="shared" si="12"/>
        <v>2.983293556085919E-4</v>
      </c>
      <c r="CV39" s="3">
        <f t="shared" si="61"/>
        <v>164</v>
      </c>
      <c r="CW39" s="4">
        <f t="shared" si="39"/>
        <v>2.3785351704133428E-2</v>
      </c>
    </row>
    <row r="40" spans="1:101">
      <c r="A40" s="67"/>
      <c r="B40" s="10">
        <f t="shared" si="40"/>
        <v>45410</v>
      </c>
      <c r="C40" s="3">
        <f t="shared" si="64"/>
        <v>592</v>
      </c>
      <c r="H40" s="3">
        <f t="shared" si="65"/>
        <v>480</v>
      </c>
      <c r="M40" s="3">
        <f t="shared" si="66"/>
        <v>480</v>
      </c>
      <c r="R40" s="3">
        <f t="shared" si="67"/>
        <v>526</v>
      </c>
      <c r="W40" s="3">
        <f t="shared" si="68"/>
        <v>528</v>
      </c>
      <c r="AB40" s="3">
        <f t="shared" si="69"/>
        <v>527</v>
      </c>
      <c r="AG40" s="3">
        <f t="shared" si="70"/>
        <v>582</v>
      </c>
      <c r="AL40" s="3">
        <f t="shared" si="71"/>
        <v>582</v>
      </c>
      <c r="AQ40" s="3">
        <f t="shared" si="72"/>
        <v>478</v>
      </c>
      <c r="AV40" s="3">
        <f t="shared" si="73"/>
        <v>477</v>
      </c>
      <c r="BA40" s="3">
        <f t="shared" si="51"/>
        <v>686</v>
      </c>
      <c r="BF40" s="3">
        <f t="shared" si="52"/>
        <v>533</v>
      </c>
      <c r="BK40" s="3">
        <f t="shared" si="53"/>
        <v>231</v>
      </c>
      <c r="BP40" s="3">
        <f t="shared" si="54"/>
        <v>0</v>
      </c>
      <c r="BU40" s="3">
        <f t="shared" si="55"/>
        <v>0</v>
      </c>
      <c r="BZ40" s="3">
        <f t="shared" si="56"/>
        <v>0</v>
      </c>
      <c r="CE40" s="3">
        <f t="shared" si="57"/>
        <v>0</v>
      </c>
      <c r="CJ40" s="3">
        <f t="shared" si="58"/>
        <v>0</v>
      </c>
      <c r="CO40" s="6">
        <f t="shared" si="74"/>
        <v>6702</v>
      </c>
      <c r="CP40" s="6">
        <f t="shared" si="75"/>
        <v>0</v>
      </c>
      <c r="CQ40" s="6">
        <f t="shared" si="75"/>
        <v>0</v>
      </c>
      <c r="CR40" s="6">
        <f t="shared" si="75"/>
        <v>0</v>
      </c>
      <c r="CS40" s="3">
        <f t="shared" si="15"/>
        <v>0</v>
      </c>
      <c r="CT40" s="4">
        <f t="shared" si="12"/>
        <v>0</v>
      </c>
      <c r="CV40" s="3">
        <f t="shared" si="61"/>
        <v>164</v>
      </c>
      <c r="CW40" s="4">
        <f t="shared" si="39"/>
        <v>2.3785351704133428E-2</v>
      </c>
    </row>
    <row r="41" spans="1:101">
      <c r="A41" s="67"/>
      <c r="B41" s="10">
        <f t="shared" si="40"/>
        <v>45411</v>
      </c>
      <c r="C41" s="3">
        <f t="shared" si="64"/>
        <v>592</v>
      </c>
      <c r="H41" s="3">
        <f t="shared" si="65"/>
        <v>480</v>
      </c>
      <c r="M41" s="3">
        <f t="shared" si="66"/>
        <v>480</v>
      </c>
      <c r="R41" s="3">
        <f t="shared" si="67"/>
        <v>526</v>
      </c>
      <c r="W41" s="3">
        <f t="shared" si="68"/>
        <v>528</v>
      </c>
      <c r="AB41" s="3">
        <f t="shared" si="69"/>
        <v>527</v>
      </c>
      <c r="AG41" s="3">
        <f t="shared" si="70"/>
        <v>582</v>
      </c>
      <c r="AL41" s="3">
        <f t="shared" si="71"/>
        <v>582</v>
      </c>
      <c r="AQ41" s="3">
        <f t="shared" si="72"/>
        <v>478</v>
      </c>
      <c r="AV41" s="3">
        <f t="shared" si="73"/>
        <v>477</v>
      </c>
      <c r="BA41" s="3">
        <f t="shared" si="51"/>
        <v>686</v>
      </c>
      <c r="BF41" s="3">
        <f t="shared" si="52"/>
        <v>533</v>
      </c>
      <c r="BK41" s="3">
        <f t="shared" si="53"/>
        <v>231</v>
      </c>
      <c r="BP41" s="3">
        <f t="shared" si="54"/>
        <v>0</v>
      </c>
      <c r="BU41" s="3">
        <f t="shared" si="55"/>
        <v>0</v>
      </c>
      <c r="BZ41" s="3">
        <f t="shared" si="56"/>
        <v>0</v>
      </c>
      <c r="CE41" s="3">
        <f t="shared" si="57"/>
        <v>0</v>
      </c>
      <c r="CJ41" s="3">
        <f t="shared" si="58"/>
        <v>0</v>
      </c>
      <c r="CO41" s="6">
        <f t="shared" si="74"/>
        <v>6702</v>
      </c>
      <c r="CP41" s="6">
        <f t="shared" si="75"/>
        <v>0</v>
      </c>
      <c r="CQ41" s="6">
        <f t="shared" si="75"/>
        <v>0</v>
      </c>
      <c r="CR41" s="6">
        <f t="shared" si="75"/>
        <v>0</v>
      </c>
      <c r="CS41" s="3">
        <f t="shared" si="15"/>
        <v>0</v>
      </c>
      <c r="CT41" s="4">
        <f t="shared" si="12"/>
        <v>0</v>
      </c>
      <c r="CV41" s="3">
        <f t="shared" si="61"/>
        <v>164</v>
      </c>
      <c r="CW41" s="4">
        <f t="shared" si="39"/>
        <v>2.3785351704133428E-2</v>
      </c>
    </row>
    <row r="42" spans="1:101" ht="18.75" thickBot="1">
      <c r="A42" s="68"/>
      <c r="B42" s="11">
        <f t="shared" si="40"/>
        <v>45412</v>
      </c>
      <c r="C42" s="12">
        <f t="shared" si="64"/>
        <v>592</v>
      </c>
      <c r="D42" s="12"/>
      <c r="E42" s="12"/>
      <c r="F42" s="12"/>
      <c r="G42" s="12"/>
      <c r="H42" s="12">
        <f t="shared" si="65"/>
        <v>480</v>
      </c>
      <c r="I42" s="12"/>
      <c r="J42" s="12"/>
      <c r="K42" s="12"/>
      <c r="L42" s="12"/>
      <c r="M42" s="12">
        <f t="shared" si="66"/>
        <v>480</v>
      </c>
      <c r="N42" s="12"/>
      <c r="O42" s="12"/>
      <c r="P42" s="12"/>
      <c r="Q42" s="12"/>
      <c r="R42" s="12">
        <f t="shared" si="67"/>
        <v>526</v>
      </c>
      <c r="S42" s="12"/>
      <c r="T42" s="12"/>
      <c r="U42" s="12"/>
      <c r="V42" s="12"/>
      <c r="W42" s="12">
        <f t="shared" si="68"/>
        <v>528</v>
      </c>
      <c r="X42" s="12"/>
      <c r="Y42" s="12"/>
      <c r="Z42" s="12"/>
      <c r="AA42" s="12"/>
      <c r="AB42" s="12">
        <f t="shared" si="69"/>
        <v>527</v>
      </c>
      <c r="AC42" s="12"/>
      <c r="AD42" s="12"/>
      <c r="AE42" s="12"/>
      <c r="AF42" s="12"/>
      <c r="AG42" s="12">
        <f t="shared" si="70"/>
        <v>582</v>
      </c>
      <c r="AH42" s="12"/>
      <c r="AI42" s="12"/>
      <c r="AJ42" s="12"/>
      <c r="AK42" s="12"/>
      <c r="AL42" s="12">
        <f t="shared" si="71"/>
        <v>582</v>
      </c>
      <c r="AM42" s="12"/>
      <c r="AN42" s="12"/>
      <c r="AO42" s="12"/>
      <c r="AP42" s="12"/>
      <c r="AQ42" s="12">
        <f t="shared" si="72"/>
        <v>478</v>
      </c>
      <c r="AR42" s="12">
        <v>1</v>
      </c>
      <c r="AS42" s="12"/>
      <c r="AT42" s="12"/>
      <c r="AU42" s="12"/>
      <c r="AV42" s="12">
        <f t="shared" si="73"/>
        <v>477</v>
      </c>
      <c r="AW42" s="12">
        <v>1</v>
      </c>
      <c r="AX42" s="12"/>
      <c r="AY42" s="12"/>
      <c r="AZ42" s="36"/>
      <c r="BA42" s="12">
        <f t="shared" si="51"/>
        <v>686</v>
      </c>
      <c r="BB42" s="12"/>
      <c r="BC42" s="12"/>
      <c r="BD42" s="12"/>
      <c r="BE42" s="12"/>
      <c r="BF42" s="12">
        <f t="shared" si="52"/>
        <v>533</v>
      </c>
      <c r="BG42" s="12"/>
      <c r="BH42" s="12"/>
      <c r="BI42" s="12"/>
      <c r="BJ42" s="12"/>
      <c r="BK42" s="12">
        <f t="shared" si="53"/>
        <v>231</v>
      </c>
      <c r="BL42" s="12"/>
      <c r="BM42" s="12"/>
      <c r="BN42" s="12"/>
      <c r="BO42" s="12"/>
      <c r="BP42" s="12">
        <f t="shared" si="54"/>
        <v>0</v>
      </c>
      <c r="BQ42" s="12"/>
      <c r="BR42" s="12"/>
      <c r="BS42" s="12"/>
      <c r="BT42" s="12"/>
      <c r="BU42" s="12">
        <f t="shared" si="55"/>
        <v>0</v>
      </c>
      <c r="BV42" s="12"/>
      <c r="BW42" s="12"/>
      <c r="BX42" s="12"/>
      <c r="BY42" s="12"/>
      <c r="BZ42" s="12">
        <f t="shared" si="56"/>
        <v>0</v>
      </c>
      <c r="CA42" s="12"/>
      <c r="CB42" s="12"/>
      <c r="CC42" s="12"/>
      <c r="CD42" s="12"/>
      <c r="CE42" s="12">
        <f t="shared" si="57"/>
        <v>0</v>
      </c>
      <c r="CF42" s="12"/>
      <c r="CG42" s="12"/>
      <c r="CH42" s="12"/>
      <c r="CI42" s="12"/>
      <c r="CJ42" s="12">
        <f t="shared" si="58"/>
        <v>0</v>
      </c>
      <c r="CK42" s="12"/>
      <c r="CL42" s="12"/>
      <c r="CM42" s="12"/>
      <c r="CN42" s="12"/>
      <c r="CO42" s="6">
        <f t="shared" si="74"/>
        <v>6702</v>
      </c>
      <c r="CP42" s="6">
        <f t="shared" si="75"/>
        <v>2</v>
      </c>
      <c r="CQ42" s="6">
        <f t="shared" si="75"/>
        <v>0</v>
      </c>
      <c r="CR42" s="6">
        <f t="shared" si="75"/>
        <v>0</v>
      </c>
      <c r="CS42" s="3">
        <f t="shared" si="15"/>
        <v>2</v>
      </c>
      <c r="CT42" s="4">
        <f t="shared" si="12"/>
        <v>2.9841838257236647E-4</v>
      </c>
      <c r="CV42" s="3">
        <f t="shared" si="61"/>
        <v>166</v>
      </c>
      <c r="CW42" s="4">
        <f t="shared" si="39"/>
        <v>2.4075416968817983E-2</v>
      </c>
    </row>
    <row r="43" spans="1:101" ht="18.75" thickTop="1">
      <c r="CO43" s="6"/>
      <c r="CP43" s="15">
        <f>SUM(CP36:CP42)</f>
        <v>10</v>
      </c>
      <c r="CQ43" s="15">
        <f>SUM(CQ36:CQ42)</f>
        <v>0</v>
      </c>
      <c r="CR43" s="15">
        <f>SUM(CR36:CR42)</f>
        <v>0</v>
      </c>
      <c r="CS43" s="19"/>
      <c r="CT43" s="20">
        <f>((CP43+CQ43+CR43)/CO36)</f>
        <v>1.4903129657228018E-3</v>
      </c>
    </row>
    <row r="44" spans="1:101">
      <c r="A44" s="66">
        <v>6</v>
      </c>
      <c r="B44" s="8">
        <f>B42+1</f>
        <v>45413</v>
      </c>
      <c r="C44" s="9">
        <f>C42-D42-E42-F42</f>
        <v>592</v>
      </c>
      <c r="D44" s="9"/>
      <c r="E44" s="9"/>
      <c r="F44" s="9"/>
      <c r="G44" s="9"/>
      <c r="H44" s="9">
        <f>H42-I42-J42-K42</f>
        <v>480</v>
      </c>
      <c r="I44" s="9"/>
      <c r="J44" s="9"/>
      <c r="K44" s="9"/>
      <c r="L44" s="9"/>
      <c r="M44" s="9">
        <f>M42-N42-O42-P42</f>
        <v>480</v>
      </c>
      <c r="N44" s="9"/>
      <c r="O44" s="9"/>
      <c r="P44" s="9"/>
      <c r="Q44" s="9"/>
      <c r="R44" s="9">
        <f>R42-S42-T42-U42</f>
        <v>526</v>
      </c>
      <c r="S44" s="9"/>
      <c r="T44" s="9"/>
      <c r="U44" s="9"/>
      <c r="V44" s="9"/>
      <c r="W44" s="9">
        <f>W42-X42-Y42-Z42</f>
        <v>528</v>
      </c>
      <c r="X44" s="9"/>
      <c r="Y44" s="9"/>
      <c r="Z44" s="9"/>
      <c r="AA44" s="9"/>
      <c r="AB44" s="9">
        <f>AB42-AC42-AD42-AE42</f>
        <v>527</v>
      </c>
      <c r="AC44" s="9"/>
      <c r="AD44" s="9"/>
      <c r="AE44" s="9"/>
      <c r="AF44" s="9"/>
      <c r="AG44" s="9">
        <f>AG42-AH42-AI42-AJ42</f>
        <v>582</v>
      </c>
      <c r="AH44" s="9"/>
      <c r="AI44" s="9"/>
      <c r="AJ44" s="9"/>
      <c r="AK44" s="9"/>
      <c r="AL44" s="9">
        <f>AL42-AM42-AN42-AO42</f>
        <v>582</v>
      </c>
      <c r="AM44" s="9"/>
      <c r="AN44" s="9"/>
      <c r="AO44" s="9"/>
      <c r="AP44" s="9"/>
      <c r="AQ44" s="9">
        <f>AQ42-AR42-AS42-AT42</f>
        <v>477</v>
      </c>
      <c r="AR44" s="9"/>
      <c r="AS44" s="9"/>
      <c r="AT44" s="9"/>
      <c r="AU44" s="9"/>
      <c r="AV44" s="9">
        <f>AV42-AW42-AX42-AY42</f>
        <v>476</v>
      </c>
      <c r="AW44" s="9"/>
      <c r="AX44" s="9"/>
      <c r="AY44" s="9"/>
      <c r="AZ44" s="34"/>
      <c r="BA44" s="9">
        <f>BA42-BB42-BC42-BD42</f>
        <v>686</v>
      </c>
      <c r="BB44" s="9"/>
      <c r="BC44" s="9"/>
      <c r="BD44" s="9"/>
      <c r="BE44" s="9"/>
      <c r="BF44" s="9">
        <f>BF42-BG42-BH42-BI42</f>
        <v>533</v>
      </c>
      <c r="BG44" s="9"/>
      <c r="BH44" s="9"/>
      <c r="BI44" s="9"/>
      <c r="BJ44" s="9"/>
      <c r="BK44" s="9">
        <f>BK42-BL42-BM42-BN42</f>
        <v>231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>SUM(C44,H44,M44,R44,W44,AB44,AG44,AL44,AQ44,AV44,BA44,BF44,BK44,BP44,BU44,BZ44,CE44,CJ44)</f>
        <v>6700</v>
      </c>
      <c r="CP44" s="6">
        <f>SUM(D44,I44,N44,S44,X44,AC44,AH44,AM44,AR44,AW44,BB44,BG44,BL44,BQ44,BV44,CA44,CF44,CK44)</f>
        <v>0</v>
      </c>
      <c r="CQ44" s="6">
        <f>SUM(E44,J44,O44,T44,Y44,AD44,AI44,AN44,AS44,AX44,BC44,BH44,BM44,BR44,BW44,CB44,CG44,CL44)</f>
        <v>0</v>
      </c>
      <c r="CR44" s="6">
        <f>SUM(F44,K44,P44,U44,Z44,AE44,AJ44,AO44,AT44,AY44,BD44,BI44,BN44,BS44,BX44,CC44,CH44,CM44)</f>
        <v>0</v>
      </c>
      <c r="CS44" s="3">
        <f>SUM(CP44:CR44)</f>
        <v>0</v>
      </c>
      <c r="CT44" s="4">
        <f>((CP44+CQ44+CR44)/CO44)</f>
        <v>0</v>
      </c>
      <c r="CV44" s="3">
        <f>CV42+CS44</f>
        <v>166</v>
      </c>
      <c r="CW44" s="4">
        <f>CV44/$CO$4</f>
        <v>2.4075416968817983E-2</v>
      </c>
    </row>
    <row r="45" spans="1:101">
      <c r="A45" s="67"/>
      <c r="B45" s="10">
        <f>B44+1</f>
        <v>45414</v>
      </c>
      <c r="C45" s="3">
        <f t="shared" ref="C45:C50" si="76">C44-D44-E44-F44</f>
        <v>592</v>
      </c>
      <c r="D45" s="3">
        <v>2</v>
      </c>
      <c r="H45" s="3">
        <f t="shared" ref="H45:H50" si="77">H44-I44-J44-K44</f>
        <v>480</v>
      </c>
      <c r="M45" s="3">
        <f t="shared" ref="M45:M50" si="78">M44-N44-O44-P44</f>
        <v>480</v>
      </c>
      <c r="N45" s="3">
        <v>1</v>
      </c>
      <c r="R45" s="3">
        <f t="shared" ref="R45:R50" si="79">R44-S44-T44-U44</f>
        <v>526</v>
      </c>
      <c r="W45" s="3">
        <f t="shared" ref="W45:W50" si="80">W44-X44-Y44-Z44</f>
        <v>528</v>
      </c>
      <c r="AB45" s="3">
        <f t="shared" ref="AB45:AB50" si="81">AB44-AC44-AD44-AE44</f>
        <v>527</v>
      </c>
      <c r="AG45" s="3">
        <f t="shared" ref="AG45:AG50" si="82">AG44-AH44-AI44-AJ44</f>
        <v>582</v>
      </c>
      <c r="AH45" s="3">
        <v>1</v>
      </c>
      <c r="AL45" s="3">
        <f t="shared" ref="AL45:AL50" si="83">AL44-AM44-AN44-AO44</f>
        <v>582</v>
      </c>
      <c r="AQ45" s="3">
        <f t="shared" ref="AQ45:AQ50" si="84">AQ44-AR44-AS44-AT44</f>
        <v>477</v>
      </c>
      <c r="AV45" s="3">
        <f t="shared" ref="AV45:AV50" si="85">AV44-AW44-AX44-AY44</f>
        <v>476</v>
      </c>
      <c r="BA45" s="3">
        <f t="shared" si="51"/>
        <v>686</v>
      </c>
      <c r="BF45" s="3">
        <f t="shared" si="52"/>
        <v>533</v>
      </c>
      <c r="BK45" s="3">
        <f t="shared" si="53"/>
        <v>231</v>
      </c>
      <c r="BP45" s="3">
        <f t="shared" si="54"/>
        <v>0</v>
      </c>
      <c r="BU45" s="3">
        <f t="shared" si="55"/>
        <v>0</v>
      </c>
      <c r="BZ45" s="3">
        <f t="shared" si="56"/>
        <v>0</v>
      </c>
      <c r="CE45" s="3">
        <f t="shared" si="57"/>
        <v>0</v>
      </c>
      <c r="CJ45" s="3">
        <f t="shared" si="58"/>
        <v>0</v>
      </c>
      <c r="CO45" s="6">
        <f t="shared" ref="CO45:CO50" si="86">SUM(C45,H45,M45,R45,W45,AB45,AG45,AL45,AQ45,AV45,BA45,BF45,BK45,BP45,CJ45)</f>
        <v>6700</v>
      </c>
      <c r="CP45" s="6">
        <f t="shared" ref="CP45:CR50" si="87">SUM(D45,I45,N45,S45,X45,AC45,AH45,AM45,AR45,AW45,BB45,BG45,BL45,BQ45,BV45,CA45,CF45,CK45)</f>
        <v>4</v>
      </c>
      <c r="CQ45" s="6">
        <f t="shared" si="87"/>
        <v>0</v>
      </c>
      <c r="CR45" s="6">
        <f t="shared" si="87"/>
        <v>0</v>
      </c>
      <c r="CS45" s="3">
        <f t="shared" si="15"/>
        <v>4</v>
      </c>
      <c r="CT45" s="4">
        <f t="shared" si="12"/>
        <v>5.9701492537313433E-4</v>
      </c>
      <c r="CV45" s="3">
        <f>CV44+CS45</f>
        <v>170</v>
      </c>
      <c r="CW45" s="4">
        <f t="shared" si="39"/>
        <v>2.4655547498187092E-2</v>
      </c>
    </row>
    <row r="46" spans="1:101">
      <c r="A46" s="67"/>
      <c r="B46" s="10">
        <f t="shared" si="40"/>
        <v>45415</v>
      </c>
      <c r="C46" s="3">
        <f t="shared" si="76"/>
        <v>590</v>
      </c>
      <c r="H46" s="3">
        <f t="shared" si="77"/>
        <v>480</v>
      </c>
      <c r="M46" s="3">
        <f t="shared" si="78"/>
        <v>479</v>
      </c>
      <c r="R46" s="3">
        <f t="shared" si="79"/>
        <v>526</v>
      </c>
      <c r="W46" s="3">
        <f t="shared" si="80"/>
        <v>528</v>
      </c>
      <c r="AB46" s="3">
        <f t="shared" si="81"/>
        <v>527</v>
      </c>
      <c r="AG46" s="3">
        <f t="shared" si="82"/>
        <v>581</v>
      </c>
      <c r="AL46" s="3">
        <f t="shared" si="83"/>
        <v>582</v>
      </c>
      <c r="AQ46" s="3">
        <f t="shared" si="84"/>
        <v>477</v>
      </c>
      <c r="AV46" s="3">
        <f t="shared" si="85"/>
        <v>476</v>
      </c>
      <c r="AW46" s="3">
        <v>1</v>
      </c>
      <c r="BA46" s="3">
        <f t="shared" si="51"/>
        <v>686</v>
      </c>
      <c r="BF46" s="3">
        <f t="shared" si="52"/>
        <v>533</v>
      </c>
      <c r="BK46" s="3">
        <f t="shared" si="53"/>
        <v>231</v>
      </c>
      <c r="BP46" s="3">
        <f t="shared" si="54"/>
        <v>0</v>
      </c>
      <c r="BU46" s="3">
        <f t="shared" si="55"/>
        <v>0</v>
      </c>
      <c r="BZ46" s="3">
        <f t="shared" si="56"/>
        <v>0</v>
      </c>
      <c r="CE46" s="3">
        <f t="shared" si="57"/>
        <v>0</v>
      </c>
      <c r="CJ46" s="3">
        <f t="shared" si="58"/>
        <v>0</v>
      </c>
      <c r="CO46" s="6">
        <f t="shared" si="86"/>
        <v>6696</v>
      </c>
      <c r="CP46" s="6">
        <f t="shared" si="87"/>
        <v>1</v>
      </c>
      <c r="CQ46" s="6">
        <f t="shared" si="87"/>
        <v>0</v>
      </c>
      <c r="CR46" s="6">
        <f t="shared" si="87"/>
        <v>0</v>
      </c>
      <c r="CS46" s="3">
        <f t="shared" si="15"/>
        <v>1</v>
      </c>
      <c r="CT46" s="4">
        <f t="shared" si="12"/>
        <v>1.4934289127837514E-4</v>
      </c>
      <c r="CV46" s="3">
        <f t="shared" si="61"/>
        <v>171</v>
      </c>
      <c r="CW46" s="4">
        <f t="shared" si="39"/>
        <v>2.4800580130529368E-2</v>
      </c>
    </row>
    <row r="47" spans="1:101">
      <c r="A47" s="67"/>
      <c r="B47" s="10">
        <f t="shared" si="40"/>
        <v>45416</v>
      </c>
      <c r="C47" s="3">
        <f t="shared" si="76"/>
        <v>590</v>
      </c>
      <c r="H47" s="3">
        <f t="shared" si="77"/>
        <v>480</v>
      </c>
      <c r="I47" s="3">
        <v>1</v>
      </c>
      <c r="M47" s="3">
        <f t="shared" si="78"/>
        <v>479</v>
      </c>
      <c r="R47" s="3">
        <f t="shared" si="79"/>
        <v>526</v>
      </c>
      <c r="W47" s="3">
        <f t="shared" si="80"/>
        <v>528</v>
      </c>
      <c r="AB47" s="3">
        <f t="shared" si="81"/>
        <v>527</v>
      </c>
      <c r="AG47" s="3">
        <f t="shared" si="82"/>
        <v>581</v>
      </c>
      <c r="AL47" s="3">
        <f t="shared" si="83"/>
        <v>582</v>
      </c>
      <c r="AM47" s="3">
        <v>1</v>
      </c>
      <c r="AQ47" s="3">
        <f t="shared" si="84"/>
        <v>477</v>
      </c>
      <c r="AV47" s="3">
        <f t="shared" si="85"/>
        <v>475</v>
      </c>
      <c r="BA47" s="3">
        <f t="shared" si="51"/>
        <v>686</v>
      </c>
      <c r="BF47" s="3">
        <f t="shared" si="52"/>
        <v>533</v>
      </c>
      <c r="BK47" s="3">
        <f t="shared" si="53"/>
        <v>231</v>
      </c>
      <c r="BP47" s="3">
        <f t="shared" si="54"/>
        <v>0</v>
      </c>
      <c r="BU47" s="3">
        <f t="shared" si="55"/>
        <v>0</v>
      </c>
      <c r="BZ47" s="3">
        <f t="shared" si="56"/>
        <v>0</v>
      </c>
      <c r="CE47" s="3">
        <f t="shared" si="57"/>
        <v>0</v>
      </c>
      <c r="CJ47" s="3">
        <f t="shared" si="58"/>
        <v>0</v>
      </c>
      <c r="CO47" s="6">
        <f t="shared" si="86"/>
        <v>6695</v>
      </c>
      <c r="CP47" s="6">
        <f t="shared" si="87"/>
        <v>2</v>
      </c>
      <c r="CQ47" s="6">
        <f t="shared" si="87"/>
        <v>0</v>
      </c>
      <c r="CR47" s="6">
        <f t="shared" si="87"/>
        <v>0</v>
      </c>
      <c r="CS47" s="3">
        <f t="shared" si="15"/>
        <v>2</v>
      </c>
      <c r="CT47" s="4">
        <f t="shared" si="12"/>
        <v>2.9873039581777448E-4</v>
      </c>
      <c r="CV47" s="3">
        <f t="shared" si="61"/>
        <v>173</v>
      </c>
      <c r="CW47" s="4">
        <f t="shared" si="39"/>
        <v>2.5090645395213922E-2</v>
      </c>
    </row>
    <row r="48" spans="1:101">
      <c r="A48" s="67"/>
      <c r="B48" s="10">
        <f t="shared" si="40"/>
        <v>45417</v>
      </c>
      <c r="C48" s="3">
        <f t="shared" si="76"/>
        <v>590</v>
      </c>
      <c r="H48" s="3">
        <f t="shared" si="77"/>
        <v>479</v>
      </c>
      <c r="M48" s="3">
        <f t="shared" si="78"/>
        <v>479</v>
      </c>
      <c r="R48" s="3">
        <f t="shared" si="79"/>
        <v>526</v>
      </c>
      <c r="W48" s="3">
        <f t="shared" si="80"/>
        <v>528</v>
      </c>
      <c r="AB48" s="3">
        <f t="shared" si="81"/>
        <v>527</v>
      </c>
      <c r="AG48" s="3">
        <f t="shared" si="82"/>
        <v>581</v>
      </c>
      <c r="AL48" s="3">
        <f t="shared" si="83"/>
        <v>581</v>
      </c>
      <c r="AQ48" s="3">
        <f t="shared" si="84"/>
        <v>477</v>
      </c>
      <c r="AV48" s="3">
        <f t="shared" si="85"/>
        <v>475</v>
      </c>
      <c r="AW48" s="3">
        <v>1</v>
      </c>
      <c r="BA48" s="3">
        <f t="shared" si="51"/>
        <v>686</v>
      </c>
      <c r="BF48" s="3">
        <f t="shared" si="52"/>
        <v>533</v>
      </c>
      <c r="BK48" s="3">
        <f t="shared" si="53"/>
        <v>231</v>
      </c>
      <c r="BP48" s="3">
        <f t="shared" si="54"/>
        <v>0</v>
      </c>
      <c r="BU48" s="3">
        <f t="shared" si="55"/>
        <v>0</v>
      </c>
      <c r="BZ48" s="3">
        <f t="shared" si="56"/>
        <v>0</v>
      </c>
      <c r="CE48" s="3">
        <f t="shared" si="57"/>
        <v>0</v>
      </c>
      <c r="CJ48" s="3">
        <f t="shared" si="58"/>
        <v>0</v>
      </c>
      <c r="CO48" s="6">
        <f t="shared" si="86"/>
        <v>6693</v>
      </c>
      <c r="CP48" s="6">
        <f t="shared" si="87"/>
        <v>1</v>
      </c>
      <c r="CQ48" s="6">
        <f t="shared" si="87"/>
        <v>0</v>
      </c>
      <c r="CR48" s="6">
        <f t="shared" si="87"/>
        <v>0</v>
      </c>
      <c r="CS48" s="3">
        <f t="shared" si="15"/>
        <v>1</v>
      </c>
      <c r="CT48" s="4">
        <f t="shared" si="12"/>
        <v>1.4940983116689077E-4</v>
      </c>
      <c r="CV48" s="3">
        <f t="shared" si="61"/>
        <v>174</v>
      </c>
      <c r="CW48" s="4">
        <f t="shared" si="39"/>
        <v>2.5235678027556201E-2</v>
      </c>
    </row>
    <row r="49" spans="1:101">
      <c r="A49" s="67"/>
      <c r="B49" s="10">
        <f t="shared" si="40"/>
        <v>45418</v>
      </c>
      <c r="C49" s="3">
        <f t="shared" si="76"/>
        <v>590</v>
      </c>
      <c r="D49" s="3">
        <v>1</v>
      </c>
      <c r="H49" s="3">
        <f t="shared" si="77"/>
        <v>479</v>
      </c>
      <c r="M49" s="3">
        <f t="shared" si="78"/>
        <v>479</v>
      </c>
      <c r="R49" s="3">
        <f t="shared" si="79"/>
        <v>526</v>
      </c>
      <c r="W49" s="3">
        <f t="shared" si="80"/>
        <v>528</v>
      </c>
      <c r="AB49" s="3">
        <f t="shared" si="81"/>
        <v>527</v>
      </c>
      <c r="AG49" s="3">
        <f t="shared" si="82"/>
        <v>581</v>
      </c>
      <c r="AL49" s="3">
        <f t="shared" si="83"/>
        <v>581</v>
      </c>
      <c r="AQ49" s="3">
        <f t="shared" si="84"/>
        <v>477</v>
      </c>
      <c r="AV49" s="3">
        <f t="shared" si="85"/>
        <v>474</v>
      </c>
      <c r="BA49" s="3">
        <f t="shared" si="51"/>
        <v>686</v>
      </c>
      <c r="BB49" s="3">
        <v>5</v>
      </c>
      <c r="BF49" s="3">
        <f t="shared" si="52"/>
        <v>533</v>
      </c>
      <c r="BK49" s="3">
        <f t="shared" si="53"/>
        <v>231</v>
      </c>
      <c r="BL49" s="3">
        <v>1</v>
      </c>
      <c r="BP49" s="3">
        <f t="shared" si="54"/>
        <v>0</v>
      </c>
      <c r="BU49" s="3">
        <f t="shared" si="55"/>
        <v>0</v>
      </c>
      <c r="BZ49" s="3">
        <f t="shared" si="56"/>
        <v>0</v>
      </c>
      <c r="CE49" s="3">
        <f t="shared" si="57"/>
        <v>0</v>
      </c>
      <c r="CJ49" s="3">
        <f t="shared" si="58"/>
        <v>0</v>
      </c>
      <c r="CO49" s="6">
        <f t="shared" si="86"/>
        <v>6692</v>
      </c>
      <c r="CP49" s="6">
        <f t="shared" si="87"/>
        <v>7</v>
      </c>
      <c r="CQ49" s="6">
        <f t="shared" si="87"/>
        <v>0</v>
      </c>
      <c r="CR49" s="6">
        <f t="shared" si="87"/>
        <v>0</v>
      </c>
      <c r="CS49" s="3">
        <f t="shared" si="15"/>
        <v>7</v>
      </c>
      <c r="CT49" s="4">
        <f t="shared" si="12"/>
        <v>1.0460251046025104E-3</v>
      </c>
      <c r="CV49" s="3">
        <f t="shared" si="61"/>
        <v>181</v>
      </c>
      <c r="CW49" s="4">
        <f t="shared" si="39"/>
        <v>2.6250906453952141E-2</v>
      </c>
    </row>
    <row r="50" spans="1:101" ht="18.75" thickBot="1">
      <c r="A50" s="68"/>
      <c r="B50" s="11">
        <f t="shared" si="40"/>
        <v>45419</v>
      </c>
      <c r="C50" s="12">
        <f t="shared" si="76"/>
        <v>589</v>
      </c>
      <c r="D50" s="12">
        <v>1</v>
      </c>
      <c r="E50" s="12"/>
      <c r="F50" s="12"/>
      <c r="G50" s="12"/>
      <c r="H50" s="12">
        <f t="shared" si="77"/>
        <v>479</v>
      </c>
      <c r="I50" s="12"/>
      <c r="J50" s="12"/>
      <c r="K50" s="12"/>
      <c r="L50" s="12"/>
      <c r="M50" s="12">
        <f t="shared" si="78"/>
        <v>479</v>
      </c>
      <c r="N50" s="12"/>
      <c r="O50" s="12"/>
      <c r="P50" s="12"/>
      <c r="Q50" s="12"/>
      <c r="R50" s="12">
        <f t="shared" si="79"/>
        <v>526</v>
      </c>
      <c r="S50" s="12"/>
      <c r="T50" s="12"/>
      <c r="U50" s="12"/>
      <c r="V50" s="12"/>
      <c r="W50" s="12">
        <f t="shared" si="80"/>
        <v>528</v>
      </c>
      <c r="X50" s="12"/>
      <c r="Y50" s="12"/>
      <c r="Z50" s="12"/>
      <c r="AA50" s="12"/>
      <c r="AB50" s="12">
        <f t="shared" si="81"/>
        <v>527</v>
      </c>
      <c r="AC50" s="12"/>
      <c r="AD50" s="12"/>
      <c r="AE50" s="12"/>
      <c r="AF50" s="12"/>
      <c r="AG50" s="12">
        <f t="shared" si="82"/>
        <v>581</v>
      </c>
      <c r="AH50" s="12"/>
      <c r="AI50" s="12"/>
      <c r="AJ50" s="12"/>
      <c r="AK50" s="12"/>
      <c r="AL50" s="12">
        <f t="shared" si="83"/>
        <v>581</v>
      </c>
      <c r="AM50" s="12"/>
      <c r="AN50" s="12"/>
      <c r="AO50" s="12"/>
      <c r="AP50" s="12"/>
      <c r="AQ50" s="12">
        <f t="shared" si="84"/>
        <v>477</v>
      </c>
      <c r="AR50" s="12"/>
      <c r="AS50" s="12"/>
      <c r="AT50" s="12"/>
      <c r="AU50" s="12"/>
      <c r="AV50" s="12">
        <f t="shared" si="85"/>
        <v>474</v>
      </c>
      <c r="AW50" s="12"/>
      <c r="AX50" s="12"/>
      <c r="AY50" s="12"/>
      <c r="AZ50" s="36"/>
      <c r="BA50" s="12">
        <f t="shared" si="51"/>
        <v>681</v>
      </c>
      <c r="BB50" s="12"/>
      <c r="BC50" s="12"/>
      <c r="BD50" s="12"/>
      <c r="BE50" s="12"/>
      <c r="BF50" s="12">
        <f t="shared" si="52"/>
        <v>533</v>
      </c>
      <c r="BG50" s="12"/>
      <c r="BH50" s="12"/>
      <c r="BI50" s="12"/>
      <c r="BJ50" s="12"/>
      <c r="BK50" s="12">
        <f t="shared" si="53"/>
        <v>230</v>
      </c>
      <c r="BL50" s="12"/>
      <c r="BM50" s="12"/>
      <c r="BN50" s="12"/>
      <c r="BO50" s="12"/>
      <c r="BP50" s="12">
        <f t="shared" si="54"/>
        <v>0</v>
      </c>
      <c r="BQ50" s="12"/>
      <c r="BR50" s="12"/>
      <c r="BS50" s="12"/>
      <c r="BT50" s="12"/>
      <c r="BU50" s="12">
        <f t="shared" si="55"/>
        <v>0</v>
      </c>
      <c r="BV50" s="12"/>
      <c r="BW50" s="12"/>
      <c r="BX50" s="12"/>
      <c r="BY50" s="12"/>
      <c r="BZ50" s="12">
        <f t="shared" si="56"/>
        <v>0</v>
      </c>
      <c r="CA50" s="12"/>
      <c r="CB50" s="12"/>
      <c r="CC50" s="12"/>
      <c r="CD50" s="12"/>
      <c r="CE50" s="12">
        <f t="shared" si="57"/>
        <v>0</v>
      </c>
      <c r="CF50" s="12"/>
      <c r="CG50" s="12"/>
      <c r="CH50" s="12"/>
      <c r="CI50" s="12"/>
      <c r="CJ50" s="12">
        <f t="shared" si="58"/>
        <v>0</v>
      </c>
      <c r="CK50" s="12"/>
      <c r="CL50" s="12"/>
      <c r="CM50" s="12"/>
      <c r="CN50" s="12"/>
      <c r="CO50" s="6">
        <f t="shared" si="86"/>
        <v>6685</v>
      </c>
      <c r="CP50" s="6">
        <f t="shared" si="87"/>
        <v>1</v>
      </c>
      <c r="CQ50" s="6">
        <f t="shared" si="87"/>
        <v>0</v>
      </c>
      <c r="CR50" s="6">
        <f t="shared" si="87"/>
        <v>0</v>
      </c>
      <c r="CS50" s="3">
        <f t="shared" si="15"/>
        <v>1</v>
      </c>
      <c r="CT50" s="4">
        <f t="shared" si="12"/>
        <v>1.4958863126402394E-4</v>
      </c>
      <c r="CV50" s="3">
        <f t="shared" si="61"/>
        <v>182</v>
      </c>
      <c r="CW50" s="4">
        <f t="shared" si="39"/>
        <v>2.6395939086294416E-2</v>
      </c>
    </row>
    <row r="51" spans="1:101" ht="18.75" thickTop="1">
      <c r="CO51" s="6"/>
      <c r="CP51" s="15">
        <f>SUM(CP44:CP50)</f>
        <v>16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2.3880597014925373E-3</v>
      </c>
    </row>
    <row r="52" spans="1:101">
      <c r="A52" s="66">
        <v>7</v>
      </c>
      <c r="B52" s="8">
        <f>B50+1</f>
        <v>45420</v>
      </c>
      <c r="C52" s="9">
        <f>C50-D50-E50-F50</f>
        <v>588</v>
      </c>
      <c r="D52" s="9"/>
      <c r="E52" s="9"/>
      <c r="F52" s="9"/>
      <c r="G52" s="9"/>
      <c r="H52" s="9">
        <f>H50-I50-J50-K50</f>
        <v>479</v>
      </c>
      <c r="I52" s="9"/>
      <c r="J52" s="9"/>
      <c r="K52" s="9"/>
      <c r="L52" s="9"/>
      <c r="M52" s="9">
        <f>M50-N50-O50-P50</f>
        <v>479</v>
      </c>
      <c r="N52" s="9"/>
      <c r="O52" s="9"/>
      <c r="P52" s="9"/>
      <c r="Q52" s="9"/>
      <c r="R52" s="9">
        <f>R50-S50-T50-U50</f>
        <v>526</v>
      </c>
      <c r="S52" s="9"/>
      <c r="T52" s="9"/>
      <c r="U52" s="9"/>
      <c r="V52" s="9"/>
      <c r="W52" s="9">
        <f>W50-X50-Y50-Z50</f>
        <v>528</v>
      </c>
      <c r="X52" s="9"/>
      <c r="Y52" s="9"/>
      <c r="Z52" s="9"/>
      <c r="AA52" s="9"/>
      <c r="AB52" s="9">
        <f>AB50-AC50-AD50-AE50</f>
        <v>527</v>
      </c>
      <c r="AC52" s="9"/>
      <c r="AD52" s="9"/>
      <c r="AE52" s="9"/>
      <c r="AF52" s="9"/>
      <c r="AG52" s="9">
        <f>AG50-AH50-AI50-AJ50</f>
        <v>581</v>
      </c>
      <c r="AH52" s="9"/>
      <c r="AI52" s="9"/>
      <c r="AJ52" s="9"/>
      <c r="AK52" s="9"/>
      <c r="AL52" s="9">
        <f>AL50-AM50-AN50-AO50</f>
        <v>581</v>
      </c>
      <c r="AM52" s="9"/>
      <c r="AN52" s="9"/>
      <c r="AO52" s="9"/>
      <c r="AP52" s="9"/>
      <c r="AQ52" s="9">
        <f>AQ50-AR50-AS50-AT50</f>
        <v>477</v>
      </c>
      <c r="AR52" s="9"/>
      <c r="AS52" s="9"/>
      <c r="AT52" s="9"/>
      <c r="AU52" s="9"/>
      <c r="AV52" s="9">
        <f>AV50-AW50-AX50-AY50</f>
        <v>474</v>
      </c>
      <c r="AW52" s="9"/>
      <c r="AX52" s="9"/>
      <c r="AY52" s="9"/>
      <c r="AZ52" s="34"/>
      <c r="BA52" s="9">
        <f>BA50-BB50-BC50-BD50</f>
        <v>681</v>
      </c>
      <c r="BB52" s="9"/>
      <c r="BC52" s="9"/>
      <c r="BD52" s="9"/>
      <c r="BE52" s="9"/>
      <c r="BF52" s="9">
        <f>BF50-BG50-BH50-BI50</f>
        <v>533</v>
      </c>
      <c r="BG52" s="9"/>
      <c r="BH52" s="9"/>
      <c r="BI52" s="9"/>
      <c r="BJ52" s="9"/>
      <c r="BK52" s="9">
        <f>BK50-BL50-BM50-BN50</f>
        <v>230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>SUM(C52,H52,M52,R52,W52,AB52,AG52,AL52,AQ52,AV52,BA52,BF52,BK52,BP52,BU52,BZ52,CE52,CJ52)</f>
        <v>6684</v>
      </c>
      <c r="CP52" s="6">
        <f>SUM(D52,I52,N52,S52,X52,AC52,AH52,AM52,AR52,AW52,BB52,BG52,BL52,BQ52,BV52,CA52,CF52,CK52)</f>
        <v>0</v>
      </c>
      <c r="CQ52" s="6">
        <f>SUM(E52,J52,O52,T52,Y52,AD52,AI52,AN52,AS52,AX52,BC52,BH52,BM52,BR52,BW52,CB52,CG52,CL52)</f>
        <v>0</v>
      </c>
      <c r="CR52" s="6">
        <f>SUM(F52,K52,P52,U52,Z52,AE52,AJ52,AO52,AT52,AY52,BD52,BI52,BN52,BS52,BX52,CC52,CH52,CM52)</f>
        <v>0</v>
      </c>
      <c r="CS52" s="3">
        <f>SUM(CP52:CR52)</f>
        <v>0</v>
      </c>
      <c r="CT52" s="4">
        <f>((CP52+CQ52+CR52)/CO52)</f>
        <v>0</v>
      </c>
      <c r="CV52" s="3">
        <f>CV50+CS52</f>
        <v>182</v>
      </c>
      <c r="CW52" s="4">
        <f>CV52/$CO$4</f>
        <v>2.6395939086294416E-2</v>
      </c>
    </row>
    <row r="53" spans="1:101">
      <c r="A53" s="67"/>
      <c r="B53" s="10">
        <f>B52+1</f>
        <v>45421</v>
      </c>
      <c r="C53" s="3">
        <f t="shared" ref="C53:C58" si="88">C52-D52-E52-F52</f>
        <v>588</v>
      </c>
      <c r="D53" s="3">
        <v>1</v>
      </c>
      <c r="H53" s="3">
        <f t="shared" ref="H53:H58" si="89">H52-I52-J52-K52</f>
        <v>479</v>
      </c>
      <c r="M53" s="3">
        <f t="shared" ref="M53:M58" si="90">M52-N52-O52-P52</f>
        <v>479</v>
      </c>
      <c r="N53" s="3">
        <v>1</v>
      </c>
      <c r="R53" s="3">
        <f t="shared" ref="R53:R58" si="91">R52-S52-T52-U52</f>
        <v>526</v>
      </c>
      <c r="S53" s="3">
        <v>2</v>
      </c>
      <c r="W53" s="3">
        <f t="shared" ref="W53:W58" si="92">W52-X52-Y52-Z52</f>
        <v>528</v>
      </c>
      <c r="AB53" s="3">
        <f t="shared" ref="AB53:AB58" si="93">AB52-AC52-AD52-AE52</f>
        <v>527</v>
      </c>
      <c r="AG53" s="3">
        <f t="shared" ref="AG53:AG58" si="94">AG52-AH52-AI52-AJ52</f>
        <v>581</v>
      </c>
      <c r="AL53" s="3">
        <f t="shared" ref="AL53:AL58" si="95">AL52-AM52-AN52-AO52</f>
        <v>581</v>
      </c>
      <c r="AQ53" s="3">
        <f t="shared" ref="AQ53:AQ58" si="96">AQ52-AR52-AS52-AT52</f>
        <v>477</v>
      </c>
      <c r="AV53" s="3">
        <f t="shared" ref="AV53:AV58" si="97">AV52-AW52-AX52-AY52</f>
        <v>474</v>
      </c>
      <c r="BA53" s="3">
        <f t="shared" si="51"/>
        <v>681</v>
      </c>
      <c r="BF53" s="3">
        <f t="shared" si="52"/>
        <v>533</v>
      </c>
      <c r="BK53" s="3">
        <f t="shared" si="53"/>
        <v>230</v>
      </c>
      <c r="BP53" s="3">
        <f t="shared" si="54"/>
        <v>0</v>
      </c>
      <c r="BU53" s="3">
        <f t="shared" si="55"/>
        <v>0</v>
      </c>
      <c r="BZ53" s="3">
        <f t="shared" si="56"/>
        <v>0</v>
      </c>
      <c r="CE53" s="3">
        <f t="shared" si="57"/>
        <v>0</v>
      </c>
      <c r="CJ53" s="3">
        <f t="shared" si="58"/>
        <v>0</v>
      </c>
      <c r="CO53" s="6">
        <f t="shared" ref="CO53:CO58" si="98">SUM(C53,H53,M53,R53,W53,AB53,AG53,AL53,AQ53,AV53,BA53,BF53,BK53,BP53,CJ53)</f>
        <v>6684</v>
      </c>
      <c r="CP53" s="6">
        <f t="shared" ref="CP53:CR58" si="99">SUM(D53,I53,N53,S53,X53,AC53,AH53,AM53,AR53,AW53,BB53,BG53,BL53,BQ53,BV53,CA53,CF53,CK53)</f>
        <v>4</v>
      </c>
      <c r="CQ53" s="6">
        <f t="shared" si="99"/>
        <v>0</v>
      </c>
      <c r="CR53" s="6">
        <f t="shared" si="99"/>
        <v>0</v>
      </c>
      <c r="CS53" s="3">
        <f t="shared" si="15"/>
        <v>4</v>
      </c>
      <c r="CT53" s="4">
        <f t="shared" si="12"/>
        <v>5.9844404548174744E-4</v>
      </c>
      <c r="CV53" s="3">
        <f>CV52+CS53</f>
        <v>186</v>
      </c>
      <c r="CW53" s="4">
        <f t="shared" si="39"/>
        <v>2.6976069615663525E-2</v>
      </c>
    </row>
    <row r="54" spans="1:101">
      <c r="A54" s="67"/>
      <c r="B54" s="10">
        <f t="shared" si="40"/>
        <v>45422</v>
      </c>
      <c r="C54" s="3">
        <f t="shared" si="88"/>
        <v>587</v>
      </c>
      <c r="D54" s="3">
        <v>1</v>
      </c>
      <c r="H54" s="3">
        <f t="shared" si="89"/>
        <v>479</v>
      </c>
      <c r="M54" s="3">
        <f t="shared" si="90"/>
        <v>478</v>
      </c>
      <c r="R54" s="3">
        <f t="shared" si="91"/>
        <v>524</v>
      </c>
      <c r="W54" s="3">
        <f t="shared" si="92"/>
        <v>528</v>
      </c>
      <c r="X54" s="3">
        <v>1</v>
      </c>
      <c r="AB54" s="3">
        <f t="shared" si="93"/>
        <v>527</v>
      </c>
      <c r="AG54" s="3">
        <f t="shared" si="94"/>
        <v>581</v>
      </c>
      <c r="AL54" s="3">
        <f t="shared" si="95"/>
        <v>581</v>
      </c>
      <c r="AQ54" s="3">
        <f t="shared" si="96"/>
        <v>477</v>
      </c>
      <c r="AV54" s="3">
        <f t="shared" si="97"/>
        <v>474</v>
      </c>
      <c r="BA54" s="3">
        <f t="shared" si="51"/>
        <v>681</v>
      </c>
      <c r="BF54" s="3">
        <f t="shared" si="52"/>
        <v>533</v>
      </c>
      <c r="BK54" s="3">
        <f t="shared" si="53"/>
        <v>230</v>
      </c>
      <c r="BP54" s="3">
        <f t="shared" si="54"/>
        <v>0</v>
      </c>
      <c r="BU54" s="3">
        <f t="shared" si="55"/>
        <v>0</v>
      </c>
      <c r="BZ54" s="3">
        <f t="shared" si="56"/>
        <v>0</v>
      </c>
      <c r="CE54" s="3">
        <f t="shared" si="57"/>
        <v>0</v>
      </c>
      <c r="CJ54" s="3">
        <f t="shared" si="58"/>
        <v>0</v>
      </c>
      <c r="CO54" s="6">
        <f t="shared" si="98"/>
        <v>6680</v>
      </c>
      <c r="CP54" s="6">
        <f t="shared" si="99"/>
        <v>2</v>
      </c>
      <c r="CQ54" s="6">
        <f t="shared" si="99"/>
        <v>0</v>
      </c>
      <c r="CR54" s="6">
        <f t="shared" si="99"/>
        <v>0</v>
      </c>
      <c r="CS54" s="3">
        <f t="shared" si="15"/>
        <v>2</v>
      </c>
      <c r="CT54" s="4">
        <f t="shared" si="12"/>
        <v>2.9940119760479042E-4</v>
      </c>
      <c r="CV54" s="3">
        <f t="shared" si="61"/>
        <v>188</v>
      </c>
      <c r="CW54" s="4">
        <f t="shared" si="39"/>
        <v>2.7266134880348077E-2</v>
      </c>
    </row>
    <row r="55" spans="1:101">
      <c r="A55" s="67"/>
      <c r="B55" s="10">
        <f t="shared" si="40"/>
        <v>45423</v>
      </c>
      <c r="C55" s="3">
        <f t="shared" si="88"/>
        <v>586</v>
      </c>
      <c r="H55" s="3">
        <f t="shared" si="89"/>
        <v>479</v>
      </c>
      <c r="M55" s="3">
        <f t="shared" si="90"/>
        <v>478</v>
      </c>
      <c r="R55" s="3">
        <f t="shared" si="91"/>
        <v>524</v>
      </c>
      <c r="W55" s="3">
        <f t="shared" si="92"/>
        <v>527</v>
      </c>
      <c r="AB55" s="3">
        <f t="shared" si="93"/>
        <v>527</v>
      </c>
      <c r="AG55" s="3">
        <f t="shared" si="94"/>
        <v>581</v>
      </c>
      <c r="AL55" s="3">
        <f t="shared" si="95"/>
        <v>581</v>
      </c>
      <c r="AQ55" s="3">
        <f t="shared" si="96"/>
        <v>477</v>
      </c>
      <c r="AV55" s="3">
        <f t="shared" si="97"/>
        <v>474</v>
      </c>
      <c r="BA55" s="3">
        <f t="shared" si="51"/>
        <v>681</v>
      </c>
      <c r="BF55" s="3">
        <f t="shared" si="52"/>
        <v>533</v>
      </c>
      <c r="BK55" s="3">
        <f t="shared" si="53"/>
        <v>230</v>
      </c>
      <c r="BP55" s="3">
        <f t="shared" si="54"/>
        <v>0</v>
      </c>
      <c r="BU55" s="3">
        <f t="shared" si="55"/>
        <v>0</v>
      </c>
      <c r="BZ55" s="3">
        <f t="shared" si="56"/>
        <v>0</v>
      </c>
      <c r="CE55" s="3">
        <f t="shared" si="57"/>
        <v>0</v>
      </c>
      <c r="CJ55" s="3">
        <f t="shared" si="58"/>
        <v>0</v>
      </c>
      <c r="CO55" s="6">
        <f t="shared" si="98"/>
        <v>6678</v>
      </c>
      <c r="CP55" s="6">
        <f t="shared" si="99"/>
        <v>0</v>
      </c>
      <c r="CQ55" s="6">
        <f t="shared" si="99"/>
        <v>0</v>
      </c>
      <c r="CR55" s="6">
        <f t="shared" si="99"/>
        <v>0</v>
      </c>
      <c r="CS55" s="3">
        <f t="shared" si="15"/>
        <v>0</v>
      </c>
      <c r="CT55" s="4">
        <f t="shared" si="12"/>
        <v>0</v>
      </c>
      <c r="CV55" s="3">
        <f t="shared" si="61"/>
        <v>188</v>
      </c>
      <c r="CW55" s="4">
        <f t="shared" si="39"/>
        <v>2.7266134880348077E-2</v>
      </c>
    </row>
    <row r="56" spans="1:101">
      <c r="A56" s="67"/>
      <c r="B56" s="10">
        <f t="shared" si="40"/>
        <v>45424</v>
      </c>
      <c r="C56" s="3">
        <f t="shared" si="88"/>
        <v>586</v>
      </c>
      <c r="H56" s="3">
        <f t="shared" si="89"/>
        <v>479</v>
      </c>
      <c r="M56" s="3">
        <f t="shared" si="90"/>
        <v>478</v>
      </c>
      <c r="R56" s="3">
        <f t="shared" si="91"/>
        <v>524</v>
      </c>
      <c r="W56" s="3">
        <f t="shared" si="92"/>
        <v>527</v>
      </c>
      <c r="AB56" s="3">
        <f t="shared" si="93"/>
        <v>527</v>
      </c>
      <c r="AG56" s="3">
        <f t="shared" si="94"/>
        <v>581</v>
      </c>
      <c r="AL56" s="3">
        <f t="shared" si="95"/>
        <v>581</v>
      </c>
      <c r="AQ56" s="3">
        <f t="shared" si="96"/>
        <v>477</v>
      </c>
      <c r="AV56" s="3">
        <f t="shared" si="97"/>
        <v>474</v>
      </c>
      <c r="BA56" s="3">
        <f t="shared" si="51"/>
        <v>681</v>
      </c>
      <c r="BF56" s="3">
        <f t="shared" si="52"/>
        <v>533</v>
      </c>
      <c r="BK56" s="3">
        <f t="shared" si="53"/>
        <v>230</v>
      </c>
      <c r="BP56" s="3">
        <f t="shared" si="54"/>
        <v>0</v>
      </c>
      <c r="BU56" s="3">
        <f t="shared" si="55"/>
        <v>0</v>
      </c>
      <c r="BZ56" s="3">
        <f t="shared" si="56"/>
        <v>0</v>
      </c>
      <c r="CE56" s="3">
        <f t="shared" si="57"/>
        <v>0</v>
      </c>
      <c r="CJ56" s="3">
        <f t="shared" si="58"/>
        <v>0</v>
      </c>
      <c r="CO56" s="6">
        <f t="shared" si="98"/>
        <v>6678</v>
      </c>
      <c r="CP56" s="6">
        <f t="shared" si="99"/>
        <v>0</v>
      </c>
      <c r="CQ56" s="6">
        <f t="shared" si="99"/>
        <v>0</v>
      </c>
      <c r="CR56" s="6">
        <f t="shared" si="99"/>
        <v>0</v>
      </c>
      <c r="CS56" s="3">
        <f t="shared" si="15"/>
        <v>0</v>
      </c>
      <c r="CT56" s="4">
        <f t="shared" si="12"/>
        <v>0</v>
      </c>
      <c r="CV56" s="3">
        <f t="shared" si="61"/>
        <v>188</v>
      </c>
      <c r="CW56" s="4">
        <f t="shared" si="39"/>
        <v>2.7266134880348077E-2</v>
      </c>
    </row>
    <row r="57" spans="1:101">
      <c r="A57" s="67"/>
      <c r="B57" s="10">
        <f t="shared" si="40"/>
        <v>45425</v>
      </c>
      <c r="C57" s="3">
        <f t="shared" si="88"/>
        <v>586</v>
      </c>
      <c r="H57" s="3">
        <f t="shared" si="89"/>
        <v>479</v>
      </c>
      <c r="M57" s="3">
        <f t="shared" si="90"/>
        <v>478</v>
      </c>
      <c r="R57" s="3">
        <f t="shared" si="91"/>
        <v>524</v>
      </c>
      <c r="W57" s="3">
        <f t="shared" si="92"/>
        <v>527</v>
      </c>
      <c r="X57" s="3">
        <v>1</v>
      </c>
      <c r="AB57" s="3">
        <f t="shared" si="93"/>
        <v>527</v>
      </c>
      <c r="AG57" s="3">
        <f t="shared" si="94"/>
        <v>581</v>
      </c>
      <c r="AL57" s="3">
        <f t="shared" si="95"/>
        <v>581</v>
      </c>
      <c r="AQ57" s="3">
        <f t="shared" si="96"/>
        <v>477</v>
      </c>
      <c r="AV57" s="3">
        <f t="shared" si="97"/>
        <v>474</v>
      </c>
      <c r="BA57" s="3">
        <f t="shared" si="51"/>
        <v>681</v>
      </c>
      <c r="BF57" s="3">
        <f t="shared" si="52"/>
        <v>533</v>
      </c>
      <c r="BK57" s="3">
        <f t="shared" si="53"/>
        <v>230</v>
      </c>
      <c r="BP57" s="3">
        <f t="shared" si="54"/>
        <v>0</v>
      </c>
      <c r="BU57" s="3">
        <f t="shared" si="55"/>
        <v>0</v>
      </c>
      <c r="BZ57" s="3">
        <f t="shared" si="56"/>
        <v>0</v>
      </c>
      <c r="CE57" s="3">
        <f t="shared" si="57"/>
        <v>0</v>
      </c>
      <c r="CJ57" s="3">
        <f t="shared" si="58"/>
        <v>0</v>
      </c>
      <c r="CO57" s="6">
        <f t="shared" si="98"/>
        <v>6678</v>
      </c>
      <c r="CP57" s="6">
        <f t="shared" si="99"/>
        <v>1</v>
      </c>
      <c r="CQ57" s="6">
        <f t="shared" si="99"/>
        <v>0</v>
      </c>
      <c r="CR57" s="6">
        <f t="shared" si="99"/>
        <v>0</v>
      </c>
      <c r="CS57" s="3">
        <f t="shared" si="15"/>
        <v>1</v>
      </c>
      <c r="CT57" s="4">
        <f t="shared" si="12"/>
        <v>1.497454327643007E-4</v>
      </c>
      <c r="CV57" s="3">
        <f t="shared" si="61"/>
        <v>189</v>
      </c>
      <c r="CW57" s="4">
        <f t="shared" si="39"/>
        <v>2.7411167512690356E-2</v>
      </c>
    </row>
    <row r="58" spans="1:101" ht="18.75" thickBot="1">
      <c r="A58" s="68"/>
      <c r="B58" s="11">
        <f t="shared" si="40"/>
        <v>45426</v>
      </c>
      <c r="C58" s="12">
        <f t="shared" si="88"/>
        <v>586</v>
      </c>
      <c r="D58" s="12"/>
      <c r="E58" s="12"/>
      <c r="F58" s="12"/>
      <c r="G58" s="12"/>
      <c r="H58" s="12">
        <f t="shared" si="89"/>
        <v>479</v>
      </c>
      <c r="I58" s="12"/>
      <c r="J58" s="12"/>
      <c r="K58" s="12"/>
      <c r="L58" s="12"/>
      <c r="M58" s="12">
        <f t="shared" si="90"/>
        <v>478</v>
      </c>
      <c r="N58" s="12"/>
      <c r="O58" s="12"/>
      <c r="P58" s="12"/>
      <c r="Q58" s="12"/>
      <c r="R58" s="12">
        <f t="shared" si="91"/>
        <v>524</v>
      </c>
      <c r="S58" s="12">
        <v>1</v>
      </c>
      <c r="T58" s="12"/>
      <c r="U58" s="12"/>
      <c r="V58" s="12"/>
      <c r="W58" s="12">
        <f t="shared" si="92"/>
        <v>526</v>
      </c>
      <c r="X58" s="12"/>
      <c r="Y58" s="12"/>
      <c r="Z58" s="12"/>
      <c r="AA58" s="12"/>
      <c r="AB58" s="12">
        <f t="shared" si="93"/>
        <v>527</v>
      </c>
      <c r="AC58" s="12"/>
      <c r="AD58" s="12"/>
      <c r="AE58" s="12"/>
      <c r="AF58" s="12"/>
      <c r="AG58" s="12">
        <f t="shared" si="94"/>
        <v>581</v>
      </c>
      <c r="AH58" s="12"/>
      <c r="AI58" s="12"/>
      <c r="AJ58" s="12"/>
      <c r="AK58" s="12"/>
      <c r="AL58" s="12">
        <f t="shared" si="95"/>
        <v>581</v>
      </c>
      <c r="AM58" s="12"/>
      <c r="AN58" s="12"/>
      <c r="AO58" s="12"/>
      <c r="AP58" s="12"/>
      <c r="AQ58" s="12">
        <f t="shared" si="96"/>
        <v>477</v>
      </c>
      <c r="AR58" s="12"/>
      <c r="AS58" s="12"/>
      <c r="AT58" s="12"/>
      <c r="AU58" s="12"/>
      <c r="AV58" s="12">
        <f t="shared" si="97"/>
        <v>474</v>
      </c>
      <c r="AW58" s="12"/>
      <c r="AX58" s="12"/>
      <c r="AY58" s="12"/>
      <c r="AZ58" s="36"/>
      <c r="BA58" s="12">
        <f t="shared" si="51"/>
        <v>681</v>
      </c>
      <c r="BB58" s="12"/>
      <c r="BC58" s="12"/>
      <c r="BD58" s="12"/>
      <c r="BE58" s="12"/>
      <c r="BF58" s="12">
        <f t="shared" si="52"/>
        <v>533</v>
      </c>
      <c r="BG58" s="12"/>
      <c r="BH58" s="12"/>
      <c r="BI58" s="12"/>
      <c r="BJ58" s="12"/>
      <c r="BK58" s="12">
        <f t="shared" si="53"/>
        <v>230</v>
      </c>
      <c r="BL58" s="12">
        <v>1</v>
      </c>
      <c r="BM58" s="12"/>
      <c r="BN58" s="12"/>
      <c r="BO58" s="12"/>
      <c r="BP58" s="12">
        <f t="shared" si="54"/>
        <v>0</v>
      </c>
      <c r="BQ58" s="12"/>
      <c r="BR58" s="12"/>
      <c r="BS58" s="12"/>
      <c r="BT58" s="12"/>
      <c r="BU58" s="12">
        <f t="shared" si="55"/>
        <v>0</v>
      </c>
      <c r="BV58" s="12"/>
      <c r="BW58" s="12"/>
      <c r="BX58" s="12"/>
      <c r="BY58" s="12"/>
      <c r="BZ58" s="12">
        <f t="shared" si="56"/>
        <v>0</v>
      </c>
      <c r="CA58" s="12"/>
      <c r="CB58" s="12"/>
      <c r="CC58" s="12"/>
      <c r="CD58" s="12"/>
      <c r="CE58" s="12">
        <f t="shared" si="57"/>
        <v>0</v>
      </c>
      <c r="CF58" s="12"/>
      <c r="CG58" s="12"/>
      <c r="CH58" s="12"/>
      <c r="CI58" s="12"/>
      <c r="CJ58" s="12">
        <f t="shared" si="58"/>
        <v>0</v>
      </c>
      <c r="CK58" s="12"/>
      <c r="CL58" s="12"/>
      <c r="CM58" s="12"/>
      <c r="CN58" s="12"/>
      <c r="CO58" s="6">
        <f t="shared" si="98"/>
        <v>6677</v>
      </c>
      <c r="CP58" s="6">
        <f t="shared" si="99"/>
        <v>2</v>
      </c>
      <c r="CQ58" s="6">
        <f t="shared" si="99"/>
        <v>0</v>
      </c>
      <c r="CR58" s="6">
        <f t="shared" si="99"/>
        <v>0</v>
      </c>
      <c r="CS58" s="3">
        <f t="shared" si="15"/>
        <v>2</v>
      </c>
      <c r="CT58" s="4">
        <f t="shared" si="12"/>
        <v>2.9953571963456643E-4</v>
      </c>
      <c r="CV58" s="3">
        <f t="shared" si="61"/>
        <v>191</v>
      </c>
      <c r="CW58" s="4">
        <f t="shared" si="39"/>
        <v>2.770123277737491E-2</v>
      </c>
    </row>
    <row r="59" spans="1:101" ht="18.75" thickTop="1">
      <c r="CO59" s="6"/>
      <c r="CP59" s="15">
        <f>SUM(CP52:CP58)</f>
        <v>9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1.3464991023339318E-3</v>
      </c>
    </row>
    <row r="60" spans="1:101">
      <c r="A60" s="66">
        <v>8</v>
      </c>
      <c r="B60" s="8">
        <f>B58+1</f>
        <v>45427</v>
      </c>
      <c r="C60" s="9">
        <f>C58-D58-E58-F58</f>
        <v>586</v>
      </c>
      <c r="D60" s="9"/>
      <c r="E60" s="9"/>
      <c r="F60" s="9"/>
      <c r="G60" s="9"/>
      <c r="H60" s="9">
        <f>H58-I58-J58-K58</f>
        <v>479</v>
      </c>
      <c r="I60" s="9"/>
      <c r="J60" s="9"/>
      <c r="K60" s="9"/>
      <c r="L60" s="9"/>
      <c r="M60" s="9">
        <f>M58-N58-O58-P58</f>
        <v>478</v>
      </c>
      <c r="N60" s="9"/>
      <c r="O60" s="9"/>
      <c r="P60" s="9"/>
      <c r="Q60" s="9"/>
      <c r="R60" s="9">
        <f>R58-S58-T58-U58</f>
        <v>523</v>
      </c>
      <c r="S60" s="9"/>
      <c r="T60" s="9"/>
      <c r="U60" s="9"/>
      <c r="V60" s="9"/>
      <c r="W60" s="9">
        <f>W58-X58-Y58-Z58</f>
        <v>526</v>
      </c>
      <c r="X60" s="9"/>
      <c r="Y60" s="9"/>
      <c r="Z60" s="9"/>
      <c r="AA60" s="9"/>
      <c r="AB60" s="9">
        <f>AB58-AC58-AD58-AE58</f>
        <v>527</v>
      </c>
      <c r="AC60" s="9"/>
      <c r="AD60" s="9"/>
      <c r="AE60" s="9"/>
      <c r="AF60" s="9"/>
      <c r="AG60" s="9">
        <f>AG58-AH58-AI58-AJ58</f>
        <v>581</v>
      </c>
      <c r="AH60" s="9"/>
      <c r="AI60" s="9"/>
      <c r="AJ60" s="9"/>
      <c r="AK60" s="9"/>
      <c r="AL60" s="9">
        <f>AL58-AM58-AN58-AO58</f>
        <v>581</v>
      </c>
      <c r="AM60" s="9"/>
      <c r="AN60" s="9"/>
      <c r="AO60" s="9"/>
      <c r="AP60" s="9"/>
      <c r="AQ60" s="9">
        <f>AQ58-AR58-AS58-AT58</f>
        <v>477</v>
      </c>
      <c r="AR60" s="9"/>
      <c r="AS60" s="9"/>
      <c r="AT60" s="9"/>
      <c r="AU60" s="9"/>
      <c r="AV60" s="9">
        <f>AV58-AW58-AX58-AY58</f>
        <v>474</v>
      </c>
      <c r="AW60" s="9"/>
      <c r="AX60" s="9"/>
      <c r="AY60" s="9"/>
      <c r="AZ60" s="34"/>
      <c r="BA60" s="9">
        <f>BA58-BB58-BC58-BD58</f>
        <v>681</v>
      </c>
      <c r="BB60" s="9"/>
      <c r="BC60" s="9"/>
      <c r="BD60" s="9"/>
      <c r="BE60" s="9"/>
      <c r="BF60" s="9">
        <f>BF58-BG58-BH58-BI58</f>
        <v>533</v>
      </c>
      <c r="BG60" s="9"/>
      <c r="BH60" s="9"/>
      <c r="BI60" s="9"/>
      <c r="BJ60" s="9"/>
      <c r="BK60" s="9">
        <f>BK58-BL58-BM58-BN58</f>
        <v>229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>SUM(C60,H60,M60,R60,W60,AB60,AG60,AL60,AQ60,AV60,BA60,BF60,BK60,BP60,BU60,BZ60,CE60,CJ60)</f>
        <v>6675</v>
      </c>
      <c r="CP60" s="6">
        <f>SUM(D60,I60,N60,S60,X60,AC60,AH60,AM60,AR60,AW60,BB60,BG60,BL60,BQ60,BV60,CA60,CF60,CK60)</f>
        <v>0</v>
      </c>
      <c r="CQ60" s="6">
        <f>SUM(E60,J60,O60,T60,Y60,AD60,AI60,AN60,AS60,AX60,BC60,BH60,BM60,BR60,BW60,CB60,CG60,CL60)</f>
        <v>0</v>
      </c>
      <c r="CR60" s="6">
        <f>SUM(F60,K60,P60,U60,Z60,AE60,AJ60,AO60,AT60,AY60,BD60,BI60,BN60,BS60,BX60,CC60,CH60,CM60)</f>
        <v>0</v>
      </c>
      <c r="CS60" s="3">
        <f>SUM(CP60:CR60)</f>
        <v>0</v>
      </c>
      <c r="CT60" s="4">
        <f>((CP60+CQ60+CR60)/CO60)</f>
        <v>0</v>
      </c>
      <c r="CV60" s="3">
        <f>CV58+CS60</f>
        <v>191</v>
      </c>
      <c r="CW60" s="4">
        <f>CV60/$CO$4</f>
        <v>2.770123277737491E-2</v>
      </c>
    </row>
    <row r="61" spans="1:101">
      <c r="A61" s="67"/>
      <c r="B61" s="10">
        <f>B60+1</f>
        <v>45428</v>
      </c>
      <c r="C61" s="3">
        <f t="shared" ref="C61:C106" si="100">C60-D60-E60-F60</f>
        <v>586</v>
      </c>
      <c r="H61" s="3">
        <f t="shared" ref="H61:H82" si="101">H60-I60-J60-K60</f>
        <v>479</v>
      </c>
      <c r="I61" s="3">
        <v>1</v>
      </c>
      <c r="M61" s="3">
        <f t="shared" ref="M61:M82" si="102">M60-N60-O60-P60</f>
        <v>478</v>
      </c>
      <c r="N61" s="3">
        <v>1</v>
      </c>
      <c r="R61" s="3">
        <f t="shared" ref="R61:R82" si="103">R60-S60-T60-U60</f>
        <v>523</v>
      </c>
      <c r="W61" s="3">
        <f t="shared" ref="W61:W82" si="104">W60-X60-Y60-Z60</f>
        <v>526</v>
      </c>
      <c r="AB61" s="3">
        <f t="shared" ref="AB61:AB82" si="105">AB60-AC60-AD60-AE60</f>
        <v>527</v>
      </c>
      <c r="AG61" s="3">
        <f t="shared" ref="AG61:AG82" si="106">AG60-AH60-AI60-AJ60</f>
        <v>581</v>
      </c>
      <c r="AL61" s="3">
        <f t="shared" ref="AL61:AL82" si="107">AL60-AM60-AN60-AO60</f>
        <v>581</v>
      </c>
      <c r="AQ61" s="3">
        <f t="shared" ref="AQ61:AQ82" si="108">AQ60-AR60-AS60-AT60</f>
        <v>477</v>
      </c>
      <c r="AV61" s="3">
        <f t="shared" ref="AV61:AV82" si="109">AV60-AW60-AX60-AY60</f>
        <v>474</v>
      </c>
      <c r="BA61" s="3">
        <f t="shared" si="51"/>
        <v>681</v>
      </c>
      <c r="BF61" s="3">
        <f t="shared" si="52"/>
        <v>533</v>
      </c>
      <c r="BK61" s="3">
        <f t="shared" si="53"/>
        <v>229</v>
      </c>
      <c r="BP61" s="3">
        <f t="shared" si="54"/>
        <v>0</v>
      </c>
      <c r="BU61" s="3">
        <f t="shared" si="55"/>
        <v>0</v>
      </c>
      <c r="BZ61" s="3">
        <f t="shared" si="56"/>
        <v>0</v>
      </c>
      <c r="CE61" s="3">
        <f t="shared" si="57"/>
        <v>0</v>
      </c>
      <c r="CJ61" s="3">
        <f t="shared" si="58"/>
        <v>0</v>
      </c>
      <c r="CO61" s="6">
        <f t="shared" ref="CO61:CO66" si="110">SUM(C61,H61,M61,R61,W61,AB61,AG61,AL61,AQ61,AV61,BA61,BF61,BK61,BP61,CJ61)</f>
        <v>6675</v>
      </c>
      <c r="CP61" s="6">
        <f t="shared" ref="CP61:CR66" si="111">SUM(D61,I61,N61,S61,X61,AC61,AH61,AM61,AR61,AW61,BB61,BG61,BL61,BQ61,BV61,CA61,CF61,CK61)</f>
        <v>2</v>
      </c>
      <c r="CQ61" s="6">
        <f t="shared" si="111"/>
        <v>0</v>
      </c>
      <c r="CR61" s="6">
        <f t="shared" si="111"/>
        <v>0</v>
      </c>
      <c r="CS61" s="3">
        <f t="shared" si="15"/>
        <v>2</v>
      </c>
      <c r="CT61" s="4">
        <f t="shared" si="12"/>
        <v>2.9962546816479402E-4</v>
      </c>
      <c r="CV61" s="3">
        <f>CV60+CS61</f>
        <v>193</v>
      </c>
      <c r="CW61" s="4">
        <f t="shared" si="39"/>
        <v>2.7991298042059465E-2</v>
      </c>
    </row>
    <row r="62" spans="1:101">
      <c r="A62" s="67"/>
      <c r="B62" s="10">
        <f t="shared" si="40"/>
        <v>45429</v>
      </c>
      <c r="C62" s="3">
        <f t="shared" si="100"/>
        <v>586</v>
      </c>
      <c r="H62" s="3">
        <f t="shared" si="101"/>
        <v>478</v>
      </c>
      <c r="M62" s="3">
        <f t="shared" si="102"/>
        <v>477</v>
      </c>
      <c r="R62" s="3">
        <f t="shared" si="103"/>
        <v>523</v>
      </c>
      <c r="W62" s="3">
        <f t="shared" si="104"/>
        <v>526</v>
      </c>
      <c r="AB62" s="3">
        <f t="shared" si="105"/>
        <v>527</v>
      </c>
      <c r="AG62" s="3">
        <f t="shared" si="106"/>
        <v>581</v>
      </c>
      <c r="AL62" s="3">
        <f t="shared" si="107"/>
        <v>581</v>
      </c>
      <c r="AQ62" s="3">
        <f t="shared" si="108"/>
        <v>477</v>
      </c>
      <c r="AV62" s="3">
        <f t="shared" si="109"/>
        <v>474</v>
      </c>
      <c r="BA62" s="3">
        <f t="shared" si="51"/>
        <v>681</v>
      </c>
      <c r="BF62" s="3">
        <f t="shared" si="52"/>
        <v>533</v>
      </c>
      <c r="BK62" s="3">
        <f t="shared" si="53"/>
        <v>229</v>
      </c>
      <c r="BP62" s="3">
        <f t="shared" si="54"/>
        <v>0</v>
      </c>
      <c r="BU62" s="3">
        <f t="shared" si="55"/>
        <v>0</v>
      </c>
      <c r="BZ62" s="3">
        <f t="shared" si="56"/>
        <v>0</v>
      </c>
      <c r="CE62" s="3">
        <f t="shared" si="57"/>
        <v>0</v>
      </c>
      <c r="CJ62" s="3">
        <f t="shared" si="58"/>
        <v>0</v>
      </c>
      <c r="CO62" s="6">
        <f t="shared" si="110"/>
        <v>6673</v>
      </c>
      <c r="CP62" s="6">
        <f t="shared" si="111"/>
        <v>0</v>
      </c>
      <c r="CQ62" s="6">
        <f t="shared" si="111"/>
        <v>0</v>
      </c>
      <c r="CR62" s="6">
        <f t="shared" si="111"/>
        <v>0</v>
      </c>
      <c r="CS62" s="3">
        <f t="shared" si="15"/>
        <v>0</v>
      </c>
      <c r="CT62" s="4">
        <f t="shared" si="12"/>
        <v>0</v>
      </c>
      <c r="CV62" s="3">
        <f t="shared" si="61"/>
        <v>193</v>
      </c>
      <c r="CW62" s="4">
        <f t="shared" si="39"/>
        <v>2.7991298042059465E-2</v>
      </c>
    </row>
    <row r="63" spans="1:101">
      <c r="A63" s="67"/>
      <c r="B63" s="10">
        <f t="shared" si="40"/>
        <v>45430</v>
      </c>
      <c r="C63" s="3">
        <f t="shared" si="100"/>
        <v>586</v>
      </c>
      <c r="H63" s="3">
        <f t="shared" si="101"/>
        <v>478</v>
      </c>
      <c r="M63" s="3">
        <f t="shared" si="102"/>
        <v>477</v>
      </c>
      <c r="R63" s="3">
        <f t="shared" si="103"/>
        <v>523</v>
      </c>
      <c r="W63" s="3">
        <f t="shared" si="104"/>
        <v>526</v>
      </c>
      <c r="AB63" s="3">
        <f t="shared" si="105"/>
        <v>527</v>
      </c>
      <c r="AG63" s="3">
        <f t="shared" si="106"/>
        <v>581</v>
      </c>
      <c r="AL63" s="3">
        <f t="shared" si="107"/>
        <v>581</v>
      </c>
      <c r="AQ63" s="3">
        <f t="shared" si="108"/>
        <v>477</v>
      </c>
      <c r="AV63" s="3">
        <f t="shared" si="109"/>
        <v>474</v>
      </c>
      <c r="BA63" s="3">
        <f t="shared" si="51"/>
        <v>681</v>
      </c>
      <c r="BF63" s="3">
        <f t="shared" si="52"/>
        <v>533</v>
      </c>
      <c r="BK63" s="3">
        <f t="shared" si="53"/>
        <v>229</v>
      </c>
      <c r="BP63" s="3">
        <f t="shared" si="54"/>
        <v>0</v>
      </c>
      <c r="BU63" s="3">
        <f t="shared" si="55"/>
        <v>0</v>
      </c>
      <c r="BZ63" s="3">
        <f t="shared" si="56"/>
        <v>0</v>
      </c>
      <c r="CE63" s="3">
        <f t="shared" si="57"/>
        <v>0</v>
      </c>
      <c r="CJ63" s="3">
        <f t="shared" si="58"/>
        <v>0</v>
      </c>
      <c r="CO63" s="6">
        <f t="shared" si="110"/>
        <v>6673</v>
      </c>
      <c r="CP63" s="6">
        <f t="shared" si="111"/>
        <v>0</v>
      </c>
      <c r="CQ63" s="6">
        <f t="shared" si="111"/>
        <v>0</v>
      </c>
      <c r="CR63" s="6">
        <f t="shared" si="111"/>
        <v>0</v>
      </c>
      <c r="CS63" s="3">
        <f t="shared" si="15"/>
        <v>0</v>
      </c>
      <c r="CT63" s="4">
        <f t="shared" si="12"/>
        <v>0</v>
      </c>
      <c r="CV63" s="3">
        <f t="shared" si="61"/>
        <v>193</v>
      </c>
      <c r="CW63" s="4">
        <f t="shared" si="39"/>
        <v>2.7991298042059465E-2</v>
      </c>
    </row>
    <row r="64" spans="1:101">
      <c r="A64" s="67"/>
      <c r="B64" s="10">
        <f t="shared" si="40"/>
        <v>45431</v>
      </c>
      <c r="C64" s="3">
        <f t="shared" si="100"/>
        <v>586</v>
      </c>
      <c r="H64" s="3">
        <f t="shared" si="101"/>
        <v>478</v>
      </c>
      <c r="M64" s="3">
        <f t="shared" si="102"/>
        <v>477</v>
      </c>
      <c r="R64" s="3">
        <f t="shared" si="103"/>
        <v>523</v>
      </c>
      <c r="W64" s="3">
        <f t="shared" si="104"/>
        <v>526</v>
      </c>
      <c r="AB64" s="3">
        <f t="shared" si="105"/>
        <v>527</v>
      </c>
      <c r="AG64" s="3">
        <f t="shared" si="106"/>
        <v>581</v>
      </c>
      <c r="AL64" s="3">
        <f t="shared" si="107"/>
        <v>581</v>
      </c>
      <c r="AQ64" s="3">
        <f t="shared" si="108"/>
        <v>477</v>
      </c>
      <c r="AV64" s="3">
        <f t="shared" si="109"/>
        <v>474</v>
      </c>
      <c r="BA64" s="3">
        <f t="shared" si="51"/>
        <v>681</v>
      </c>
      <c r="BF64" s="3">
        <f t="shared" si="52"/>
        <v>533</v>
      </c>
      <c r="BK64" s="3">
        <f t="shared" si="53"/>
        <v>229</v>
      </c>
      <c r="BP64" s="3">
        <f t="shared" si="54"/>
        <v>0</v>
      </c>
      <c r="BU64" s="3">
        <f t="shared" si="55"/>
        <v>0</v>
      </c>
      <c r="BZ64" s="3">
        <f t="shared" si="56"/>
        <v>0</v>
      </c>
      <c r="CE64" s="3">
        <f t="shared" si="57"/>
        <v>0</v>
      </c>
      <c r="CJ64" s="3">
        <f t="shared" si="58"/>
        <v>0</v>
      </c>
      <c r="CO64" s="6">
        <f t="shared" si="110"/>
        <v>6673</v>
      </c>
      <c r="CP64" s="6">
        <f t="shared" si="111"/>
        <v>0</v>
      </c>
      <c r="CQ64" s="6">
        <f t="shared" si="111"/>
        <v>0</v>
      </c>
      <c r="CR64" s="6">
        <f t="shared" si="111"/>
        <v>0</v>
      </c>
      <c r="CS64" s="3">
        <f t="shared" si="15"/>
        <v>0</v>
      </c>
      <c r="CT64" s="4">
        <f t="shared" si="12"/>
        <v>0</v>
      </c>
      <c r="CV64" s="3">
        <f t="shared" si="61"/>
        <v>193</v>
      </c>
      <c r="CW64" s="4">
        <f t="shared" si="39"/>
        <v>2.7991298042059465E-2</v>
      </c>
    </row>
    <row r="65" spans="1:101">
      <c r="A65" s="67"/>
      <c r="B65" s="10">
        <f t="shared" si="40"/>
        <v>45432</v>
      </c>
      <c r="C65" s="3">
        <f t="shared" si="100"/>
        <v>586</v>
      </c>
      <c r="H65" s="3">
        <f t="shared" si="101"/>
        <v>478</v>
      </c>
      <c r="M65" s="3">
        <f t="shared" si="102"/>
        <v>477</v>
      </c>
      <c r="R65" s="3">
        <f t="shared" si="103"/>
        <v>523</v>
      </c>
      <c r="W65" s="3">
        <f t="shared" si="104"/>
        <v>526</v>
      </c>
      <c r="AB65" s="3">
        <f t="shared" si="105"/>
        <v>527</v>
      </c>
      <c r="AG65" s="3">
        <f t="shared" si="106"/>
        <v>581</v>
      </c>
      <c r="AH65" s="3">
        <v>1</v>
      </c>
      <c r="AL65" s="3">
        <f t="shared" si="107"/>
        <v>581</v>
      </c>
      <c r="AQ65" s="3">
        <f t="shared" si="108"/>
        <v>477</v>
      </c>
      <c r="AV65" s="3">
        <f t="shared" si="109"/>
        <v>474</v>
      </c>
      <c r="BA65" s="3">
        <f t="shared" si="51"/>
        <v>681</v>
      </c>
      <c r="BF65" s="3">
        <f t="shared" si="52"/>
        <v>533</v>
      </c>
      <c r="BK65" s="3">
        <f t="shared" si="53"/>
        <v>229</v>
      </c>
      <c r="BP65" s="3">
        <f t="shared" si="54"/>
        <v>0</v>
      </c>
      <c r="BU65" s="3">
        <f t="shared" si="55"/>
        <v>0</v>
      </c>
      <c r="BZ65" s="3">
        <f t="shared" si="56"/>
        <v>0</v>
      </c>
      <c r="CE65" s="3">
        <f t="shared" si="57"/>
        <v>0</v>
      </c>
      <c r="CJ65" s="3">
        <f t="shared" si="58"/>
        <v>0</v>
      </c>
      <c r="CO65" s="6">
        <f t="shared" si="110"/>
        <v>6673</v>
      </c>
      <c r="CP65" s="6">
        <f t="shared" si="111"/>
        <v>1</v>
      </c>
      <c r="CQ65" s="6">
        <f t="shared" si="111"/>
        <v>0</v>
      </c>
      <c r="CR65" s="6">
        <f t="shared" si="111"/>
        <v>0</v>
      </c>
      <c r="CS65" s="3">
        <f t="shared" si="15"/>
        <v>1</v>
      </c>
      <c r="CT65" s="4">
        <f t="shared" si="12"/>
        <v>1.498576352465158E-4</v>
      </c>
      <c r="CV65" s="3">
        <f t="shared" si="61"/>
        <v>194</v>
      </c>
      <c r="CW65" s="4">
        <f t="shared" si="39"/>
        <v>2.813633067440174E-2</v>
      </c>
    </row>
    <row r="66" spans="1:101" ht="18.75" thickBot="1">
      <c r="A66" s="68"/>
      <c r="B66" s="11">
        <f t="shared" si="40"/>
        <v>45433</v>
      </c>
      <c r="C66" s="12">
        <f t="shared" si="100"/>
        <v>586</v>
      </c>
      <c r="D66" s="12"/>
      <c r="E66" s="12"/>
      <c r="F66" s="12"/>
      <c r="G66" s="12"/>
      <c r="H66" s="12">
        <f t="shared" si="101"/>
        <v>478</v>
      </c>
      <c r="I66" s="12"/>
      <c r="J66" s="12"/>
      <c r="K66" s="12"/>
      <c r="L66" s="12"/>
      <c r="M66" s="12">
        <f t="shared" si="102"/>
        <v>477</v>
      </c>
      <c r="N66" s="12"/>
      <c r="O66" s="12"/>
      <c r="P66" s="12"/>
      <c r="Q66" s="12"/>
      <c r="R66" s="12">
        <f t="shared" si="103"/>
        <v>523</v>
      </c>
      <c r="S66" s="12"/>
      <c r="T66" s="12"/>
      <c r="U66" s="12"/>
      <c r="V66" s="12"/>
      <c r="W66" s="12">
        <f t="shared" si="104"/>
        <v>526</v>
      </c>
      <c r="X66" s="12"/>
      <c r="Y66" s="12"/>
      <c r="Z66" s="12"/>
      <c r="AA66" s="12"/>
      <c r="AB66" s="12">
        <f t="shared" si="105"/>
        <v>527</v>
      </c>
      <c r="AC66" s="12"/>
      <c r="AD66" s="12"/>
      <c r="AE66" s="12"/>
      <c r="AF66" s="12"/>
      <c r="AG66" s="12">
        <f t="shared" si="106"/>
        <v>580</v>
      </c>
      <c r="AH66" s="12">
        <v>1</v>
      </c>
      <c r="AI66" s="12"/>
      <c r="AJ66" s="12"/>
      <c r="AK66" s="12"/>
      <c r="AL66" s="12">
        <f t="shared" si="107"/>
        <v>581</v>
      </c>
      <c r="AM66" s="12"/>
      <c r="AN66" s="12"/>
      <c r="AO66" s="12"/>
      <c r="AP66" s="12"/>
      <c r="AQ66" s="12">
        <f t="shared" si="108"/>
        <v>477</v>
      </c>
      <c r="AR66" s="12"/>
      <c r="AS66" s="12"/>
      <c r="AT66" s="12"/>
      <c r="AU66" s="12"/>
      <c r="AV66" s="12">
        <f t="shared" si="109"/>
        <v>474</v>
      </c>
      <c r="AW66" s="12"/>
      <c r="AX66" s="12"/>
      <c r="AY66" s="12"/>
      <c r="AZ66" s="36"/>
      <c r="BA66" s="12">
        <f t="shared" si="51"/>
        <v>681</v>
      </c>
      <c r="BB66" s="12"/>
      <c r="BC66" s="12"/>
      <c r="BD66" s="12"/>
      <c r="BE66" s="12"/>
      <c r="BF66" s="12">
        <f t="shared" si="52"/>
        <v>533</v>
      </c>
      <c r="BG66" s="12"/>
      <c r="BH66" s="12"/>
      <c r="BI66" s="12"/>
      <c r="BJ66" s="12"/>
      <c r="BK66" s="12">
        <f t="shared" si="53"/>
        <v>229</v>
      </c>
      <c r="BL66" s="12"/>
      <c r="BM66" s="12"/>
      <c r="BN66" s="12"/>
      <c r="BO66" s="12"/>
      <c r="BP66" s="12">
        <f t="shared" si="54"/>
        <v>0</v>
      </c>
      <c r="BQ66" s="12"/>
      <c r="BR66" s="12"/>
      <c r="BS66" s="12"/>
      <c r="BT66" s="12"/>
      <c r="BU66" s="12">
        <f t="shared" si="55"/>
        <v>0</v>
      </c>
      <c r="BV66" s="12"/>
      <c r="BW66" s="12"/>
      <c r="BX66" s="12"/>
      <c r="BY66" s="12"/>
      <c r="BZ66" s="12">
        <f t="shared" si="56"/>
        <v>0</v>
      </c>
      <c r="CA66" s="12"/>
      <c r="CB66" s="12"/>
      <c r="CC66" s="12"/>
      <c r="CD66" s="12"/>
      <c r="CE66" s="12">
        <f t="shared" si="57"/>
        <v>0</v>
      </c>
      <c r="CF66" s="12"/>
      <c r="CG66" s="12"/>
      <c r="CH66" s="12"/>
      <c r="CI66" s="12"/>
      <c r="CJ66" s="12">
        <f t="shared" si="58"/>
        <v>0</v>
      </c>
      <c r="CK66" s="12"/>
      <c r="CL66" s="12"/>
      <c r="CM66" s="12"/>
      <c r="CN66" s="12"/>
      <c r="CO66" s="6">
        <f t="shared" si="110"/>
        <v>6672</v>
      </c>
      <c r="CP66" s="6">
        <f t="shared" si="111"/>
        <v>1</v>
      </c>
      <c r="CQ66" s="6">
        <f t="shared" si="111"/>
        <v>0</v>
      </c>
      <c r="CR66" s="6">
        <f t="shared" si="111"/>
        <v>0</v>
      </c>
      <c r="CS66" s="3">
        <f t="shared" si="15"/>
        <v>1</v>
      </c>
      <c r="CT66" s="4">
        <f t="shared" si="12"/>
        <v>1.4988009592326138E-4</v>
      </c>
      <c r="CV66" s="3">
        <f t="shared" si="61"/>
        <v>195</v>
      </c>
      <c r="CW66" s="4">
        <f t="shared" si="39"/>
        <v>2.8281363306744016E-2</v>
      </c>
    </row>
    <row r="67" spans="1:101" ht="18.75" thickTop="1">
      <c r="CO67" s="6"/>
      <c r="CP67" s="15">
        <f>SUM(CP60:CP66)</f>
        <v>4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5.9925093632958804E-4</v>
      </c>
    </row>
    <row r="68" spans="1:101">
      <c r="A68" s="66">
        <v>9</v>
      </c>
      <c r="B68" s="8">
        <f>B66+1</f>
        <v>45434</v>
      </c>
      <c r="C68" s="9">
        <f>C66-D66-E66-F66</f>
        <v>586</v>
      </c>
      <c r="D68" s="9"/>
      <c r="E68" s="9"/>
      <c r="F68" s="9"/>
      <c r="G68" s="9"/>
      <c r="H68" s="9">
        <f>H66-I66-J66-K66</f>
        <v>478</v>
      </c>
      <c r="I68" s="9"/>
      <c r="J68" s="9"/>
      <c r="K68" s="9"/>
      <c r="L68" s="9"/>
      <c r="M68" s="9">
        <f>M66-N66-O66-P66</f>
        <v>477</v>
      </c>
      <c r="N68" s="9"/>
      <c r="O68" s="9"/>
      <c r="P68" s="9"/>
      <c r="Q68" s="9"/>
      <c r="R68" s="9">
        <f>R66-S66-T66-U66</f>
        <v>523</v>
      </c>
      <c r="S68" s="9"/>
      <c r="T68" s="9"/>
      <c r="U68" s="9"/>
      <c r="V68" s="9"/>
      <c r="W68" s="9">
        <f>W66-X66-Y66-Z66</f>
        <v>526</v>
      </c>
      <c r="X68" s="9"/>
      <c r="Y68" s="9"/>
      <c r="Z68" s="9"/>
      <c r="AA68" s="9"/>
      <c r="AB68" s="9">
        <f>AB66-AC66-AD66-AE66</f>
        <v>527</v>
      </c>
      <c r="AC68" s="9"/>
      <c r="AD68" s="9"/>
      <c r="AE68" s="9"/>
      <c r="AF68" s="9"/>
      <c r="AG68" s="9">
        <f>AG66-AH66-AI66-AJ66</f>
        <v>579</v>
      </c>
      <c r="AH68" s="9"/>
      <c r="AI68" s="9"/>
      <c r="AJ68" s="9"/>
      <c r="AK68" s="9"/>
      <c r="AL68" s="9">
        <f>AL66-AM66-AN66-AO66</f>
        <v>581</v>
      </c>
      <c r="AM68" s="9"/>
      <c r="AN68" s="9"/>
      <c r="AO68" s="9"/>
      <c r="AP68" s="9"/>
      <c r="AQ68" s="9">
        <f>AQ66-AR66-AS66-AT66</f>
        <v>477</v>
      </c>
      <c r="AR68" s="9"/>
      <c r="AS68" s="9"/>
      <c r="AT68" s="9"/>
      <c r="AU68" s="9"/>
      <c r="AV68" s="9">
        <f>AV66-AW66-AX66-AY66</f>
        <v>474</v>
      </c>
      <c r="AW68" s="9"/>
      <c r="AX68" s="9"/>
      <c r="AY68" s="9"/>
      <c r="AZ68" s="34"/>
      <c r="BA68" s="9">
        <f>BA66-BB66-BC66-BD66</f>
        <v>681</v>
      </c>
      <c r="BB68" s="9"/>
      <c r="BC68" s="9"/>
      <c r="BD68" s="9"/>
      <c r="BE68" s="9"/>
      <c r="BF68" s="9">
        <f>BF66-BG66-BH66-BI66</f>
        <v>533</v>
      </c>
      <c r="BG68" s="9"/>
      <c r="BH68" s="9"/>
      <c r="BI68" s="9"/>
      <c r="BJ68" s="9"/>
      <c r="BK68" s="9">
        <f>BK66-BL66-BM66-BN66</f>
        <v>229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>SUM(C68,H68,M68,R68,W68,AB68,AG68,AL68,AQ68,AV68,BA68,BF68,BK68,BP68,BU68,BZ68,CE68,CJ68)</f>
        <v>6671</v>
      </c>
      <c r="CP68" s="6">
        <f>SUM(D68,I68,N68,S68,X68,AC68,AH68,AM68,AR68,AW68,BB68,BG68,BL68,BQ68,BV68,CA68,CF68,CK68)</f>
        <v>0</v>
      </c>
      <c r="CQ68" s="6">
        <f>SUM(E68,J68,O68,T68,Y68,AD68,AI68,AN68,AS68,AX68,BC68,BH68,BM68,BR68,BW68,CB68,CG68,CL68)</f>
        <v>0</v>
      </c>
      <c r="CR68" s="6">
        <f>SUM(F68,K68,P68,U68,Z68,AE68,AJ68,AO68,AT68,AY68,BD68,BI68,BN68,BS68,BX68,CC68,CH68,CM68)</f>
        <v>0</v>
      </c>
      <c r="CS68" s="3">
        <f>SUM(CP68:CR68)</f>
        <v>0</v>
      </c>
      <c r="CT68" s="4">
        <f t="shared" ref="CT68:CT74" si="112">((CP68+CQ68+CR68)/CO68)</f>
        <v>0</v>
      </c>
      <c r="CV68" s="3">
        <f>CV66+CS68</f>
        <v>195</v>
      </c>
      <c r="CW68" s="4">
        <f>CV68/$CO$4</f>
        <v>2.8281363306744016E-2</v>
      </c>
    </row>
    <row r="69" spans="1:101">
      <c r="A69" s="67"/>
      <c r="B69" s="10">
        <f>B68+1</f>
        <v>45435</v>
      </c>
      <c r="C69" s="3">
        <f t="shared" si="100"/>
        <v>586</v>
      </c>
      <c r="H69" s="3">
        <f t="shared" si="101"/>
        <v>478</v>
      </c>
      <c r="M69" s="3">
        <f t="shared" si="102"/>
        <v>477</v>
      </c>
      <c r="N69" s="3">
        <v>1</v>
      </c>
      <c r="R69" s="3">
        <f t="shared" si="103"/>
        <v>523</v>
      </c>
      <c r="W69" s="3">
        <f t="shared" si="104"/>
        <v>526</v>
      </c>
      <c r="X69" s="3">
        <v>1</v>
      </c>
      <c r="AB69" s="3">
        <f t="shared" si="105"/>
        <v>527</v>
      </c>
      <c r="AG69" s="3">
        <f t="shared" si="106"/>
        <v>579</v>
      </c>
      <c r="AH69" s="3">
        <v>1</v>
      </c>
      <c r="AL69" s="3">
        <f t="shared" si="107"/>
        <v>581</v>
      </c>
      <c r="AQ69" s="3">
        <f t="shared" si="108"/>
        <v>477</v>
      </c>
      <c r="AV69" s="3">
        <f t="shared" si="109"/>
        <v>474</v>
      </c>
      <c r="BA69" s="3">
        <f t="shared" si="51"/>
        <v>681</v>
      </c>
      <c r="BF69" s="3">
        <f t="shared" si="52"/>
        <v>533</v>
      </c>
      <c r="BK69" s="3">
        <f t="shared" si="53"/>
        <v>229</v>
      </c>
      <c r="BL69" s="3">
        <v>1</v>
      </c>
      <c r="BP69" s="3">
        <f t="shared" si="54"/>
        <v>0</v>
      </c>
      <c r="BU69" s="3">
        <f t="shared" si="55"/>
        <v>0</v>
      </c>
      <c r="BZ69" s="3">
        <f t="shared" si="56"/>
        <v>0</v>
      </c>
      <c r="CE69" s="3">
        <f t="shared" si="57"/>
        <v>0</v>
      </c>
      <c r="CJ69" s="3">
        <f t="shared" si="58"/>
        <v>0</v>
      </c>
      <c r="CO69" s="6">
        <f t="shared" ref="CO69:CO74" si="113">SUM(C69,H69,M69,R69,W69,AB69,AG69,AL69,AQ69,AV69,BA69,BF69,BK69,BP69,BU69,BZ69,CE69,CJ69)</f>
        <v>6671</v>
      </c>
      <c r="CP69" s="6">
        <f t="shared" ref="CP69:CR74" si="114">SUM(D69,I69,N69,S69,X69,AC69,AH69,AM69,AR69,AW69,BB69,BG69,BL69,BQ69,BV69,CA69,CF69,CK69)</f>
        <v>4</v>
      </c>
      <c r="CQ69" s="6">
        <f t="shared" si="114"/>
        <v>0</v>
      </c>
      <c r="CR69" s="6">
        <f t="shared" si="114"/>
        <v>0</v>
      </c>
      <c r="CS69" s="3">
        <f t="shared" si="15"/>
        <v>4</v>
      </c>
      <c r="CT69" s="4">
        <f t="shared" si="112"/>
        <v>5.9961025333533208E-4</v>
      </c>
      <c r="CV69" s="3">
        <f>CV68+CS69</f>
        <v>199</v>
      </c>
      <c r="CW69" s="4">
        <f t="shared" si="39"/>
        <v>2.8861493836113125E-2</v>
      </c>
    </row>
    <row r="70" spans="1:101">
      <c r="A70" s="67"/>
      <c r="B70" s="10">
        <f t="shared" si="40"/>
        <v>45436</v>
      </c>
      <c r="C70" s="3">
        <f t="shared" si="100"/>
        <v>586</v>
      </c>
      <c r="H70" s="3">
        <f t="shared" si="101"/>
        <v>478</v>
      </c>
      <c r="M70" s="3">
        <f t="shared" si="102"/>
        <v>476</v>
      </c>
      <c r="R70" s="3">
        <f t="shared" si="103"/>
        <v>523</v>
      </c>
      <c r="W70" s="3">
        <f t="shared" si="104"/>
        <v>525</v>
      </c>
      <c r="AB70" s="3">
        <f t="shared" si="105"/>
        <v>527</v>
      </c>
      <c r="AG70" s="3">
        <f t="shared" si="106"/>
        <v>578</v>
      </c>
      <c r="AL70" s="3">
        <f t="shared" si="107"/>
        <v>581</v>
      </c>
      <c r="AQ70" s="3">
        <f t="shared" si="108"/>
        <v>477</v>
      </c>
      <c r="AV70" s="3">
        <f t="shared" si="109"/>
        <v>474</v>
      </c>
      <c r="BA70" s="3">
        <f t="shared" si="51"/>
        <v>681</v>
      </c>
      <c r="BF70" s="3">
        <f t="shared" si="52"/>
        <v>533</v>
      </c>
      <c r="BK70" s="3">
        <f t="shared" si="53"/>
        <v>228</v>
      </c>
      <c r="BP70" s="3">
        <f t="shared" si="54"/>
        <v>0</v>
      </c>
      <c r="BU70" s="3">
        <f t="shared" si="55"/>
        <v>0</v>
      </c>
      <c r="BZ70" s="3">
        <f t="shared" si="56"/>
        <v>0</v>
      </c>
      <c r="CE70" s="3">
        <f t="shared" si="57"/>
        <v>0</v>
      </c>
      <c r="CJ70" s="3">
        <f t="shared" si="58"/>
        <v>0</v>
      </c>
      <c r="CO70" s="6">
        <f t="shared" si="113"/>
        <v>6667</v>
      </c>
      <c r="CP70" s="6">
        <f t="shared" si="114"/>
        <v>0</v>
      </c>
      <c r="CQ70" s="6">
        <f t="shared" si="114"/>
        <v>0</v>
      </c>
      <c r="CR70" s="6">
        <f t="shared" si="114"/>
        <v>0</v>
      </c>
      <c r="CS70" s="3">
        <f t="shared" si="15"/>
        <v>0</v>
      </c>
      <c r="CT70" s="4">
        <f t="shared" si="112"/>
        <v>0</v>
      </c>
      <c r="CV70" s="3">
        <f t="shared" si="61"/>
        <v>199</v>
      </c>
      <c r="CW70" s="4">
        <f t="shared" si="39"/>
        <v>2.8861493836113125E-2</v>
      </c>
    </row>
    <row r="71" spans="1:101">
      <c r="A71" s="67"/>
      <c r="B71" s="10">
        <f t="shared" si="40"/>
        <v>45437</v>
      </c>
      <c r="C71" s="3">
        <f t="shared" si="100"/>
        <v>586</v>
      </c>
      <c r="H71" s="3">
        <f t="shared" si="101"/>
        <v>478</v>
      </c>
      <c r="M71" s="3">
        <f t="shared" si="102"/>
        <v>476</v>
      </c>
      <c r="R71" s="3">
        <f t="shared" si="103"/>
        <v>523</v>
      </c>
      <c r="W71" s="3">
        <f t="shared" si="104"/>
        <v>525</v>
      </c>
      <c r="AB71" s="3">
        <f t="shared" si="105"/>
        <v>527</v>
      </c>
      <c r="AG71" s="3">
        <f t="shared" si="106"/>
        <v>578</v>
      </c>
      <c r="AL71" s="3">
        <f t="shared" si="107"/>
        <v>581</v>
      </c>
      <c r="AQ71" s="3">
        <f t="shared" si="108"/>
        <v>477</v>
      </c>
      <c r="AV71" s="3">
        <f t="shared" si="109"/>
        <v>474</v>
      </c>
      <c r="AW71" s="3">
        <v>1</v>
      </c>
      <c r="BA71" s="3">
        <f t="shared" si="51"/>
        <v>681</v>
      </c>
      <c r="BF71" s="3">
        <f t="shared" si="52"/>
        <v>533</v>
      </c>
      <c r="BK71" s="3">
        <f t="shared" si="53"/>
        <v>228</v>
      </c>
      <c r="BP71" s="3">
        <f t="shared" si="54"/>
        <v>0</v>
      </c>
      <c r="BU71" s="3">
        <f t="shared" si="55"/>
        <v>0</v>
      </c>
      <c r="BZ71" s="3">
        <f t="shared" si="56"/>
        <v>0</v>
      </c>
      <c r="CE71" s="3">
        <f t="shared" si="57"/>
        <v>0</v>
      </c>
      <c r="CJ71" s="3">
        <f t="shared" si="58"/>
        <v>0</v>
      </c>
      <c r="CO71" s="6">
        <f t="shared" si="113"/>
        <v>6667</v>
      </c>
      <c r="CP71" s="6">
        <f t="shared" si="114"/>
        <v>1</v>
      </c>
      <c r="CQ71" s="6">
        <f t="shared" si="114"/>
        <v>0</v>
      </c>
      <c r="CR71" s="6">
        <f t="shared" si="114"/>
        <v>0</v>
      </c>
      <c r="CS71" s="3">
        <f t="shared" si="15"/>
        <v>1</v>
      </c>
      <c r="CT71" s="4">
        <f t="shared" si="112"/>
        <v>1.4999250037498125E-4</v>
      </c>
      <c r="CV71" s="3">
        <f t="shared" si="61"/>
        <v>200</v>
      </c>
      <c r="CW71" s="4">
        <f t="shared" si="39"/>
        <v>2.9006526468455404E-2</v>
      </c>
    </row>
    <row r="72" spans="1:101">
      <c r="A72" s="67"/>
      <c r="B72" s="10">
        <f t="shared" si="40"/>
        <v>45438</v>
      </c>
      <c r="C72" s="3">
        <f t="shared" si="100"/>
        <v>586</v>
      </c>
      <c r="H72" s="3">
        <f t="shared" si="101"/>
        <v>478</v>
      </c>
      <c r="M72" s="3">
        <f t="shared" si="102"/>
        <v>476</v>
      </c>
      <c r="R72" s="3">
        <f t="shared" si="103"/>
        <v>523</v>
      </c>
      <c r="W72" s="3">
        <f t="shared" si="104"/>
        <v>525</v>
      </c>
      <c r="AB72" s="3">
        <f t="shared" si="105"/>
        <v>527</v>
      </c>
      <c r="AG72" s="3">
        <f t="shared" si="106"/>
        <v>578</v>
      </c>
      <c r="AL72" s="3">
        <f t="shared" si="107"/>
        <v>581</v>
      </c>
      <c r="AQ72" s="3">
        <f t="shared" si="108"/>
        <v>477</v>
      </c>
      <c r="AV72" s="3">
        <f t="shared" si="109"/>
        <v>473</v>
      </c>
      <c r="BA72" s="3">
        <f t="shared" si="51"/>
        <v>681</v>
      </c>
      <c r="BF72" s="3">
        <f t="shared" si="52"/>
        <v>533</v>
      </c>
      <c r="BK72" s="3">
        <f t="shared" si="53"/>
        <v>228</v>
      </c>
      <c r="BP72" s="3">
        <f t="shared" si="54"/>
        <v>0</v>
      </c>
      <c r="BU72" s="3">
        <f t="shared" si="55"/>
        <v>0</v>
      </c>
      <c r="BZ72" s="3">
        <f t="shared" si="56"/>
        <v>0</v>
      </c>
      <c r="CE72" s="3">
        <f t="shared" si="57"/>
        <v>0</v>
      </c>
      <c r="CJ72" s="3">
        <f t="shared" si="58"/>
        <v>0</v>
      </c>
      <c r="CO72" s="6">
        <f t="shared" si="113"/>
        <v>6666</v>
      </c>
      <c r="CP72" s="6">
        <f t="shared" si="114"/>
        <v>0</v>
      </c>
      <c r="CQ72" s="6">
        <f t="shared" si="114"/>
        <v>0</v>
      </c>
      <c r="CR72" s="6">
        <f t="shared" si="114"/>
        <v>0</v>
      </c>
      <c r="CS72" s="3">
        <f t="shared" si="15"/>
        <v>0</v>
      </c>
      <c r="CT72" s="4">
        <f t="shared" si="112"/>
        <v>0</v>
      </c>
      <c r="CV72" s="3">
        <f t="shared" si="61"/>
        <v>200</v>
      </c>
      <c r="CW72" s="4">
        <f t="shared" si="39"/>
        <v>2.9006526468455404E-2</v>
      </c>
    </row>
    <row r="73" spans="1:101">
      <c r="A73" s="67"/>
      <c r="B73" s="10">
        <f t="shared" si="40"/>
        <v>45439</v>
      </c>
      <c r="C73" s="3">
        <f t="shared" si="100"/>
        <v>586</v>
      </c>
      <c r="D73" s="3">
        <v>1</v>
      </c>
      <c r="H73" s="3">
        <f t="shared" si="101"/>
        <v>478</v>
      </c>
      <c r="M73" s="3">
        <f t="shared" si="102"/>
        <v>476</v>
      </c>
      <c r="R73" s="3">
        <f t="shared" si="103"/>
        <v>523</v>
      </c>
      <c r="S73" s="3">
        <v>2</v>
      </c>
      <c r="W73" s="3">
        <f t="shared" si="104"/>
        <v>525</v>
      </c>
      <c r="AB73" s="3">
        <f t="shared" si="105"/>
        <v>527</v>
      </c>
      <c r="AG73" s="3">
        <f t="shared" si="106"/>
        <v>578</v>
      </c>
      <c r="AL73" s="3">
        <f t="shared" si="107"/>
        <v>581</v>
      </c>
      <c r="AQ73" s="3">
        <f t="shared" si="108"/>
        <v>477</v>
      </c>
      <c r="AV73" s="3">
        <f t="shared" si="109"/>
        <v>473</v>
      </c>
      <c r="BA73" s="3">
        <f t="shared" si="51"/>
        <v>681</v>
      </c>
      <c r="BF73" s="3">
        <f t="shared" si="52"/>
        <v>533</v>
      </c>
      <c r="BK73" s="3">
        <f t="shared" si="53"/>
        <v>228</v>
      </c>
      <c r="BP73" s="3">
        <f t="shared" si="54"/>
        <v>0</v>
      </c>
      <c r="BU73" s="3">
        <f t="shared" si="55"/>
        <v>0</v>
      </c>
      <c r="BZ73" s="3">
        <f t="shared" si="56"/>
        <v>0</v>
      </c>
      <c r="CE73" s="3">
        <f t="shared" si="57"/>
        <v>0</v>
      </c>
      <c r="CJ73" s="3">
        <f t="shared" si="58"/>
        <v>0</v>
      </c>
      <c r="CO73" s="6">
        <f t="shared" si="113"/>
        <v>6666</v>
      </c>
      <c r="CP73" s="6">
        <f t="shared" si="114"/>
        <v>3</v>
      </c>
      <c r="CQ73" s="6">
        <f t="shared" si="114"/>
        <v>0</v>
      </c>
      <c r="CR73" s="6">
        <f t="shared" si="114"/>
        <v>0</v>
      </c>
      <c r="CS73" s="3">
        <f t="shared" si="15"/>
        <v>3</v>
      </c>
      <c r="CT73" s="4">
        <f t="shared" si="112"/>
        <v>4.5004500450045003E-4</v>
      </c>
      <c r="CV73" s="3">
        <f t="shared" si="61"/>
        <v>203</v>
      </c>
      <c r="CW73" s="4">
        <f t="shared" si="39"/>
        <v>2.9441624365482234E-2</v>
      </c>
    </row>
    <row r="74" spans="1:101" ht="18.75" thickBot="1">
      <c r="A74" s="68"/>
      <c r="B74" s="27">
        <f t="shared" si="40"/>
        <v>45440</v>
      </c>
      <c r="C74" s="12">
        <f t="shared" si="100"/>
        <v>585</v>
      </c>
      <c r="D74" s="12">
        <v>1</v>
      </c>
      <c r="E74" s="12"/>
      <c r="F74" s="12"/>
      <c r="G74" s="12"/>
      <c r="H74" s="12">
        <f t="shared" si="101"/>
        <v>478</v>
      </c>
      <c r="I74" s="12"/>
      <c r="J74" s="12"/>
      <c r="K74" s="12"/>
      <c r="L74" s="12"/>
      <c r="M74" s="12">
        <f t="shared" si="102"/>
        <v>476</v>
      </c>
      <c r="N74" s="12"/>
      <c r="O74" s="12"/>
      <c r="P74" s="12"/>
      <c r="Q74" s="12"/>
      <c r="R74" s="12">
        <f t="shared" si="103"/>
        <v>521</v>
      </c>
      <c r="S74" s="12"/>
      <c r="T74" s="12"/>
      <c r="U74" s="12"/>
      <c r="V74" s="12"/>
      <c r="W74" s="12">
        <f t="shared" si="104"/>
        <v>525</v>
      </c>
      <c r="X74" s="12"/>
      <c r="Y74" s="12"/>
      <c r="Z74" s="12"/>
      <c r="AA74" s="12"/>
      <c r="AB74" s="12">
        <f t="shared" si="105"/>
        <v>527</v>
      </c>
      <c r="AC74" s="12">
        <v>1</v>
      </c>
      <c r="AD74" s="12"/>
      <c r="AE74" s="12"/>
      <c r="AF74" s="12"/>
      <c r="AG74" s="12">
        <f t="shared" si="106"/>
        <v>578</v>
      </c>
      <c r="AH74" s="12"/>
      <c r="AI74" s="12"/>
      <c r="AJ74" s="12"/>
      <c r="AK74" s="12"/>
      <c r="AL74" s="12">
        <f t="shared" si="107"/>
        <v>581</v>
      </c>
      <c r="AM74" s="12"/>
      <c r="AN74" s="12"/>
      <c r="AO74" s="12"/>
      <c r="AP74" s="12"/>
      <c r="AQ74" s="12">
        <f t="shared" si="108"/>
        <v>477</v>
      </c>
      <c r="AR74" s="12"/>
      <c r="AS74" s="12"/>
      <c r="AT74" s="12"/>
      <c r="AU74" s="12"/>
      <c r="AV74" s="12">
        <f t="shared" si="109"/>
        <v>473</v>
      </c>
      <c r="AW74" s="12"/>
      <c r="AX74" s="12"/>
      <c r="AY74" s="12"/>
      <c r="AZ74" s="36"/>
      <c r="BA74" s="12">
        <v>0</v>
      </c>
      <c r="BB74" s="12"/>
      <c r="BC74" s="12"/>
      <c r="BD74" s="12"/>
      <c r="BE74" s="12"/>
      <c r="BF74" s="12">
        <v>0</v>
      </c>
      <c r="BG74" s="12"/>
      <c r="BH74" s="12"/>
      <c r="BI74" s="12"/>
      <c r="BJ74" s="12"/>
      <c r="BK74" s="12">
        <v>0</v>
      </c>
      <c r="BL74" s="12"/>
      <c r="BM74" s="12"/>
      <c r="BN74" s="12"/>
      <c r="BO74" s="12"/>
      <c r="BP74" s="12">
        <v>228</v>
      </c>
      <c r="BQ74" s="12"/>
      <c r="BR74" s="12"/>
      <c r="BS74" s="12"/>
      <c r="BT74" s="12"/>
      <c r="BU74" s="12">
        <v>533</v>
      </c>
      <c r="BV74" s="12"/>
      <c r="BW74" s="12"/>
      <c r="BX74" s="12"/>
      <c r="BY74" s="12"/>
      <c r="BZ74" s="12">
        <v>681</v>
      </c>
      <c r="CA74" s="12"/>
      <c r="CB74" s="12"/>
      <c r="CC74" s="12"/>
      <c r="CD74" s="12"/>
      <c r="CE74" s="12">
        <v>441</v>
      </c>
      <c r="CF74" s="12"/>
      <c r="CG74" s="12"/>
      <c r="CH74" s="12"/>
      <c r="CI74" s="12"/>
      <c r="CJ74" s="12">
        <f t="shared" si="58"/>
        <v>0</v>
      </c>
      <c r="CK74" s="12"/>
      <c r="CL74" s="12"/>
      <c r="CM74" s="12"/>
      <c r="CN74" s="12"/>
      <c r="CO74" s="6">
        <f t="shared" si="113"/>
        <v>7104</v>
      </c>
      <c r="CP74" s="6">
        <f t="shared" si="114"/>
        <v>2</v>
      </c>
      <c r="CQ74" s="6">
        <f t="shared" si="114"/>
        <v>0</v>
      </c>
      <c r="CR74" s="6">
        <f t="shared" si="114"/>
        <v>0</v>
      </c>
      <c r="CS74" s="3">
        <f t="shared" si="15"/>
        <v>2</v>
      </c>
      <c r="CT74" s="4">
        <f t="shared" si="112"/>
        <v>2.8153153153153153E-4</v>
      </c>
      <c r="CV74" s="3">
        <f t="shared" si="61"/>
        <v>205</v>
      </c>
      <c r="CW74" s="4">
        <f t="shared" si="39"/>
        <v>2.9731689630166789E-2</v>
      </c>
    </row>
    <row r="75" spans="1:101" ht="18.75" thickTop="1">
      <c r="CO75" s="6"/>
      <c r="CP75" s="15">
        <f>SUM(CP68:CP74)</f>
        <v>10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1.4990256333383301E-3</v>
      </c>
    </row>
    <row r="76" spans="1:101">
      <c r="A76" s="66">
        <v>10</v>
      </c>
      <c r="B76" s="8">
        <f>B74+1</f>
        <v>45441</v>
      </c>
      <c r="C76" s="9">
        <f>C74-D74-E74-F74</f>
        <v>584</v>
      </c>
      <c r="D76" s="9">
        <v>1</v>
      </c>
      <c r="E76" s="9"/>
      <c r="F76" s="9"/>
      <c r="G76" s="9"/>
      <c r="H76" s="9">
        <f>H74-I74-J74-K74</f>
        <v>478</v>
      </c>
      <c r="I76" s="9"/>
      <c r="J76" s="9"/>
      <c r="K76" s="9"/>
      <c r="L76" s="9"/>
      <c r="M76" s="9">
        <f>M74-N74-O74-P74</f>
        <v>476</v>
      </c>
      <c r="N76" s="9"/>
      <c r="O76" s="9"/>
      <c r="P76" s="9"/>
      <c r="Q76" s="9"/>
      <c r="R76" s="9">
        <f>R74-S74-T74-U74</f>
        <v>521</v>
      </c>
      <c r="S76" s="9"/>
      <c r="T76" s="9"/>
      <c r="U76" s="9"/>
      <c r="V76" s="9"/>
      <c r="W76" s="9">
        <f>W74-X74-Y74-Z74</f>
        <v>525</v>
      </c>
      <c r="X76" s="9"/>
      <c r="Y76" s="9"/>
      <c r="Z76" s="9"/>
      <c r="AA76" s="9"/>
      <c r="AB76" s="9">
        <f>AB74-AC74-AD74-AE74</f>
        <v>526</v>
      </c>
      <c r="AC76" s="9"/>
      <c r="AD76" s="9"/>
      <c r="AE76" s="9"/>
      <c r="AF76" s="9"/>
      <c r="AG76" s="9">
        <f>AG74-AH74-AI74-AJ74</f>
        <v>578</v>
      </c>
      <c r="AH76" s="9"/>
      <c r="AI76" s="9"/>
      <c r="AJ76" s="9"/>
      <c r="AK76" s="9"/>
      <c r="AL76" s="9">
        <f>AL74-AM74-AN74-AO74</f>
        <v>581</v>
      </c>
      <c r="AM76" s="9"/>
      <c r="AN76" s="9"/>
      <c r="AO76" s="9"/>
      <c r="AP76" s="9"/>
      <c r="AQ76" s="9">
        <f>AQ74-AR74-AS74-AT74</f>
        <v>477</v>
      </c>
      <c r="AR76" s="9"/>
      <c r="AS76" s="9"/>
      <c r="AT76" s="9"/>
      <c r="AU76" s="9"/>
      <c r="AV76" s="9">
        <f>AV74-AW74-AX74-AY74</f>
        <v>473</v>
      </c>
      <c r="AW76" s="9"/>
      <c r="AX76" s="9"/>
      <c r="AY76" s="9"/>
      <c r="AZ76" s="34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228</v>
      </c>
      <c r="BQ76" s="9"/>
      <c r="BR76" s="9"/>
      <c r="BS76" s="9"/>
      <c r="BT76" s="9"/>
      <c r="BU76" s="9">
        <f>BU74-BV74-BW74-BX74</f>
        <v>533</v>
      </c>
      <c r="BV76" s="9"/>
      <c r="BW76" s="9"/>
      <c r="BX76" s="9"/>
      <c r="BY76" s="9"/>
      <c r="BZ76" s="9">
        <f>BZ74-CA74-CB74-CC74</f>
        <v>681</v>
      </c>
      <c r="CA76" s="9"/>
      <c r="CB76" s="9"/>
      <c r="CC76" s="9"/>
      <c r="CD76" s="9"/>
      <c r="CE76" s="9">
        <f>CE74-CF74-CG74-CH74</f>
        <v>441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O140" si="115">SUM(C76,H76,M76,R76,W76,AB76,AG76,AL76,AQ76,AV76,BA76,BF76,BK76,BP76,BU76,BZ76,CE76,CJ76)</f>
        <v>7102</v>
      </c>
      <c r="CP76" s="6">
        <f t="shared" ref="CP76:CR82" si="116">SUM(D76,I76,N76,S76,X76,AC76,AH76,AM76,AR76,AW76,BB76,BG76,BL76,BQ76,BV76,CA76,CF76,CK76)</f>
        <v>1</v>
      </c>
      <c r="CQ76" s="6">
        <f t="shared" si="116"/>
        <v>0</v>
      </c>
      <c r="CR76" s="6">
        <f t="shared" si="116"/>
        <v>0</v>
      </c>
      <c r="CS76" s="3">
        <f t="shared" ref="CS76:CS138" si="117">SUM(CP76:CR76)</f>
        <v>1</v>
      </c>
      <c r="CT76" s="4">
        <f t="shared" ref="CT76:CT82" si="118">((CP76+CQ76+CR76)/CO76)</f>
        <v>1.4080540692762601E-4</v>
      </c>
      <c r="CV76" s="3">
        <f>CV74+CS76</f>
        <v>206</v>
      </c>
      <c r="CW76" s="4">
        <f>CV76/$CO$4</f>
        <v>2.9876722262509064E-2</v>
      </c>
    </row>
    <row r="77" spans="1:101">
      <c r="A77" s="67"/>
      <c r="B77" s="26">
        <f>B76+1</f>
        <v>45442</v>
      </c>
      <c r="C77" s="3">
        <v>323</v>
      </c>
      <c r="H77" s="3">
        <v>605</v>
      </c>
      <c r="M77" s="3">
        <v>755</v>
      </c>
      <c r="R77" s="3">
        <v>560</v>
      </c>
      <c r="W77" s="3">
        <v>412</v>
      </c>
      <c r="AB77" s="3">
        <v>286</v>
      </c>
      <c r="AG77" s="3">
        <v>697</v>
      </c>
      <c r="AL77" s="3">
        <v>821</v>
      </c>
      <c r="AQ77" s="3">
        <v>533</v>
      </c>
      <c r="AV77" s="3">
        <v>238</v>
      </c>
      <c r="BA77" s="3">
        <f t="shared" si="51"/>
        <v>0</v>
      </c>
      <c r="BF77" s="3">
        <f t="shared" si="52"/>
        <v>0</v>
      </c>
      <c r="BK77" s="3">
        <f t="shared" si="53"/>
        <v>0</v>
      </c>
      <c r="BP77" s="3">
        <f t="shared" si="54"/>
        <v>228</v>
      </c>
      <c r="BU77" s="3">
        <f t="shared" si="55"/>
        <v>533</v>
      </c>
      <c r="BZ77" s="3">
        <f t="shared" si="56"/>
        <v>681</v>
      </c>
      <c r="CE77" s="3">
        <f t="shared" si="57"/>
        <v>441</v>
      </c>
      <c r="CJ77" s="3">
        <f t="shared" si="58"/>
        <v>0</v>
      </c>
      <c r="CO77" s="6">
        <f t="shared" si="115"/>
        <v>7113</v>
      </c>
      <c r="CP77" s="6">
        <f t="shared" si="116"/>
        <v>0</v>
      </c>
      <c r="CQ77" s="6">
        <f t="shared" si="116"/>
        <v>0</v>
      </c>
      <c r="CR77" s="6">
        <f t="shared" si="116"/>
        <v>0</v>
      </c>
      <c r="CS77" s="3">
        <f t="shared" si="117"/>
        <v>0</v>
      </c>
      <c r="CT77" s="4">
        <f t="shared" si="118"/>
        <v>0</v>
      </c>
      <c r="CV77" s="3">
        <f>CV76+CS77</f>
        <v>206</v>
      </c>
      <c r="CW77" s="4">
        <f t="shared" si="39"/>
        <v>2.9876722262509064E-2</v>
      </c>
    </row>
    <row r="78" spans="1:101">
      <c r="A78" s="67"/>
      <c r="B78" s="26">
        <f t="shared" si="40"/>
        <v>45443</v>
      </c>
      <c r="C78" s="3">
        <f t="shared" si="100"/>
        <v>323</v>
      </c>
      <c r="H78" s="3">
        <f t="shared" si="101"/>
        <v>605</v>
      </c>
      <c r="M78" s="3">
        <f t="shared" si="102"/>
        <v>755</v>
      </c>
      <c r="R78" s="3">
        <f t="shared" si="103"/>
        <v>560</v>
      </c>
      <c r="W78" s="3">
        <f t="shared" si="104"/>
        <v>412</v>
      </c>
      <c r="X78" s="3">
        <v>1</v>
      </c>
      <c r="AB78" s="3">
        <f t="shared" si="105"/>
        <v>286</v>
      </c>
      <c r="AG78" s="3">
        <f t="shared" si="106"/>
        <v>697</v>
      </c>
      <c r="AL78" s="3">
        <f t="shared" si="107"/>
        <v>821</v>
      </c>
      <c r="AQ78" s="3">
        <f t="shared" si="108"/>
        <v>533</v>
      </c>
      <c r="AR78" s="3">
        <v>1</v>
      </c>
      <c r="AV78" s="3">
        <f t="shared" si="109"/>
        <v>238</v>
      </c>
      <c r="BA78" s="3">
        <f t="shared" si="51"/>
        <v>0</v>
      </c>
      <c r="BF78" s="3">
        <f t="shared" si="52"/>
        <v>0</v>
      </c>
      <c r="BK78" s="3">
        <f t="shared" si="53"/>
        <v>0</v>
      </c>
      <c r="BP78" s="3">
        <v>539</v>
      </c>
      <c r="BU78" s="3">
        <v>941</v>
      </c>
      <c r="BZ78" s="3">
        <v>392</v>
      </c>
      <c r="CJ78" s="3">
        <f t="shared" si="58"/>
        <v>0</v>
      </c>
      <c r="CO78" s="6">
        <f t="shared" si="115"/>
        <v>7102</v>
      </c>
      <c r="CP78" s="6">
        <f t="shared" si="116"/>
        <v>2</v>
      </c>
      <c r="CQ78" s="6">
        <f t="shared" si="116"/>
        <v>0</v>
      </c>
      <c r="CR78" s="6">
        <f t="shared" si="116"/>
        <v>0</v>
      </c>
      <c r="CS78" s="3">
        <f t="shared" si="117"/>
        <v>2</v>
      </c>
      <c r="CT78" s="4">
        <f t="shared" si="118"/>
        <v>2.8161081385525203E-4</v>
      </c>
      <c r="CV78" s="3">
        <f t="shared" si="61"/>
        <v>208</v>
      </c>
      <c r="CW78" s="4">
        <f t="shared" si="39"/>
        <v>3.0166787527193619E-2</v>
      </c>
    </row>
    <row r="79" spans="1:101">
      <c r="A79" s="67"/>
      <c r="B79" s="10">
        <f t="shared" si="40"/>
        <v>45444</v>
      </c>
      <c r="C79" s="3">
        <f t="shared" si="100"/>
        <v>323</v>
      </c>
      <c r="H79" s="3">
        <f t="shared" si="101"/>
        <v>605</v>
      </c>
      <c r="M79" s="3">
        <f t="shared" si="102"/>
        <v>755</v>
      </c>
      <c r="R79" s="3">
        <f t="shared" si="103"/>
        <v>560</v>
      </c>
      <c r="W79" s="3">
        <f t="shared" si="104"/>
        <v>411</v>
      </c>
      <c r="AB79" s="3">
        <f t="shared" si="105"/>
        <v>286</v>
      </c>
      <c r="AC79" s="3">
        <v>1</v>
      </c>
      <c r="AG79" s="3">
        <f t="shared" si="106"/>
        <v>697</v>
      </c>
      <c r="AL79" s="3">
        <f t="shared" si="107"/>
        <v>821</v>
      </c>
      <c r="AQ79" s="3">
        <f t="shared" si="108"/>
        <v>532</v>
      </c>
      <c r="AR79" s="3">
        <v>1</v>
      </c>
      <c r="AV79" s="3">
        <f t="shared" si="109"/>
        <v>238</v>
      </c>
      <c r="BA79" s="3">
        <f t="shared" si="51"/>
        <v>0</v>
      </c>
      <c r="BF79" s="3">
        <f t="shared" si="52"/>
        <v>0</v>
      </c>
      <c r="BK79" s="3">
        <f t="shared" si="53"/>
        <v>0</v>
      </c>
      <c r="BP79" s="3">
        <f t="shared" si="54"/>
        <v>539</v>
      </c>
      <c r="BU79" s="3">
        <f t="shared" si="55"/>
        <v>941</v>
      </c>
      <c r="BZ79" s="3">
        <f t="shared" si="56"/>
        <v>392</v>
      </c>
      <c r="CE79" s="3">
        <f t="shared" si="57"/>
        <v>0</v>
      </c>
      <c r="CJ79" s="3">
        <f t="shared" si="58"/>
        <v>0</v>
      </c>
      <c r="CO79" s="6">
        <f t="shared" si="115"/>
        <v>7100</v>
      </c>
      <c r="CP79" s="6">
        <f t="shared" si="116"/>
        <v>2</v>
      </c>
      <c r="CQ79" s="6">
        <f t="shared" si="116"/>
        <v>0</v>
      </c>
      <c r="CR79" s="6">
        <f t="shared" si="116"/>
        <v>0</v>
      </c>
      <c r="CS79" s="3">
        <f t="shared" si="117"/>
        <v>2</v>
      </c>
      <c r="CT79" s="4">
        <f t="shared" si="118"/>
        <v>2.8169014084507044E-4</v>
      </c>
      <c r="CV79" s="3">
        <f t="shared" si="61"/>
        <v>210</v>
      </c>
      <c r="CW79" s="4">
        <f t="shared" si="39"/>
        <v>3.0456852791878174E-2</v>
      </c>
    </row>
    <row r="80" spans="1:101">
      <c r="A80" s="67"/>
      <c r="B80" s="10">
        <f t="shared" si="40"/>
        <v>45445</v>
      </c>
      <c r="C80" s="3">
        <f t="shared" si="100"/>
        <v>323</v>
      </c>
      <c r="H80" s="3">
        <f t="shared" si="101"/>
        <v>605</v>
      </c>
      <c r="M80" s="3">
        <f t="shared" si="102"/>
        <v>755</v>
      </c>
      <c r="R80" s="3">
        <f t="shared" si="103"/>
        <v>560</v>
      </c>
      <c r="W80" s="3">
        <f t="shared" si="104"/>
        <v>411</v>
      </c>
      <c r="AB80" s="3">
        <f t="shared" si="105"/>
        <v>285</v>
      </c>
      <c r="AG80" s="3">
        <f t="shared" si="106"/>
        <v>697</v>
      </c>
      <c r="AL80" s="3">
        <f t="shared" si="107"/>
        <v>821</v>
      </c>
      <c r="AQ80" s="3">
        <f t="shared" si="108"/>
        <v>531</v>
      </c>
      <c r="AV80" s="3">
        <f t="shared" si="109"/>
        <v>238</v>
      </c>
      <c r="BA80" s="3">
        <f t="shared" si="51"/>
        <v>0</v>
      </c>
      <c r="BF80" s="3">
        <f t="shared" si="52"/>
        <v>0</v>
      </c>
      <c r="BK80" s="3">
        <f t="shared" si="53"/>
        <v>0</v>
      </c>
      <c r="BP80" s="3">
        <f t="shared" si="54"/>
        <v>539</v>
      </c>
      <c r="BU80" s="3">
        <f t="shared" si="55"/>
        <v>941</v>
      </c>
      <c r="BZ80" s="3">
        <f t="shared" si="56"/>
        <v>392</v>
      </c>
      <c r="CE80" s="3">
        <f t="shared" si="57"/>
        <v>0</v>
      </c>
      <c r="CJ80" s="3">
        <f t="shared" si="58"/>
        <v>0</v>
      </c>
      <c r="CO80" s="6">
        <f t="shared" si="115"/>
        <v>7098</v>
      </c>
      <c r="CP80" s="6">
        <f t="shared" si="116"/>
        <v>0</v>
      </c>
      <c r="CQ80" s="6">
        <f t="shared" si="116"/>
        <v>0</v>
      </c>
      <c r="CR80" s="6">
        <f t="shared" si="116"/>
        <v>0</v>
      </c>
      <c r="CS80" s="3">
        <f t="shared" si="117"/>
        <v>0</v>
      </c>
      <c r="CT80" s="4">
        <f t="shared" si="118"/>
        <v>0</v>
      </c>
      <c r="CV80" s="3">
        <f t="shared" si="61"/>
        <v>210</v>
      </c>
      <c r="CW80" s="4">
        <f t="shared" si="39"/>
        <v>3.0456852791878174E-2</v>
      </c>
    </row>
    <row r="81" spans="1:101">
      <c r="A81" s="67"/>
      <c r="B81" s="10">
        <f t="shared" si="40"/>
        <v>45446</v>
      </c>
      <c r="C81" s="3">
        <f t="shared" si="100"/>
        <v>323</v>
      </c>
      <c r="H81" s="3">
        <f t="shared" si="101"/>
        <v>605</v>
      </c>
      <c r="M81" s="3">
        <f t="shared" si="102"/>
        <v>755</v>
      </c>
      <c r="R81" s="3">
        <f t="shared" si="103"/>
        <v>560</v>
      </c>
      <c r="W81" s="3">
        <f t="shared" si="104"/>
        <v>411</v>
      </c>
      <c r="AB81" s="3">
        <f t="shared" si="105"/>
        <v>285</v>
      </c>
      <c r="AG81" s="3">
        <f t="shared" si="106"/>
        <v>697</v>
      </c>
      <c r="AL81" s="3">
        <f t="shared" si="107"/>
        <v>821</v>
      </c>
      <c r="AQ81" s="3">
        <f t="shared" si="108"/>
        <v>531</v>
      </c>
      <c r="AV81" s="3">
        <f t="shared" si="109"/>
        <v>238</v>
      </c>
      <c r="BA81" s="3">
        <f t="shared" si="51"/>
        <v>0</v>
      </c>
      <c r="BF81" s="3">
        <f t="shared" si="52"/>
        <v>0</v>
      </c>
      <c r="BK81" s="3">
        <f t="shared" si="53"/>
        <v>0</v>
      </c>
      <c r="BP81" s="3">
        <f t="shared" si="54"/>
        <v>539</v>
      </c>
      <c r="BU81" s="3">
        <f t="shared" si="55"/>
        <v>941</v>
      </c>
      <c r="BZ81" s="3">
        <f t="shared" si="56"/>
        <v>392</v>
      </c>
      <c r="CE81" s="3">
        <f t="shared" si="57"/>
        <v>0</v>
      </c>
      <c r="CJ81" s="3">
        <f t="shared" si="58"/>
        <v>0</v>
      </c>
      <c r="CO81" s="6">
        <f t="shared" si="115"/>
        <v>7098</v>
      </c>
      <c r="CP81" s="6">
        <f t="shared" si="116"/>
        <v>0</v>
      </c>
      <c r="CQ81" s="6">
        <f t="shared" si="116"/>
        <v>0</v>
      </c>
      <c r="CR81" s="6">
        <f t="shared" si="116"/>
        <v>0</v>
      </c>
      <c r="CS81" s="3">
        <f t="shared" si="117"/>
        <v>0</v>
      </c>
      <c r="CT81" s="4">
        <f t="shared" si="118"/>
        <v>0</v>
      </c>
      <c r="CV81" s="3">
        <f t="shared" si="61"/>
        <v>210</v>
      </c>
      <c r="CW81" s="4">
        <f t="shared" si="39"/>
        <v>3.0456852791878174E-2</v>
      </c>
    </row>
    <row r="82" spans="1:101" ht="18.75" thickBot="1">
      <c r="A82" s="68"/>
      <c r="B82" s="11">
        <f t="shared" si="40"/>
        <v>45447</v>
      </c>
      <c r="C82" s="12">
        <f t="shared" si="100"/>
        <v>323</v>
      </c>
      <c r="D82" s="12">
        <v>2</v>
      </c>
      <c r="E82" s="12"/>
      <c r="F82" s="12"/>
      <c r="G82" s="12"/>
      <c r="H82" s="12">
        <f t="shared" si="101"/>
        <v>605</v>
      </c>
      <c r="I82" s="12"/>
      <c r="J82" s="12"/>
      <c r="K82" s="12"/>
      <c r="L82" s="12"/>
      <c r="M82" s="12">
        <f t="shared" si="102"/>
        <v>755</v>
      </c>
      <c r="N82" s="12"/>
      <c r="O82" s="12"/>
      <c r="P82" s="12"/>
      <c r="Q82" s="12"/>
      <c r="R82" s="12">
        <f t="shared" si="103"/>
        <v>560</v>
      </c>
      <c r="S82" s="12"/>
      <c r="T82" s="12"/>
      <c r="U82" s="12"/>
      <c r="V82" s="12"/>
      <c r="W82" s="12">
        <f t="shared" si="104"/>
        <v>411</v>
      </c>
      <c r="X82" s="12">
        <v>1</v>
      </c>
      <c r="Y82" s="12"/>
      <c r="Z82" s="12"/>
      <c r="AA82" s="12"/>
      <c r="AB82" s="12">
        <f t="shared" si="105"/>
        <v>285</v>
      </c>
      <c r="AC82" s="12"/>
      <c r="AD82" s="12"/>
      <c r="AE82" s="12"/>
      <c r="AF82" s="12"/>
      <c r="AG82" s="12">
        <f t="shared" si="106"/>
        <v>697</v>
      </c>
      <c r="AH82" s="12"/>
      <c r="AI82" s="12"/>
      <c r="AJ82" s="12"/>
      <c r="AK82" s="12"/>
      <c r="AL82" s="12">
        <f t="shared" si="107"/>
        <v>821</v>
      </c>
      <c r="AM82" s="12"/>
      <c r="AN82" s="12"/>
      <c r="AO82" s="12"/>
      <c r="AP82" s="12"/>
      <c r="AQ82" s="12">
        <f t="shared" si="108"/>
        <v>531</v>
      </c>
      <c r="AR82" s="12"/>
      <c r="AS82" s="12"/>
      <c r="AT82" s="12"/>
      <c r="AU82" s="12"/>
      <c r="AV82" s="12">
        <f t="shared" si="109"/>
        <v>238</v>
      </c>
      <c r="AW82" s="12"/>
      <c r="AX82" s="12"/>
      <c r="AY82" s="12"/>
      <c r="AZ82" s="36"/>
      <c r="BA82" s="12">
        <f t="shared" si="51"/>
        <v>0</v>
      </c>
      <c r="BB82" s="12"/>
      <c r="BC82" s="12"/>
      <c r="BD82" s="12"/>
      <c r="BE82" s="12"/>
      <c r="BF82" s="12">
        <f t="shared" si="52"/>
        <v>0</v>
      </c>
      <c r="BG82" s="12"/>
      <c r="BH82" s="12"/>
      <c r="BI82" s="12"/>
      <c r="BJ82" s="12"/>
      <c r="BK82" s="12">
        <f t="shared" si="53"/>
        <v>0</v>
      </c>
      <c r="BL82" s="12"/>
      <c r="BM82" s="12"/>
      <c r="BN82" s="12"/>
      <c r="BO82" s="12"/>
      <c r="BP82" s="12">
        <f t="shared" si="54"/>
        <v>539</v>
      </c>
      <c r="BQ82" s="12"/>
      <c r="BR82" s="12"/>
      <c r="BS82" s="12"/>
      <c r="BT82" s="12"/>
      <c r="BU82" s="12">
        <f t="shared" si="55"/>
        <v>941</v>
      </c>
      <c r="BV82" s="12"/>
      <c r="BW82" s="12"/>
      <c r="BX82" s="12"/>
      <c r="BY82" s="12"/>
      <c r="BZ82" s="12">
        <f t="shared" si="56"/>
        <v>392</v>
      </c>
      <c r="CA82" s="12"/>
      <c r="CB82" s="12"/>
      <c r="CC82" s="12"/>
      <c r="CD82" s="12"/>
      <c r="CE82" s="12">
        <f t="shared" si="57"/>
        <v>0</v>
      </c>
      <c r="CF82" s="12"/>
      <c r="CG82" s="12"/>
      <c r="CH82" s="12"/>
      <c r="CI82" s="12"/>
      <c r="CJ82" s="12">
        <f t="shared" si="58"/>
        <v>0</v>
      </c>
      <c r="CK82" s="12"/>
      <c r="CL82" s="12"/>
      <c r="CM82" s="12"/>
      <c r="CN82" s="12"/>
      <c r="CO82" s="6">
        <f t="shared" si="115"/>
        <v>7098</v>
      </c>
      <c r="CP82" s="6">
        <f t="shared" si="116"/>
        <v>3</v>
      </c>
      <c r="CQ82" s="6">
        <f t="shared" si="116"/>
        <v>0</v>
      </c>
      <c r="CR82" s="6">
        <f t="shared" si="116"/>
        <v>0</v>
      </c>
      <c r="CS82" s="3">
        <f t="shared" si="117"/>
        <v>3</v>
      </c>
      <c r="CT82" s="4">
        <f t="shared" si="118"/>
        <v>4.2265426880811494E-4</v>
      </c>
      <c r="CV82" s="3">
        <f t="shared" si="61"/>
        <v>213</v>
      </c>
      <c r="CW82" s="4">
        <f t="shared" si="39"/>
        <v>3.0891950688905004E-2</v>
      </c>
    </row>
    <row r="83" spans="1:101" ht="18.75" thickTop="1">
      <c r="CO83" s="6"/>
      <c r="CP83" s="15">
        <f>SUM(CP76:CP82)</f>
        <v>8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1.1264432554210081E-3</v>
      </c>
    </row>
    <row r="84" spans="1:101">
      <c r="A84" s="66">
        <v>11</v>
      </c>
      <c r="B84" s="8">
        <f>B82+1</f>
        <v>45448</v>
      </c>
      <c r="C84" s="9">
        <f>C82-D82-E82-F82</f>
        <v>321</v>
      </c>
      <c r="D84" s="9"/>
      <c r="E84" s="9"/>
      <c r="F84" s="9"/>
      <c r="G84" s="9"/>
      <c r="H84" s="9">
        <f>H82-I82-J82-K82</f>
        <v>605</v>
      </c>
      <c r="I84" s="9"/>
      <c r="J84" s="9"/>
      <c r="K84" s="9"/>
      <c r="L84" s="9"/>
      <c r="M84" s="9">
        <f>M82-N82-O82-P82</f>
        <v>755</v>
      </c>
      <c r="N84" s="9"/>
      <c r="O84" s="9"/>
      <c r="P84" s="9"/>
      <c r="Q84" s="9"/>
      <c r="R84" s="9">
        <f>R82-S82-T82-U82</f>
        <v>560</v>
      </c>
      <c r="S84" s="9"/>
      <c r="T84" s="9"/>
      <c r="U84" s="9"/>
      <c r="V84" s="9"/>
      <c r="W84" s="9">
        <f>W82-X82-Y82-Z82</f>
        <v>410</v>
      </c>
      <c r="X84" s="9">
        <v>1</v>
      </c>
      <c r="Y84" s="9"/>
      <c r="Z84" s="9"/>
      <c r="AA84" s="9"/>
      <c r="AB84" s="9">
        <f>AB82-AC82-AD82-AE82</f>
        <v>285</v>
      </c>
      <c r="AC84" s="9"/>
      <c r="AD84" s="9"/>
      <c r="AE84" s="9"/>
      <c r="AF84" s="9"/>
      <c r="AG84" s="9">
        <f>AG82-AH82-AI82-AJ82</f>
        <v>697</v>
      </c>
      <c r="AH84" s="9"/>
      <c r="AI84" s="9"/>
      <c r="AJ84" s="9"/>
      <c r="AK84" s="9"/>
      <c r="AL84" s="9">
        <f>AL82-AM82-AN82-AO82</f>
        <v>821</v>
      </c>
      <c r="AM84" s="9"/>
      <c r="AN84" s="9"/>
      <c r="AO84" s="9"/>
      <c r="AP84" s="9"/>
      <c r="AQ84" s="9">
        <f>AQ82-AR82-AS82-AT82</f>
        <v>531</v>
      </c>
      <c r="AR84" s="9"/>
      <c r="AS84" s="9"/>
      <c r="AT84" s="9"/>
      <c r="AU84" s="9"/>
      <c r="AV84" s="9">
        <f>AV82-AW82-AX82-AY82</f>
        <v>238</v>
      </c>
      <c r="AW84" s="9"/>
      <c r="AX84" s="9"/>
      <c r="AY84" s="9"/>
      <c r="AZ84" s="34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539</v>
      </c>
      <c r="BQ84" s="9"/>
      <c r="BR84" s="9"/>
      <c r="BS84" s="9"/>
      <c r="BT84" s="9"/>
      <c r="BU84" s="9">
        <f>BU82-BV82-BW82-BX82</f>
        <v>941</v>
      </c>
      <c r="BV84" s="9"/>
      <c r="BW84" s="9"/>
      <c r="BX84" s="9"/>
      <c r="BY84" s="9"/>
      <c r="BZ84" s="9">
        <f>BZ82-CA82-CB82-CC82</f>
        <v>392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si="115"/>
        <v>7095</v>
      </c>
      <c r="CP84" s="6">
        <f t="shared" ref="CP84:CR90" si="119">SUM(D84,I84,N84,S84,X84,AC84,AH84,AM84,AR84,AW84,BB84,BG84,BL84,BQ84,BV84,CA84,CF84,CK84)</f>
        <v>1</v>
      </c>
      <c r="CQ84" s="6">
        <f t="shared" si="119"/>
        <v>0</v>
      </c>
      <c r="CR84" s="6">
        <f t="shared" si="119"/>
        <v>0</v>
      </c>
      <c r="CS84" s="3">
        <f>SUM(CP84:CR84)</f>
        <v>1</v>
      </c>
      <c r="CT84" s="4">
        <f t="shared" ref="CT84:CT146" si="120">((CP84+CQ84+CR84)/CO84)</f>
        <v>1.4094432699083862E-4</v>
      </c>
      <c r="CV84" s="3">
        <f>CV82+CS84</f>
        <v>214</v>
      </c>
      <c r="CW84" s="4">
        <f t="shared" ref="CW84:CW146" si="121">CV84/$CO$4</f>
        <v>3.1036983321247279E-2</v>
      </c>
    </row>
    <row r="85" spans="1:101">
      <c r="A85" s="67"/>
      <c r="B85" s="10">
        <f t="shared" ref="B85:B90" si="122">B84+1</f>
        <v>45449</v>
      </c>
      <c r="C85" s="3">
        <f t="shared" si="100"/>
        <v>321</v>
      </c>
      <c r="H85" s="3">
        <f t="shared" ref="H85:H146" si="123">H84-I84-J84-K84</f>
        <v>605</v>
      </c>
      <c r="M85" s="3">
        <f t="shared" ref="M85:M146" si="124">M84-N84-O84-P84</f>
        <v>755</v>
      </c>
      <c r="R85" s="3">
        <f t="shared" ref="R85:R146" si="125">R84-S84-T84-U84</f>
        <v>560</v>
      </c>
      <c r="S85" s="3">
        <v>1</v>
      </c>
      <c r="W85" s="3">
        <f t="shared" ref="W85:W146" si="126">W84-X84-Y84-Z84</f>
        <v>409</v>
      </c>
      <c r="X85" s="3">
        <v>2</v>
      </c>
      <c r="AB85" s="3">
        <f t="shared" ref="AB85:AB146" si="127">AB84-AC84-AD84-AE84</f>
        <v>285</v>
      </c>
      <c r="AG85" s="3">
        <f t="shared" ref="AG85:AG146" si="128">AG84-AH84-AI84-AJ84</f>
        <v>697</v>
      </c>
      <c r="AL85" s="3">
        <f t="shared" ref="AL85:AL146" si="129">AL84-AM84-AN84-AO84</f>
        <v>821</v>
      </c>
      <c r="AQ85" s="3">
        <f t="shared" ref="AQ85:AQ146" si="130">AQ84-AR84-AS84-AT84</f>
        <v>531</v>
      </c>
      <c r="AR85" s="3">
        <v>1</v>
      </c>
      <c r="AV85" s="3">
        <f t="shared" ref="AV85:AV146" si="131">AV84-AW84-AX84-AY84</f>
        <v>238</v>
      </c>
      <c r="BA85" s="3">
        <f t="shared" ref="BA85:BA146" si="132">BA84-BB84-BC84-BD84</f>
        <v>0</v>
      </c>
      <c r="BF85" s="3">
        <f t="shared" ref="BF85:BF146" si="133">BF84-BG84-BH84-BI84</f>
        <v>0</v>
      </c>
      <c r="BK85" s="3">
        <f t="shared" ref="BK85:BK146" si="134">BK84-BL84-BM84-BN84</f>
        <v>0</v>
      </c>
      <c r="BP85" s="3">
        <f t="shared" ref="BP85:BP146" si="135">BP84-BQ84-BR84-BS84</f>
        <v>539</v>
      </c>
      <c r="BU85" s="3">
        <f t="shared" ref="BU85:BU146" si="136">BU84-BV84-BW84-BX84</f>
        <v>941</v>
      </c>
      <c r="BZ85" s="3">
        <f t="shared" ref="BZ85:BZ146" si="137">BZ84-CA84-CB84-CC84</f>
        <v>392</v>
      </c>
      <c r="CE85" s="3">
        <f t="shared" ref="CE85:CE146" si="138">CE84-CF84-CG84-CH84</f>
        <v>0</v>
      </c>
      <c r="CJ85" s="3">
        <f t="shared" ref="CJ85:CJ146" si="139">CJ84-CK84-CL84-CM84</f>
        <v>0</v>
      </c>
      <c r="CO85" s="6">
        <f t="shared" si="115"/>
        <v>7094</v>
      </c>
      <c r="CP85" s="6">
        <f t="shared" si="119"/>
        <v>4</v>
      </c>
      <c r="CQ85" s="6">
        <f t="shared" si="119"/>
        <v>0</v>
      </c>
      <c r="CR85" s="6">
        <f t="shared" si="119"/>
        <v>0</v>
      </c>
      <c r="CS85" s="3">
        <f t="shared" si="117"/>
        <v>4</v>
      </c>
      <c r="CT85" s="4">
        <f t="shared" si="120"/>
        <v>5.6385678037778404E-4</v>
      </c>
      <c r="CV85" s="3">
        <f t="shared" ref="CV85:CV146" si="140">CV84+CS85</f>
        <v>218</v>
      </c>
      <c r="CW85" s="4">
        <f t="shared" si="121"/>
        <v>3.1617113850616392E-2</v>
      </c>
    </row>
    <row r="86" spans="1:101">
      <c r="A86" s="67"/>
      <c r="B86" s="10">
        <f t="shared" si="122"/>
        <v>45450</v>
      </c>
      <c r="C86" s="3">
        <f t="shared" si="100"/>
        <v>321</v>
      </c>
      <c r="H86" s="3">
        <f t="shared" si="123"/>
        <v>605</v>
      </c>
      <c r="M86" s="3">
        <f t="shared" si="124"/>
        <v>755</v>
      </c>
      <c r="R86" s="3">
        <f t="shared" si="125"/>
        <v>559</v>
      </c>
      <c r="W86" s="3">
        <f t="shared" si="126"/>
        <v>407</v>
      </c>
      <c r="AB86" s="3">
        <f t="shared" si="127"/>
        <v>285</v>
      </c>
      <c r="AG86" s="3">
        <f t="shared" si="128"/>
        <v>697</v>
      </c>
      <c r="AL86" s="3">
        <f t="shared" si="129"/>
        <v>821</v>
      </c>
      <c r="AQ86" s="3">
        <f t="shared" si="130"/>
        <v>530</v>
      </c>
      <c r="AR86" s="3">
        <v>1</v>
      </c>
      <c r="AV86" s="3">
        <f t="shared" si="131"/>
        <v>238</v>
      </c>
      <c r="BA86" s="3">
        <f t="shared" si="132"/>
        <v>0</v>
      </c>
      <c r="BF86" s="3">
        <f t="shared" si="133"/>
        <v>0</v>
      </c>
      <c r="BK86" s="3">
        <f t="shared" si="134"/>
        <v>0</v>
      </c>
      <c r="BP86" s="3">
        <f t="shared" si="135"/>
        <v>539</v>
      </c>
      <c r="BQ86" s="3">
        <v>1</v>
      </c>
      <c r="BU86" s="3">
        <f t="shared" si="136"/>
        <v>941</v>
      </c>
      <c r="BZ86" s="3">
        <f t="shared" si="137"/>
        <v>392</v>
      </c>
      <c r="CE86" s="3">
        <f t="shared" si="138"/>
        <v>0</v>
      </c>
      <c r="CJ86" s="3">
        <f t="shared" si="139"/>
        <v>0</v>
      </c>
      <c r="CO86" s="6">
        <f t="shared" si="115"/>
        <v>7090</v>
      </c>
      <c r="CP86" s="6">
        <f t="shared" si="119"/>
        <v>2</v>
      </c>
      <c r="CQ86" s="6">
        <f t="shared" si="119"/>
        <v>0</v>
      </c>
      <c r="CR86" s="6">
        <f t="shared" si="119"/>
        <v>0</v>
      </c>
      <c r="CS86" s="3">
        <f t="shared" si="117"/>
        <v>2</v>
      </c>
      <c r="CT86" s="4">
        <f t="shared" si="120"/>
        <v>2.8208744710860365E-4</v>
      </c>
      <c r="CV86" s="3">
        <f t="shared" si="140"/>
        <v>220</v>
      </c>
      <c r="CW86" s="4">
        <f t="shared" si="121"/>
        <v>3.1907179115300943E-2</v>
      </c>
    </row>
    <row r="87" spans="1:101">
      <c r="A87" s="67"/>
      <c r="B87" s="10">
        <f t="shared" si="122"/>
        <v>45451</v>
      </c>
      <c r="C87" s="3">
        <f t="shared" si="100"/>
        <v>321</v>
      </c>
      <c r="H87" s="3">
        <f t="shared" si="123"/>
        <v>605</v>
      </c>
      <c r="M87" s="3">
        <f t="shared" si="124"/>
        <v>755</v>
      </c>
      <c r="R87" s="3">
        <f t="shared" si="125"/>
        <v>559</v>
      </c>
      <c r="W87" s="3">
        <f t="shared" si="126"/>
        <v>407</v>
      </c>
      <c r="X87" s="3">
        <v>1</v>
      </c>
      <c r="AB87" s="3">
        <f t="shared" si="127"/>
        <v>285</v>
      </c>
      <c r="AG87" s="3">
        <f t="shared" si="128"/>
        <v>697</v>
      </c>
      <c r="AL87" s="3">
        <f t="shared" si="129"/>
        <v>821</v>
      </c>
      <c r="AQ87" s="3">
        <f t="shared" si="130"/>
        <v>529</v>
      </c>
      <c r="AV87" s="3">
        <f t="shared" si="131"/>
        <v>238</v>
      </c>
      <c r="BA87" s="3">
        <f t="shared" si="132"/>
        <v>0</v>
      </c>
      <c r="BF87" s="3">
        <f t="shared" si="133"/>
        <v>0</v>
      </c>
      <c r="BK87" s="3">
        <f t="shared" si="134"/>
        <v>0</v>
      </c>
      <c r="BP87" s="3">
        <f t="shared" si="135"/>
        <v>538</v>
      </c>
      <c r="BU87" s="3">
        <f t="shared" si="136"/>
        <v>941</v>
      </c>
      <c r="BZ87" s="3">
        <f t="shared" si="137"/>
        <v>392</v>
      </c>
      <c r="CE87" s="3">
        <f t="shared" si="138"/>
        <v>0</v>
      </c>
      <c r="CJ87" s="3">
        <f t="shared" si="139"/>
        <v>0</v>
      </c>
      <c r="CO87" s="6">
        <f t="shared" si="115"/>
        <v>7088</v>
      </c>
      <c r="CP87" s="6">
        <f t="shared" si="119"/>
        <v>1</v>
      </c>
      <c r="CQ87" s="6">
        <f t="shared" si="119"/>
        <v>0</v>
      </c>
      <c r="CR87" s="6">
        <f t="shared" si="119"/>
        <v>0</v>
      </c>
      <c r="CS87" s="3">
        <f t="shared" si="117"/>
        <v>1</v>
      </c>
      <c r="CT87" s="4">
        <f t="shared" si="120"/>
        <v>1.4108352144469525E-4</v>
      </c>
      <c r="CV87" s="3">
        <f t="shared" si="140"/>
        <v>221</v>
      </c>
      <c r="CW87" s="4">
        <f t="shared" si="121"/>
        <v>3.2052211747643222E-2</v>
      </c>
    </row>
    <row r="88" spans="1:101">
      <c r="A88" s="67"/>
      <c r="B88" s="10">
        <f t="shared" si="122"/>
        <v>45452</v>
      </c>
      <c r="C88" s="3">
        <f t="shared" si="100"/>
        <v>321</v>
      </c>
      <c r="H88" s="3">
        <f t="shared" si="123"/>
        <v>605</v>
      </c>
      <c r="M88" s="3">
        <f t="shared" si="124"/>
        <v>755</v>
      </c>
      <c r="R88" s="3">
        <f t="shared" si="125"/>
        <v>559</v>
      </c>
      <c r="W88" s="3">
        <f t="shared" si="126"/>
        <v>406</v>
      </c>
      <c r="AB88" s="3">
        <f t="shared" si="127"/>
        <v>285</v>
      </c>
      <c r="AG88" s="3">
        <f t="shared" si="128"/>
        <v>697</v>
      </c>
      <c r="AL88" s="3">
        <f t="shared" si="129"/>
        <v>821</v>
      </c>
      <c r="AQ88" s="3">
        <f t="shared" si="130"/>
        <v>529</v>
      </c>
      <c r="AR88" s="3">
        <v>1</v>
      </c>
      <c r="AV88" s="3">
        <f t="shared" si="131"/>
        <v>238</v>
      </c>
      <c r="BA88" s="3">
        <f t="shared" si="132"/>
        <v>0</v>
      </c>
      <c r="BF88" s="3">
        <f t="shared" si="133"/>
        <v>0</v>
      </c>
      <c r="BK88" s="3">
        <f t="shared" si="134"/>
        <v>0</v>
      </c>
      <c r="BP88" s="3">
        <f t="shared" si="135"/>
        <v>538</v>
      </c>
      <c r="BU88" s="3">
        <f t="shared" si="136"/>
        <v>941</v>
      </c>
      <c r="BZ88" s="3">
        <f t="shared" si="137"/>
        <v>392</v>
      </c>
      <c r="CE88" s="3">
        <f t="shared" si="138"/>
        <v>0</v>
      </c>
      <c r="CJ88" s="3">
        <f t="shared" si="139"/>
        <v>0</v>
      </c>
      <c r="CO88" s="6">
        <f t="shared" si="115"/>
        <v>7087</v>
      </c>
      <c r="CP88" s="6">
        <f t="shared" si="119"/>
        <v>1</v>
      </c>
      <c r="CQ88" s="6">
        <f t="shared" si="119"/>
        <v>0</v>
      </c>
      <c r="CR88" s="6">
        <f t="shared" si="119"/>
        <v>0</v>
      </c>
      <c r="CS88" s="3">
        <f t="shared" si="117"/>
        <v>1</v>
      </c>
      <c r="CT88" s="4">
        <f t="shared" si="120"/>
        <v>1.4110342881332017E-4</v>
      </c>
      <c r="CV88" s="3">
        <f t="shared" si="140"/>
        <v>222</v>
      </c>
      <c r="CW88" s="4">
        <f t="shared" si="121"/>
        <v>3.2197244379985494E-2</v>
      </c>
    </row>
    <row r="89" spans="1:101">
      <c r="A89" s="67"/>
      <c r="B89" s="10">
        <f t="shared" si="122"/>
        <v>45453</v>
      </c>
      <c r="C89" s="3">
        <f t="shared" si="100"/>
        <v>321</v>
      </c>
      <c r="H89" s="3">
        <f t="shared" si="123"/>
        <v>605</v>
      </c>
      <c r="M89" s="3">
        <f t="shared" si="124"/>
        <v>755</v>
      </c>
      <c r="R89" s="3">
        <f t="shared" si="125"/>
        <v>559</v>
      </c>
      <c r="T89" s="3">
        <v>2</v>
      </c>
      <c r="W89" s="3">
        <f t="shared" si="126"/>
        <v>406</v>
      </c>
      <c r="Y89" s="3">
        <v>2</v>
      </c>
      <c r="AB89" s="3">
        <f t="shared" si="127"/>
        <v>285</v>
      </c>
      <c r="AG89" s="3">
        <f t="shared" si="128"/>
        <v>697</v>
      </c>
      <c r="AL89" s="3">
        <f t="shared" si="129"/>
        <v>821</v>
      </c>
      <c r="AQ89" s="3">
        <f t="shared" si="130"/>
        <v>528</v>
      </c>
      <c r="AV89" s="3">
        <f t="shared" si="131"/>
        <v>238</v>
      </c>
      <c r="BA89" s="3">
        <f t="shared" si="132"/>
        <v>0</v>
      </c>
      <c r="BF89" s="3">
        <f t="shared" si="133"/>
        <v>0</v>
      </c>
      <c r="BK89" s="3">
        <f t="shared" si="134"/>
        <v>0</v>
      </c>
      <c r="BP89" s="3">
        <f t="shared" si="135"/>
        <v>538</v>
      </c>
      <c r="BU89" s="3">
        <f t="shared" si="136"/>
        <v>941</v>
      </c>
      <c r="BZ89" s="3">
        <f t="shared" si="137"/>
        <v>392</v>
      </c>
      <c r="CE89" s="3">
        <f t="shared" si="138"/>
        <v>0</v>
      </c>
      <c r="CJ89" s="3">
        <f t="shared" si="139"/>
        <v>0</v>
      </c>
      <c r="CO89" s="6">
        <f t="shared" si="115"/>
        <v>7086</v>
      </c>
      <c r="CP89" s="6">
        <f t="shared" si="119"/>
        <v>0</v>
      </c>
      <c r="CQ89" s="6">
        <f t="shared" si="119"/>
        <v>4</v>
      </c>
      <c r="CR89" s="6">
        <f t="shared" si="119"/>
        <v>0</v>
      </c>
      <c r="CS89" s="3">
        <f t="shared" si="117"/>
        <v>4</v>
      </c>
      <c r="CT89" s="4">
        <f t="shared" si="120"/>
        <v>5.6449336720293538E-4</v>
      </c>
      <c r="CV89" s="3">
        <f t="shared" si="140"/>
        <v>226</v>
      </c>
      <c r="CW89" s="4">
        <f t="shared" si="121"/>
        <v>3.2777374909354604E-2</v>
      </c>
    </row>
    <row r="90" spans="1:101" ht="18.75" thickBot="1">
      <c r="A90" s="68"/>
      <c r="B90" s="11">
        <f t="shared" si="122"/>
        <v>45454</v>
      </c>
      <c r="C90" s="12">
        <f t="shared" si="100"/>
        <v>321</v>
      </c>
      <c r="D90" s="12"/>
      <c r="E90" s="12"/>
      <c r="F90" s="12"/>
      <c r="G90" s="12"/>
      <c r="H90" s="12">
        <f t="shared" si="123"/>
        <v>605</v>
      </c>
      <c r="I90" s="12"/>
      <c r="J90" s="12"/>
      <c r="K90" s="12"/>
      <c r="L90" s="12"/>
      <c r="M90" s="12">
        <f t="shared" si="124"/>
        <v>755</v>
      </c>
      <c r="N90" s="12"/>
      <c r="O90" s="12"/>
      <c r="P90" s="12"/>
      <c r="Q90" s="12"/>
      <c r="R90" s="12">
        <f t="shared" si="125"/>
        <v>557</v>
      </c>
      <c r="S90" s="12"/>
      <c r="T90" s="12"/>
      <c r="U90" s="12"/>
      <c r="V90" s="12"/>
      <c r="W90" s="12">
        <f t="shared" si="126"/>
        <v>404</v>
      </c>
      <c r="X90" s="12"/>
      <c r="Y90" s="12"/>
      <c r="Z90" s="12"/>
      <c r="AA90" s="12"/>
      <c r="AB90" s="12">
        <f t="shared" si="127"/>
        <v>285</v>
      </c>
      <c r="AC90" s="12"/>
      <c r="AD90" s="12"/>
      <c r="AE90" s="12"/>
      <c r="AF90" s="12"/>
      <c r="AG90" s="12">
        <f t="shared" si="128"/>
        <v>697</v>
      </c>
      <c r="AH90" s="12"/>
      <c r="AI90" s="12"/>
      <c r="AJ90" s="12"/>
      <c r="AK90" s="12"/>
      <c r="AL90" s="12">
        <f t="shared" si="129"/>
        <v>821</v>
      </c>
      <c r="AM90" s="12">
        <v>1</v>
      </c>
      <c r="AN90" s="12"/>
      <c r="AO90" s="12"/>
      <c r="AP90" s="12"/>
      <c r="AQ90" s="12">
        <f t="shared" si="130"/>
        <v>528</v>
      </c>
      <c r="AR90" s="12"/>
      <c r="AS90" s="12"/>
      <c r="AT90" s="12"/>
      <c r="AU90" s="12"/>
      <c r="AV90" s="12">
        <f t="shared" si="131"/>
        <v>238</v>
      </c>
      <c r="AW90" s="12"/>
      <c r="AX90" s="12"/>
      <c r="AY90" s="12"/>
      <c r="AZ90" s="36"/>
      <c r="BA90" s="12">
        <f t="shared" si="132"/>
        <v>0</v>
      </c>
      <c r="BB90" s="12"/>
      <c r="BC90" s="12"/>
      <c r="BD90" s="12"/>
      <c r="BE90" s="12"/>
      <c r="BF90" s="12">
        <f t="shared" si="133"/>
        <v>0</v>
      </c>
      <c r="BG90" s="12"/>
      <c r="BH90" s="12"/>
      <c r="BI90" s="12"/>
      <c r="BJ90" s="12"/>
      <c r="BK90" s="12">
        <f t="shared" si="134"/>
        <v>0</v>
      </c>
      <c r="BL90" s="12"/>
      <c r="BM90" s="12"/>
      <c r="BN90" s="12"/>
      <c r="BO90" s="12"/>
      <c r="BP90" s="12">
        <f t="shared" si="135"/>
        <v>538</v>
      </c>
      <c r="BQ90" s="12"/>
      <c r="BR90" s="12"/>
      <c r="BS90" s="12"/>
      <c r="BT90" s="12"/>
      <c r="BU90" s="12">
        <f t="shared" si="136"/>
        <v>941</v>
      </c>
      <c r="BV90" s="12"/>
      <c r="BW90" s="12"/>
      <c r="BX90" s="12"/>
      <c r="BY90" s="12"/>
      <c r="BZ90" s="12">
        <f t="shared" si="137"/>
        <v>392</v>
      </c>
      <c r="CA90" s="12"/>
      <c r="CB90" s="12"/>
      <c r="CC90" s="12"/>
      <c r="CD90" s="12"/>
      <c r="CE90" s="12">
        <f t="shared" si="138"/>
        <v>0</v>
      </c>
      <c r="CF90" s="12"/>
      <c r="CG90" s="12"/>
      <c r="CH90" s="12"/>
      <c r="CI90" s="12"/>
      <c r="CJ90" s="12">
        <f t="shared" si="139"/>
        <v>0</v>
      </c>
      <c r="CK90" s="12"/>
      <c r="CL90" s="12"/>
      <c r="CM90" s="12"/>
      <c r="CN90" s="12"/>
      <c r="CO90" s="6">
        <f t="shared" si="115"/>
        <v>7082</v>
      </c>
      <c r="CP90" s="6">
        <f t="shared" si="119"/>
        <v>1</v>
      </c>
      <c r="CQ90" s="6">
        <f t="shared" si="119"/>
        <v>0</v>
      </c>
      <c r="CR90" s="6">
        <f t="shared" si="119"/>
        <v>0</v>
      </c>
      <c r="CS90" s="3">
        <f t="shared" si="117"/>
        <v>1</v>
      </c>
      <c r="CT90" s="4">
        <f t="shared" si="120"/>
        <v>1.412030499858797E-4</v>
      </c>
      <c r="CV90" s="3">
        <f t="shared" si="140"/>
        <v>227</v>
      </c>
      <c r="CW90" s="4">
        <f t="shared" si="121"/>
        <v>3.2922407541696883E-2</v>
      </c>
    </row>
    <row r="91" spans="1:101" ht="18.75" thickTop="1">
      <c r="CO91" s="6"/>
      <c r="CP91" s="15">
        <f>SUM(CP84:CP90)</f>
        <v>10</v>
      </c>
      <c r="CQ91" s="15">
        <f>SUM(CQ84:CQ90)</f>
        <v>4</v>
      </c>
      <c r="CR91" s="15">
        <f>SUM(CR84:CR90)</f>
        <v>0</v>
      </c>
      <c r="CS91" s="19"/>
      <c r="CT91" s="20">
        <f>((CP91+CQ91+CR91)/CO84)</f>
        <v>1.9732205778717408E-3</v>
      </c>
    </row>
    <row r="92" spans="1:101">
      <c r="A92" s="66">
        <v>12</v>
      </c>
      <c r="B92" s="8">
        <f>B90+1</f>
        <v>45455</v>
      </c>
      <c r="C92" s="9">
        <f>C90-D90-E90-F90</f>
        <v>321</v>
      </c>
      <c r="D92" s="9"/>
      <c r="E92" s="9"/>
      <c r="F92" s="9"/>
      <c r="G92" s="9"/>
      <c r="H92" s="9">
        <f>H90-I90-J90-K90</f>
        <v>605</v>
      </c>
      <c r="I92" s="9"/>
      <c r="J92" s="9"/>
      <c r="K92" s="9"/>
      <c r="L92" s="9"/>
      <c r="M92" s="9">
        <f>M90-N90-O90-P90</f>
        <v>755</v>
      </c>
      <c r="N92" s="9"/>
      <c r="O92" s="9"/>
      <c r="P92" s="9"/>
      <c r="Q92" s="9"/>
      <c r="R92" s="9">
        <f>R90-S90-T90-U90</f>
        <v>557</v>
      </c>
      <c r="S92" s="9"/>
      <c r="T92" s="9"/>
      <c r="U92" s="9"/>
      <c r="V92" s="9"/>
      <c r="W92" s="9">
        <f>W90-X90-Y90-Z90</f>
        <v>404</v>
      </c>
      <c r="X92" s="9"/>
      <c r="Y92" s="9"/>
      <c r="Z92" s="9"/>
      <c r="AA92" s="9"/>
      <c r="AB92" s="9">
        <f>AB90-AC90-AD90-AE90</f>
        <v>285</v>
      </c>
      <c r="AC92" s="9"/>
      <c r="AD92" s="9"/>
      <c r="AE92" s="9"/>
      <c r="AF92" s="9"/>
      <c r="AG92" s="9">
        <f>AG90-AH90-AI90-AJ90</f>
        <v>697</v>
      </c>
      <c r="AH92" s="9"/>
      <c r="AI92" s="9"/>
      <c r="AJ92" s="9"/>
      <c r="AK92" s="9"/>
      <c r="AL92" s="9">
        <f>AL90-AM90-AN90-AO90</f>
        <v>820</v>
      </c>
      <c r="AM92" s="9"/>
      <c r="AN92" s="9"/>
      <c r="AO92" s="9"/>
      <c r="AP92" s="9"/>
      <c r="AQ92" s="9">
        <f>AQ90-AR90-AS90-AT90</f>
        <v>528</v>
      </c>
      <c r="AR92" s="9"/>
      <c r="AS92" s="9"/>
      <c r="AT92" s="9"/>
      <c r="AU92" s="9"/>
      <c r="AV92" s="9">
        <f>AV90-AW90-AX90-AY90</f>
        <v>238</v>
      </c>
      <c r="AW92" s="9"/>
      <c r="AX92" s="9"/>
      <c r="AY92" s="9"/>
      <c r="AZ92" s="34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538</v>
      </c>
      <c r="BQ92" s="9"/>
      <c r="BR92" s="9"/>
      <c r="BS92" s="9"/>
      <c r="BT92" s="9"/>
      <c r="BU92" s="9">
        <f>BU90-BV90-BW90-BX90</f>
        <v>941</v>
      </c>
      <c r="BV92" s="9"/>
      <c r="BW92" s="9"/>
      <c r="BX92" s="9"/>
      <c r="BY92" s="9"/>
      <c r="BZ92" s="9">
        <f>BZ90-CA90-CB90-CC90</f>
        <v>392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si="115"/>
        <v>7081</v>
      </c>
      <c r="CP92" s="6">
        <f t="shared" ref="CP92:CR98" si="141">SUM(D92,I92,N92,S92,X92,AC92,AH92,AM92,AR92,AW92,BB92,BG92,BL92,BQ92,BV92,CA92,CF92,CK92)</f>
        <v>0</v>
      </c>
      <c r="CQ92" s="6">
        <f t="shared" si="141"/>
        <v>0</v>
      </c>
      <c r="CR92" s="6">
        <f t="shared" si="141"/>
        <v>0</v>
      </c>
      <c r="CS92" s="3">
        <f>SUM(CP92:CR92)</f>
        <v>0</v>
      </c>
      <c r="CT92" s="4">
        <f t="shared" si="120"/>
        <v>0</v>
      </c>
      <c r="CV92" s="3">
        <f>CV90+CS92</f>
        <v>227</v>
      </c>
      <c r="CW92" s="4">
        <f>CV92/$CO$4</f>
        <v>3.2922407541696883E-2</v>
      </c>
    </row>
    <row r="93" spans="1:101">
      <c r="A93" s="67"/>
      <c r="B93" s="10">
        <f t="shared" ref="B93:B154" si="142">B92+1</f>
        <v>45456</v>
      </c>
      <c r="C93" s="3">
        <f t="shared" si="100"/>
        <v>321</v>
      </c>
      <c r="H93" s="3">
        <f t="shared" si="123"/>
        <v>605</v>
      </c>
      <c r="M93" s="3">
        <f t="shared" si="124"/>
        <v>755</v>
      </c>
      <c r="R93" s="3">
        <f t="shared" si="125"/>
        <v>557</v>
      </c>
      <c r="S93" s="3">
        <v>1</v>
      </c>
      <c r="W93" s="3">
        <f t="shared" si="126"/>
        <v>404</v>
      </c>
      <c r="AB93" s="3">
        <f t="shared" si="127"/>
        <v>285</v>
      </c>
      <c r="AG93" s="3">
        <f t="shared" si="128"/>
        <v>697</v>
      </c>
      <c r="AL93" s="3">
        <f t="shared" si="129"/>
        <v>820</v>
      </c>
      <c r="AQ93" s="3">
        <f t="shared" si="130"/>
        <v>528</v>
      </c>
      <c r="AV93" s="3">
        <f t="shared" si="131"/>
        <v>238</v>
      </c>
      <c r="BA93" s="3">
        <f t="shared" si="132"/>
        <v>0</v>
      </c>
      <c r="BF93" s="3">
        <f t="shared" si="133"/>
        <v>0</v>
      </c>
      <c r="BK93" s="3">
        <f t="shared" si="134"/>
        <v>0</v>
      </c>
      <c r="BP93" s="3">
        <f t="shared" si="135"/>
        <v>538</v>
      </c>
      <c r="BU93" s="3">
        <f t="shared" si="136"/>
        <v>941</v>
      </c>
      <c r="BZ93" s="3">
        <f t="shared" si="137"/>
        <v>392</v>
      </c>
      <c r="CE93" s="3">
        <f t="shared" si="138"/>
        <v>0</v>
      </c>
      <c r="CJ93" s="3">
        <f t="shared" si="139"/>
        <v>0</v>
      </c>
      <c r="CO93" s="6">
        <f t="shared" si="115"/>
        <v>7081</v>
      </c>
      <c r="CP93" s="6">
        <f t="shared" si="141"/>
        <v>1</v>
      </c>
      <c r="CQ93" s="6">
        <f t="shared" si="141"/>
        <v>0</v>
      </c>
      <c r="CR93" s="6">
        <f t="shared" si="141"/>
        <v>0</v>
      </c>
      <c r="CS93" s="3">
        <f t="shared" si="117"/>
        <v>1</v>
      </c>
      <c r="CT93" s="4">
        <f t="shared" si="120"/>
        <v>1.4122299110295156E-4</v>
      </c>
      <c r="CV93" s="3">
        <f>CV92+CS93</f>
        <v>228</v>
      </c>
      <c r="CW93" s="4">
        <f t="shared" si="121"/>
        <v>3.3067440174039162E-2</v>
      </c>
    </row>
    <row r="94" spans="1:101">
      <c r="A94" s="67"/>
      <c r="B94" s="10">
        <f t="shared" si="142"/>
        <v>45457</v>
      </c>
      <c r="C94" s="3">
        <f t="shared" si="100"/>
        <v>321</v>
      </c>
      <c r="H94" s="3">
        <f t="shared" si="123"/>
        <v>605</v>
      </c>
      <c r="M94" s="3">
        <f t="shared" si="124"/>
        <v>755</v>
      </c>
      <c r="R94" s="3">
        <f t="shared" si="125"/>
        <v>556</v>
      </c>
      <c r="W94" s="3">
        <f t="shared" si="126"/>
        <v>404</v>
      </c>
      <c r="AB94" s="3">
        <f t="shared" si="127"/>
        <v>285</v>
      </c>
      <c r="AG94" s="3">
        <f t="shared" si="128"/>
        <v>697</v>
      </c>
      <c r="AL94" s="3">
        <f t="shared" si="129"/>
        <v>820</v>
      </c>
      <c r="AM94" s="3">
        <v>1</v>
      </c>
      <c r="AQ94" s="3">
        <f t="shared" si="130"/>
        <v>528</v>
      </c>
      <c r="AV94" s="3">
        <f t="shared" si="131"/>
        <v>238</v>
      </c>
      <c r="BA94" s="3">
        <f t="shared" si="132"/>
        <v>0</v>
      </c>
      <c r="BF94" s="3">
        <f t="shared" si="133"/>
        <v>0</v>
      </c>
      <c r="BK94" s="3">
        <f t="shared" si="134"/>
        <v>0</v>
      </c>
      <c r="BP94" s="3">
        <f t="shared" si="135"/>
        <v>538</v>
      </c>
      <c r="BU94" s="3">
        <f t="shared" si="136"/>
        <v>941</v>
      </c>
      <c r="BZ94" s="3">
        <f t="shared" si="137"/>
        <v>392</v>
      </c>
      <c r="CE94" s="3">
        <f t="shared" si="138"/>
        <v>0</v>
      </c>
      <c r="CJ94" s="3">
        <f t="shared" si="139"/>
        <v>0</v>
      </c>
      <c r="CO94" s="6">
        <f t="shared" si="115"/>
        <v>7080</v>
      </c>
      <c r="CP94" s="6">
        <f t="shared" si="141"/>
        <v>1</v>
      </c>
      <c r="CQ94" s="6">
        <f t="shared" si="141"/>
        <v>0</v>
      </c>
      <c r="CR94" s="6">
        <f t="shared" si="141"/>
        <v>0</v>
      </c>
      <c r="CS94" s="3">
        <f t="shared" si="117"/>
        <v>1</v>
      </c>
      <c r="CT94" s="4">
        <f t="shared" si="120"/>
        <v>1.4124293785310735E-4</v>
      </c>
      <c r="CV94" s="3">
        <f t="shared" si="140"/>
        <v>229</v>
      </c>
      <c r="CW94" s="4">
        <f t="shared" si="121"/>
        <v>3.3212472806381434E-2</v>
      </c>
    </row>
    <row r="95" spans="1:101">
      <c r="A95" s="67"/>
      <c r="B95" s="10">
        <f t="shared" si="142"/>
        <v>45458</v>
      </c>
      <c r="C95" s="3">
        <f t="shared" si="100"/>
        <v>321</v>
      </c>
      <c r="H95" s="3">
        <f t="shared" si="123"/>
        <v>605</v>
      </c>
      <c r="M95" s="3">
        <f t="shared" si="124"/>
        <v>755</v>
      </c>
      <c r="N95" s="3">
        <v>1</v>
      </c>
      <c r="R95" s="3">
        <f t="shared" si="125"/>
        <v>556</v>
      </c>
      <c r="W95" s="3">
        <f t="shared" si="126"/>
        <v>404</v>
      </c>
      <c r="AB95" s="3">
        <f t="shared" si="127"/>
        <v>285</v>
      </c>
      <c r="AG95" s="3">
        <f t="shared" si="128"/>
        <v>697</v>
      </c>
      <c r="AL95" s="3">
        <f t="shared" si="129"/>
        <v>819</v>
      </c>
      <c r="AQ95" s="3">
        <f t="shared" si="130"/>
        <v>528</v>
      </c>
      <c r="AV95" s="3">
        <f t="shared" si="131"/>
        <v>238</v>
      </c>
      <c r="BA95" s="3">
        <f t="shared" si="132"/>
        <v>0</v>
      </c>
      <c r="BF95" s="3">
        <f t="shared" si="133"/>
        <v>0</v>
      </c>
      <c r="BK95" s="3">
        <f t="shared" si="134"/>
        <v>0</v>
      </c>
      <c r="BP95" s="3">
        <f t="shared" si="135"/>
        <v>538</v>
      </c>
      <c r="BU95" s="3">
        <f t="shared" si="136"/>
        <v>941</v>
      </c>
      <c r="BZ95" s="3">
        <f t="shared" si="137"/>
        <v>392</v>
      </c>
      <c r="CE95" s="3">
        <f t="shared" si="138"/>
        <v>0</v>
      </c>
      <c r="CJ95" s="3">
        <f t="shared" si="139"/>
        <v>0</v>
      </c>
      <c r="CO95" s="6">
        <f t="shared" si="115"/>
        <v>7079</v>
      </c>
      <c r="CP95" s="6">
        <f t="shared" si="141"/>
        <v>1</v>
      </c>
      <c r="CQ95" s="6">
        <f t="shared" si="141"/>
        <v>0</v>
      </c>
      <c r="CR95" s="6">
        <f t="shared" si="141"/>
        <v>0</v>
      </c>
      <c r="CS95" s="3">
        <f t="shared" si="117"/>
        <v>1</v>
      </c>
      <c r="CT95" s="4">
        <f t="shared" si="120"/>
        <v>1.4126289023873428E-4</v>
      </c>
      <c r="CV95" s="3">
        <f t="shared" si="140"/>
        <v>230</v>
      </c>
      <c r="CW95" s="4">
        <f t="shared" si="121"/>
        <v>3.3357505438723713E-2</v>
      </c>
    </row>
    <row r="96" spans="1:101">
      <c r="A96" s="67"/>
      <c r="B96" s="10">
        <f t="shared" si="142"/>
        <v>45459</v>
      </c>
      <c r="C96" s="3">
        <f t="shared" si="100"/>
        <v>321</v>
      </c>
      <c r="H96" s="3">
        <f t="shared" si="123"/>
        <v>605</v>
      </c>
      <c r="M96" s="3">
        <f t="shared" si="124"/>
        <v>754</v>
      </c>
      <c r="R96" s="3">
        <f t="shared" si="125"/>
        <v>556</v>
      </c>
      <c r="W96" s="3">
        <f t="shared" si="126"/>
        <v>404</v>
      </c>
      <c r="AB96" s="3">
        <f t="shared" si="127"/>
        <v>285</v>
      </c>
      <c r="AG96" s="3">
        <f t="shared" si="128"/>
        <v>697</v>
      </c>
      <c r="AL96" s="3">
        <f t="shared" si="129"/>
        <v>819</v>
      </c>
      <c r="AQ96" s="3">
        <f t="shared" si="130"/>
        <v>528</v>
      </c>
      <c r="AV96" s="3">
        <f t="shared" si="131"/>
        <v>238</v>
      </c>
      <c r="BA96" s="3">
        <f t="shared" si="132"/>
        <v>0</v>
      </c>
      <c r="BF96" s="3">
        <f t="shared" si="133"/>
        <v>0</v>
      </c>
      <c r="BK96" s="3">
        <f t="shared" si="134"/>
        <v>0</v>
      </c>
      <c r="BP96" s="3">
        <f t="shared" si="135"/>
        <v>538</v>
      </c>
      <c r="BU96" s="3">
        <f t="shared" si="136"/>
        <v>941</v>
      </c>
      <c r="BZ96" s="3">
        <f t="shared" si="137"/>
        <v>392</v>
      </c>
      <c r="CE96" s="3">
        <f t="shared" si="138"/>
        <v>0</v>
      </c>
      <c r="CJ96" s="3">
        <f t="shared" si="139"/>
        <v>0</v>
      </c>
      <c r="CO96" s="6">
        <f t="shared" si="115"/>
        <v>7078</v>
      </c>
      <c r="CP96" s="6">
        <f t="shared" si="141"/>
        <v>0</v>
      </c>
      <c r="CQ96" s="6">
        <f t="shared" si="141"/>
        <v>0</v>
      </c>
      <c r="CR96" s="6">
        <f t="shared" si="141"/>
        <v>0</v>
      </c>
      <c r="CS96" s="3">
        <f t="shared" si="117"/>
        <v>0</v>
      </c>
      <c r="CT96" s="4">
        <f t="shared" si="120"/>
        <v>0</v>
      </c>
      <c r="CV96" s="3">
        <f t="shared" si="140"/>
        <v>230</v>
      </c>
      <c r="CW96" s="4">
        <f t="shared" si="121"/>
        <v>3.3357505438723713E-2</v>
      </c>
    </row>
    <row r="97" spans="1:101">
      <c r="A97" s="67"/>
      <c r="B97" s="10">
        <f t="shared" si="142"/>
        <v>45460</v>
      </c>
      <c r="C97" s="3">
        <f t="shared" si="100"/>
        <v>321</v>
      </c>
      <c r="H97" s="3">
        <f t="shared" si="123"/>
        <v>605</v>
      </c>
      <c r="I97" s="3">
        <v>1</v>
      </c>
      <c r="M97" s="3">
        <f t="shared" si="124"/>
        <v>754</v>
      </c>
      <c r="R97" s="3">
        <f t="shared" si="125"/>
        <v>556</v>
      </c>
      <c r="S97" s="3">
        <v>1</v>
      </c>
      <c r="W97" s="3">
        <f t="shared" si="126"/>
        <v>404</v>
      </c>
      <c r="X97" s="3">
        <v>1</v>
      </c>
      <c r="AB97" s="3">
        <f t="shared" si="127"/>
        <v>285</v>
      </c>
      <c r="AG97" s="3">
        <f t="shared" si="128"/>
        <v>697</v>
      </c>
      <c r="AL97" s="3">
        <f t="shared" si="129"/>
        <v>819</v>
      </c>
      <c r="AQ97" s="3">
        <f t="shared" si="130"/>
        <v>528</v>
      </c>
      <c r="AV97" s="3">
        <f t="shared" si="131"/>
        <v>238</v>
      </c>
      <c r="BA97" s="3">
        <f t="shared" si="132"/>
        <v>0</v>
      </c>
      <c r="BF97" s="3">
        <f t="shared" si="133"/>
        <v>0</v>
      </c>
      <c r="BK97" s="3">
        <f t="shared" si="134"/>
        <v>0</v>
      </c>
      <c r="BP97" s="3">
        <f t="shared" si="135"/>
        <v>538</v>
      </c>
      <c r="BU97" s="3">
        <f t="shared" si="136"/>
        <v>941</v>
      </c>
      <c r="BZ97" s="3">
        <f t="shared" si="137"/>
        <v>392</v>
      </c>
      <c r="CE97" s="3">
        <f t="shared" si="138"/>
        <v>0</v>
      </c>
      <c r="CJ97" s="3">
        <f t="shared" si="139"/>
        <v>0</v>
      </c>
      <c r="CO97" s="6">
        <f t="shared" si="115"/>
        <v>7078</v>
      </c>
      <c r="CP97" s="6">
        <f t="shared" si="141"/>
        <v>3</v>
      </c>
      <c r="CQ97" s="6">
        <f t="shared" si="141"/>
        <v>0</v>
      </c>
      <c r="CR97" s="6">
        <f t="shared" si="141"/>
        <v>0</v>
      </c>
      <c r="CS97" s="3">
        <f t="shared" si="117"/>
        <v>3</v>
      </c>
      <c r="CT97" s="4">
        <f t="shared" si="120"/>
        <v>4.2384854478666288E-4</v>
      </c>
      <c r="CV97" s="3">
        <f t="shared" si="140"/>
        <v>233</v>
      </c>
      <c r="CW97" s="4">
        <f t="shared" si="121"/>
        <v>3.3792603335750543E-2</v>
      </c>
    </row>
    <row r="98" spans="1:101" ht="18.75" thickBot="1">
      <c r="A98" s="68"/>
      <c r="B98" s="11">
        <f t="shared" si="142"/>
        <v>45461</v>
      </c>
      <c r="C98" s="12">
        <f t="shared" si="100"/>
        <v>321</v>
      </c>
      <c r="D98" s="12"/>
      <c r="E98" s="12"/>
      <c r="F98" s="12"/>
      <c r="G98" s="12"/>
      <c r="H98" s="12">
        <f t="shared" si="123"/>
        <v>604</v>
      </c>
      <c r="I98" s="12"/>
      <c r="J98" s="12"/>
      <c r="K98" s="12"/>
      <c r="L98" s="12"/>
      <c r="M98" s="12">
        <f t="shared" si="124"/>
        <v>754</v>
      </c>
      <c r="N98" s="12"/>
      <c r="O98" s="12"/>
      <c r="P98" s="12"/>
      <c r="Q98" s="12"/>
      <c r="R98" s="12">
        <f t="shared" si="125"/>
        <v>555</v>
      </c>
      <c r="S98" s="12"/>
      <c r="T98" s="12"/>
      <c r="U98" s="12"/>
      <c r="V98" s="12"/>
      <c r="W98" s="12">
        <f t="shared" si="126"/>
        <v>403</v>
      </c>
      <c r="X98" s="12"/>
      <c r="Y98" s="12"/>
      <c r="Z98" s="12"/>
      <c r="AA98" s="12"/>
      <c r="AB98" s="12">
        <f t="shared" si="127"/>
        <v>285</v>
      </c>
      <c r="AC98" s="12"/>
      <c r="AD98" s="12"/>
      <c r="AE98" s="12"/>
      <c r="AF98" s="12"/>
      <c r="AG98" s="12">
        <f t="shared" si="128"/>
        <v>697</v>
      </c>
      <c r="AH98" s="12"/>
      <c r="AI98" s="12"/>
      <c r="AJ98" s="12"/>
      <c r="AK98" s="12"/>
      <c r="AL98" s="12">
        <f t="shared" si="129"/>
        <v>819</v>
      </c>
      <c r="AM98" s="12"/>
      <c r="AN98" s="12"/>
      <c r="AO98" s="12"/>
      <c r="AP98" s="12"/>
      <c r="AQ98" s="12">
        <f t="shared" si="130"/>
        <v>528</v>
      </c>
      <c r="AR98" s="12"/>
      <c r="AS98" s="12"/>
      <c r="AT98" s="12"/>
      <c r="AU98" s="12"/>
      <c r="AV98" s="12">
        <f t="shared" si="131"/>
        <v>238</v>
      </c>
      <c r="AW98" s="12"/>
      <c r="AX98" s="12"/>
      <c r="AY98" s="12"/>
      <c r="AZ98" s="36"/>
      <c r="BA98" s="12">
        <f t="shared" si="132"/>
        <v>0</v>
      </c>
      <c r="BB98" s="12"/>
      <c r="BC98" s="12"/>
      <c r="BD98" s="12"/>
      <c r="BE98" s="12"/>
      <c r="BF98" s="12">
        <f t="shared" si="133"/>
        <v>0</v>
      </c>
      <c r="BG98" s="12"/>
      <c r="BH98" s="12"/>
      <c r="BI98" s="12"/>
      <c r="BJ98" s="12"/>
      <c r="BK98" s="12">
        <f t="shared" si="134"/>
        <v>0</v>
      </c>
      <c r="BL98" s="12"/>
      <c r="BM98" s="12"/>
      <c r="BN98" s="12"/>
      <c r="BO98" s="12"/>
      <c r="BP98" s="12">
        <f t="shared" si="135"/>
        <v>538</v>
      </c>
      <c r="BQ98" s="12">
        <v>2</v>
      </c>
      <c r="BR98" s="12"/>
      <c r="BS98" s="12"/>
      <c r="BT98" s="12"/>
      <c r="BU98" s="12">
        <v>471</v>
      </c>
      <c r="BV98" s="12">
        <v>1</v>
      </c>
      <c r="BW98" s="12"/>
      <c r="BX98" s="12"/>
      <c r="BY98" s="12"/>
      <c r="BZ98" s="12">
        <v>470</v>
      </c>
      <c r="CA98" s="12"/>
      <c r="CB98" s="12"/>
      <c r="CC98" s="12"/>
      <c r="CD98" s="12"/>
      <c r="CE98" s="12">
        <v>392</v>
      </c>
      <c r="CF98" s="12"/>
      <c r="CG98" s="12"/>
      <c r="CH98" s="12"/>
      <c r="CI98" s="12"/>
      <c r="CJ98" s="12">
        <f t="shared" si="139"/>
        <v>0</v>
      </c>
      <c r="CK98" s="12"/>
      <c r="CL98" s="12"/>
      <c r="CM98" s="12"/>
      <c r="CN98" s="12"/>
      <c r="CO98" s="6">
        <f t="shared" si="115"/>
        <v>7075</v>
      </c>
      <c r="CP98" s="6">
        <f t="shared" si="141"/>
        <v>3</v>
      </c>
      <c r="CQ98" s="6">
        <f t="shared" si="141"/>
        <v>0</v>
      </c>
      <c r="CR98" s="6">
        <f t="shared" si="141"/>
        <v>0</v>
      </c>
      <c r="CS98" s="3">
        <f t="shared" si="117"/>
        <v>3</v>
      </c>
      <c r="CT98" s="4">
        <f t="shared" si="120"/>
        <v>4.2402826855123676E-4</v>
      </c>
      <c r="CV98" s="3">
        <f t="shared" si="140"/>
        <v>236</v>
      </c>
      <c r="CW98" s="4">
        <f t="shared" si="121"/>
        <v>3.4227701232777373E-2</v>
      </c>
    </row>
    <row r="99" spans="1:101" ht="18.75" thickTop="1">
      <c r="CO99" s="6"/>
      <c r="CP99" s="15">
        <f>SUM(CP92:CP98)</f>
        <v>9</v>
      </c>
      <c r="CQ99" s="15">
        <f>SUM(CQ92:CQ98)</f>
        <v>0</v>
      </c>
      <c r="CR99" s="15">
        <f>SUM(CR92:CR98)</f>
        <v>0</v>
      </c>
      <c r="CS99" s="19"/>
      <c r="CT99" s="20">
        <f>((CP99+CQ99+CR99)/CO92)</f>
        <v>1.2710069199265641E-3</v>
      </c>
    </row>
    <row r="100" spans="1:101">
      <c r="A100" s="66">
        <v>13</v>
      </c>
      <c r="B100" s="8">
        <f>B98+1</f>
        <v>45462</v>
      </c>
      <c r="C100" s="9">
        <f>C98-D98-E98-F98</f>
        <v>321</v>
      </c>
      <c r="D100" s="9"/>
      <c r="E100" s="9"/>
      <c r="F100" s="9"/>
      <c r="G100" s="9"/>
      <c r="H100" s="9">
        <f>H98-I98-J98-K98</f>
        <v>604</v>
      </c>
      <c r="I100" s="9"/>
      <c r="J100" s="9"/>
      <c r="K100" s="9"/>
      <c r="L100" s="9"/>
      <c r="M100" s="9">
        <f>M98-N98-O98-P98</f>
        <v>754</v>
      </c>
      <c r="N100" s="9"/>
      <c r="O100" s="9"/>
      <c r="P100" s="9"/>
      <c r="Q100" s="9"/>
      <c r="R100" s="9">
        <f>R98-S98-T98-U98</f>
        <v>555</v>
      </c>
      <c r="S100" s="9"/>
      <c r="T100" s="9"/>
      <c r="U100" s="9"/>
      <c r="V100" s="9"/>
      <c r="W100" s="9">
        <f>W98-X98-Y98-Z98</f>
        <v>403</v>
      </c>
      <c r="X100" s="9"/>
      <c r="Y100" s="9"/>
      <c r="Z100" s="9"/>
      <c r="AA100" s="9"/>
      <c r="AB100" s="9">
        <f>AB98-AC98-AD98-AE98</f>
        <v>285</v>
      </c>
      <c r="AC100" s="9"/>
      <c r="AD100" s="9"/>
      <c r="AE100" s="9"/>
      <c r="AF100" s="9"/>
      <c r="AG100" s="9">
        <f>AG98-AH98-AI98-AJ98</f>
        <v>697</v>
      </c>
      <c r="AH100" s="9"/>
      <c r="AI100" s="9"/>
      <c r="AJ100" s="9"/>
      <c r="AK100" s="9"/>
      <c r="AL100" s="9">
        <f>AL98-AM98-AN98-AO98</f>
        <v>819</v>
      </c>
      <c r="AM100" s="9"/>
      <c r="AN100" s="9"/>
      <c r="AO100" s="9"/>
      <c r="AP100" s="9"/>
      <c r="AQ100" s="9">
        <f>AQ98-AR98-AS98-AT98</f>
        <v>528</v>
      </c>
      <c r="AR100" s="9"/>
      <c r="AS100" s="9"/>
      <c r="AT100" s="9"/>
      <c r="AU100" s="9"/>
      <c r="AV100" s="9">
        <f>AV98-AW98-AX98-AY98</f>
        <v>238</v>
      </c>
      <c r="AW100" s="9"/>
      <c r="AX100" s="9"/>
      <c r="AY100" s="9"/>
      <c r="AZ100" s="34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536</v>
      </c>
      <c r="BQ100" s="9"/>
      <c r="BR100" s="9"/>
      <c r="BS100" s="9"/>
      <c r="BT100" s="9"/>
      <c r="BU100" s="9">
        <f>BU98-BV98-BW98-BX98</f>
        <v>470</v>
      </c>
      <c r="BV100" s="9"/>
      <c r="BW100" s="9"/>
      <c r="BX100" s="9"/>
      <c r="BY100" s="9"/>
      <c r="BZ100" s="9">
        <f>BZ98-CA98-CB98-CC98</f>
        <v>470</v>
      </c>
      <c r="CA100" s="9"/>
      <c r="CB100" s="9"/>
      <c r="CC100" s="9"/>
      <c r="CD100" s="9"/>
      <c r="CE100" s="9">
        <f>CE98-CF98-CG98-CH98</f>
        <v>392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si="115"/>
        <v>7072</v>
      </c>
      <c r="CP100" s="6">
        <f t="shared" ref="CP100:CR106" si="143">SUM(D100,I100,N100,S100,X100,AC100,AH100,AM100,AR100,AW100,BB100,BG100,BL100,BQ100,BV100,CA100,CF100,CK100)</f>
        <v>0</v>
      </c>
      <c r="CQ100" s="6">
        <f t="shared" si="143"/>
        <v>0</v>
      </c>
      <c r="CR100" s="6">
        <f t="shared" si="143"/>
        <v>0</v>
      </c>
      <c r="CS100" s="3">
        <f>SUM(CP100:CR100)</f>
        <v>0</v>
      </c>
      <c r="CT100" s="4">
        <f t="shared" si="120"/>
        <v>0</v>
      </c>
      <c r="CV100" s="3">
        <f>CV98+CS100</f>
        <v>236</v>
      </c>
      <c r="CW100" s="4">
        <f>CV100/$CO$4</f>
        <v>3.4227701232777373E-2</v>
      </c>
    </row>
    <row r="101" spans="1:101">
      <c r="A101" s="67"/>
      <c r="B101" s="10">
        <f t="shared" si="142"/>
        <v>45463</v>
      </c>
      <c r="C101" s="3">
        <f t="shared" si="100"/>
        <v>321</v>
      </c>
      <c r="H101" s="3">
        <f t="shared" si="123"/>
        <v>604</v>
      </c>
      <c r="M101" s="3">
        <f t="shared" si="124"/>
        <v>754</v>
      </c>
      <c r="R101" s="3">
        <f t="shared" si="125"/>
        <v>555</v>
      </c>
      <c r="W101" s="3">
        <f t="shared" si="126"/>
        <v>403</v>
      </c>
      <c r="AB101" s="3">
        <f t="shared" si="127"/>
        <v>285</v>
      </c>
      <c r="AG101" s="3">
        <f t="shared" si="128"/>
        <v>697</v>
      </c>
      <c r="AL101" s="3">
        <f t="shared" si="129"/>
        <v>819</v>
      </c>
      <c r="AQ101" s="3">
        <f t="shared" si="130"/>
        <v>528</v>
      </c>
      <c r="AV101" s="3">
        <f t="shared" si="131"/>
        <v>238</v>
      </c>
      <c r="BA101" s="3">
        <f t="shared" si="132"/>
        <v>0</v>
      </c>
      <c r="BF101" s="3">
        <f t="shared" si="133"/>
        <v>0</v>
      </c>
      <c r="BK101" s="3">
        <f t="shared" si="134"/>
        <v>0</v>
      </c>
      <c r="BP101" s="3">
        <f t="shared" si="135"/>
        <v>536</v>
      </c>
      <c r="BU101" s="3">
        <f t="shared" si="136"/>
        <v>470</v>
      </c>
      <c r="BZ101" s="3">
        <f t="shared" si="137"/>
        <v>470</v>
      </c>
      <c r="CE101" s="3">
        <f t="shared" si="138"/>
        <v>392</v>
      </c>
      <c r="CJ101" s="3">
        <f t="shared" si="139"/>
        <v>0</v>
      </c>
      <c r="CO101" s="6">
        <f t="shared" si="115"/>
        <v>7072</v>
      </c>
      <c r="CP101" s="6">
        <f t="shared" si="143"/>
        <v>0</v>
      </c>
      <c r="CQ101" s="6">
        <f t="shared" si="143"/>
        <v>0</v>
      </c>
      <c r="CR101" s="6">
        <f t="shared" si="143"/>
        <v>0</v>
      </c>
      <c r="CS101" s="3">
        <f t="shared" si="117"/>
        <v>0</v>
      </c>
      <c r="CT101" s="4">
        <f t="shared" si="120"/>
        <v>0</v>
      </c>
      <c r="CV101" s="3">
        <f>CV100+CS101</f>
        <v>236</v>
      </c>
      <c r="CW101" s="4">
        <f t="shared" si="121"/>
        <v>3.4227701232777373E-2</v>
      </c>
    </row>
    <row r="102" spans="1:101">
      <c r="A102" s="67"/>
      <c r="B102" s="10">
        <f t="shared" si="142"/>
        <v>45464</v>
      </c>
      <c r="C102" s="3">
        <f t="shared" si="100"/>
        <v>321</v>
      </c>
      <c r="H102" s="3">
        <f t="shared" si="123"/>
        <v>604</v>
      </c>
      <c r="M102" s="3">
        <f t="shared" si="124"/>
        <v>754</v>
      </c>
      <c r="R102" s="3">
        <f t="shared" si="125"/>
        <v>555</v>
      </c>
      <c r="W102" s="3">
        <f t="shared" si="126"/>
        <v>403</v>
      </c>
      <c r="AB102" s="3">
        <f t="shared" si="127"/>
        <v>285</v>
      </c>
      <c r="AG102" s="3">
        <f t="shared" si="128"/>
        <v>697</v>
      </c>
      <c r="AL102" s="3">
        <f t="shared" si="129"/>
        <v>819</v>
      </c>
      <c r="AQ102" s="3">
        <f t="shared" si="130"/>
        <v>528</v>
      </c>
      <c r="AV102" s="3">
        <f t="shared" si="131"/>
        <v>238</v>
      </c>
      <c r="BA102" s="3">
        <f t="shared" si="132"/>
        <v>0</v>
      </c>
      <c r="BF102" s="3">
        <f t="shared" si="133"/>
        <v>0</v>
      </c>
      <c r="BK102" s="3">
        <f t="shared" si="134"/>
        <v>0</v>
      </c>
      <c r="BP102" s="3">
        <f t="shared" si="135"/>
        <v>536</v>
      </c>
      <c r="BU102" s="3">
        <f t="shared" si="136"/>
        <v>470</v>
      </c>
      <c r="BV102" s="3">
        <v>1</v>
      </c>
      <c r="BZ102" s="3">
        <f t="shared" si="137"/>
        <v>470</v>
      </c>
      <c r="CE102" s="3">
        <f t="shared" si="138"/>
        <v>392</v>
      </c>
      <c r="CJ102" s="3">
        <f t="shared" si="139"/>
        <v>0</v>
      </c>
      <c r="CO102" s="6">
        <f t="shared" si="115"/>
        <v>7072</v>
      </c>
      <c r="CP102" s="6">
        <f t="shared" si="143"/>
        <v>1</v>
      </c>
      <c r="CQ102" s="6">
        <f t="shared" si="143"/>
        <v>0</v>
      </c>
      <c r="CR102" s="6">
        <f t="shared" si="143"/>
        <v>0</v>
      </c>
      <c r="CS102" s="3">
        <f t="shared" si="117"/>
        <v>1</v>
      </c>
      <c r="CT102" s="4">
        <f t="shared" si="120"/>
        <v>1.4140271493212671E-4</v>
      </c>
      <c r="CV102" s="3">
        <f t="shared" si="140"/>
        <v>237</v>
      </c>
      <c r="CW102" s="4">
        <f t="shared" si="121"/>
        <v>3.4372733865119652E-2</v>
      </c>
    </row>
    <row r="103" spans="1:101" ht="20.25" customHeight="1">
      <c r="A103" s="67"/>
      <c r="B103" s="10">
        <f t="shared" si="142"/>
        <v>45465</v>
      </c>
      <c r="C103" s="3">
        <f t="shared" si="100"/>
        <v>321</v>
      </c>
      <c r="H103" s="3">
        <f t="shared" si="123"/>
        <v>604</v>
      </c>
      <c r="I103" s="3">
        <v>1</v>
      </c>
      <c r="M103" s="3">
        <f t="shared" si="124"/>
        <v>754</v>
      </c>
      <c r="R103" s="3">
        <f t="shared" si="125"/>
        <v>555</v>
      </c>
      <c r="W103" s="3">
        <f t="shared" si="126"/>
        <v>403</v>
      </c>
      <c r="AB103" s="3">
        <f t="shared" si="127"/>
        <v>285</v>
      </c>
      <c r="AG103" s="3">
        <f t="shared" si="128"/>
        <v>697</v>
      </c>
      <c r="AL103" s="3">
        <f t="shared" si="129"/>
        <v>819</v>
      </c>
      <c r="AQ103" s="3">
        <f t="shared" si="130"/>
        <v>528</v>
      </c>
      <c r="AV103" s="3">
        <f t="shared" si="131"/>
        <v>238</v>
      </c>
      <c r="BA103" s="3">
        <f t="shared" si="132"/>
        <v>0</v>
      </c>
      <c r="BF103" s="3">
        <f t="shared" si="133"/>
        <v>0</v>
      </c>
      <c r="BK103" s="3">
        <f t="shared" si="134"/>
        <v>0</v>
      </c>
      <c r="BP103" s="3">
        <f t="shared" si="135"/>
        <v>536</v>
      </c>
      <c r="BU103" s="3">
        <f t="shared" si="136"/>
        <v>469</v>
      </c>
      <c r="BZ103" s="3">
        <f t="shared" si="137"/>
        <v>470</v>
      </c>
      <c r="CE103" s="3">
        <f t="shared" si="138"/>
        <v>392</v>
      </c>
      <c r="CJ103" s="3">
        <f t="shared" si="139"/>
        <v>0</v>
      </c>
      <c r="CO103" s="6">
        <f t="shared" si="115"/>
        <v>7071</v>
      </c>
      <c r="CP103" s="6">
        <f t="shared" si="143"/>
        <v>1</v>
      </c>
      <c r="CQ103" s="6">
        <f t="shared" si="143"/>
        <v>0</v>
      </c>
      <c r="CR103" s="6">
        <f t="shared" si="143"/>
        <v>0</v>
      </c>
      <c r="CS103" s="3">
        <f t="shared" si="117"/>
        <v>1</v>
      </c>
      <c r="CT103" s="4">
        <f t="shared" si="120"/>
        <v>1.414227124876255E-4</v>
      </c>
      <c r="CV103" s="3">
        <f t="shared" si="140"/>
        <v>238</v>
      </c>
      <c r="CW103" s="4">
        <f t="shared" si="121"/>
        <v>3.4517766497461931E-2</v>
      </c>
    </row>
    <row r="104" spans="1:101">
      <c r="A104" s="67"/>
      <c r="B104" s="10">
        <f t="shared" si="142"/>
        <v>45466</v>
      </c>
      <c r="C104" s="3">
        <f t="shared" si="100"/>
        <v>321</v>
      </c>
      <c r="H104" s="3">
        <f t="shared" si="123"/>
        <v>603</v>
      </c>
      <c r="M104" s="3">
        <f t="shared" si="124"/>
        <v>754</v>
      </c>
      <c r="R104" s="3">
        <f t="shared" si="125"/>
        <v>555</v>
      </c>
      <c r="W104" s="3">
        <f t="shared" si="126"/>
        <v>403</v>
      </c>
      <c r="AB104" s="3">
        <f t="shared" si="127"/>
        <v>285</v>
      </c>
      <c r="AG104" s="3">
        <f t="shared" si="128"/>
        <v>697</v>
      </c>
      <c r="AL104" s="3">
        <f t="shared" si="129"/>
        <v>819</v>
      </c>
      <c r="AQ104" s="3">
        <f t="shared" si="130"/>
        <v>528</v>
      </c>
      <c r="AV104" s="3">
        <f t="shared" si="131"/>
        <v>238</v>
      </c>
      <c r="BA104" s="3">
        <f t="shared" si="132"/>
        <v>0</v>
      </c>
      <c r="BF104" s="3">
        <f t="shared" si="133"/>
        <v>0</v>
      </c>
      <c r="BK104" s="3">
        <f t="shared" si="134"/>
        <v>0</v>
      </c>
      <c r="BP104" s="3">
        <f t="shared" si="135"/>
        <v>536</v>
      </c>
      <c r="BU104" s="3">
        <f t="shared" si="136"/>
        <v>469</v>
      </c>
      <c r="BZ104" s="3">
        <f t="shared" si="137"/>
        <v>470</v>
      </c>
      <c r="CE104" s="3">
        <f t="shared" si="138"/>
        <v>392</v>
      </c>
      <c r="CJ104" s="3">
        <f t="shared" si="139"/>
        <v>0</v>
      </c>
      <c r="CO104" s="6">
        <f t="shared" si="115"/>
        <v>7070</v>
      </c>
      <c r="CP104" s="6">
        <f t="shared" si="143"/>
        <v>0</v>
      </c>
      <c r="CQ104" s="6">
        <f t="shared" si="143"/>
        <v>0</v>
      </c>
      <c r="CR104" s="6">
        <f t="shared" si="143"/>
        <v>0</v>
      </c>
      <c r="CS104" s="3">
        <f t="shared" si="117"/>
        <v>0</v>
      </c>
      <c r="CT104" s="4">
        <f t="shared" si="120"/>
        <v>0</v>
      </c>
      <c r="CV104" s="3">
        <f t="shared" si="140"/>
        <v>238</v>
      </c>
      <c r="CW104" s="4">
        <f t="shared" si="121"/>
        <v>3.4517766497461931E-2</v>
      </c>
    </row>
    <row r="105" spans="1:101">
      <c r="A105" s="67"/>
      <c r="B105" s="10">
        <f t="shared" si="142"/>
        <v>45467</v>
      </c>
      <c r="C105" s="3">
        <f t="shared" si="100"/>
        <v>321</v>
      </c>
      <c r="H105" s="3">
        <f t="shared" si="123"/>
        <v>603</v>
      </c>
      <c r="M105" s="3">
        <f t="shared" si="124"/>
        <v>754</v>
      </c>
      <c r="R105" s="3">
        <f t="shared" si="125"/>
        <v>555</v>
      </c>
      <c r="W105" s="3">
        <f t="shared" si="126"/>
        <v>403</v>
      </c>
      <c r="AB105" s="3">
        <f t="shared" si="127"/>
        <v>285</v>
      </c>
      <c r="AG105" s="3">
        <f t="shared" si="128"/>
        <v>697</v>
      </c>
      <c r="AL105" s="3">
        <f t="shared" si="129"/>
        <v>819</v>
      </c>
      <c r="AM105" s="3">
        <v>1</v>
      </c>
      <c r="AQ105" s="3">
        <f t="shared" si="130"/>
        <v>528</v>
      </c>
      <c r="AR105" s="3">
        <v>1</v>
      </c>
      <c r="AV105" s="3">
        <f t="shared" si="131"/>
        <v>238</v>
      </c>
      <c r="BA105" s="3">
        <f t="shared" si="132"/>
        <v>0</v>
      </c>
      <c r="BF105" s="3">
        <f t="shared" si="133"/>
        <v>0</v>
      </c>
      <c r="BK105" s="3">
        <f t="shared" si="134"/>
        <v>0</v>
      </c>
      <c r="BP105" s="3">
        <f t="shared" si="135"/>
        <v>536</v>
      </c>
      <c r="BU105" s="3">
        <f t="shared" si="136"/>
        <v>469</v>
      </c>
      <c r="BZ105" s="3">
        <f t="shared" si="137"/>
        <v>470</v>
      </c>
      <c r="CA105" s="3">
        <v>1</v>
      </c>
      <c r="CE105" s="3">
        <f t="shared" si="138"/>
        <v>392</v>
      </c>
      <c r="CJ105" s="3">
        <f t="shared" si="139"/>
        <v>0</v>
      </c>
      <c r="CO105" s="6">
        <f t="shared" si="115"/>
        <v>7070</v>
      </c>
      <c r="CP105" s="6">
        <f t="shared" si="143"/>
        <v>3</v>
      </c>
      <c r="CQ105" s="6">
        <f t="shared" si="143"/>
        <v>0</v>
      </c>
      <c r="CR105" s="6">
        <f t="shared" si="143"/>
        <v>0</v>
      </c>
      <c r="CS105" s="3">
        <f t="shared" si="117"/>
        <v>3</v>
      </c>
      <c r="CT105" s="4">
        <f t="shared" si="120"/>
        <v>4.2432814710042431E-4</v>
      </c>
      <c r="CV105" s="3">
        <f t="shared" si="140"/>
        <v>241</v>
      </c>
      <c r="CW105" s="4">
        <f t="shared" si="121"/>
        <v>3.4952864394488761E-2</v>
      </c>
    </row>
    <row r="106" spans="1:101" ht="18.75" thickBot="1">
      <c r="A106" s="68"/>
      <c r="B106" s="11">
        <f t="shared" si="142"/>
        <v>45468</v>
      </c>
      <c r="C106" s="12">
        <f t="shared" si="100"/>
        <v>321</v>
      </c>
      <c r="D106" s="12"/>
      <c r="E106" s="12"/>
      <c r="F106" s="12"/>
      <c r="G106" s="12"/>
      <c r="H106" s="12">
        <f t="shared" si="123"/>
        <v>603</v>
      </c>
      <c r="I106" s="12"/>
      <c r="J106" s="12"/>
      <c r="K106" s="12"/>
      <c r="L106" s="12"/>
      <c r="M106" s="12">
        <f t="shared" si="124"/>
        <v>754</v>
      </c>
      <c r="N106" s="12"/>
      <c r="O106" s="12"/>
      <c r="P106" s="12"/>
      <c r="Q106" s="12"/>
      <c r="R106" s="12">
        <f t="shared" si="125"/>
        <v>555</v>
      </c>
      <c r="S106" s="12"/>
      <c r="T106" s="12"/>
      <c r="U106" s="12"/>
      <c r="V106" s="12"/>
      <c r="W106" s="12">
        <f t="shared" si="126"/>
        <v>403</v>
      </c>
      <c r="X106" s="12"/>
      <c r="Y106" s="12"/>
      <c r="Z106" s="12"/>
      <c r="AA106" s="12"/>
      <c r="AB106" s="12">
        <f t="shared" si="127"/>
        <v>285</v>
      </c>
      <c r="AC106" s="12"/>
      <c r="AD106" s="12"/>
      <c r="AE106" s="12"/>
      <c r="AF106" s="12"/>
      <c r="AG106" s="12">
        <f t="shared" si="128"/>
        <v>697</v>
      </c>
      <c r="AH106" s="12"/>
      <c r="AI106" s="12"/>
      <c r="AJ106" s="12"/>
      <c r="AK106" s="12"/>
      <c r="AL106" s="12">
        <f t="shared" si="129"/>
        <v>818</v>
      </c>
      <c r="AM106" s="12"/>
      <c r="AN106" s="12"/>
      <c r="AO106" s="12"/>
      <c r="AP106" s="12"/>
      <c r="AQ106" s="12">
        <f t="shared" si="130"/>
        <v>527</v>
      </c>
      <c r="AR106" s="12"/>
      <c r="AS106" s="12"/>
      <c r="AT106" s="12"/>
      <c r="AU106" s="12"/>
      <c r="AV106" s="12">
        <f t="shared" si="131"/>
        <v>238</v>
      </c>
      <c r="AW106" s="12"/>
      <c r="AX106" s="12"/>
      <c r="AY106" s="12"/>
      <c r="AZ106" s="36"/>
      <c r="BA106" s="12">
        <f t="shared" si="132"/>
        <v>0</v>
      </c>
      <c r="BB106" s="12"/>
      <c r="BC106" s="12"/>
      <c r="BD106" s="12"/>
      <c r="BE106" s="12"/>
      <c r="BF106" s="12">
        <f t="shared" si="133"/>
        <v>0</v>
      </c>
      <c r="BG106" s="12"/>
      <c r="BH106" s="12"/>
      <c r="BI106" s="12"/>
      <c r="BJ106" s="12"/>
      <c r="BK106" s="12">
        <f t="shared" si="134"/>
        <v>0</v>
      </c>
      <c r="BL106" s="12"/>
      <c r="BM106" s="12"/>
      <c r="BN106" s="12"/>
      <c r="BO106" s="12"/>
      <c r="BP106" s="12">
        <f t="shared" si="135"/>
        <v>536</v>
      </c>
      <c r="BQ106" s="12"/>
      <c r="BR106" s="12"/>
      <c r="BS106" s="12"/>
      <c r="BT106" s="12"/>
      <c r="BU106" s="12">
        <f t="shared" si="136"/>
        <v>469</v>
      </c>
      <c r="BV106" s="12"/>
      <c r="BW106" s="12"/>
      <c r="BX106" s="12"/>
      <c r="BY106" s="12"/>
      <c r="BZ106" s="12">
        <f t="shared" si="137"/>
        <v>469</v>
      </c>
      <c r="CA106" s="12">
        <v>1</v>
      </c>
      <c r="CB106" s="12"/>
      <c r="CC106" s="12"/>
      <c r="CD106" s="12"/>
      <c r="CE106" s="12">
        <f t="shared" si="138"/>
        <v>392</v>
      </c>
      <c r="CF106" s="12"/>
      <c r="CG106" s="12"/>
      <c r="CH106" s="12"/>
      <c r="CI106" s="12"/>
      <c r="CJ106" s="12">
        <f t="shared" si="139"/>
        <v>0</v>
      </c>
      <c r="CK106" s="12"/>
      <c r="CL106" s="12"/>
      <c r="CM106" s="12"/>
      <c r="CN106" s="12"/>
      <c r="CO106" s="6">
        <f t="shared" si="115"/>
        <v>7067</v>
      </c>
      <c r="CP106" s="6">
        <f t="shared" si="143"/>
        <v>1</v>
      </c>
      <c r="CQ106" s="6">
        <f t="shared" si="143"/>
        <v>0</v>
      </c>
      <c r="CR106" s="6">
        <f t="shared" si="143"/>
        <v>0</v>
      </c>
      <c r="CS106" s="3">
        <f t="shared" si="117"/>
        <v>1</v>
      </c>
      <c r="CT106" s="4">
        <f t="shared" si="120"/>
        <v>1.4150275930380644E-4</v>
      </c>
      <c r="CV106" s="3">
        <f t="shared" si="140"/>
        <v>242</v>
      </c>
      <c r="CW106" s="4">
        <f t="shared" si="121"/>
        <v>3.509789702683104E-2</v>
      </c>
    </row>
    <row r="107" spans="1:101" ht="18.75" thickTop="1">
      <c r="CO107" s="6"/>
      <c r="CP107" s="15">
        <f>SUM(CP100:CP106)</f>
        <v>6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8.484162895927602E-4</v>
      </c>
    </row>
    <row r="108" spans="1:101">
      <c r="A108" s="66">
        <v>14</v>
      </c>
      <c r="B108" s="8">
        <f>B106+1</f>
        <v>45469</v>
      </c>
      <c r="C108" s="9">
        <f>C106-D106-E106-F106</f>
        <v>321</v>
      </c>
      <c r="D108" s="9"/>
      <c r="E108" s="9"/>
      <c r="F108" s="9"/>
      <c r="G108" s="9"/>
      <c r="H108" s="9">
        <f>H106-I106-J106-K106</f>
        <v>603</v>
      </c>
      <c r="I108" s="9"/>
      <c r="J108" s="9"/>
      <c r="K108" s="9"/>
      <c r="L108" s="9"/>
      <c r="M108" s="9">
        <f>M106-N106-O106-P106</f>
        <v>754</v>
      </c>
      <c r="N108" s="9">
        <v>1</v>
      </c>
      <c r="O108" s="9"/>
      <c r="P108" s="9"/>
      <c r="Q108" s="9"/>
      <c r="R108" s="9">
        <f>R106-S106-T106-U106</f>
        <v>555</v>
      </c>
      <c r="S108" s="9">
        <v>1</v>
      </c>
      <c r="T108" s="9"/>
      <c r="U108" s="9"/>
      <c r="V108" s="9"/>
      <c r="W108" s="9">
        <f>W106-X106-Y106-Z106</f>
        <v>403</v>
      </c>
      <c r="X108" s="9"/>
      <c r="Y108" s="9"/>
      <c r="Z108" s="9"/>
      <c r="AA108" s="9"/>
      <c r="AB108" s="9">
        <f>AB106-AC106-AD106-AE106</f>
        <v>285</v>
      </c>
      <c r="AC108" s="9"/>
      <c r="AD108" s="9"/>
      <c r="AE108" s="9"/>
      <c r="AF108" s="9"/>
      <c r="AG108" s="9">
        <f>AG106-AH106-AI106-AJ106</f>
        <v>697</v>
      </c>
      <c r="AH108" s="9"/>
      <c r="AI108" s="9"/>
      <c r="AJ108" s="9"/>
      <c r="AK108" s="9"/>
      <c r="AL108" s="9">
        <f>AL106-AM106-AN106-AO106</f>
        <v>818</v>
      </c>
      <c r="AM108" s="9"/>
      <c r="AN108" s="9"/>
      <c r="AO108" s="9"/>
      <c r="AP108" s="9"/>
      <c r="AQ108" s="9">
        <f>AQ106-AR106-AS106-AT106</f>
        <v>527</v>
      </c>
      <c r="AR108" s="9"/>
      <c r="AS108" s="9"/>
      <c r="AT108" s="9"/>
      <c r="AU108" s="9"/>
      <c r="AV108" s="9">
        <f>AV106-AW106-AX106-AY106</f>
        <v>238</v>
      </c>
      <c r="AW108" s="9"/>
      <c r="AX108" s="9"/>
      <c r="AY108" s="9"/>
      <c r="AZ108" s="34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536</v>
      </c>
      <c r="BQ108" s="9"/>
      <c r="BR108" s="9"/>
      <c r="BS108" s="9"/>
      <c r="BT108" s="9"/>
      <c r="BU108" s="9">
        <f>BU106-BV106-BW106-BX106</f>
        <v>469</v>
      </c>
      <c r="BV108" s="9"/>
      <c r="BW108" s="9"/>
      <c r="BX108" s="9"/>
      <c r="BY108" s="9"/>
      <c r="BZ108" s="9">
        <f>BZ106-CA106-CB106-CC106</f>
        <v>468</v>
      </c>
      <c r="CA108" s="9">
        <v>1</v>
      </c>
      <c r="CB108" s="9"/>
      <c r="CC108" s="9"/>
      <c r="CD108" s="9"/>
      <c r="CE108" s="9">
        <f>CE106-CF106-CG106-CH106</f>
        <v>392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si="115"/>
        <v>7066</v>
      </c>
      <c r="CP108" s="6">
        <f t="shared" ref="CP108:CR114" si="144">SUM(D108,I108,N108,S108,X108,AC108,AH108,AM108,AR108,AW108,BB108,BG108,BL108,BQ108,BV108,CA108,CF108,CK108)</f>
        <v>3</v>
      </c>
      <c r="CQ108" s="6">
        <f t="shared" si="144"/>
        <v>0</v>
      </c>
      <c r="CR108" s="6">
        <f t="shared" si="144"/>
        <v>0</v>
      </c>
      <c r="CS108" s="3">
        <f>SUM(CP108:CR108)</f>
        <v>3</v>
      </c>
      <c r="CT108" s="4">
        <f t="shared" si="120"/>
        <v>4.2456835550523637E-4</v>
      </c>
      <c r="CV108" s="3">
        <f>CV106+CS108</f>
        <v>245</v>
      </c>
      <c r="CW108" s="4">
        <f>CV108/$CO$4</f>
        <v>3.553299492385787E-2</v>
      </c>
    </row>
    <row r="109" spans="1:101">
      <c r="A109" s="67"/>
      <c r="B109" s="10">
        <f t="shared" si="142"/>
        <v>45470</v>
      </c>
      <c r="C109" s="3">
        <f t="shared" ref="C109:C170" si="145">C108-D108-E108-F108</f>
        <v>321</v>
      </c>
      <c r="H109" s="3">
        <f t="shared" si="123"/>
        <v>603</v>
      </c>
      <c r="M109" s="3">
        <f t="shared" si="124"/>
        <v>753</v>
      </c>
      <c r="R109" s="3">
        <f t="shared" si="125"/>
        <v>554</v>
      </c>
      <c r="W109" s="3">
        <f t="shared" si="126"/>
        <v>403</v>
      </c>
      <c r="AB109" s="3">
        <f t="shared" si="127"/>
        <v>285</v>
      </c>
      <c r="AG109" s="3">
        <f t="shared" si="128"/>
        <v>697</v>
      </c>
      <c r="AL109" s="3">
        <f t="shared" si="129"/>
        <v>818</v>
      </c>
      <c r="AQ109" s="3">
        <f t="shared" si="130"/>
        <v>527</v>
      </c>
      <c r="AV109" s="3">
        <f t="shared" si="131"/>
        <v>238</v>
      </c>
      <c r="BA109" s="3">
        <f t="shared" si="132"/>
        <v>0</v>
      </c>
      <c r="BF109" s="3">
        <f t="shared" si="133"/>
        <v>0</v>
      </c>
      <c r="BK109" s="3">
        <f t="shared" si="134"/>
        <v>0</v>
      </c>
      <c r="BP109" s="3">
        <f t="shared" si="135"/>
        <v>536</v>
      </c>
      <c r="BU109" s="3">
        <f t="shared" si="136"/>
        <v>469</v>
      </c>
      <c r="BZ109" s="3">
        <f t="shared" si="137"/>
        <v>467</v>
      </c>
      <c r="CE109" s="3">
        <f t="shared" si="138"/>
        <v>392</v>
      </c>
      <c r="CJ109" s="3">
        <f t="shared" si="139"/>
        <v>0</v>
      </c>
      <c r="CO109" s="6">
        <f t="shared" si="115"/>
        <v>7063</v>
      </c>
      <c r="CP109" s="6">
        <f t="shared" si="144"/>
        <v>0</v>
      </c>
      <c r="CQ109" s="6">
        <f t="shared" si="144"/>
        <v>0</v>
      </c>
      <c r="CR109" s="6">
        <f t="shared" si="144"/>
        <v>0</v>
      </c>
      <c r="CS109" s="3">
        <f t="shared" si="117"/>
        <v>0</v>
      </c>
      <c r="CT109" s="4">
        <f t="shared" si="120"/>
        <v>0</v>
      </c>
      <c r="CV109" s="3">
        <f>CV108+CS109</f>
        <v>245</v>
      </c>
      <c r="CW109" s="4">
        <f t="shared" si="121"/>
        <v>3.553299492385787E-2</v>
      </c>
    </row>
    <row r="110" spans="1:101">
      <c r="A110" s="67"/>
      <c r="B110" s="10">
        <f t="shared" si="142"/>
        <v>45471</v>
      </c>
      <c r="C110" s="3">
        <v>673</v>
      </c>
      <c r="H110" s="3">
        <v>424</v>
      </c>
      <c r="M110" s="3">
        <v>423</v>
      </c>
      <c r="R110" s="3">
        <v>356</v>
      </c>
      <c r="W110" s="3">
        <v>235</v>
      </c>
      <c r="AB110" s="3">
        <v>281</v>
      </c>
      <c r="AG110" s="3">
        <v>509</v>
      </c>
      <c r="AL110" s="3">
        <v>782</v>
      </c>
      <c r="AQ110" s="3">
        <v>661</v>
      </c>
      <c r="AV110" s="3">
        <v>338</v>
      </c>
      <c r="BA110" s="3">
        <f t="shared" si="132"/>
        <v>0</v>
      </c>
      <c r="BF110" s="3">
        <f t="shared" si="133"/>
        <v>0</v>
      </c>
      <c r="BK110" s="3">
        <f t="shared" si="134"/>
        <v>0</v>
      </c>
      <c r="BP110" s="3">
        <v>321</v>
      </c>
      <c r="BU110" s="3">
        <v>336</v>
      </c>
      <c r="BZ110" s="3">
        <v>490</v>
      </c>
      <c r="CE110" s="3">
        <v>640</v>
      </c>
      <c r="CJ110" s="3">
        <v>594</v>
      </c>
      <c r="CO110" s="6">
        <f t="shared" si="115"/>
        <v>7063</v>
      </c>
      <c r="CP110" s="6">
        <f t="shared" si="144"/>
        <v>0</v>
      </c>
      <c r="CQ110" s="6">
        <f t="shared" si="144"/>
        <v>0</v>
      </c>
      <c r="CR110" s="6">
        <f t="shared" si="144"/>
        <v>0</v>
      </c>
      <c r="CS110" s="3">
        <f t="shared" si="117"/>
        <v>0</v>
      </c>
      <c r="CT110" s="4">
        <f t="shared" si="120"/>
        <v>0</v>
      </c>
      <c r="CV110" s="3">
        <f t="shared" si="140"/>
        <v>245</v>
      </c>
      <c r="CW110" s="4">
        <f t="shared" si="121"/>
        <v>3.553299492385787E-2</v>
      </c>
    </row>
    <row r="111" spans="1:101">
      <c r="A111" s="67"/>
      <c r="B111" s="10">
        <f t="shared" si="142"/>
        <v>45472</v>
      </c>
      <c r="C111" s="3">
        <f t="shared" si="145"/>
        <v>673</v>
      </c>
      <c r="H111" s="3">
        <f t="shared" si="123"/>
        <v>424</v>
      </c>
      <c r="M111" s="3">
        <f t="shared" si="124"/>
        <v>423</v>
      </c>
      <c r="R111" s="3">
        <f t="shared" si="125"/>
        <v>356</v>
      </c>
      <c r="W111" s="3">
        <f t="shared" si="126"/>
        <v>235</v>
      </c>
      <c r="AB111" s="3">
        <f t="shared" si="127"/>
        <v>281</v>
      </c>
      <c r="AG111" s="3">
        <f t="shared" si="128"/>
        <v>509</v>
      </c>
      <c r="AL111" s="3">
        <f t="shared" si="129"/>
        <v>782</v>
      </c>
      <c r="AQ111" s="3">
        <f t="shared" si="130"/>
        <v>661</v>
      </c>
      <c r="AV111" s="3">
        <f t="shared" si="131"/>
        <v>338</v>
      </c>
      <c r="BA111" s="3">
        <f t="shared" si="132"/>
        <v>0</v>
      </c>
      <c r="BF111" s="3">
        <f t="shared" si="133"/>
        <v>0</v>
      </c>
      <c r="BK111" s="3">
        <f t="shared" si="134"/>
        <v>0</v>
      </c>
      <c r="BP111" s="3">
        <f t="shared" si="135"/>
        <v>321</v>
      </c>
      <c r="BU111" s="3">
        <f t="shared" si="136"/>
        <v>336</v>
      </c>
      <c r="BZ111" s="3">
        <f t="shared" si="137"/>
        <v>490</v>
      </c>
      <c r="CE111" s="3">
        <f t="shared" si="138"/>
        <v>640</v>
      </c>
      <c r="CJ111" s="3">
        <f t="shared" si="139"/>
        <v>594</v>
      </c>
      <c r="CO111" s="6">
        <f t="shared" si="115"/>
        <v>7063</v>
      </c>
      <c r="CP111" s="6">
        <f t="shared" si="144"/>
        <v>0</v>
      </c>
      <c r="CQ111" s="6">
        <f t="shared" si="144"/>
        <v>0</v>
      </c>
      <c r="CR111" s="6">
        <f t="shared" si="144"/>
        <v>0</v>
      </c>
      <c r="CS111" s="3">
        <f t="shared" si="117"/>
        <v>0</v>
      </c>
      <c r="CT111" s="4">
        <f t="shared" si="120"/>
        <v>0</v>
      </c>
      <c r="CV111" s="3">
        <f t="shared" si="140"/>
        <v>245</v>
      </c>
      <c r="CW111" s="4">
        <f t="shared" si="121"/>
        <v>3.553299492385787E-2</v>
      </c>
    </row>
    <row r="112" spans="1:101">
      <c r="A112" s="67"/>
      <c r="B112" s="10">
        <f t="shared" si="142"/>
        <v>45473</v>
      </c>
      <c r="C112" s="3">
        <f t="shared" si="145"/>
        <v>673</v>
      </c>
      <c r="H112" s="3">
        <f t="shared" si="123"/>
        <v>424</v>
      </c>
      <c r="M112" s="3">
        <f t="shared" si="124"/>
        <v>423</v>
      </c>
      <c r="R112" s="3">
        <f t="shared" si="125"/>
        <v>356</v>
      </c>
      <c r="W112" s="3">
        <f t="shared" si="126"/>
        <v>235</v>
      </c>
      <c r="X112" s="3">
        <v>1</v>
      </c>
      <c r="AB112" s="3">
        <f t="shared" si="127"/>
        <v>281</v>
      </c>
      <c r="AG112" s="3">
        <f t="shared" si="128"/>
        <v>509</v>
      </c>
      <c r="AL112" s="3">
        <f t="shared" si="129"/>
        <v>782</v>
      </c>
      <c r="AQ112" s="3">
        <f t="shared" si="130"/>
        <v>661</v>
      </c>
      <c r="AV112" s="3">
        <f t="shared" si="131"/>
        <v>338</v>
      </c>
      <c r="BA112" s="3">
        <f t="shared" si="132"/>
        <v>0</v>
      </c>
      <c r="BF112" s="3">
        <f t="shared" si="133"/>
        <v>0</v>
      </c>
      <c r="BK112" s="3">
        <f t="shared" si="134"/>
        <v>0</v>
      </c>
      <c r="BP112" s="3">
        <f t="shared" si="135"/>
        <v>321</v>
      </c>
      <c r="BU112" s="3">
        <f t="shared" si="136"/>
        <v>336</v>
      </c>
      <c r="BZ112" s="3">
        <f t="shared" si="137"/>
        <v>490</v>
      </c>
      <c r="CA112" s="3">
        <v>1</v>
      </c>
      <c r="CE112" s="3">
        <f t="shared" si="138"/>
        <v>640</v>
      </c>
      <c r="CJ112" s="3">
        <f t="shared" si="139"/>
        <v>594</v>
      </c>
      <c r="CO112" s="6">
        <f t="shared" si="115"/>
        <v>7063</v>
      </c>
      <c r="CP112" s="6">
        <f t="shared" si="144"/>
        <v>2</v>
      </c>
      <c r="CQ112" s="6">
        <f t="shared" si="144"/>
        <v>0</v>
      </c>
      <c r="CR112" s="6">
        <f t="shared" si="144"/>
        <v>0</v>
      </c>
      <c r="CS112" s="3">
        <f t="shared" si="117"/>
        <v>2</v>
      </c>
      <c r="CT112" s="4">
        <f t="shared" si="120"/>
        <v>2.8316579357213649E-4</v>
      </c>
      <c r="CV112" s="3">
        <f t="shared" si="140"/>
        <v>247</v>
      </c>
      <c r="CW112" s="4">
        <f t="shared" si="121"/>
        <v>3.5823060188542422E-2</v>
      </c>
    </row>
    <row r="113" spans="1:101">
      <c r="A113" s="67"/>
      <c r="B113" s="10">
        <f t="shared" si="142"/>
        <v>45474</v>
      </c>
      <c r="C113" s="3">
        <f t="shared" si="145"/>
        <v>673</v>
      </c>
      <c r="D113" s="3">
        <v>1</v>
      </c>
      <c r="H113" s="3">
        <f t="shared" si="123"/>
        <v>424</v>
      </c>
      <c r="M113" s="3">
        <f t="shared" si="124"/>
        <v>423</v>
      </c>
      <c r="R113" s="3">
        <f t="shared" si="125"/>
        <v>356</v>
      </c>
      <c r="S113" s="3">
        <v>1</v>
      </c>
      <c r="W113" s="3">
        <f t="shared" si="126"/>
        <v>234</v>
      </c>
      <c r="AB113" s="3">
        <f t="shared" si="127"/>
        <v>281</v>
      </c>
      <c r="AG113" s="3">
        <f t="shared" si="128"/>
        <v>509</v>
      </c>
      <c r="AL113" s="3">
        <f t="shared" si="129"/>
        <v>782</v>
      </c>
      <c r="AQ113" s="3">
        <f t="shared" si="130"/>
        <v>661</v>
      </c>
      <c r="AV113" s="3">
        <f t="shared" si="131"/>
        <v>338</v>
      </c>
      <c r="BA113" s="3">
        <f t="shared" si="132"/>
        <v>0</v>
      </c>
      <c r="BF113" s="3">
        <f t="shared" si="133"/>
        <v>0</v>
      </c>
      <c r="BK113" s="3">
        <f t="shared" si="134"/>
        <v>0</v>
      </c>
      <c r="BP113" s="3">
        <f t="shared" si="135"/>
        <v>321</v>
      </c>
      <c r="BU113" s="3">
        <f t="shared" si="136"/>
        <v>336</v>
      </c>
      <c r="BZ113" s="3">
        <f t="shared" si="137"/>
        <v>489</v>
      </c>
      <c r="CE113" s="3">
        <f t="shared" si="138"/>
        <v>640</v>
      </c>
      <c r="CJ113" s="3">
        <f t="shared" si="139"/>
        <v>594</v>
      </c>
      <c r="CO113" s="6">
        <f t="shared" si="115"/>
        <v>7061</v>
      </c>
      <c r="CP113" s="6">
        <f t="shared" si="144"/>
        <v>2</v>
      </c>
      <c r="CQ113" s="6">
        <f t="shared" si="144"/>
        <v>0</v>
      </c>
      <c r="CR113" s="6">
        <f t="shared" si="144"/>
        <v>0</v>
      </c>
      <c r="CS113" s="3">
        <f t="shared" si="117"/>
        <v>2</v>
      </c>
      <c r="CT113" s="4">
        <f t="shared" si="120"/>
        <v>2.8324599915026199E-4</v>
      </c>
      <c r="CV113" s="3">
        <f t="shared" si="140"/>
        <v>249</v>
      </c>
      <c r="CW113" s="4">
        <f t="shared" si="121"/>
        <v>3.6113125453226973E-2</v>
      </c>
    </row>
    <row r="114" spans="1:101" ht="18.75" thickBot="1">
      <c r="A114" s="68"/>
      <c r="B114" s="11">
        <f t="shared" si="142"/>
        <v>45475</v>
      </c>
      <c r="C114" s="12">
        <f t="shared" si="145"/>
        <v>672</v>
      </c>
      <c r="D114" s="12"/>
      <c r="E114" s="12"/>
      <c r="F114" s="12"/>
      <c r="G114" s="12"/>
      <c r="H114" s="12">
        <f t="shared" si="123"/>
        <v>424</v>
      </c>
      <c r="I114" s="12"/>
      <c r="J114" s="12"/>
      <c r="K114" s="12"/>
      <c r="L114" s="12"/>
      <c r="M114" s="12">
        <f t="shared" si="124"/>
        <v>423</v>
      </c>
      <c r="N114" s="12"/>
      <c r="O114" s="12"/>
      <c r="P114" s="12"/>
      <c r="Q114" s="12"/>
      <c r="R114" s="12">
        <f t="shared" si="125"/>
        <v>355</v>
      </c>
      <c r="S114" s="12"/>
      <c r="T114" s="12"/>
      <c r="U114" s="12"/>
      <c r="V114" s="12"/>
      <c r="W114" s="12">
        <f t="shared" si="126"/>
        <v>234</v>
      </c>
      <c r="X114" s="12">
        <v>1</v>
      </c>
      <c r="Y114" s="12"/>
      <c r="Z114" s="12"/>
      <c r="AA114" s="12"/>
      <c r="AB114" s="12">
        <f t="shared" si="127"/>
        <v>281</v>
      </c>
      <c r="AC114" s="12">
        <v>1</v>
      </c>
      <c r="AD114" s="12"/>
      <c r="AE114" s="12"/>
      <c r="AF114" s="12"/>
      <c r="AG114" s="12">
        <f t="shared" si="128"/>
        <v>509</v>
      </c>
      <c r="AH114" s="12"/>
      <c r="AI114" s="12"/>
      <c r="AJ114" s="12"/>
      <c r="AK114" s="12"/>
      <c r="AL114" s="12">
        <f t="shared" si="129"/>
        <v>782</v>
      </c>
      <c r="AM114" s="12"/>
      <c r="AN114" s="12"/>
      <c r="AO114" s="12"/>
      <c r="AP114" s="12"/>
      <c r="AQ114" s="12">
        <f t="shared" si="130"/>
        <v>661</v>
      </c>
      <c r="AR114" s="12"/>
      <c r="AS114" s="12"/>
      <c r="AT114" s="12"/>
      <c r="AU114" s="12"/>
      <c r="AV114" s="12">
        <f t="shared" si="131"/>
        <v>338</v>
      </c>
      <c r="AW114" s="12"/>
      <c r="AX114" s="12"/>
      <c r="AY114" s="12"/>
      <c r="AZ114" s="36"/>
      <c r="BA114" s="12">
        <f t="shared" si="132"/>
        <v>0</v>
      </c>
      <c r="BB114" s="12"/>
      <c r="BC114" s="12"/>
      <c r="BD114" s="12"/>
      <c r="BE114" s="12"/>
      <c r="BF114" s="12">
        <f t="shared" si="133"/>
        <v>0</v>
      </c>
      <c r="BG114" s="12"/>
      <c r="BH114" s="12"/>
      <c r="BI114" s="12"/>
      <c r="BJ114" s="12"/>
      <c r="BK114" s="12">
        <f t="shared" si="134"/>
        <v>0</v>
      </c>
      <c r="BL114" s="12"/>
      <c r="BM114" s="12"/>
      <c r="BN114" s="12"/>
      <c r="BO114" s="12"/>
      <c r="BP114" s="12">
        <f t="shared" si="135"/>
        <v>321</v>
      </c>
      <c r="BQ114" s="12"/>
      <c r="BR114" s="12"/>
      <c r="BS114" s="12"/>
      <c r="BT114" s="12"/>
      <c r="BU114" s="12">
        <f t="shared" si="136"/>
        <v>336</v>
      </c>
      <c r="BV114" s="12"/>
      <c r="BW114" s="12"/>
      <c r="BX114" s="12"/>
      <c r="BY114" s="12"/>
      <c r="BZ114" s="12">
        <f t="shared" si="137"/>
        <v>489</v>
      </c>
      <c r="CA114" s="12"/>
      <c r="CB114" s="12"/>
      <c r="CC114" s="12"/>
      <c r="CD114" s="12"/>
      <c r="CE114" s="12">
        <f t="shared" si="138"/>
        <v>640</v>
      </c>
      <c r="CF114" s="12"/>
      <c r="CG114" s="12"/>
      <c r="CH114" s="12"/>
      <c r="CI114" s="12"/>
      <c r="CJ114" s="12">
        <f t="shared" si="139"/>
        <v>594</v>
      </c>
      <c r="CK114" s="12"/>
      <c r="CL114" s="12"/>
      <c r="CM114" s="12"/>
      <c r="CN114" s="12"/>
      <c r="CO114" s="6">
        <f t="shared" si="115"/>
        <v>7059</v>
      </c>
      <c r="CP114" s="6">
        <f t="shared" si="144"/>
        <v>2</v>
      </c>
      <c r="CQ114" s="6">
        <f t="shared" si="144"/>
        <v>0</v>
      </c>
      <c r="CR114" s="6">
        <f t="shared" si="144"/>
        <v>0</v>
      </c>
      <c r="CS114" s="3">
        <f t="shared" si="117"/>
        <v>2</v>
      </c>
      <c r="CT114" s="4">
        <f t="shared" si="120"/>
        <v>2.833262501770789E-4</v>
      </c>
      <c r="CV114" s="3">
        <f t="shared" si="140"/>
        <v>251</v>
      </c>
      <c r="CW114" s="4">
        <f t="shared" si="121"/>
        <v>3.6403190717911531E-2</v>
      </c>
    </row>
    <row r="115" spans="1:101" ht="18.75" thickTop="1">
      <c r="CO115" s="6"/>
      <c r="CP115" s="15">
        <f>SUM(CP108:CP114)</f>
        <v>9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1.2737050665157089E-3</v>
      </c>
    </row>
    <row r="116" spans="1:101">
      <c r="A116" s="66">
        <v>15</v>
      </c>
      <c r="B116" s="8">
        <f>B114+1</f>
        <v>45476</v>
      </c>
      <c r="C116" s="9">
        <f>C114-D114-E114-F114</f>
        <v>672</v>
      </c>
      <c r="D116" s="9"/>
      <c r="E116" s="9"/>
      <c r="F116" s="9"/>
      <c r="G116" s="9"/>
      <c r="H116" s="9">
        <f>H114-I114-J114-K114</f>
        <v>424</v>
      </c>
      <c r="I116" s="9"/>
      <c r="J116" s="9"/>
      <c r="K116" s="9"/>
      <c r="L116" s="9"/>
      <c r="M116" s="9">
        <f>M114-N114-O114-P114</f>
        <v>423</v>
      </c>
      <c r="N116" s="9"/>
      <c r="O116" s="9"/>
      <c r="P116" s="9"/>
      <c r="Q116" s="9"/>
      <c r="R116" s="9">
        <f>R114-S114-T114-U114</f>
        <v>355</v>
      </c>
      <c r="S116" s="9"/>
      <c r="T116" s="9"/>
      <c r="U116" s="9"/>
      <c r="V116" s="9"/>
      <c r="W116" s="9">
        <f>W114-X114-Y114-Z114</f>
        <v>233</v>
      </c>
      <c r="X116" s="9">
        <v>4</v>
      </c>
      <c r="Y116" s="9"/>
      <c r="Z116" s="9"/>
      <c r="AA116" s="9"/>
      <c r="AB116" s="9">
        <f>AB114-AC114-AD114-AE114</f>
        <v>280</v>
      </c>
      <c r="AC116" s="9"/>
      <c r="AD116" s="9"/>
      <c r="AE116" s="9"/>
      <c r="AF116" s="9"/>
      <c r="AG116" s="9">
        <f>AG114-AH114-AI114-AJ114</f>
        <v>509</v>
      </c>
      <c r="AH116" s="9"/>
      <c r="AI116" s="9"/>
      <c r="AJ116" s="9"/>
      <c r="AK116" s="9"/>
      <c r="AL116" s="9">
        <f>AL114-AM114-AN114-AO114</f>
        <v>782</v>
      </c>
      <c r="AM116" s="9"/>
      <c r="AN116" s="9"/>
      <c r="AO116" s="9"/>
      <c r="AP116" s="9"/>
      <c r="AQ116" s="9">
        <f>AQ114-AR114-AS114-AT114</f>
        <v>661</v>
      </c>
      <c r="AR116" s="9"/>
      <c r="AS116" s="9"/>
      <c r="AT116" s="9"/>
      <c r="AU116" s="9"/>
      <c r="AV116" s="9">
        <f>AV114-AW114-AX114-AY114</f>
        <v>338</v>
      </c>
      <c r="AW116" s="9"/>
      <c r="AX116" s="9"/>
      <c r="AY116" s="9"/>
      <c r="AZ116" s="34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321</v>
      </c>
      <c r="BQ116" s="9"/>
      <c r="BR116" s="9"/>
      <c r="BS116" s="9"/>
      <c r="BT116" s="9"/>
      <c r="BU116" s="9">
        <f>BU114-BV114-BW114-BX114</f>
        <v>336</v>
      </c>
      <c r="BV116" s="9"/>
      <c r="BW116" s="9"/>
      <c r="BX116" s="9"/>
      <c r="BY116" s="9"/>
      <c r="BZ116" s="9">
        <f>BZ114-CA114-CB114-CC114</f>
        <v>489</v>
      </c>
      <c r="CA116" s="9"/>
      <c r="CB116" s="9"/>
      <c r="CC116" s="9"/>
      <c r="CD116" s="9"/>
      <c r="CE116" s="9">
        <f>CE114-CF114-CG114-CH114</f>
        <v>640</v>
      </c>
      <c r="CF116" s="9"/>
      <c r="CG116" s="9"/>
      <c r="CH116" s="9"/>
      <c r="CI116" s="9"/>
      <c r="CJ116" s="9">
        <f>CJ114-CK114-CL114-CM114</f>
        <v>594</v>
      </c>
      <c r="CK116" s="9"/>
      <c r="CL116" s="9"/>
      <c r="CM116" s="9"/>
      <c r="CN116" s="9"/>
      <c r="CO116" s="6">
        <f t="shared" si="115"/>
        <v>7057</v>
      </c>
      <c r="CP116" s="6">
        <f t="shared" ref="CP116:CR122" si="146">SUM(D116,I116,N116,S116,X116,AC116,AH116,AM116,AR116,AW116,BB116,BG116,BL116,BQ116,BV116,CA116,CF116,CK116)</f>
        <v>4</v>
      </c>
      <c r="CQ116" s="6">
        <f t="shared" si="146"/>
        <v>0</v>
      </c>
      <c r="CR116" s="6">
        <f t="shared" si="146"/>
        <v>0</v>
      </c>
      <c r="CS116" s="3">
        <f>SUM(CP116:CR116)</f>
        <v>4</v>
      </c>
      <c r="CT116" s="4">
        <f t="shared" si="120"/>
        <v>5.6681309338245714E-4</v>
      </c>
      <c r="CV116" s="3">
        <f>CV114+CS116</f>
        <v>255</v>
      </c>
      <c r="CW116" s="4">
        <f>CV116/$CO$4</f>
        <v>3.698332124728064E-2</v>
      </c>
    </row>
    <row r="117" spans="1:101">
      <c r="A117" s="67"/>
      <c r="B117" s="10">
        <f t="shared" si="142"/>
        <v>45477</v>
      </c>
      <c r="C117" s="3">
        <f t="shared" si="145"/>
        <v>672</v>
      </c>
      <c r="H117" s="3">
        <f t="shared" si="123"/>
        <v>424</v>
      </c>
      <c r="M117" s="3">
        <f t="shared" si="124"/>
        <v>423</v>
      </c>
      <c r="R117" s="3">
        <f t="shared" si="125"/>
        <v>355</v>
      </c>
      <c r="W117" s="3">
        <f t="shared" si="126"/>
        <v>229</v>
      </c>
      <c r="AB117" s="3">
        <f t="shared" si="127"/>
        <v>280</v>
      </c>
      <c r="AC117" s="3">
        <v>1</v>
      </c>
      <c r="AG117" s="3">
        <f t="shared" si="128"/>
        <v>509</v>
      </c>
      <c r="AH117" s="3">
        <v>1</v>
      </c>
      <c r="AL117" s="3">
        <f t="shared" si="129"/>
        <v>782</v>
      </c>
      <c r="AM117" s="3">
        <v>1</v>
      </c>
      <c r="AQ117" s="3">
        <f t="shared" si="130"/>
        <v>661</v>
      </c>
      <c r="AV117" s="3">
        <f t="shared" si="131"/>
        <v>338</v>
      </c>
      <c r="BA117" s="3">
        <f t="shared" si="132"/>
        <v>0</v>
      </c>
      <c r="BF117" s="3">
        <f t="shared" si="133"/>
        <v>0</v>
      </c>
      <c r="BK117" s="3">
        <f t="shared" si="134"/>
        <v>0</v>
      </c>
      <c r="BP117" s="3">
        <f t="shared" si="135"/>
        <v>321</v>
      </c>
      <c r="BU117" s="3">
        <f t="shared" si="136"/>
        <v>336</v>
      </c>
      <c r="BZ117" s="3">
        <f t="shared" si="137"/>
        <v>489</v>
      </c>
      <c r="CE117" s="3">
        <f t="shared" si="138"/>
        <v>640</v>
      </c>
      <c r="CJ117" s="3">
        <f t="shared" si="139"/>
        <v>594</v>
      </c>
      <c r="CO117" s="6">
        <f t="shared" si="115"/>
        <v>7053</v>
      </c>
      <c r="CP117" s="6">
        <f t="shared" si="146"/>
        <v>3</v>
      </c>
      <c r="CQ117" s="6">
        <f t="shared" si="146"/>
        <v>0</v>
      </c>
      <c r="CR117" s="6">
        <f t="shared" si="146"/>
        <v>0</v>
      </c>
      <c r="CS117" s="3">
        <f t="shared" si="117"/>
        <v>3</v>
      </c>
      <c r="CT117" s="4">
        <f t="shared" si="120"/>
        <v>4.253509145044662E-4</v>
      </c>
      <c r="CV117" s="3">
        <f>CV116+CS117</f>
        <v>258</v>
      </c>
      <c r="CW117" s="4">
        <f t="shared" si="121"/>
        <v>3.741841914430747E-2</v>
      </c>
    </row>
    <row r="118" spans="1:101">
      <c r="A118" s="67"/>
      <c r="B118" s="10">
        <f t="shared" si="142"/>
        <v>45478</v>
      </c>
      <c r="C118" s="3">
        <f t="shared" si="145"/>
        <v>672</v>
      </c>
      <c r="H118" s="3">
        <f t="shared" si="123"/>
        <v>424</v>
      </c>
      <c r="M118" s="3">
        <f t="shared" si="124"/>
        <v>423</v>
      </c>
      <c r="N118" s="3">
        <v>1</v>
      </c>
      <c r="R118" s="3">
        <f t="shared" si="125"/>
        <v>355</v>
      </c>
      <c r="W118" s="3">
        <f t="shared" si="126"/>
        <v>229</v>
      </c>
      <c r="X118" s="3">
        <v>1</v>
      </c>
      <c r="AB118" s="3">
        <f t="shared" si="127"/>
        <v>279</v>
      </c>
      <c r="AG118" s="3">
        <f t="shared" si="128"/>
        <v>508</v>
      </c>
      <c r="AL118" s="3">
        <f t="shared" si="129"/>
        <v>781</v>
      </c>
      <c r="AQ118" s="3">
        <f t="shared" si="130"/>
        <v>661</v>
      </c>
      <c r="AV118" s="3">
        <f t="shared" si="131"/>
        <v>338</v>
      </c>
      <c r="BA118" s="3">
        <f t="shared" si="132"/>
        <v>0</v>
      </c>
      <c r="BF118" s="3">
        <f t="shared" si="133"/>
        <v>0</v>
      </c>
      <c r="BK118" s="3">
        <f t="shared" si="134"/>
        <v>0</v>
      </c>
      <c r="BP118" s="3">
        <f t="shared" si="135"/>
        <v>321</v>
      </c>
      <c r="BU118" s="3">
        <f t="shared" si="136"/>
        <v>336</v>
      </c>
      <c r="BZ118" s="3">
        <f t="shared" si="137"/>
        <v>489</v>
      </c>
      <c r="CE118" s="3">
        <f t="shared" si="138"/>
        <v>640</v>
      </c>
      <c r="CJ118" s="3">
        <f t="shared" si="139"/>
        <v>594</v>
      </c>
      <c r="CO118" s="6">
        <f t="shared" si="115"/>
        <v>7050</v>
      </c>
      <c r="CP118" s="6">
        <f t="shared" si="146"/>
        <v>2</v>
      </c>
      <c r="CQ118" s="6">
        <f t="shared" si="146"/>
        <v>0</v>
      </c>
      <c r="CR118" s="6">
        <f t="shared" si="146"/>
        <v>0</v>
      </c>
      <c r="CS118" s="3">
        <f t="shared" si="117"/>
        <v>2</v>
      </c>
      <c r="CT118" s="4">
        <f t="shared" si="120"/>
        <v>2.8368794326241134E-4</v>
      </c>
      <c r="CV118" s="3">
        <f t="shared" si="140"/>
        <v>260</v>
      </c>
      <c r="CW118" s="4">
        <f t="shared" si="121"/>
        <v>3.7708484408992021E-2</v>
      </c>
    </row>
    <row r="119" spans="1:101">
      <c r="A119" s="67"/>
      <c r="B119" s="10">
        <f t="shared" si="142"/>
        <v>45479</v>
      </c>
      <c r="C119" s="3">
        <f t="shared" si="145"/>
        <v>672</v>
      </c>
      <c r="H119" s="3">
        <f t="shared" si="123"/>
        <v>424</v>
      </c>
      <c r="M119" s="3">
        <f t="shared" si="124"/>
        <v>422</v>
      </c>
      <c r="R119" s="3">
        <f t="shared" si="125"/>
        <v>355</v>
      </c>
      <c r="W119" s="3">
        <f t="shared" si="126"/>
        <v>228</v>
      </c>
      <c r="X119" s="3">
        <v>1</v>
      </c>
      <c r="AB119" s="3">
        <f t="shared" si="127"/>
        <v>279</v>
      </c>
      <c r="AG119" s="3">
        <f t="shared" si="128"/>
        <v>508</v>
      </c>
      <c r="AL119" s="3">
        <f t="shared" si="129"/>
        <v>781</v>
      </c>
      <c r="AQ119" s="3">
        <f t="shared" si="130"/>
        <v>661</v>
      </c>
      <c r="AV119" s="3">
        <f t="shared" si="131"/>
        <v>338</v>
      </c>
      <c r="BA119" s="3">
        <f t="shared" si="132"/>
        <v>0</v>
      </c>
      <c r="BF119" s="3">
        <f t="shared" si="133"/>
        <v>0</v>
      </c>
      <c r="BK119" s="3">
        <f t="shared" si="134"/>
        <v>0</v>
      </c>
      <c r="BP119" s="3">
        <f t="shared" si="135"/>
        <v>321</v>
      </c>
      <c r="BU119" s="3">
        <f t="shared" si="136"/>
        <v>336</v>
      </c>
      <c r="BZ119" s="3">
        <f t="shared" si="137"/>
        <v>489</v>
      </c>
      <c r="CE119" s="3">
        <f t="shared" si="138"/>
        <v>640</v>
      </c>
      <c r="CJ119" s="3">
        <f t="shared" si="139"/>
        <v>594</v>
      </c>
      <c r="CO119" s="6">
        <f t="shared" si="115"/>
        <v>7048</v>
      </c>
      <c r="CP119" s="6">
        <f t="shared" si="146"/>
        <v>1</v>
      </c>
      <c r="CQ119" s="6">
        <f t="shared" si="146"/>
        <v>0</v>
      </c>
      <c r="CR119" s="6">
        <f t="shared" si="146"/>
        <v>0</v>
      </c>
      <c r="CS119" s="3">
        <f t="shared" si="117"/>
        <v>1</v>
      </c>
      <c r="CT119" s="4">
        <f t="shared" si="120"/>
        <v>1.4188422247446084E-4</v>
      </c>
      <c r="CV119" s="3">
        <f t="shared" si="140"/>
        <v>261</v>
      </c>
      <c r="CW119" s="4">
        <f t="shared" si="121"/>
        <v>3.78535170413343E-2</v>
      </c>
    </row>
    <row r="120" spans="1:101">
      <c r="A120" s="67"/>
      <c r="B120" s="10">
        <f t="shared" si="142"/>
        <v>45480</v>
      </c>
      <c r="C120" s="3">
        <f t="shared" si="145"/>
        <v>672</v>
      </c>
      <c r="H120" s="3">
        <f t="shared" si="123"/>
        <v>424</v>
      </c>
      <c r="M120" s="3">
        <f t="shared" si="124"/>
        <v>422</v>
      </c>
      <c r="R120" s="3">
        <f t="shared" si="125"/>
        <v>355</v>
      </c>
      <c r="W120" s="3">
        <f t="shared" si="126"/>
        <v>227</v>
      </c>
      <c r="AB120" s="3">
        <f t="shared" si="127"/>
        <v>279</v>
      </c>
      <c r="AG120" s="3">
        <f t="shared" si="128"/>
        <v>508</v>
      </c>
      <c r="AL120" s="3">
        <f t="shared" si="129"/>
        <v>781</v>
      </c>
      <c r="AQ120" s="3">
        <f t="shared" si="130"/>
        <v>661</v>
      </c>
      <c r="AV120" s="3">
        <f t="shared" si="131"/>
        <v>338</v>
      </c>
      <c r="BA120" s="3">
        <f t="shared" si="132"/>
        <v>0</v>
      </c>
      <c r="BF120" s="3">
        <f t="shared" si="133"/>
        <v>0</v>
      </c>
      <c r="BK120" s="3">
        <f t="shared" si="134"/>
        <v>0</v>
      </c>
      <c r="BP120" s="3">
        <f t="shared" si="135"/>
        <v>321</v>
      </c>
      <c r="BU120" s="3">
        <f t="shared" si="136"/>
        <v>336</v>
      </c>
      <c r="BZ120" s="3">
        <f t="shared" si="137"/>
        <v>489</v>
      </c>
      <c r="CE120" s="3">
        <f t="shared" si="138"/>
        <v>640</v>
      </c>
      <c r="CJ120" s="3">
        <f t="shared" si="139"/>
        <v>594</v>
      </c>
      <c r="CO120" s="6">
        <f t="shared" si="115"/>
        <v>7047</v>
      </c>
      <c r="CP120" s="6">
        <f t="shared" si="146"/>
        <v>0</v>
      </c>
      <c r="CQ120" s="6">
        <f t="shared" si="146"/>
        <v>0</v>
      </c>
      <c r="CR120" s="6">
        <f t="shared" si="146"/>
        <v>0</v>
      </c>
      <c r="CS120" s="3">
        <f t="shared" si="117"/>
        <v>0</v>
      </c>
      <c r="CT120" s="4">
        <f t="shared" si="120"/>
        <v>0</v>
      </c>
      <c r="CV120" s="3">
        <f t="shared" si="140"/>
        <v>261</v>
      </c>
      <c r="CW120" s="4">
        <f t="shared" si="121"/>
        <v>3.78535170413343E-2</v>
      </c>
    </row>
    <row r="121" spans="1:101">
      <c r="A121" s="67"/>
      <c r="B121" s="10">
        <f t="shared" si="142"/>
        <v>45481</v>
      </c>
      <c r="C121" s="3">
        <f t="shared" si="145"/>
        <v>672</v>
      </c>
      <c r="D121" s="3">
        <v>1</v>
      </c>
      <c r="H121" s="3">
        <f t="shared" si="123"/>
        <v>424</v>
      </c>
      <c r="M121" s="3">
        <f t="shared" si="124"/>
        <v>422</v>
      </c>
      <c r="R121" s="3">
        <f t="shared" si="125"/>
        <v>355</v>
      </c>
      <c r="W121" s="3">
        <f t="shared" si="126"/>
        <v>227</v>
      </c>
      <c r="X121" s="3">
        <v>2</v>
      </c>
      <c r="AB121" s="3">
        <f t="shared" si="127"/>
        <v>279</v>
      </c>
      <c r="AG121" s="3">
        <f t="shared" si="128"/>
        <v>508</v>
      </c>
      <c r="AL121" s="3">
        <f t="shared" si="129"/>
        <v>781</v>
      </c>
      <c r="AQ121" s="3">
        <f t="shared" si="130"/>
        <v>661</v>
      </c>
      <c r="AV121" s="3">
        <f t="shared" si="131"/>
        <v>338</v>
      </c>
      <c r="BA121" s="3">
        <f t="shared" si="132"/>
        <v>0</v>
      </c>
      <c r="BF121" s="3">
        <f t="shared" si="133"/>
        <v>0</v>
      </c>
      <c r="BK121" s="3">
        <f t="shared" si="134"/>
        <v>0</v>
      </c>
      <c r="BP121" s="3">
        <f t="shared" si="135"/>
        <v>321</v>
      </c>
      <c r="BU121" s="3">
        <f t="shared" si="136"/>
        <v>336</v>
      </c>
      <c r="BZ121" s="3">
        <f t="shared" si="137"/>
        <v>489</v>
      </c>
      <c r="CE121" s="3">
        <f t="shared" si="138"/>
        <v>640</v>
      </c>
      <c r="CJ121" s="3">
        <f t="shared" si="139"/>
        <v>594</v>
      </c>
      <c r="CO121" s="6">
        <f t="shared" si="115"/>
        <v>7047</v>
      </c>
      <c r="CP121" s="6">
        <f t="shared" si="146"/>
        <v>3</v>
      </c>
      <c r="CQ121" s="6">
        <f t="shared" si="146"/>
        <v>0</v>
      </c>
      <c r="CR121" s="6">
        <f t="shared" si="146"/>
        <v>0</v>
      </c>
      <c r="CS121" s="3">
        <f t="shared" si="117"/>
        <v>3</v>
      </c>
      <c r="CT121" s="4">
        <f t="shared" si="120"/>
        <v>4.2571306939123032E-4</v>
      </c>
      <c r="CV121" s="3">
        <f t="shared" si="140"/>
        <v>264</v>
      </c>
      <c r="CW121" s="4">
        <f t="shared" si="121"/>
        <v>3.828861493836113E-2</v>
      </c>
    </row>
    <row r="122" spans="1:101" ht="18.75" thickBot="1">
      <c r="A122" s="68"/>
      <c r="B122" s="11">
        <f t="shared" si="142"/>
        <v>45482</v>
      </c>
      <c r="C122" s="12">
        <f t="shared" si="145"/>
        <v>671</v>
      </c>
      <c r="D122" s="12"/>
      <c r="E122" s="12"/>
      <c r="F122" s="12"/>
      <c r="G122" s="12"/>
      <c r="H122" s="12">
        <f t="shared" si="123"/>
        <v>424</v>
      </c>
      <c r="I122" s="12"/>
      <c r="J122" s="12"/>
      <c r="K122" s="12"/>
      <c r="L122" s="12"/>
      <c r="M122" s="12">
        <f t="shared" si="124"/>
        <v>422</v>
      </c>
      <c r="N122" s="12"/>
      <c r="O122" s="12"/>
      <c r="P122" s="12"/>
      <c r="Q122" s="12"/>
      <c r="R122" s="12">
        <f t="shared" si="125"/>
        <v>355</v>
      </c>
      <c r="S122" s="12"/>
      <c r="T122" s="12"/>
      <c r="U122" s="12"/>
      <c r="V122" s="12"/>
      <c r="W122" s="12">
        <f t="shared" si="126"/>
        <v>225</v>
      </c>
      <c r="X122" s="12"/>
      <c r="Y122" s="12"/>
      <c r="Z122" s="12"/>
      <c r="AA122" s="12"/>
      <c r="AB122" s="12">
        <f t="shared" si="127"/>
        <v>279</v>
      </c>
      <c r="AC122" s="12"/>
      <c r="AD122" s="12"/>
      <c r="AE122" s="12"/>
      <c r="AF122" s="12"/>
      <c r="AG122" s="12">
        <f t="shared" si="128"/>
        <v>508</v>
      </c>
      <c r="AH122" s="12"/>
      <c r="AI122" s="12"/>
      <c r="AJ122" s="12"/>
      <c r="AK122" s="12"/>
      <c r="AL122" s="12">
        <f t="shared" si="129"/>
        <v>781</v>
      </c>
      <c r="AM122" s="12"/>
      <c r="AN122" s="12"/>
      <c r="AO122" s="12"/>
      <c r="AP122" s="12"/>
      <c r="AQ122" s="12">
        <f t="shared" si="130"/>
        <v>661</v>
      </c>
      <c r="AR122" s="12"/>
      <c r="AS122" s="12"/>
      <c r="AT122" s="12"/>
      <c r="AU122" s="12"/>
      <c r="AV122" s="12">
        <f t="shared" si="131"/>
        <v>338</v>
      </c>
      <c r="AW122" s="12"/>
      <c r="AX122" s="12"/>
      <c r="AY122" s="12"/>
      <c r="AZ122" s="36"/>
      <c r="BA122" s="12">
        <f t="shared" si="132"/>
        <v>0</v>
      </c>
      <c r="BB122" s="12"/>
      <c r="BC122" s="12"/>
      <c r="BD122" s="12"/>
      <c r="BE122" s="12"/>
      <c r="BF122" s="12">
        <f t="shared" si="133"/>
        <v>0</v>
      </c>
      <c r="BG122" s="12"/>
      <c r="BH122" s="12"/>
      <c r="BI122" s="12"/>
      <c r="BJ122" s="12"/>
      <c r="BK122" s="12">
        <f t="shared" si="134"/>
        <v>0</v>
      </c>
      <c r="BL122" s="12"/>
      <c r="BM122" s="12"/>
      <c r="BN122" s="12"/>
      <c r="BO122" s="12"/>
      <c r="BP122" s="12">
        <f t="shared" si="135"/>
        <v>321</v>
      </c>
      <c r="BQ122" s="12"/>
      <c r="BR122" s="12"/>
      <c r="BS122" s="12"/>
      <c r="BT122" s="12"/>
      <c r="BU122" s="12">
        <f t="shared" si="136"/>
        <v>336</v>
      </c>
      <c r="BV122" s="12"/>
      <c r="BW122" s="12"/>
      <c r="BX122" s="12"/>
      <c r="BY122" s="12"/>
      <c r="BZ122" s="12">
        <f t="shared" si="137"/>
        <v>489</v>
      </c>
      <c r="CA122" s="12"/>
      <c r="CB122" s="12"/>
      <c r="CC122" s="12"/>
      <c r="CD122" s="12"/>
      <c r="CE122" s="12">
        <f t="shared" si="138"/>
        <v>640</v>
      </c>
      <c r="CF122" s="12"/>
      <c r="CG122" s="12"/>
      <c r="CH122" s="12"/>
      <c r="CI122" s="12"/>
      <c r="CJ122" s="12">
        <f t="shared" si="139"/>
        <v>594</v>
      </c>
      <c r="CK122" s="12"/>
      <c r="CL122" s="12"/>
      <c r="CM122" s="12"/>
      <c r="CN122" s="12"/>
      <c r="CO122" s="6">
        <f t="shared" si="115"/>
        <v>7044</v>
      </c>
      <c r="CP122" s="6">
        <f t="shared" si="146"/>
        <v>0</v>
      </c>
      <c r="CQ122" s="6">
        <f t="shared" si="146"/>
        <v>0</v>
      </c>
      <c r="CR122" s="6">
        <f t="shared" si="146"/>
        <v>0</v>
      </c>
      <c r="CS122" s="3">
        <f t="shared" si="117"/>
        <v>0</v>
      </c>
      <c r="CT122" s="4">
        <f t="shared" si="120"/>
        <v>0</v>
      </c>
      <c r="CV122" s="3">
        <f t="shared" si="140"/>
        <v>264</v>
      </c>
      <c r="CW122" s="4">
        <f t="shared" si="121"/>
        <v>3.828861493836113E-2</v>
      </c>
    </row>
    <row r="123" spans="1:101" ht="18.75" thickTop="1">
      <c r="CO123" s="6"/>
      <c r="CP123" s="15">
        <f>SUM(CP116:CP122)</f>
        <v>13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1.8421425534929858E-3</v>
      </c>
    </row>
    <row r="124" spans="1:101">
      <c r="A124" s="66">
        <v>16</v>
      </c>
      <c r="B124" s="8">
        <f>B122+1</f>
        <v>45483</v>
      </c>
      <c r="C124" s="9">
        <f>C122-D122-E122-F122</f>
        <v>671</v>
      </c>
      <c r="D124" s="9">
        <v>1</v>
      </c>
      <c r="E124" s="9"/>
      <c r="F124" s="9"/>
      <c r="G124" s="9"/>
      <c r="H124" s="9">
        <f>H122-I122-J122-K122</f>
        <v>424</v>
      </c>
      <c r="I124" s="9"/>
      <c r="J124" s="9"/>
      <c r="K124" s="9"/>
      <c r="L124" s="9"/>
      <c r="M124" s="9">
        <f>M122-N122-O122-P122</f>
        <v>422</v>
      </c>
      <c r="N124" s="9"/>
      <c r="O124" s="9"/>
      <c r="P124" s="9"/>
      <c r="Q124" s="9"/>
      <c r="R124" s="9">
        <f>R122-S122-T122-U122</f>
        <v>355</v>
      </c>
      <c r="S124" s="9"/>
      <c r="T124" s="9"/>
      <c r="U124" s="9"/>
      <c r="V124" s="9"/>
      <c r="W124" s="9">
        <f>W122-X122-Y122-Z122</f>
        <v>225</v>
      </c>
      <c r="X124" s="9"/>
      <c r="Y124" s="9"/>
      <c r="Z124" s="9"/>
      <c r="AA124" s="9"/>
      <c r="AB124" s="9">
        <f>AB122-AC122-AD122-AE122</f>
        <v>279</v>
      </c>
      <c r="AC124" s="9"/>
      <c r="AD124" s="9"/>
      <c r="AE124" s="9"/>
      <c r="AF124" s="9"/>
      <c r="AG124" s="9">
        <f>AG122-AH122-AI122-AJ122</f>
        <v>508</v>
      </c>
      <c r="AH124" s="9"/>
      <c r="AI124" s="9"/>
      <c r="AJ124" s="9"/>
      <c r="AK124" s="9"/>
      <c r="AL124" s="9">
        <f>AL122-AM122-AN122-AO122</f>
        <v>781</v>
      </c>
      <c r="AM124" s="9"/>
      <c r="AN124" s="9"/>
      <c r="AO124" s="9"/>
      <c r="AP124" s="9"/>
      <c r="AQ124" s="9">
        <f>AQ122-AR122-AS122-AT122</f>
        <v>661</v>
      </c>
      <c r="AR124" s="9"/>
      <c r="AS124" s="9"/>
      <c r="AT124" s="9"/>
      <c r="AU124" s="9"/>
      <c r="AV124" s="9">
        <f>AV122-AW122-AX122-AY122</f>
        <v>338</v>
      </c>
      <c r="AW124" s="9"/>
      <c r="AX124" s="9"/>
      <c r="AY124" s="9"/>
      <c r="AZ124" s="34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321</v>
      </c>
      <c r="BQ124" s="9"/>
      <c r="BR124" s="9"/>
      <c r="BS124" s="9"/>
      <c r="BT124" s="9"/>
      <c r="BU124" s="9">
        <f>BU122-BV122-BW122-BX122</f>
        <v>336</v>
      </c>
      <c r="BV124" s="9"/>
      <c r="BW124" s="9"/>
      <c r="BX124" s="9"/>
      <c r="BY124" s="9"/>
      <c r="BZ124" s="9">
        <f>BZ122-CA122-CB122-CC122</f>
        <v>489</v>
      </c>
      <c r="CA124" s="9"/>
      <c r="CB124" s="9"/>
      <c r="CC124" s="9"/>
      <c r="CD124" s="9"/>
      <c r="CE124" s="9">
        <f>CE122-CF122-CG122-CH122</f>
        <v>640</v>
      </c>
      <c r="CF124" s="9"/>
      <c r="CG124" s="9"/>
      <c r="CH124" s="9"/>
      <c r="CI124" s="9"/>
      <c r="CJ124" s="9">
        <f>CJ122-CK122-CL122-CM122</f>
        <v>594</v>
      </c>
      <c r="CK124" s="9"/>
      <c r="CL124" s="9"/>
      <c r="CM124" s="9"/>
      <c r="CN124" s="9"/>
      <c r="CO124" s="6">
        <f t="shared" si="115"/>
        <v>7044</v>
      </c>
      <c r="CP124" s="6">
        <f t="shared" ref="CP124:CR130" si="147">SUM(D124,I124,N124,S124,X124,AC124,AH124,AM124,AR124,AW124,BB124,BG124,BL124,BQ124,BV124,CA124,CF124,CK124)</f>
        <v>1</v>
      </c>
      <c r="CQ124" s="6">
        <f t="shared" si="147"/>
        <v>0</v>
      </c>
      <c r="CR124" s="6">
        <f t="shared" si="147"/>
        <v>0</v>
      </c>
      <c r="CS124" s="3">
        <f>SUM(CP124:CR124)</f>
        <v>1</v>
      </c>
      <c r="CT124" s="4">
        <f t="shared" si="120"/>
        <v>1.4196479273140261E-4</v>
      </c>
      <c r="CV124" s="3">
        <f>CV122+CS124</f>
        <v>265</v>
      </c>
      <c r="CW124" s="4">
        <f>CV124/$CO$4</f>
        <v>3.8433647570703409E-2</v>
      </c>
    </row>
    <row r="125" spans="1:101">
      <c r="A125" s="67"/>
      <c r="B125" s="10">
        <f t="shared" si="142"/>
        <v>45484</v>
      </c>
      <c r="C125" s="3">
        <f t="shared" si="145"/>
        <v>670</v>
      </c>
      <c r="H125" s="3">
        <f t="shared" si="123"/>
        <v>424</v>
      </c>
      <c r="M125" s="3">
        <f t="shared" si="124"/>
        <v>422</v>
      </c>
      <c r="R125" s="3">
        <f t="shared" si="125"/>
        <v>355</v>
      </c>
      <c r="W125" s="3">
        <f t="shared" si="126"/>
        <v>225</v>
      </c>
      <c r="AB125" s="3">
        <f t="shared" si="127"/>
        <v>279</v>
      </c>
      <c r="AG125" s="3">
        <f t="shared" si="128"/>
        <v>508</v>
      </c>
      <c r="AL125" s="3">
        <f t="shared" si="129"/>
        <v>781</v>
      </c>
      <c r="AQ125" s="3">
        <f t="shared" si="130"/>
        <v>661</v>
      </c>
      <c r="AV125" s="3">
        <f t="shared" si="131"/>
        <v>338</v>
      </c>
      <c r="BA125" s="3">
        <f t="shared" si="132"/>
        <v>0</v>
      </c>
      <c r="BF125" s="3">
        <f t="shared" si="133"/>
        <v>0</v>
      </c>
      <c r="BK125" s="3">
        <f t="shared" si="134"/>
        <v>0</v>
      </c>
      <c r="BP125" s="3">
        <f t="shared" si="135"/>
        <v>321</v>
      </c>
      <c r="BU125" s="3">
        <f t="shared" si="136"/>
        <v>336</v>
      </c>
      <c r="BZ125" s="3">
        <f t="shared" si="137"/>
        <v>489</v>
      </c>
      <c r="CE125" s="3">
        <f t="shared" si="138"/>
        <v>640</v>
      </c>
      <c r="CJ125" s="3">
        <f t="shared" si="139"/>
        <v>594</v>
      </c>
      <c r="CO125" s="6">
        <f t="shared" si="115"/>
        <v>7043</v>
      </c>
      <c r="CP125" s="6">
        <f t="shared" si="147"/>
        <v>0</v>
      </c>
      <c r="CQ125" s="6">
        <f t="shared" si="147"/>
        <v>0</v>
      </c>
      <c r="CR125" s="6">
        <f t="shared" si="147"/>
        <v>0</v>
      </c>
      <c r="CS125" s="3">
        <f t="shared" si="117"/>
        <v>0</v>
      </c>
      <c r="CT125" s="4">
        <f t="shared" si="120"/>
        <v>0</v>
      </c>
      <c r="CV125" s="3">
        <f>CV124+CS125</f>
        <v>265</v>
      </c>
      <c r="CW125" s="4">
        <f t="shared" si="121"/>
        <v>3.8433647570703409E-2</v>
      </c>
    </row>
    <row r="126" spans="1:101">
      <c r="A126" s="67"/>
      <c r="B126" s="10">
        <f t="shared" si="142"/>
        <v>45485</v>
      </c>
      <c r="C126" s="3">
        <f t="shared" si="145"/>
        <v>670</v>
      </c>
      <c r="H126" s="3">
        <f t="shared" si="123"/>
        <v>424</v>
      </c>
      <c r="M126" s="3">
        <f t="shared" si="124"/>
        <v>422</v>
      </c>
      <c r="R126" s="3">
        <f t="shared" si="125"/>
        <v>355</v>
      </c>
      <c r="W126" s="3">
        <f t="shared" si="126"/>
        <v>225</v>
      </c>
      <c r="AB126" s="3">
        <f t="shared" si="127"/>
        <v>279</v>
      </c>
      <c r="AG126" s="3">
        <f t="shared" si="128"/>
        <v>508</v>
      </c>
      <c r="AL126" s="3">
        <f t="shared" si="129"/>
        <v>781</v>
      </c>
      <c r="AQ126" s="3">
        <f t="shared" si="130"/>
        <v>661</v>
      </c>
      <c r="AV126" s="3">
        <f t="shared" si="131"/>
        <v>338</v>
      </c>
      <c r="BA126" s="3">
        <f t="shared" si="132"/>
        <v>0</v>
      </c>
      <c r="BF126" s="3">
        <f t="shared" si="133"/>
        <v>0</v>
      </c>
      <c r="BK126" s="3">
        <f t="shared" si="134"/>
        <v>0</v>
      </c>
      <c r="BP126" s="3">
        <f t="shared" si="135"/>
        <v>321</v>
      </c>
      <c r="BU126" s="3">
        <f t="shared" si="136"/>
        <v>336</v>
      </c>
      <c r="BZ126" s="3">
        <f t="shared" si="137"/>
        <v>489</v>
      </c>
      <c r="CE126" s="3">
        <f t="shared" si="138"/>
        <v>640</v>
      </c>
      <c r="CJ126" s="3">
        <f t="shared" si="139"/>
        <v>594</v>
      </c>
      <c r="CO126" s="6">
        <f t="shared" si="115"/>
        <v>7043</v>
      </c>
      <c r="CP126" s="6">
        <f t="shared" si="147"/>
        <v>0</v>
      </c>
      <c r="CQ126" s="6">
        <f t="shared" si="147"/>
        <v>0</v>
      </c>
      <c r="CR126" s="6">
        <f t="shared" si="147"/>
        <v>0</v>
      </c>
      <c r="CS126" s="3">
        <f t="shared" si="117"/>
        <v>0</v>
      </c>
      <c r="CT126" s="4">
        <f t="shared" si="120"/>
        <v>0</v>
      </c>
      <c r="CV126" s="3">
        <f t="shared" si="140"/>
        <v>265</v>
      </c>
      <c r="CW126" s="4">
        <f t="shared" si="121"/>
        <v>3.8433647570703409E-2</v>
      </c>
    </row>
    <row r="127" spans="1:101">
      <c r="A127" s="67"/>
      <c r="B127" s="10">
        <f t="shared" si="142"/>
        <v>45486</v>
      </c>
      <c r="C127" s="3">
        <f t="shared" si="145"/>
        <v>670</v>
      </c>
      <c r="H127" s="3">
        <f t="shared" si="123"/>
        <v>424</v>
      </c>
      <c r="M127" s="3">
        <f t="shared" si="124"/>
        <v>422</v>
      </c>
      <c r="R127" s="3">
        <f t="shared" si="125"/>
        <v>355</v>
      </c>
      <c r="W127" s="3">
        <f t="shared" si="126"/>
        <v>225</v>
      </c>
      <c r="AB127" s="3">
        <f t="shared" si="127"/>
        <v>279</v>
      </c>
      <c r="AG127" s="3">
        <f t="shared" si="128"/>
        <v>508</v>
      </c>
      <c r="AL127" s="3">
        <f t="shared" si="129"/>
        <v>781</v>
      </c>
      <c r="AQ127" s="3">
        <f t="shared" si="130"/>
        <v>661</v>
      </c>
      <c r="AV127" s="3">
        <f t="shared" si="131"/>
        <v>338</v>
      </c>
      <c r="BA127" s="3">
        <f t="shared" si="132"/>
        <v>0</v>
      </c>
      <c r="BF127" s="3">
        <f t="shared" si="133"/>
        <v>0</v>
      </c>
      <c r="BK127" s="3">
        <f t="shared" si="134"/>
        <v>0</v>
      </c>
      <c r="BP127" s="3">
        <f t="shared" si="135"/>
        <v>321</v>
      </c>
      <c r="BU127" s="3">
        <f t="shared" si="136"/>
        <v>336</v>
      </c>
      <c r="BZ127" s="3">
        <f t="shared" si="137"/>
        <v>489</v>
      </c>
      <c r="CE127" s="3">
        <f t="shared" si="138"/>
        <v>640</v>
      </c>
      <c r="CF127" s="3">
        <v>1</v>
      </c>
      <c r="CJ127" s="3">
        <f t="shared" si="139"/>
        <v>594</v>
      </c>
      <c r="CO127" s="6">
        <f t="shared" si="115"/>
        <v>7043</v>
      </c>
      <c r="CP127" s="6">
        <f t="shared" si="147"/>
        <v>1</v>
      </c>
      <c r="CQ127" s="6">
        <f t="shared" si="147"/>
        <v>0</v>
      </c>
      <c r="CR127" s="6">
        <f t="shared" si="147"/>
        <v>0</v>
      </c>
      <c r="CS127" s="3">
        <f t="shared" si="117"/>
        <v>1</v>
      </c>
      <c r="CT127" s="4">
        <f t="shared" si="120"/>
        <v>1.419849495953429E-4</v>
      </c>
      <c r="CV127" s="3">
        <f t="shared" si="140"/>
        <v>266</v>
      </c>
      <c r="CW127" s="4">
        <f t="shared" si="121"/>
        <v>3.8578680203045689E-2</v>
      </c>
    </row>
    <row r="128" spans="1:101">
      <c r="A128" s="67"/>
      <c r="B128" s="10">
        <f t="shared" si="142"/>
        <v>45487</v>
      </c>
      <c r="C128" s="3">
        <f t="shared" si="145"/>
        <v>670</v>
      </c>
      <c r="H128" s="3">
        <f t="shared" si="123"/>
        <v>424</v>
      </c>
      <c r="M128" s="3">
        <f t="shared" si="124"/>
        <v>422</v>
      </c>
      <c r="R128" s="3">
        <f t="shared" si="125"/>
        <v>355</v>
      </c>
      <c r="W128" s="3">
        <f t="shared" si="126"/>
        <v>225</v>
      </c>
      <c r="AB128" s="3">
        <f t="shared" si="127"/>
        <v>279</v>
      </c>
      <c r="AG128" s="3">
        <f t="shared" si="128"/>
        <v>508</v>
      </c>
      <c r="AL128" s="3">
        <f t="shared" si="129"/>
        <v>781</v>
      </c>
      <c r="AQ128" s="3">
        <f t="shared" si="130"/>
        <v>661</v>
      </c>
      <c r="AV128" s="3">
        <f t="shared" si="131"/>
        <v>338</v>
      </c>
      <c r="BA128" s="3">
        <f t="shared" si="132"/>
        <v>0</v>
      </c>
      <c r="BF128" s="3">
        <f t="shared" si="133"/>
        <v>0</v>
      </c>
      <c r="BK128" s="3">
        <f t="shared" si="134"/>
        <v>0</v>
      </c>
      <c r="BP128" s="3">
        <f t="shared" si="135"/>
        <v>321</v>
      </c>
      <c r="BU128" s="3">
        <f t="shared" si="136"/>
        <v>336</v>
      </c>
      <c r="BZ128" s="3">
        <f t="shared" si="137"/>
        <v>489</v>
      </c>
      <c r="CE128" s="3">
        <f t="shared" si="138"/>
        <v>639</v>
      </c>
      <c r="CJ128" s="3">
        <f t="shared" si="139"/>
        <v>594</v>
      </c>
      <c r="CO128" s="6">
        <f t="shared" si="115"/>
        <v>7042</v>
      </c>
      <c r="CP128" s="6">
        <f t="shared" si="147"/>
        <v>0</v>
      </c>
      <c r="CQ128" s="6">
        <f t="shared" si="147"/>
        <v>0</v>
      </c>
      <c r="CR128" s="6">
        <f t="shared" si="147"/>
        <v>0</v>
      </c>
      <c r="CS128" s="3">
        <f t="shared" si="117"/>
        <v>0</v>
      </c>
      <c r="CT128" s="4">
        <f t="shared" si="120"/>
        <v>0</v>
      </c>
      <c r="CV128" s="3">
        <f t="shared" si="140"/>
        <v>266</v>
      </c>
      <c r="CW128" s="4">
        <f t="shared" si="121"/>
        <v>3.8578680203045689E-2</v>
      </c>
    </row>
    <row r="129" spans="1:101">
      <c r="A129" s="67"/>
      <c r="B129" s="10">
        <f t="shared" si="142"/>
        <v>45488</v>
      </c>
      <c r="C129" s="3">
        <f t="shared" si="145"/>
        <v>670</v>
      </c>
      <c r="H129" s="3">
        <f t="shared" si="123"/>
        <v>424</v>
      </c>
      <c r="M129" s="3">
        <f t="shared" si="124"/>
        <v>422</v>
      </c>
      <c r="R129" s="3">
        <f t="shared" si="125"/>
        <v>355</v>
      </c>
      <c r="W129" s="3">
        <f t="shared" si="126"/>
        <v>225</v>
      </c>
      <c r="AB129" s="3">
        <f t="shared" si="127"/>
        <v>279</v>
      </c>
      <c r="AG129" s="3">
        <f t="shared" si="128"/>
        <v>508</v>
      </c>
      <c r="AL129" s="3">
        <f t="shared" si="129"/>
        <v>781</v>
      </c>
      <c r="AQ129" s="3">
        <f t="shared" si="130"/>
        <v>661</v>
      </c>
      <c r="AV129" s="3">
        <f t="shared" si="131"/>
        <v>338</v>
      </c>
      <c r="BA129" s="3">
        <f t="shared" si="132"/>
        <v>0</v>
      </c>
      <c r="BF129" s="3">
        <f t="shared" si="133"/>
        <v>0</v>
      </c>
      <c r="BK129" s="3">
        <f t="shared" si="134"/>
        <v>0</v>
      </c>
      <c r="BP129" s="3">
        <f t="shared" si="135"/>
        <v>321</v>
      </c>
      <c r="BU129" s="3">
        <f t="shared" si="136"/>
        <v>336</v>
      </c>
      <c r="BZ129" s="3">
        <f t="shared" si="137"/>
        <v>489</v>
      </c>
      <c r="CE129" s="3">
        <f t="shared" si="138"/>
        <v>639</v>
      </c>
      <c r="CJ129" s="3">
        <f t="shared" si="139"/>
        <v>594</v>
      </c>
      <c r="CO129" s="6">
        <f t="shared" si="115"/>
        <v>7042</v>
      </c>
      <c r="CP129" s="6">
        <f t="shared" si="147"/>
        <v>0</v>
      </c>
      <c r="CQ129" s="6">
        <f t="shared" si="147"/>
        <v>0</v>
      </c>
      <c r="CR129" s="6">
        <f t="shared" si="147"/>
        <v>0</v>
      </c>
      <c r="CS129" s="3">
        <f t="shared" si="117"/>
        <v>0</v>
      </c>
      <c r="CT129" s="4">
        <f t="shared" si="120"/>
        <v>0</v>
      </c>
      <c r="CV129" s="3">
        <f t="shared" si="140"/>
        <v>266</v>
      </c>
      <c r="CW129" s="4">
        <f t="shared" si="121"/>
        <v>3.8578680203045689E-2</v>
      </c>
    </row>
    <row r="130" spans="1:101" ht="18.75" thickBot="1">
      <c r="A130" s="68"/>
      <c r="B130" s="11">
        <f t="shared" si="142"/>
        <v>45489</v>
      </c>
      <c r="C130" s="12">
        <f t="shared" si="145"/>
        <v>670</v>
      </c>
      <c r="D130" s="12"/>
      <c r="E130" s="12"/>
      <c r="F130" s="12"/>
      <c r="G130" s="12"/>
      <c r="H130" s="12">
        <f t="shared" si="123"/>
        <v>424</v>
      </c>
      <c r="I130" s="12"/>
      <c r="J130" s="12"/>
      <c r="K130" s="12"/>
      <c r="L130" s="12"/>
      <c r="M130" s="12">
        <f t="shared" si="124"/>
        <v>422</v>
      </c>
      <c r="N130" s="12"/>
      <c r="O130" s="12"/>
      <c r="P130" s="12"/>
      <c r="Q130" s="12"/>
      <c r="R130" s="12">
        <f t="shared" si="125"/>
        <v>355</v>
      </c>
      <c r="S130" s="12"/>
      <c r="T130" s="12"/>
      <c r="U130" s="12"/>
      <c r="V130" s="12"/>
      <c r="W130" s="12">
        <f t="shared" si="126"/>
        <v>225</v>
      </c>
      <c r="X130" s="12"/>
      <c r="Y130" s="12"/>
      <c r="Z130" s="12"/>
      <c r="AA130" s="12"/>
      <c r="AB130" s="12">
        <f t="shared" si="127"/>
        <v>279</v>
      </c>
      <c r="AC130" s="12"/>
      <c r="AD130" s="12"/>
      <c r="AE130" s="12"/>
      <c r="AF130" s="12"/>
      <c r="AG130" s="12">
        <f t="shared" si="128"/>
        <v>508</v>
      </c>
      <c r="AH130" s="12"/>
      <c r="AI130" s="12"/>
      <c r="AJ130" s="12"/>
      <c r="AK130" s="12"/>
      <c r="AL130" s="12">
        <f t="shared" si="129"/>
        <v>781</v>
      </c>
      <c r="AM130" s="12"/>
      <c r="AN130" s="12"/>
      <c r="AO130" s="12"/>
      <c r="AP130" s="12"/>
      <c r="AQ130" s="12">
        <f t="shared" si="130"/>
        <v>661</v>
      </c>
      <c r="AR130" s="12"/>
      <c r="AS130" s="12"/>
      <c r="AT130" s="12"/>
      <c r="AU130" s="12"/>
      <c r="AV130" s="12">
        <f t="shared" si="131"/>
        <v>338</v>
      </c>
      <c r="AW130" s="12"/>
      <c r="AX130" s="12"/>
      <c r="AY130" s="12"/>
      <c r="AZ130" s="36"/>
      <c r="BA130" s="12">
        <f t="shared" si="132"/>
        <v>0</v>
      </c>
      <c r="BB130" s="12"/>
      <c r="BC130" s="12"/>
      <c r="BD130" s="12"/>
      <c r="BE130" s="12"/>
      <c r="BF130" s="12">
        <f t="shared" si="133"/>
        <v>0</v>
      </c>
      <c r="BG130" s="12"/>
      <c r="BH130" s="12"/>
      <c r="BI130" s="12"/>
      <c r="BJ130" s="12"/>
      <c r="BK130" s="12">
        <f t="shared" si="134"/>
        <v>0</v>
      </c>
      <c r="BL130" s="12"/>
      <c r="BM130" s="12"/>
      <c r="BN130" s="12"/>
      <c r="BO130" s="12"/>
      <c r="BP130" s="12">
        <f t="shared" si="135"/>
        <v>321</v>
      </c>
      <c r="BQ130" s="12"/>
      <c r="BR130" s="12"/>
      <c r="BS130" s="12"/>
      <c r="BT130" s="12"/>
      <c r="BU130" s="12">
        <f t="shared" si="136"/>
        <v>336</v>
      </c>
      <c r="BV130" s="12"/>
      <c r="BW130" s="12"/>
      <c r="BX130" s="12"/>
      <c r="BY130" s="12"/>
      <c r="BZ130" s="12">
        <f t="shared" si="137"/>
        <v>489</v>
      </c>
      <c r="CA130" s="12"/>
      <c r="CB130" s="12"/>
      <c r="CC130" s="12"/>
      <c r="CD130" s="12"/>
      <c r="CE130" s="12">
        <f t="shared" si="138"/>
        <v>639</v>
      </c>
      <c r="CF130" s="12"/>
      <c r="CG130" s="12"/>
      <c r="CH130" s="12"/>
      <c r="CI130" s="12"/>
      <c r="CJ130" s="12">
        <f t="shared" si="139"/>
        <v>594</v>
      </c>
      <c r="CK130" s="12"/>
      <c r="CL130" s="12"/>
      <c r="CM130" s="12"/>
      <c r="CN130" s="12"/>
      <c r="CO130" s="6">
        <f t="shared" si="115"/>
        <v>7042</v>
      </c>
      <c r="CP130" s="6">
        <f t="shared" si="147"/>
        <v>0</v>
      </c>
      <c r="CQ130" s="6">
        <f t="shared" si="147"/>
        <v>0</v>
      </c>
      <c r="CR130" s="6">
        <f t="shared" si="147"/>
        <v>0</v>
      </c>
      <c r="CS130" s="3">
        <f t="shared" si="117"/>
        <v>0</v>
      </c>
      <c r="CT130" s="4">
        <f t="shared" si="120"/>
        <v>0</v>
      </c>
      <c r="CV130" s="3">
        <f t="shared" si="140"/>
        <v>266</v>
      </c>
      <c r="CW130" s="4">
        <f t="shared" si="121"/>
        <v>3.8578680203045689E-2</v>
      </c>
    </row>
    <row r="131" spans="1:101" ht="18.75" thickTop="1">
      <c r="CO131" s="6"/>
      <c r="CP131" s="15">
        <f>SUM(CP124:CP130)</f>
        <v>2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2.8392958546280523E-4</v>
      </c>
    </row>
    <row r="132" spans="1:101">
      <c r="A132" s="66">
        <v>17</v>
      </c>
      <c r="B132" s="8">
        <f>B130+1</f>
        <v>45490</v>
      </c>
      <c r="C132" s="9">
        <f>C130-D130-E130-F130</f>
        <v>670</v>
      </c>
      <c r="D132" s="9"/>
      <c r="E132" s="9"/>
      <c r="F132" s="9"/>
      <c r="G132" s="9"/>
      <c r="H132" s="9">
        <f>H130-I130-J130-K130</f>
        <v>424</v>
      </c>
      <c r="I132" s="9"/>
      <c r="J132" s="9"/>
      <c r="K132" s="9"/>
      <c r="L132" s="9"/>
      <c r="M132" s="9">
        <f>M130-N130-O130-P130</f>
        <v>422</v>
      </c>
      <c r="N132" s="9"/>
      <c r="O132" s="9"/>
      <c r="P132" s="9"/>
      <c r="Q132" s="9"/>
      <c r="R132" s="9">
        <f>R130-S130-T130-U130</f>
        <v>355</v>
      </c>
      <c r="S132" s="9"/>
      <c r="T132" s="9"/>
      <c r="U132" s="9"/>
      <c r="V132" s="9"/>
      <c r="W132" s="9">
        <f>W130-X130-Y130-Z130</f>
        <v>225</v>
      </c>
      <c r="X132" s="9"/>
      <c r="Y132" s="9"/>
      <c r="Z132" s="9"/>
      <c r="AA132" s="9"/>
      <c r="AB132" s="9">
        <f>AB130-AC130-AD130-AE130</f>
        <v>279</v>
      </c>
      <c r="AC132" s="9"/>
      <c r="AD132" s="9"/>
      <c r="AE132" s="9"/>
      <c r="AF132" s="9"/>
      <c r="AG132" s="9">
        <f>AG130-AH130-AI130-AJ130</f>
        <v>508</v>
      </c>
      <c r="AH132" s="9"/>
      <c r="AI132" s="9"/>
      <c r="AJ132" s="9"/>
      <c r="AK132" s="9"/>
      <c r="AL132" s="9">
        <f>AL130-AM130-AN130-AO130</f>
        <v>781</v>
      </c>
      <c r="AM132" s="9"/>
      <c r="AN132" s="9"/>
      <c r="AO132" s="9"/>
      <c r="AP132" s="9"/>
      <c r="AQ132" s="9">
        <f>AQ130-AR130-AS130-AT130</f>
        <v>661</v>
      </c>
      <c r="AR132" s="9"/>
      <c r="AS132" s="9"/>
      <c r="AT132" s="9"/>
      <c r="AU132" s="9"/>
      <c r="AV132" s="9">
        <f>AV130-AW130-AX130-AY130</f>
        <v>338</v>
      </c>
      <c r="AW132" s="9"/>
      <c r="AX132" s="9"/>
      <c r="AY132" s="9"/>
      <c r="AZ132" s="34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321</v>
      </c>
      <c r="BQ132" s="9"/>
      <c r="BR132" s="9"/>
      <c r="BS132" s="9"/>
      <c r="BT132" s="9"/>
      <c r="BU132" s="9">
        <f>BU130-BV130-BW130-BX130</f>
        <v>336</v>
      </c>
      <c r="BV132" s="9"/>
      <c r="BW132" s="9"/>
      <c r="BX132" s="9"/>
      <c r="BY132" s="9"/>
      <c r="BZ132" s="9">
        <f>BZ130-CA130-CB130-CC130</f>
        <v>489</v>
      </c>
      <c r="CA132" s="9"/>
      <c r="CB132" s="9"/>
      <c r="CC132" s="9"/>
      <c r="CD132" s="9"/>
      <c r="CE132" s="9">
        <f>CE130-CF130-CG130-CH130</f>
        <v>639</v>
      </c>
      <c r="CF132" s="9"/>
      <c r="CG132" s="9"/>
      <c r="CH132" s="9"/>
      <c r="CI132" s="9"/>
      <c r="CJ132" s="9">
        <f>CJ130-CK130-CL130-CM130</f>
        <v>594</v>
      </c>
      <c r="CK132" s="9"/>
      <c r="CL132" s="9"/>
      <c r="CM132" s="9"/>
      <c r="CN132" s="9"/>
      <c r="CO132" s="6">
        <f t="shared" si="115"/>
        <v>7042</v>
      </c>
      <c r="CP132" s="6">
        <f t="shared" ref="CP132:CR138" si="148">SUM(D132,I132,N132,S132,X132,AC132,AH132,AM132,AR132,AW132,BB132,BG132,BL132,BQ132,BV132,CA132,CF132,CK132)</f>
        <v>0</v>
      </c>
      <c r="CQ132" s="6">
        <f t="shared" si="148"/>
        <v>0</v>
      </c>
      <c r="CR132" s="6">
        <f t="shared" si="148"/>
        <v>0</v>
      </c>
      <c r="CS132" s="3">
        <f>SUM(CP132:CR132)</f>
        <v>0</v>
      </c>
      <c r="CT132" s="4">
        <f t="shared" si="120"/>
        <v>0</v>
      </c>
      <c r="CV132" s="3">
        <f>CV130+CS132</f>
        <v>266</v>
      </c>
      <c r="CW132" s="4">
        <f>CV132/$CO$4</f>
        <v>3.8578680203045689E-2</v>
      </c>
    </row>
    <row r="133" spans="1:101">
      <c r="A133" s="67"/>
      <c r="B133" s="10">
        <f t="shared" si="142"/>
        <v>45491</v>
      </c>
      <c r="C133" s="3">
        <f t="shared" si="145"/>
        <v>670</v>
      </c>
      <c r="H133" s="3">
        <f t="shared" si="123"/>
        <v>424</v>
      </c>
      <c r="M133" s="3">
        <f t="shared" si="124"/>
        <v>422</v>
      </c>
      <c r="R133" s="3">
        <f t="shared" si="125"/>
        <v>355</v>
      </c>
      <c r="W133" s="3">
        <f t="shared" si="126"/>
        <v>225</v>
      </c>
      <c r="AB133" s="3">
        <f t="shared" si="127"/>
        <v>279</v>
      </c>
      <c r="AG133" s="3">
        <f t="shared" si="128"/>
        <v>508</v>
      </c>
      <c r="AL133" s="3">
        <f t="shared" si="129"/>
        <v>781</v>
      </c>
      <c r="AQ133" s="3">
        <f t="shared" si="130"/>
        <v>661</v>
      </c>
      <c r="AV133" s="3">
        <f t="shared" si="131"/>
        <v>338</v>
      </c>
      <c r="BA133" s="3">
        <f t="shared" si="132"/>
        <v>0</v>
      </c>
      <c r="BF133" s="3">
        <f t="shared" si="133"/>
        <v>0</v>
      </c>
      <c r="BK133" s="3">
        <f t="shared" si="134"/>
        <v>0</v>
      </c>
      <c r="BP133" s="3">
        <f t="shared" si="135"/>
        <v>321</v>
      </c>
      <c r="BU133" s="3">
        <f t="shared" si="136"/>
        <v>336</v>
      </c>
      <c r="BZ133" s="3">
        <f t="shared" si="137"/>
        <v>489</v>
      </c>
      <c r="CA133" s="3">
        <v>1</v>
      </c>
      <c r="CE133" s="3">
        <f t="shared" si="138"/>
        <v>639</v>
      </c>
      <c r="CJ133" s="3">
        <f t="shared" si="139"/>
        <v>594</v>
      </c>
      <c r="CK133" s="3">
        <v>1</v>
      </c>
      <c r="CO133" s="6">
        <f t="shared" si="115"/>
        <v>7042</v>
      </c>
      <c r="CP133" s="6">
        <f t="shared" si="148"/>
        <v>2</v>
      </c>
      <c r="CQ133" s="6">
        <f t="shared" si="148"/>
        <v>0</v>
      </c>
      <c r="CR133" s="6">
        <f t="shared" si="148"/>
        <v>0</v>
      </c>
      <c r="CS133" s="3">
        <f t="shared" si="117"/>
        <v>2</v>
      </c>
      <c r="CT133" s="4">
        <f t="shared" si="120"/>
        <v>2.8401022436807724E-4</v>
      </c>
      <c r="CV133" s="3">
        <f>CV132+CS133</f>
        <v>268</v>
      </c>
      <c r="CW133" s="4">
        <f t="shared" si="121"/>
        <v>3.886874546773024E-2</v>
      </c>
    </row>
    <row r="134" spans="1:101">
      <c r="A134" s="67"/>
      <c r="B134" s="10">
        <f t="shared" si="142"/>
        <v>45492</v>
      </c>
      <c r="C134" s="3">
        <f t="shared" si="145"/>
        <v>670</v>
      </c>
      <c r="H134" s="3">
        <f t="shared" si="123"/>
        <v>424</v>
      </c>
      <c r="M134" s="3">
        <f t="shared" si="124"/>
        <v>422</v>
      </c>
      <c r="R134" s="3">
        <f t="shared" si="125"/>
        <v>355</v>
      </c>
      <c r="W134" s="3">
        <f t="shared" si="126"/>
        <v>225</v>
      </c>
      <c r="AB134" s="3">
        <f t="shared" si="127"/>
        <v>279</v>
      </c>
      <c r="AG134" s="3">
        <f t="shared" si="128"/>
        <v>508</v>
      </c>
      <c r="AL134" s="3">
        <f t="shared" si="129"/>
        <v>781</v>
      </c>
      <c r="AQ134" s="3">
        <f t="shared" si="130"/>
        <v>661</v>
      </c>
      <c r="AR134" s="3">
        <v>1</v>
      </c>
      <c r="AV134" s="3">
        <f t="shared" si="131"/>
        <v>338</v>
      </c>
      <c r="BA134" s="3">
        <f t="shared" si="132"/>
        <v>0</v>
      </c>
      <c r="BF134" s="3">
        <f t="shared" si="133"/>
        <v>0</v>
      </c>
      <c r="BK134" s="3">
        <f t="shared" si="134"/>
        <v>0</v>
      </c>
      <c r="BP134" s="3">
        <f t="shared" si="135"/>
        <v>321</v>
      </c>
      <c r="BQ134" s="3">
        <v>2</v>
      </c>
      <c r="BU134" s="3">
        <f t="shared" si="136"/>
        <v>336</v>
      </c>
      <c r="BZ134" s="3">
        <f t="shared" si="137"/>
        <v>488</v>
      </c>
      <c r="CE134" s="3">
        <f t="shared" si="138"/>
        <v>639</v>
      </c>
      <c r="CJ134" s="3">
        <f t="shared" si="139"/>
        <v>593</v>
      </c>
      <c r="CO134" s="6">
        <f t="shared" si="115"/>
        <v>7040</v>
      </c>
      <c r="CP134" s="6">
        <f t="shared" si="148"/>
        <v>3</v>
      </c>
      <c r="CQ134" s="6">
        <f t="shared" si="148"/>
        <v>0</v>
      </c>
      <c r="CR134" s="6">
        <f t="shared" si="148"/>
        <v>0</v>
      </c>
      <c r="CS134" s="3">
        <f t="shared" si="117"/>
        <v>3</v>
      </c>
      <c r="CT134" s="4">
        <f t="shared" si="120"/>
        <v>4.2613636363636362E-4</v>
      </c>
      <c r="CV134" s="3">
        <f t="shared" si="140"/>
        <v>271</v>
      </c>
      <c r="CW134" s="4">
        <f t="shared" si="121"/>
        <v>3.930384336475707E-2</v>
      </c>
    </row>
    <row r="135" spans="1:101">
      <c r="A135" s="67"/>
      <c r="B135" s="10">
        <f t="shared" si="142"/>
        <v>45493</v>
      </c>
      <c r="C135" s="3">
        <f t="shared" si="145"/>
        <v>670</v>
      </c>
      <c r="H135" s="3">
        <f t="shared" si="123"/>
        <v>424</v>
      </c>
      <c r="M135" s="3">
        <f t="shared" si="124"/>
        <v>422</v>
      </c>
      <c r="R135" s="3">
        <f t="shared" si="125"/>
        <v>355</v>
      </c>
      <c r="W135" s="3">
        <f t="shared" si="126"/>
        <v>225</v>
      </c>
      <c r="AB135" s="3">
        <f t="shared" si="127"/>
        <v>279</v>
      </c>
      <c r="AG135" s="3">
        <f t="shared" si="128"/>
        <v>508</v>
      </c>
      <c r="AL135" s="3">
        <f t="shared" si="129"/>
        <v>781</v>
      </c>
      <c r="AQ135" s="3">
        <f t="shared" si="130"/>
        <v>660</v>
      </c>
      <c r="AV135" s="3">
        <f t="shared" si="131"/>
        <v>338</v>
      </c>
      <c r="BA135" s="3">
        <f t="shared" si="132"/>
        <v>0</v>
      </c>
      <c r="BF135" s="3">
        <f t="shared" si="133"/>
        <v>0</v>
      </c>
      <c r="BK135" s="3">
        <f t="shared" si="134"/>
        <v>0</v>
      </c>
      <c r="BP135" s="3">
        <f t="shared" si="135"/>
        <v>319</v>
      </c>
      <c r="BU135" s="3">
        <f t="shared" si="136"/>
        <v>336</v>
      </c>
      <c r="BZ135" s="3">
        <f t="shared" si="137"/>
        <v>488</v>
      </c>
      <c r="CE135" s="3">
        <f t="shared" si="138"/>
        <v>639</v>
      </c>
      <c r="CJ135" s="3">
        <f t="shared" si="139"/>
        <v>593</v>
      </c>
      <c r="CO135" s="6">
        <f t="shared" si="115"/>
        <v>7037</v>
      </c>
      <c r="CP135" s="6">
        <f t="shared" si="148"/>
        <v>0</v>
      </c>
      <c r="CQ135" s="6">
        <f t="shared" si="148"/>
        <v>0</v>
      </c>
      <c r="CR135" s="6">
        <f t="shared" si="148"/>
        <v>0</v>
      </c>
      <c r="CS135" s="3">
        <f t="shared" si="117"/>
        <v>0</v>
      </c>
      <c r="CT135" s="4">
        <f t="shared" si="120"/>
        <v>0</v>
      </c>
      <c r="CV135" s="3">
        <f t="shared" si="140"/>
        <v>271</v>
      </c>
      <c r="CW135" s="4">
        <f t="shared" si="121"/>
        <v>3.930384336475707E-2</v>
      </c>
    </row>
    <row r="136" spans="1:101">
      <c r="A136" s="67"/>
      <c r="B136" s="10">
        <f t="shared" si="142"/>
        <v>45494</v>
      </c>
      <c r="C136" s="3">
        <f t="shared" si="145"/>
        <v>670</v>
      </c>
      <c r="H136" s="3">
        <f t="shared" si="123"/>
        <v>424</v>
      </c>
      <c r="M136" s="3">
        <f t="shared" si="124"/>
        <v>422</v>
      </c>
      <c r="R136" s="3">
        <f t="shared" si="125"/>
        <v>355</v>
      </c>
      <c r="W136" s="3">
        <f t="shared" si="126"/>
        <v>225</v>
      </c>
      <c r="AB136" s="3">
        <f t="shared" si="127"/>
        <v>279</v>
      </c>
      <c r="AG136" s="3">
        <f t="shared" si="128"/>
        <v>508</v>
      </c>
      <c r="AL136" s="3">
        <f t="shared" si="129"/>
        <v>781</v>
      </c>
      <c r="AQ136" s="3">
        <f t="shared" si="130"/>
        <v>660</v>
      </c>
      <c r="AV136" s="3">
        <f t="shared" si="131"/>
        <v>338</v>
      </c>
      <c r="BA136" s="3">
        <f t="shared" si="132"/>
        <v>0</v>
      </c>
      <c r="BF136" s="3">
        <f t="shared" si="133"/>
        <v>0</v>
      </c>
      <c r="BK136" s="3">
        <f t="shared" si="134"/>
        <v>0</v>
      </c>
      <c r="BP136" s="3">
        <f t="shared" si="135"/>
        <v>319</v>
      </c>
      <c r="BU136" s="3">
        <f t="shared" si="136"/>
        <v>336</v>
      </c>
      <c r="BZ136" s="3">
        <f t="shared" si="137"/>
        <v>488</v>
      </c>
      <c r="CE136" s="3">
        <f t="shared" si="138"/>
        <v>639</v>
      </c>
      <c r="CJ136" s="3">
        <f t="shared" si="139"/>
        <v>593</v>
      </c>
      <c r="CO136" s="6">
        <f t="shared" si="115"/>
        <v>7037</v>
      </c>
      <c r="CP136" s="6">
        <f t="shared" si="148"/>
        <v>0</v>
      </c>
      <c r="CQ136" s="6">
        <f t="shared" si="148"/>
        <v>0</v>
      </c>
      <c r="CR136" s="6">
        <f t="shared" si="148"/>
        <v>0</v>
      </c>
      <c r="CS136" s="3">
        <f t="shared" si="117"/>
        <v>0</v>
      </c>
      <c r="CT136" s="4">
        <f t="shared" si="120"/>
        <v>0</v>
      </c>
      <c r="CV136" s="3">
        <f t="shared" si="140"/>
        <v>271</v>
      </c>
      <c r="CW136" s="4">
        <f t="shared" si="121"/>
        <v>3.930384336475707E-2</v>
      </c>
    </row>
    <row r="137" spans="1:101">
      <c r="A137" s="67"/>
      <c r="B137" s="10">
        <f t="shared" si="142"/>
        <v>45495</v>
      </c>
      <c r="C137" s="3">
        <f t="shared" si="145"/>
        <v>670</v>
      </c>
      <c r="H137" s="3">
        <f t="shared" si="123"/>
        <v>424</v>
      </c>
      <c r="M137" s="3">
        <f t="shared" si="124"/>
        <v>422</v>
      </c>
      <c r="R137" s="3">
        <f t="shared" si="125"/>
        <v>355</v>
      </c>
      <c r="W137" s="3">
        <f t="shared" si="126"/>
        <v>225</v>
      </c>
      <c r="AB137" s="3">
        <f t="shared" si="127"/>
        <v>279</v>
      </c>
      <c r="AG137" s="3">
        <f t="shared" si="128"/>
        <v>508</v>
      </c>
      <c r="AL137" s="3">
        <f t="shared" si="129"/>
        <v>781</v>
      </c>
      <c r="AQ137" s="3">
        <f t="shared" si="130"/>
        <v>660</v>
      </c>
      <c r="AV137" s="3">
        <f t="shared" si="131"/>
        <v>338</v>
      </c>
      <c r="BA137" s="3">
        <f t="shared" si="132"/>
        <v>0</v>
      </c>
      <c r="BF137" s="3">
        <f t="shared" si="133"/>
        <v>0</v>
      </c>
      <c r="BK137" s="3">
        <f t="shared" si="134"/>
        <v>0</v>
      </c>
      <c r="BP137" s="3">
        <f t="shared" si="135"/>
        <v>319</v>
      </c>
      <c r="BU137" s="3">
        <f t="shared" si="136"/>
        <v>336</v>
      </c>
      <c r="BV137" s="3">
        <v>1</v>
      </c>
      <c r="BZ137" s="3">
        <f t="shared" si="137"/>
        <v>488</v>
      </c>
      <c r="CE137" s="3">
        <f t="shared" si="138"/>
        <v>639</v>
      </c>
      <c r="CJ137" s="3">
        <f t="shared" si="139"/>
        <v>593</v>
      </c>
      <c r="CO137" s="6">
        <f t="shared" si="115"/>
        <v>7037</v>
      </c>
      <c r="CP137" s="6">
        <f t="shared" si="148"/>
        <v>1</v>
      </c>
      <c r="CQ137" s="6">
        <f t="shared" si="148"/>
        <v>0</v>
      </c>
      <c r="CR137" s="6">
        <f t="shared" si="148"/>
        <v>0</v>
      </c>
      <c r="CS137" s="3">
        <f t="shared" si="117"/>
        <v>1</v>
      </c>
      <c r="CT137" s="4">
        <f t="shared" si="120"/>
        <v>1.4210601108426886E-4</v>
      </c>
      <c r="CV137" s="3">
        <f t="shared" si="140"/>
        <v>272</v>
      </c>
      <c r="CW137" s="4">
        <f t="shared" si="121"/>
        <v>3.9448875997099349E-2</v>
      </c>
    </row>
    <row r="138" spans="1:101" ht="18.75" thickBot="1">
      <c r="A138" s="68"/>
      <c r="B138" s="11">
        <f t="shared" si="142"/>
        <v>45496</v>
      </c>
      <c r="C138" s="12">
        <f t="shared" si="145"/>
        <v>670</v>
      </c>
      <c r="D138" s="12"/>
      <c r="E138" s="12"/>
      <c r="F138" s="12"/>
      <c r="G138" s="12"/>
      <c r="H138" s="12">
        <f t="shared" si="123"/>
        <v>424</v>
      </c>
      <c r="I138" s="12"/>
      <c r="J138" s="12"/>
      <c r="K138" s="12"/>
      <c r="L138" s="12"/>
      <c r="M138" s="12">
        <f t="shared" si="124"/>
        <v>422</v>
      </c>
      <c r="N138" s="12"/>
      <c r="O138" s="12"/>
      <c r="P138" s="12"/>
      <c r="Q138" s="12"/>
      <c r="R138" s="12">
        <f t="shared" si="125"/>
        <v>355</v>
      </c>
      <c r="S138" s="12"/>
      <c r="T138" s="12"/>
      <c r="U138" s="12"/>
      <c r="V138" s="12"/>
      <c r="W138" s="12">
        <f t="shared" si="126"/>
        <v>225</v>
      </c>
      <c r="X138" s="12"/>
      <c r="Y138" s="12"/>
      <c r="Z138" s="12"/>
      <c r="AA138" s="12"/>
      <c r="AB138" s="12">
        <f t="shared" si="127"/>
        <v>279</v>
      </c>
      <c r="AC138" s="12"/>
      <c r="AD138" s="12"/>
      <c r="AE138" s="12"/>
      <c r="AF138" s="12"/>
      <c r="AG138" s="12">
        <f t="shared" si="128"/>
        <v>508</v>
      </c>
      <c r="AH138" s="12"/>
      <c r="AI138" s="12"/>
      <c r="AJ138" s="12"/>
      <c r="AK138" s="12"/>
      <c r="AL138" s="12">
        <f t="shared" si="129"/>
        <v>781</v>
      </c>
      <c r="AM138" s="12"/>
      <c r="AN138" s="12"/>
      <c r="AO138" s="12"/>
      <c r="AP138" s="12"/>
      <c r="AQ138" s="12">
        <f t="shared" si="130"/>
        <v>660</v>
      </c>
      <c r="AR138" s="12">
        <v>1</v>
      </c>
      <c r="AS138" s="12"/>
      <c r="AT138" s="12"/>
      <c r="AU138" s="12"/>
      <c r="AV138" s="12">
        <f t="shared" si="131"/>
        <v>338</v>
      </c>
      <c r="AW138" s="12"/>
      <c r="AX138" s="12"/>
      <c r="AY138" s="12"/>
      <c r="AZ138" s="36"/>
      <c r="BA138" s="12">
        <f t="shared" si="132"/>
        <v>0</v>
      </c>
      <c r="BB138" s="12"/>
      <c r="BC138" s="12"/>
      <c r="BD138" s="12"/>
      <c r="BE138" s="12"/>
      <c r="BF138" s="12">
        <f t="shared" si="133"/>
        <v>0</v>
      </c>
      <c r="BG138" s="12"/>
      <c r="BH138" s="12"/>
      <c r="BI138" s="12"/>
      <c r="BJ138" s="12"/>
      <c r="BK138" s="12">
        <f t="shared" si="134"/>
        <v>0</v>
      </c>
      <c r="BL138" s="12"/>
      <c r="BM138" s="12"/>
      <c r="BN138" s="12"/>
      <c r="BO138" s="12"/>
      <c r="BP138" s="12">
        <f t="shared" si="135"/>
        <v>319</v>
      </c>
      <c r="BQ138" s="12"/>
      <c r="BR138" s="12"/>
      <c r="BS138" s="12"/>
      <c r="BT138" s="12"/>
      <c r="BU138" s="12">
        <f t="shared" si="136"/>
        <v>335</v>
      </c>
      <c r="BV138" s="12"/>
      <c r="BW138" s="12"/>
      <c r="BX138" s="12"/>
      <c r="BY138" s="12"/>
      <c r="BZ138" s="12">
        <f t="shared" si="137"/>
        <v>488</v>
      </c>
      <c r="CA138" s="12"/>
      <c r="CB138" s="12"/>
      <c r="CC138" s="12"/>
      <c r="CD138" s="12"/>
      <c r="CE138" s="12">
        <f t="shared" si="138"/>
        <v>639</v>
      </c>
      <c r="CF138" s="12"/>
      <c r="CG138" s="12"/>
      <c r="CH138" s="12"/>
      <c r="CI138" s="12"/>
      <c r="CJ138" s="12">
        <f t="shared" si="139"/>
        <v>593</v>
      </c>
      <c r="CK138" s="12">
        <v>1</v>
      </c>
      <c r="CL138" s="12"/>
      <c r="CM138" s="12"/>
      <c r="CN138" s="12"/>
      <c r="CO138" s="6">
        <f t="shared" si="115"/>
        <v>7036</v>
      </c>
      <c r="CP138" s="6">
        <f t="shared" si="148"/>
        <v>2</v>
      </c>
      <c r="CQ138" s="6">
        <f t="shared" si="148"/>
        <v>0</v>
      </c>
      <c r="CR138" s="6">
        <f t="shared" si="148"/>
        <v>0</v>
      </c>
      <c r="CS138" s="3">
        <f t="shared" si="117"/>
        <v>2</v>
      </c>
      <c r="CT138" s="4">
        <f t="shared" si="120"/>
        <v>2.8425241614553722E-4</v>
      </c>
      <c r="CV138" s="3">
        <f t="shared" si="140"/>
        <v>274</v>
      </c>
      <c r="CW138" s="4">
        <f t="shared" si="121"/>
        <v>3.97389412617839E-2</v>
      </c>
    </row>
    <row r="139" spans="1:101" ht="18.75" thickTop="1">
      <c r="CO139" s="6"/>
      <c r="CP139" s="15">
        <f>SUM(CP132:CP138)</f>
        <v>8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1.136040897472309E-3</v>
      </c>
    </row>
    <row r="140" spans="1:101">
      <c r="A140" s="66">
        <v>18</v>
      </c>
      <c r="B140" s="8">
        <f>B138+1</f>
        <v>45497</v>
      </c>
      <c r="C140" s="9">
        <f>C138-D138-E138-F138</f>
        <v>670</v>
      </c>
      <c r="D140" s="9"/>
      <c r="E140" s="9"/>
      <c r="F140" s="9"/>
      <c r="G140" s="9"/>
      <c r="H140" s="9">
        <f>H138-I138-J138-K138</f>
        <v>424</v>
      </c>
      <c r="I140" s="9"/>
      <c r="J140" s="9"/>
      <c r="K140" s="9"/>
      <c r="L140" s="9"/>
      <c r="M140" s="9">
        <f>M138-N138-O138-P138</f>
        <v>422</v>
      </c>
      <c r="N140" s="9"/>
      <c r="O140" s="9"/>
      <c r="P140" s="9"/>
      <c r="Q140" s="9"/>
      <c r="R140" s="9">
        <f>R138-S138-T138-U138</f>
        <v>355</v>
      </c>
      <c r="S140" s="9"/>
      <c r="T140" s="9"/>
      <c r="U140" s="9"/>
      <c r="V140" s="9"/>
      <c r="W140" s="9">
        <f>W138-X138-Y138-Z138</f>
        <v>225</v>
      </c>
      <c r="X140" s="9"/>
      <c r="Y140" s="9"/>
      <c r="Z140" s="9"/>
      <c r="AA140" s="9"/>
      <c r="AB140" s="9">
        <f>AB138-AC138-AD138-AE138</f>
        <v>279</v>
      </c>
      <c r="AC140" s="9"/>
      <c r="AD140" s="9"/>
      <c r="AE140" s="9"/>
      <c r="AF140" s="9"/>
      <c r="AG140" s="9">
        <f>AG138-AH138-AI138-AJ138</f>
        <v>508</v>
      </c>
      <c r="AH140" s="9"/>
      <c r="AI140" s="9"/>
      <c r="AJ140" s="9"/>
      <c r="AK140" s="9"/>
      <c r="AL140" s="9">
        <f>AL138-AM138-AN138-AO138</f>
        <v>781</v>
      </c>
      <c r="AM140" s="9"/>
      <c r="AN140" s="9"/>
      <c r="AO140" s="9"/>
      <c r="AP140" s="9"/>
      <c r="AQ140" s="9">
        <f>AQ138-AR138-AS138-AT138</f>
        <v>659</v>
      </c>
      <c r="AR140" s="9"/>
      <c r="AS140" s="9"/>
      <c r="AT140" s="9"/>
      <c r="AU140" s="9"/>
      <c r="AV140" s="9">
        <f>AV138-AW138-AX138-AY138</f>
        <v>338</v>
      </c>
      <c r="AW140" s="9"/>
      <c r="AX140" s="9"/>
      <c r="AY140" s="9"/>
      <c r="AZ140" s="34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319</v>
      </c>
      <c r="BQ140" s="9"/>
      <c r="BR140" s="9"/>
      <c r="BS140" s="9"/>
      <c r="BT140" s="9"/>
      <c r="BU140" s="9">
        <f>BU138-BV138-BW138-BX138</f>
        <v>335</v>
      </c>
      <c r="BV140" s="9"/>
      <c r="BW140" s="9"/>
      <c r="BX140" s="9"/>
      <c r="BY140" s="9"/>
      <c r="BZ140" s="9">
        <f>BZ138-CA138-CB138-CC138</f>
        <v>488</v>
      </c>
      <c r="CA140" s="9"/>
      <c r="CB140" s="9"/>
      <c r="CC140" s="9"/>
      <c r="CD140" s="9"/>
      <c r="CE140" s="9">
        <f>CE138-CF138-CG138-CH138</f>
        <v>639</v>
      </c>
      <c r="CF140" s="9"/>
      <c r="CG140" s="9"/>
      <c r="CH140" s="9"/>
      <c r="CI140" s="9"/>
      <c r="CJ140" s="9">
        <f>CJ138-CK138-CL138-CM138</f>
        <v>592</v>
      </c>
      <c r="CK140" s="9"/>
      <c r="CL140" s="9"/>
      <c r="CM140" s="9"/>
      <c r="CN140" s="9"/>
      <c r="CO140" s="6">
        <f t="shared" si="115"/>
        <v>7034</v>
      </c>
      <c r="CP140" s="6">
        <f t="shared" ref="CP140:CR146" si="149">SUM(D140,I140,N140,S140,X140,AC140,AH140,AM140,AR140,AW140,BB140,BG140,BL140,BQ140,BV140,CA140,CF140,CK140)</f>
        <v>0</v>
      </c>
      <c r="CQ140" s="6">
        <f t="shared" si="149"/>
        <v>0</v>
      </c>
      <c r="CR140" s="6">
        <f t="shared" si="149"/>
        <v>0</v>
      </c>
      <c r="CS140" s="3">
        <f t="shared" ref="CS140:CS202" si="150">SUM(CP140:CR140)</f>
        <v>0</v>
      </c>
      <c r="CT140" s="4">
        <f t="shared" si="120"/>
        <v>0</v>
      </c>
      <c r="CV140" s="3">
        <f>CV138+CS140</f>
        <v>274</v>
      </c>
      <c r="CW140" s="4">
        <f>CV140/$CO$4</f>
        <v>3.97389412617839E-2</v>
      </c>
    </row>
    <row r="141" spans="1:101">
      <c r="A141" s="67"/>
      <c r="B141" s="10">
        <f t="shared" si="142"/>
        <v>45498</v>
      </c>
      <c r="C141" s="3">
        <f t="shared" si="145"/>
        <v>670</v>
      </c>
      <c r="H141" s="3">
        <f t="shared" si="123"/>
        <v>424</v>
      </c>
      <c r="M141" s="3">
        <f t="shared" si="124"/>
        <v>422</v>
      </c>
      <c r="R141" s="3">
        <f t="shared" si="125"/>
        <v>355</v>
      </c>
      <c r="W141" s="3">
        <f t="shared" si="126"/>
        <v>225</v>
      </c>
      <c r="AB141" s="3">
        <f t="shared" si="127"/>
        <v>279</v>
      </c>
      <c r="AG141" s="3">
        <f t="shared" si="128"/>
        <v>508</v>
      </c>
      <c r="AL141" s="3">
        <f t="shared" si="129"/>
        <v>781</v>
      </c>
      <c r="AM141" s="3">
        <v>1</v>
      </c>
      <c r="AQ141" s="3">
        <f t="shared" si="130"/>
        <v>659</v>
      </c>
      <c r="AV141" s="3">
        <f t="shared" si="131"/>
        <v>338</v>
      </c>
      <c r="BA141" s="3">
        <f t="shared" si="132"/>
        <v>0</v>
      </c>
      <c r="BF141" s="3">
        <f t="shared" si="133"/>
        <v>0</v>
      </c>
      <c r="BK141" s="3">
        <f t="shared" si="134"/>
        <v>0</v>
      </c>
      <c r="BP141" s="3">
        <f t="shared" si="135"/>
        <v>319</v>
      </c>
      <c r="BU141" s="3">
        <f t="shared" si="136"/>
        <v>335</v>
      </c>
      <c r="BZ141" s="3">
        <f t="shared" si="137"/>
        <v>488</v>
      </c>
      <c r="CE141" s="3">
        <f t="shared" si="138"/>
        <v>639</v>
      </c>
      <c r="CJ141" s="3">
        <f t="shared" si="139"/>
        <v>592</v>
      </c>
      <c r="CO141" s="6">
        <f t="shared" ref="CO141:CO146" si="151">SUM(C141,H141,M141,R141,W141,AB141,AG141,AL141,AQ141,AV141,BA141,BF141,BK141,BP141,BU141,BZ141,CE141,CJ141)</f>
        <v>7034</v>
      </c>
      <c r="CP141" s="6">
        <f t="shared" si="149"/>
        <v>1</v>
      </c>
      <c r="CQ141" s="6">
        <f t="shared" si="149"/>
        <v>0</v>
      </c>
      <c r="CR141" s="6">
        <f t="shared" si="149"/>
        <v>0</v>
      </c>
      <c r="CS141" s="3">
        <f t="shared" si="150"/>
        <v>1</v>
      </c>
      <c r="CT141" s="4">
        <f t="shared" si="120"/>
        <v>1.4216661927779356E-4</v>
      </c>
      <c r="CV141" s="3">
        <f>CV140+CS141</f>
        <v>275</v>
      </c>
      <c r="CW141" s="4">
        <f t="shared" si="121"/>
        <v>3.9883973894126179E-2</v>
      </c>
    </row>
    <row r="142" spans="1:101">
      <c r="A142" s="67"/>
      <c r="B142" s="10">
        <f t="shared" si="142"/>
        <v>45499</v>
      </c>
      <c r="C142" s="3">
        <f t="shared" si="145"/>
        <v>670</v>
      </c>
      <c r="H142" s="3">
        <f t="shared" si="123"/>
        <v>424</v>
      </c>
      <c r="M142" s="3">
        <f t="shared" si="124"/>
        <v>422</v>
      </c>
      <c r="R142" s="3">
        <f t="shared" si="125"/>
        <v>355</v>
      </c>
      <c r="W142" s="3">
        <f t="shared" si="126"/>
        <v>225</v>
      </c>
      <c r="AB142" s="3">
        <f t="shared" si="127"/>
        <v>279</v>
      </c>
      <c r="AG142" s="3">
        <f t="shared" si="128"/>
        <v>508</v>
      </c>
      <c r="AL142" s="3">
        <f t="shared" si="129"/>
        <v>780</v>
      </c>
      <c r="AQ142" s="3">
        <f t="shared" si="130"/>
        <v>659</v>
      </c>
      <c r="AV142" s="3">
        <f t="shared" si="131"/>
        <v>338</v>
      </c>
      <c r="BA142" s="3">
        <f t="shared" si="132"/>
        <v>0</v>
      </c>
      <c r="BF142" s="3">
        <f t="shared" si="133"/>
        <v>0</v>
      </c>
      <c r="BK142" s="3">
        <f t="shared" si="134"/>
        <v>0</v>
      </c>
      <c r="BP142" s="3">
        <f t="shared" si="135"/>
        <v>319</v>
      </c>
      <c r="BU142" s="3">
        <f t="shared" si="136"/>
        <v>335</v>
      </c>
      <c r="BZ142" s="3">
        <f t="shared" si="137"/>
        <v>488</v>
      </c>
      <c r="CE142" s="3">
        <f t="shared" si="138"/>
        <v>639</v>
      </c>
      <c r="CJ142" s="3">
        <f t="shared" si="139"/>
        <v>592</v>
      </c>
      <c r="CO142" s="6">
        <f t="shared" si="151"/>
        <v>7033</v>
      </c>
      <c r="CP142" s="6">
        <f t="shared" si="149"/>
        <v>0</v>
      </c>
      <c r="CQ142" s="6">
        <f t="shared" si="149"/>
        <v>0</v>
      </c>
      <c r="CR142" s="6">
        <f t="shared" si="149"/>
        <v>0</v>
      </c>
      <c r="CS142" s="3">
        <f t="shared" si="150"/>
        <v>0</v>
      </c>
      <c r="CT142" s="4">
        <f t="shared" si="120"/>
        <v>0</v>
      </c>
      <c r="CV142" s="3">
        <f t="shared" si="140"/>
        <v>275</v>
      </c>
      <c r="CW142" s="4">
        <f t="shared" si="121"/>
        <v>3.9883973894126179E-2</v>
      </c>
    </row>
    <row r="143" spans="1:101">
      <c r="A143" s="67"/>
      <c r="B143" s="10">
        <f t="shared" si="142"/>
        <v>45500</v>
      </c>
      <c r="C143" s="3">
        <f t="shared" si="145"/>
        <v>670</v>
      </c>
      <c r="H143" s="3">
        <f t="shared" si="123"/>
        <v>424</v>
      </c>
      <c r="M143" s="3">
        <f t="shared" si="124"/>
        <v>422</v>
      </c>
      <c r="R143" s="3">
        <f t="shared" si="125"/>
        <v>355</v>
      </c>
      <c r="W143" s="3">
        <f t="shared" si="126"/>
        <v>225</v>
      </c>
      <c r="AB143" s="3">
        <f t="shared" si="127"/>
        <v>279</v>
      </c>
      <c r="AG143" s="3">
        <f t="shared" si="128"/>
        <v>508</v>
      </c>
      <c r="AL143" s="3">
        <f t="shared" si="129"/>
        <v>780</v>
      </c>
      <c r="AQ143" s="3">
        <f t="shared" si="130"/>
        <v>659</v>
      </c>
      <c r="AV143" s="3">
        <f t="shared" si="131"/>
        <v>338</v>
      </c>
      <c r="BA143" s="3">
        <f t="shared" si="132"/>
        <v>0</v>
      </c>
      <c r="BF143" s="3">
        <f t="shared" si="133"/>
        <v>0</v>
      </c>
      <c r="BK143" s="3">
        <f t="shared" si="134"/>
        <v>0</v>
      </c>
      <c r="BP143" s="3">
        <f t="shared" si="135"/>
        <v>319</v>
      </c>
      <c r="BU143" s="3">
        <f t="shared" si="136"/>
        <v>335</v>
      </c>
      <c r="BZ143" s="3">
        <f t="shared" si="137"/>
        <v>488</v>
      </c>
      <c r="CE143" s="3">
        <f t="shared" si="138"/>
        <v>639</v>
      </c>
      <c r="CJ143" s="3">
        <f t="shared" si="139"/>
        <v>592</v>
      </c>
      <c r="CO143" s="6">
        <f t="shared" si="151"/>
        <v>7033</v>
      </c>
      <c r="CP143" s="6">
        <f t="shared" si="149"/>
        <v>0</v>
      </c>
      <c r="CQ143" s="6">
        <f t="shared" si="149"/>
        <v>0</v>
      </c>
      <c r="CR143" s="6">
        <f t="shared" si="149"/>
        <v>0</v>
      </c>
      <c r="CS143" s="3">
        <f t="shared" si="150"/>
        <v>0</v>
      </c>
      <c r="CT143" s="4">
        <f t="shared" si="120"/>
        <v>0</v>
      </c>
      <c r="CV143" s="3">
        <f t="shared" si="140"/>
        <v>275</v>
      </c>
      <c r="CW143" s="4">
        <f t="shared" si="121"/>
        <v>3.9883973894126179E-2</v>
      </c>
    </row>
    <row r="144" spans="1:101">
      <c r="A144" s="67"/>
      <c r="B144" s="10">
        <f t="shared" si="142"/>
        <v>45501</v>
      </c>
      <c r="C144" s="3">
        <f t="shared" si="145"/>
        <v>670</v>
      </c>
      <c r="H144" s="3">
        <f t="shared" si="123"/>
        <v>424</v>
      </c>
      <c r="M144" s="3">
        <f t="shared" si="124"/>
        <v>422</v>
      </c>
      <c r="R144" s="3">
        <f t="shared" si="125"/>
        <v>355</v>
      </c>
      <c r="W144" s="3">
        <f t="shared" si="126"/>
        <v>225</v>
      </c>
      <c r="AB144" s="3">
        <f t="shared" si="127"/>
        <v>279</v>
      </c>
      <c r="AG144" s="3">
        <f t="shared" si="128"/>
        <v>508</v>
      </c>
      <c r="AL144" s="3">
        <f t="shared" si="129"/>
        <v>780</v>
      </c>
      <c r="AQ144" s="3">
        <f t="shared" si="130"/>
        <v>659</v>
      </c>
      <c r="AV144" s="3">
        <f t="shared" si="131"/>
        <v>338</v>
      </c>
      <c r="BA144" s="3">
        <f t="shared" si="132"/>
        <v>0</v>
      </c>
      <c r="BF144" s="3">
        <f t="shared" si="133"/>
        <v>0</v>
      </c>
      <c r="BK144" s="3">
        <f t="shared" si="134"/>
        <v>0</v>
      </c>
      <c r="BP144" s="3">
        <f t="shared" si="135"/>
        <v>319</v>
      </c>
      <c r="BU144" s="3">
        <f t="shared" si="136"/>
        <v>335</v>
      </c>
      <c r="BZ144" s="3">
        <f t="shared" si="137"/>
        <v>488</v>
      </c>
      <c r="CE144" s="3">
        <f t="shared" si="138"/>
        <v>639</v>
      </c>
      <c r="CJ144" s="3">
        <f t="shared" si="139"/>
        <v>592</v>
      </c>
      <c r="CO144" s="6">
        <f t="shared" si="151"/>
        <v>7033</v>
      </c>
      <c r="CP144" s="6">
        <f t="shared" si="149"/>
        <v>0</v>
      </c>
      <c r="CQ144" s="6">
        <f t="shared" si="149"/>
        <v>0</v>
      </c>
      <c r="CR144" s="6">
        <f t="shared" si="149"/>
        <v>0</v>
      </c>
      <c r="CS144" s="3">
        <f t="shared" si="150"/>
        <v>0</v>
      </c>
      <c r="CT144" s="4">
        <f t="shared" si="120"/>
        <v>0</v>
      </c>
      <c r="CV144" s="3">
        <f t="shared" si="140"/>
        <v>275</v>
      </c>
      <c r="CW144" s="4">
        <f t="shared" si="121"/>
        <v>3.9883973894126179E-2</v>
      </c>
    </row>
    <row r="145" spans="1:101">
      <c r="A145" s="67"/>
      <c r="B145" s="10">
        <f t="shared" si="142"/>
        <v>45502</v>
      </c>
      <c r="C145" s="3">
        <f t="shared" si="145"/>
        <v>670</v>
      </c>
      <c r="H145" s="3">
        <f t="shared" si="123"/>
        <v>424</v>
      </c>
      <c r="M145" s="3">
        <f t="shared" si="124"/>
        <v>422</v>
      </c>
      <c r="R145" s="3">
        <f t="shared" si="125"/>
        <v>355</v>
      </c>
      <c r="W145" s="3">
        <f t="shared" si="126"/>
        <v>225</v>
      </c>
      <c r="AB145" s="3">
        <f t="shared" si="127"/>
        <v>279</v>
      </c>
      <c r="AG145" s="3">
        <f t="shared" si="128"/>
        <v>508</v>
      </c>
      <c r="AL145" s="3">
        <f t="shared" si="129"/>
        <v>780</v>
      </c>
      <c r="AQ145" s="3">
        <f t="shared" si="130"/>
        <v>659</v>
      </c>
      <c r="AV145" s="3">
        <f t="shared" si="131"/>
        <v>338</v>
      </c>
      <c r="BA145" s="3">
        <f t="shared" si="132"/>
        <v>0</v>
      </c>
      <c r="BF145" s="3">
        <f t="shared" si="133"/>
        <v>0</v>
      </c>
      <c r="BK145" s="3">
        <f t="shared" si="134"/>
        <v>0</v>
      </c>
      <c r="BP145" s="3">
        <f t="shared" si="135"/>
        <v>319</v>
      </c>
      <c r="BU145" s="3">
        <f t="shared" si="136"/>
        <v>335</v>
      </c>
      <c r="BZ145" s="3">
        <f t="shared" si="137"/>
        <v>488</v>
      </c>
      <c r="CE145" s="3">
        <f t="shared" si="138"/>
        <v>639</v>
      </c>
      <c r="CJ145" s="3">
        <f t="shared" si="139"/>
        <v>592</v>
      </c>
      <c r="CO145" s="6">
        <f t="shared" si="151"/>
        <v>7033</v>
      </c>
      <c r="CP145" s="6">
        <f t="shared" si="149"/>
        <v>0</v>
      </c>
      <c r="CQ145" s="6">
        <f t="shared" si="149"/>
        <v>0</v>
      </c>
      <c r="CR145" s="6">
        <f t="shared" si="149"/>
        <v>0</v>
      </c>
      <c r="CS145" s="3">
        <f t="shared" si="150"/>
        <v>0</v>
      </c>
      <c r="CT145" s="4">
        <f t="shared" si="120"/>
        <v>0</v>
      </c>
      <c r="CV145" s="3">
        <f t="shared" si="140"/>
        <v>275</v>
      </c>
      <c r="CW145" s="4">
        <f t="shared" si="121"/>
        <v>3.9883973894126179E-2</v>
      </c>
    </row>
    <row r="146" spans="1:101" ht="18.75" thickBot="1">
      <c r="A146" s="68"/>
      <c r="B146" s="11">
        <f t="shared" si="142"/>
        <v>45503</v>
      </c>
      <c r="C146" s="12">
        <f t="shared" si="145"/>
        <v>670</v>
      </c>
      <c r="D146" s="12">
        <v>1</v>
      </c>
      <c r="E146" s="12"/>
      <c r="F146" s="12"/>
      <c r="G146" s="12"/>
      <c r="H146" s="12">
        <f t="shared" si="123"/>
        <v>424</v>
      </c>
      <c r="I146" s="12"/>
      <c r="J146" s="12"/>
      <c r="K146" s="12"/>
      <c r="L146" s="12"/>
      <c r="M146" s="12">
        <f t="shared" si="124"/>
        <v>422</v>
      </c>
      <c r="N146" s="12"/>
      <c r="O146" s="12"/>
      <c r="P146" s="12"/>
      <c r="Q146" s="12"/>
      <c r="R146" s="12">
        <f t="shared" si="125"/>
        <v>355</v>
      </c>
      <c r="S146" s="12">
        <v>1</v>
      </c>
      <c r="T146" s="12"/>
      <c r="U146" s="12"/>
      <c r="V146" s="12"/>
      <c r="W146" s="12">
        <f t="shared" si="126"/>
        <v>225</v>
      </c>
      <c r="X146" s="12"/>
      <c r="Y146" s="12"/>
      <c r="Z146" s="12"/>
      <c r="AA146" s="12"/>
      <c r="AB146" s="12">
        <f t="shared" si="127"/>
        <v>279</v>
      </c>
      <c r="AC146" s="12"/>
      <c r="AD146" s="12"/>
      <c r="AE146" s="12"/>
      <c r="AF146" s="12"/>
      <c r="AG146" s="12">
        <f t="shared" si="128"/>
        <v>508</v>
      </c>
      <c r="AH146" s="12"/>
      <c r="AI146" s="12"/>
      <c r="AJ146" s="12"/>
      <c r="AK146" s="12"/>
      <c r="AL146" s="12">
        <f t="shared" si="129"/>
        <v>780</v>
      </c>
      <c r="AM146" s="12"/>
      <c r="AN146" s="12"/>
      <c r="AO146" s="12"/>
      <c r="AP146" s="12"/>
      <c r="AQ146" s="12">
        <f t="shared" si="130"/>
        <v>659</v>
      </c>
      <c r="AR146" s="12"/>
      <c r="AS146" s="12"/>
      <c r="AT146" s="12"/>
      <c r="AU146" s="12"/>
      <c r="AV146" s="12">
        <f t="shared" si="131"/>
        <v>338</v>
      </c>
      <c r="AW146" s="12"/>
      <c r="AX146" s="12"/>
      <c r="AY146" s="12"/>
      <c r="AZ146" s="36"/>
      <c r="BA146" s="12">
        <f t="shared" si="132"/>
        <v>0</v>
      </c>
      <c r="BB146" s="12"/>
      <c r="BC146" s="12"/>
      <c r="BD146" s="12"/>
      <c r="BE146" s="12"/>
      <c r="BF146" s="12">
        <f t="shared" si="133"/>
        <v>0</v>
      </c>
      <c r="BG146" s="12"/>
      <c r="BH146" s="12"/>
      <c r="BI146" s="12"/>
      <c r="BJ146" s="12"/>
      <c r="BK146" s="12">
        <f t="shared" si="134"/>
        <v>0</v>
      </c>
      <c r="BL146" s="12"/>
      <c r="BM146" s="12"/>
      <c r="BN146" s="12"/>
      <c r="BO146" s="12"/>
      <c r="BP146" s="12">
        <f t="shared" si="135"/>
        <v>319</v>
      </c>
      <c r="BQ146" s="12"/>
      <c r="BR146" s="12"/>
      <c r="BS146" s="12"/>
      <c r="BT146" s="12"/>
      <c r="BU146" s="12">
        <f t="shared" si="136"/>
        <v>335</v>
      </c>
      <c r="BV146" s="12"/>
      <c r="BW146" s="12"/>
      <c r="BX146" s="12"/>
      <c r="BY146" s="12"/>
      <c r="BZ146" s="12">
        <f t="shared" si="137"/>
        <v>488</v>
      </c>
      <c r="CA146" s="12"/>
      <c r="CB146" s="12"/>
      <c r="CC146" s="12"/>
      <c r="CD146" s="12"/>
      <c r="CE146" s="12">
        <f t="shared" si="138"/>
        <v>639</v>
      </c>
      <c r="CF146" s="12"/>
      <c r="CG146" s="12"/>
      <c r="CH146" s="12"/>
      <c r="CI146" s="12"/>
      <c r="CJ146" s="12">
        <f t="shared" si="139"/>
        <v>592</v>
      </c>
      <c r="CK146" s="12"/>
      <c r="CL146" s="12"/>
      <c r="CM146" s="12"/>
      <c r="CN146" s="12"/>
      <c r="CO146" s="6">
        <f t="shared" si="151"/>
        <v>7033</v>
      </c>
      <c r="CP146" s="6">
        <f t="shared" si="149"/>
        <v>2</v>
      </c>
      <c r="CQ146" s="6">
        <f t="shared" si="149"/>
        <v>0</v>
      </c>
      <c r="CR146" s="6">
        <f t="shared" si="149"/>
        <v>0</v>
      </c>
      <c r="CS146" s="3">
        <f t="shared" si="150"/>
        <v>2</v>
      </c>
      <c r="CT146" s="4">
        <f t="shared" si="120"/>
        <v>2.8437366699843596E-4</v>
      </c>
      <c r="CV146" s="3">
        <f t="shared" si="140"/>
        <v>277</v>
      </c>
      <c r="CW146" s="4">
        <f t="shared" si="121"/>
        <v>4.017403915881073E-2</v>
      </c>
    </row>
    <row r="147" spans="1:101" ht="18.75" thickTop="1">
      <c r="CO147" s="6"/>
      <c r="CP147" s="15">
        <f>SUM(CP140:CP146)</f>
        <v>3</v>
      </c>
      <c r="CQ147" s="15">
        <f>SUM(CQ140:CQ146)</f>
        <v>0</v>
      </c>
      <c r="CR147" s="15">
        <f>SUM(CR140:CR146)</f>
        <v>0</v>
      </c>
      <c r="CS147" s="19"/>
      <c r="CT147" s="20">
        <f>((CP147+CQ147+CR147)/CO140)</f>
        <v>4.2649985783338072E-4</v>
      </c>
    </row>
    <row r="148" spans="1:101">
      <c r="A148" s="66">
        <v>19</v>
      </c>
      <c r="B148" s="8">
        <f>B146+1</f>
        <v>45504</v>
      </c>
      <c r="C148" s="9">
        <f>C146-D146-E146-F146</f>
        <v>669</v>
      </c>
      <c r="D148" s="9"/>
      <c r="E148" s="9"/>
      <c r="F148" s="9"/>
      <c r="G148" s="9"/>
      <c r="H148" s="9">
        <f>H146-I146-J146-K146</f>
        <v>424</v>
      </c>
      <c r="I148" s="9"/>
      <c r="J148" s="9"/>
      <c r="K148" s="9"/>
      <c r="L148" s="9"/>
      <c r="M148" s="9">
        <f>M146-N146-O146-P146</f>
        <v>422</v>
      </c>
      <c r="N148" s="9"/>
      <c r="O148" s="9"/>
      <c r="P148" s="9"/>
      <c r="Q148" s="9"/>
      <c r="R148" s="9">
        <f>R146-S146-T146-U146</f>
        <v>354</v>
      </c>
      <c r="S148" s="9"/>
      <c r="T148" s="9"/>
      <c r="U148" s="9"/>
      <c r="V148" s="9"/>
      <c r="W148" s="9">
        <f>W146-X146-Y146-Z146</f>
        <v>225</v>
      </c>
      <c r="X148" s="9"/>
      <c r="Y148" s="9"/>
      <c r="Z148" s="9"/>
      <c r="AA148" s="9"/>
      <c r="AB148" s="9">
        <f>AB146-AC146-AD146-AE146</f>
        <v>279</v>
      </c>
      <c r="AC148" s="9"/>
      <c r="AD148" s="9"/>
      <c r="AE148" s="9"/>
      <c r="AF148" s="9"/>
      <c r="AG148" s="9">
        <f>AG146-AH146-AI146-AJ146</f>
        <v>508</v>
      </c>
      <c r="AH148" s="9"/>
      <c r="AI148" s="9"/>
      <c r="AJ148" s="9"/>
      <c r="AK148" s="9"/>
      <c r="AL148" s="9">
        <f>AL146-AM146-AN146-AO146</f>
        <v>780</v>
      </c>
      <c r="AM148" s="9"/>
      <c r="AN148" s="9"/>
      <c r="AO148" s="9"/>
      <c r="AP148" s="9"/>
      <c r="AQ148" s="9">
        <f>AQ146-AR146-AS146-AT146</f>
        <v>659</v>
      </c>
      <c r="AR148" s="9"/>
      <c r="AS148" s="9"/>
      <c r="AT148" s="9"/>
      <c r="AU148" s="9"/>
      <c r="AV148" s="9">
        <f>AV146-AW146-AX146-AY146</f>
        <v>338</v>
      </c>
      <c r="AW148" s="9"/>
      <c r="AX148" s="9"/>
      <c r="AY148" s="9"/>
      <c r="AZ148" s="34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319</v>
      </c>
      <c r="BQ148" s="9"/>
      <c r="BR148" s="9"/>
      <c r="BS148" s="9"/>
      <c r="BT148" s="9"/>
      <c r="BU148" s="9">
        <f>BU146-BV146-BW146-BX146</f>
        <v>335</v>
      </c>
      <c r="BV148" s="9"/>
      <c r="BW148" s="9"/>
      <c r="BX148" s="9"/>
      <c r="BY148" s="9"/>
      <c r="BZ148" s="9">
        <f>BZ146-CA146-CB146-CC146</f>
        <v>488</v>
      </c>
      <c r="CA148" s="9"/>
      <c r="CB148" s="9"/>
      <c r="CC148" s="9"/>
      <c r="CD148" s="9"/>
      <c r="CE148" s="9">
        <f>CE146-CF146-CG146-CH146</f>
        <v>639</v>
      </c>
      <c r="CF148" s="9"/>
      <c r="CG148" s="9"/>
      <c r="CH148" s="9"/>
      <c r="CI148" s="9"/>
      <c r="CJ148" s="9">
        <f>CJ146-CK146-CL146-CM146</f>
        <v>592</v>
      </c>
      <c r="CK148" s="9"/>
      <c r="CL148" s="9"/>
      <c r="CM148" s="9"/>
      <c r="CN148" s="9"/>
      <c r="CO148" s="6">
        <f t="shared" ref="CO148:CO154" si="152">SUM(C148,H148,M148,R148,W148,AB148,AG148,AL148,AQ148,AV148,BA148,BF148,BK148,BP148,BU148,BZ148,CE148,CJ148)</f>
        <v>7031</v>
      </c>
      <c r="CP148" s="6">
        <f t="shared" ref="CP148:CR154" si="153">SUM(D148,I148,N148,S148,X148,AC148,AH148,AM148,AR148,AW148,BB148,BG148,BL148,BQ148,BV148,CA148,CF148,CK148)</f>
        <v>0</v>
      </c>
      <c r="CQ148" s="6">
        <f t="shared" si="153"/>
        <v>0</v>
      </c>
      <c r="CR148" s="6">
        <f t="shared" si="153"/>
        <v>0</v>
      </c>
      <c r="CS148" s="3">
        <f>SUM(CP148:CR148)</f>
        <v>0</v>
      </c>
      <c r="CT148" s="4">
        <f t="shared" ref="CT148:CT210" si="154">((CP148+CQ148+CR148)/CO148)</f>
        <v>0</v>
      </c>
      <c r="CV148" s="3">
        <f>CV146+CS148</f>
        <v>277</v>
      </c>
      <c r="CW148" s="4">
        <f t="shared" ref="CW148:CW210" si="155">CV148/$CO$4</f>
        <v>4.017403915881073E-2</v>
      </c>
    </row>
    <row r="149" spans="1:101">
      <c r="A149" s="67"/>
      <c r="B149" s="10">
        <f t="shared" si="142"/>
        <v>45505</v>
      </c>
      <c r="C149" s="3">
        <f t="shared" si="145"/>
        <v>669</v>
      </c>
      <c r="H149" s="3">
        <f t="shared" ref="H149:H210" si="156">H148-I148-J148-K148</f>
        <v>424</v>
      </c>
      <c r="M149" s="3">
        <f t="shared" ref="M149:M210" si="157">M148-N148-O148-P148</f>
        <v>422</v>
      </c>
      <c r="R149" s="3">
        <f t="shared" ref="R149:R210" si="158">R148-S148-T148-U148</f>
        <v>354</v>
      </c>
      <c r="W149" s="3">
        <f t="shared" ref="W149:W210" si="159">W148-X148-Y148-Z148</f>
        <v>225</v>
      </c>
      <c r="Z149" s="3">
        <v>12</v>
      </c>
      <c r="AB149" s="3">
        <f t="shared" ref="AB149:AB210" si="160">AB148-AC148-AD148-AE148</f>
        <v>279</v>
      </c>
      <c r="AD149" s="3">
        <v>1</v>
      </c>
      <c r="AE149" s="3">
        <v>9</v>
      </c>
      <c r="AG149" s="3">
        <f t="shared" ref="AG149:AG210" si="161">AG148-AH148-AI148-AJ148</f>
        <v>508</v>
      </c>
      <c r="AL149" s="3">
        <f t="shared" ref="AL149:AL210" si="162">AL148-AM148-AN148-AO148</f>
        <v>780</v>
      </c>
      <c r="AQ149" s="3">
        <f t="shared" ref="AQ149:AQ210" si="163">AQ148-AR148-AS148-AT148</f>
        <v>659</v>
      </c>
      <c r="AV149" s="3">
        <f t="shared" ref="AV149:AV210" si="164">AV148-AW148-AX148-AY148</f>
        <v>338</v>
      </c>
      <c r="BA149" s="3">
        <f t="shared" ref="BA149:BA210" si="165">BA148-BB148-BC148-BD148</f>
        <v>0</v>
      </c>
      <c r="BF149" s="3">
        <f t="shared" ref="BF149:BF210" si="166">BF148-BG148-BH148-BI148</f>
        <v>0</v>
      </c>
      <c r="BK149" s="3">
        <f t="shared" ref="BK149:BK210" si="167">BK148-BL148-BM148-BN148</f>
        <v>0</v>
      </c>
      <c r="BP149" s="3">
        <f t="shared" ref="BP149:BP210" si="168">BP148-BQ148-BR148-BS148</f>
        <v>319</v>
      </c>
      <c r="BR149" s="3">
        <v>5</v>
      </c>
      <c r="BS149" s="3">
        <v>17</v>
      </c>
      <c r="BU149" s="3">
        <f t="shared" ref="BU149:BU210" si="169">BU148-BV148-BW148-BX148</f>
        <v>335</v>
      </c>
      <c r="BZ149" s="3">
        <f t="shared" ref="BZ149:BZ210" si="170">BZ148-CA148-CB148-CC148</f>
        <v>488</v>
      </c>
      <c r="CE149" s="3">
        <f t="shared" ref="CE149:CE210" si="171">CE148-CF148-CG148-CH148</f>
        <v>639</v>
      </c>
      <c r="CJ149" s="3">
        <f t="shared" ref="CJ149:CJ210" si="172">CJ148-CK148-CL148-CM148</f>
        <v>592</v>
      </c>
      <c r="CO149" s="6">
        <f t="shared" si="152"/>
        <v>7031</v>
      </c>
      <c r="CP149" s="6">
        <f t="shared" si="153"/>
        <v>0</v>
      </c>
      <c r="CQ149" s="6">
        <f t="shared" si="153"/>
        <v>6</v>
      </c>
      <c r="CR149" s="6">
        <f t="shared" si="153"/>
        <v>38</v>
      </c>
      <c r="CS149" s="3">
        <f t="shared" si="150"/>
        <v>44</v>
      </c>
      <c r="CT149" s="4">
        <f t="shared" si="154"/>
        <v>6.2580002844545585E-3</v>
      </c>
      <c r="CV149" s="3">
        <f t="shared" ref="CV149:CV210" si="173">CV148+CS149</f>
        <v>321</v>
      </c>
      <c r="CW149" s="4">
        <f t="shared" si="155"/>
        <v>4.6555474981870924E-2</v>
      </c>
    </row>
    <row r="150" spans="1:101">
      <c r="A150" s="67"/>
      <c r="B150" s="10">
        <f t="shared" si="142"/>
        <v>45506</v>
      </c>
      <c r="C150" s="3">
        <f t="shared" si="145"/>
        <v>669</v>
      </c>
      <c r="H150" s="3">
        <f t="shared" si="156"/>
        <v>424</v>
      </c>
      <c r="M150" s="3">
        <f t="shared" si="157"/>
        <v>422</v>
      </c>
      <c r="R150" s="3">
        <f t="shared" si="158"/>
        <v>354</v>
      </c>
      <c r="W150" s="3">
        <f t="shared" si="159"/>
        <v>213</v>
      </c>
      <c r="AB150" s="3">
        <f t="shared" si="160"/>
        <v>269</v>
      </c>
      <c r="AG150" s="3">
        <f t="shared" si="161"/>
        <v>508</v>
      </c>
      <c r="AL150" s="3">
        <f t="shared" si="162"/>
        <v>780</v>
      </c>
      <c r="AQ150" s="3">
        <f t="shared" si="163"/>
        <v>659</v>
      </c>
      <c r="AV150" s="3">
        <f t="shared" si="164"/>
        <v>338</v>
      </c>
      <c r="BA150" s="3">
        <f t="shared" si="165"/>
        <v>0</v>
      </c>
      <c r="BF150" s="3">
        <f t="shared" si="166"/>
        <v>0</v>
      </c>
      <c r="BK150" s="3">
        <f t="shared" si="167"/>
        <v>0</v>
      </c>
      <c r="BP150" s="3">
        <f t="shared" si="168"/>
        <v>297</v>
      </c>
      <c r="BQ150" s="3">
        <v>1</v>
      </c>
      <c r="BU150" s="3">
        <f t="shared" si="169"/>
        <v>335</v>
      </c>
      <c r="BZ150" s="3">
        <f t="shared" si="170"/>
        <v>488</v>
      </c>
      <c r="CE150" s="3">
        <f t="shared" si="171"/>
        <v>639</v>
      </c>
      <c r="CJ150" s="3">
        <f t="shared" si="172"/>
        <v>592</v>
      </c>
      <c r="CO150" s="6">
        <f t="shared" si="152"/>
        <v>6987</v>
      </c>
      <c r="CP150" s="6">
        <f t="shared" si="153"/>
        <v>1</v>
      </c>
      <c r="CQ150" s="6">
        <f t="shared" si="153"/>
        <v>0</v>
      </c>
      <c r="CR150" s="6">
        <f t="shared" si="153"/>
        <v>0</v>
      </c>
      <c r="CS150" s="3">
        <f t="shared" si="150"/>
        <v>1</v>
      </c>
      <c r="CT150" s="4">
        <f t="shared" si="154"/>
        <v>1.4312294260770001E-4</v>
      </c>
      <c r="CV150" s="3">
        <f t="shared" si="173"/>
        <v>322</v>
      </c>
      <c r="CW150" s="4">
        <f t="shared" si="155"/>
        <v>4.6700507614213196E-2</v>
      </c>
    </row>
    <row r="151" spans="1:101">
      <c r="A151" s="67"/>
      <c r="B151" s="10">
        <f t="shared" si="142"/>
        <v>45507</v>
      </c>
      <c r="C151" s="3">
        <f t="shared" si="145"/>
        <v>669</v>
      </c>
      <c r="H151" s="3">
        <f t="shared" si="156"/>
        <v>424</v>
      </c>
      <c r="M151" s="3">
        <f t="shared" si="157"/>
        <v>422</v>
      </c>
      <c r="R151" s="3">
        <f t="shared" si="158"/>
        <v>354</v>
      </c>
      <c r="W151" s="3">
        <f t="shared" si="159"/>
        <v>213</v>
      </c>
      <c r="AB151" s="3">
        <f t="shared" si="160"/>
        <v>269</v>
      </c>
      <c r="AG151" s="3">
        <f t="shared" si="161"/>
        <v>508</v>
      </c>
      <c r="AL151" s="3">
        <f t="shared" si="162"/>
        <v>780</v>
      </c>
      <c r="AQ151" s="3">
        <f t="shared" si="163"/>
        <v>659</v>
      </c>
      <c r="AV151" s="3">
        <f t="shared" si="164"/>
        <v>338</v>
      </c>
      <c r="BA151" s="3">
        <f t="shared" si="165"/>
        <v>0</v>
      </c>
      <c r="BF151" s="3">
        <f t="shared" si="166"/>
        <v>0</v>
      </c>
      <c r="BK151" s="3">
        <f t="shared" si="167"/>
        <v>0</v>
      </c>
      <c r="BP151" s="3">
        <f t="shared" si="168"/>
        <v>296</v>
      </c>
      <c r="BU151" s="3">
        <f t="shared" si="169"/>
        <v>335</v>
      </c>
      <c r="BZ151" s="3">
        <f t="shared" si="170"/>
        <v>488</v>
      </c>
      <c r="CE151" s="3">
        <f t="shared" si="171"/>
        <v>639</v>
      </c>
      <c r="CJ151" s="3">
        <f t="shared" si="172"/>
        <v>592</v>
      </c>
      <c r="CO151" s="6">
        <f t="shared" si="152"/>
        <v>6986</v>
      </c>
      <c r="CP151" s="6">
        <f t="shared" si="153"/>
        <v>0</v>
      </c>
      <c r="CQ151" s="6">
        <f t="shared" si="153"/>
        <v>0</v>
      </c>
      <c r="CR151" s="6">
        <f t="shared" si="153"/>
        <v>0</v>
      </c>
      <c r="CS151" s="3">
        <f t="shared" si="150"/>
        <v>0</v>
      </c>
      <c r="CT151" s="4">
        <f t="shared" si="154"/>
        <v>0</v>
      </c>
      <c r="CV151" s="3">
        <f t="shared" si="173"/>
        <v>322</v>
      </c>
      <c r="CW151" s="4">
        <f t="shared" si="155"/>
        <v>4.6700507614213196E-2</v>
      </c>
    </row>
    <row r="152" spans="1:101">
      <c r="A152" s="67"/>
      <c r="B152" s="10">
        <f t="shared" si="142"/>
        <v>45508</v>
      </c>
      <c r="C152" s="3">
        <f t="shared" si="145"/>
        <v>669</v>
      </c>
      <c r="H152" s="3">
        <f t="shared" si="156"/>
        <v>424</v>
      </c>
      <c r="M152" s="3">
        <f t="shared" si="157"/>
        <v>422</v>
      </c>
      <c r="R152" s="3">
        <f t="shared" si="158"/>
        <v>354</v>
      </c>
      <c r="W152" s="3">
        <f t="shared" si="159"/>
        <v>213</v>
      </c>
      <c r="AB152" s="3">
        <f t="shared" si="160"/>
        <v>269</v>
      </c>
      <c r="AG152" s="3">
        <f t="shared" si="161"/>
        <v>508</v>
      </c>
      <c r="AL152" s="3">
        <f t="shared" si="162"/>
        <v>780</v>
      </c>
      <c r="AQ152" s="3">
        <f t="shared" si="163"/>
        <v>659</v>
      </c>
      <c r="AV152" s="3">
        <f t="shared" si="164"/>
        <v>338</v>
      </c>
      <c r="BA152" s="3">
        <f t="shared" si="165"/>
        <v>0</v>
      </c>
      <c r="BF152" s="3">
        <f t="shared" si="166"/>
        <v>0</v>
      </c>
      <c r="BK152" s="3">
        <f t="shared" si="167"/>
        <v>0</v>
      </c>
      <c r="BP152" s="3">
        <f t="shared" si="168"/>
        <v>296</v>
      </c>
      <c r="BU152" s="3">
        <f t="shared" si="169"/>
        <v>335</v>
      </c>
      <c r="BV152" s="3">
        <v>1</v>
      </c>
      <c r="BZ152" s="3">
        <f t="shared" si="170"/>
        <v>488</v>
      </c>
      <c r="CE152" s="3">
        <f t="shared" si="171"/>
        <v>639</v>
      </c>
      <c r="CJ152" s="3">
        <f t="shared" si="172"/>
        <v>592</v>
      </c>
      <c r="CO152" s="6">
        <f t="shared" si="152"/>
        <v>6986</v>
      </c>
      <c r="CP152" s="6">
        <f t="shared" si="153"/>
        <v>1</v>
      </c>
      <c r="CQ152" s="6">
        <f t="shared" si="153"/>
        <v>0</v>
      </c>
      <c r="CR152" s="6">
        <f t="shared" si="153"/>
        <v>0</v>
      </c>
      <c r="CS152" s="3">
        <f t="shared" si="150"/>
        <v>1</v>
      </c>
      <c r="CT152" s="4">
        <f t="shared" si="154"/>
        <v>1.43143429716576E-4</v>
      </c>
      <c r="CV152" s="3">
        <f t="shared" si="173"/>
        <v>323</v>
      </c>
      <c r="CW152" s="4">
        <f t="shared" si="155"/>
        <v>4.6845540246555475E-2</v>
      </c>
    </row>
    <row r="153" spans="1:101">
      <c r="A153" s="67"/>
      <c r="B153" s="26">
        <f t="shared" si="142"/>
        <v>45509</v>
      </c>
      <c r="C153" s="3">
        <f t="shared" si="145"/>
        <v>669</v>
      </c>
      <c r="H153" s="3">
        <f t="shared" si="156"/>
        <v>424</v>
      </c>
      <c r="M153" s="3">
        <f t="shared" si="157"/>
        <v>422</v>
      </c>
      <c r="R153" s="3">
        <f t="shared" si="158"/>
        <v>354</v>
      </c>
      <c r="W153" s="3">
        <f t="shared" si="159"/>
        <v>213</v>
      </c>
      <c r="X153" s="3">
        <v>1</v>
      </c>
      <c r="AB153" s="3">
        <f t="shared" si="160"/>
        <v>269</v>
      </c>
      <c r="AC153" s="3">
        <v>1</v>
      </c>
      <c r="AG153" s="3">
        <f t="shared" si="161"/>
        <v>508</v>
      </c>
      <c r="AL153" s="3">
        <f t="shared" si="162"/>
        <v>780</v>
      </c>
      <c r="AQ153" s="3">
        <f t="shared" si="163"/>
        <v>659</v>
      </c>
      <c r="AV153" s="3">
        <f t="shared" si="164"/>
        <v>338</v>
      </c>
      <c r="BA153" s="3">
        <f t="shared" si="165"/>
        <v>0</v>
      </c>
      <c r="BF153" s="3">
        <f t="shared" si="166"/>
        <v>0</v>
      </c>
      <c r="BK153" s="3">
        <f t="shared" si="167"/>
        <v>0</v>
      </c>
      <c r="BP153" s="3">
        <f t="shared" si="168"/>
        <v>296</v>
      </c>
      <c r="BU153" s="40">
        <v>364</v>
      </c>
      <c r="BV153" s="3">
        <v>2</v>
      </c>
      <c r="BZ153" s="40">
        <v>458</v>
      </c>
      <c r="CE153" s="40">
        <v>680</v>
      </c>
      <c r="CJ153" s="40">
        <v>551</v>
      </c>
      <c r="CO153" s="6">
        <f t="shared" si="152"/>
        <v>6985</v>
      </c>
      <c r="CP153" s="6">
        <f t="shared" si="153"/>
        <v>4</v>
      </c>
      <c r="CQ153" s="6">
        <f t="shared" si="153"/>
        <v>0</v>
      </c>
      <c r="CR153" s="6">
        <f t="shared" si="153"/>
        <v>0</v>
      </c>
      <c r="CS153" s="3">
        <f t="shared" si="150"/>
        <v>4</v>
      </c>
      <c r="CT153" s="4">
        <f t="shared" si="154"/>
        <v>5.7265569076592703E-4</v>
      </c>
      <c r="CV153" s="3">
        <f t="shared" si="173"/>
        <v>327</v>
      </c>
      <c r="CW153" s="4">
        <f t="shared" si="155"/>
        <v>4.7425670775924585E-2</v>
      </c>
    </row>
    <row r="154" spans="1:101" ht="18.75" thickBot="1">
      <c r="A154" s="68"/>
      <c r="B154" s="27">
        <f t="shared" si="142"/>
        <v>45510</v>
      </c>
      <c r="C154" s="41">
        <v>509</v>
      </c>
      <c r="D154" s="12"/>
      <c r="E154" s="12"/>
      <c r="F154" s="12"/>
      <c r="G154" s="12"/>
      <c r="H154" s="41">
        <v>505</v>
      </c>
      <c r="I154" s="12"/>
      <c r="J154" s="12"/>
      <c r="K154" s="12"/>
      <c r="L154" s="12"/>
      <c r="M154" s="41">
        <v>501</v>
      </c>
      <c r="N154" s="12"/>
      <c r="O154" s="12"/>
      <c r="P154" s="12"/>
      <c r="Q154" s="12"/>
      <c r="R154" s="12">
        <f t="shared" si="158"/>
        <v>354</v>
      </c>
      <c r="S154" s="12"/>
      <c r="T154" s="12"/>
      <c r="U154" s="12"/>
      <c r="V154" s="12"/>
      <c r="W154" s="12">
        <f t="shared" si="159"/>
        <v>212</v>
      </c>
      <c r="X154" s="12"/>
      <c r="Y154" s="12"/>
      <c r="Z154" s="12"/>
      <c r="AA154" s="12"/>
      <c r="AB154" s="12">
        <f t="shared" si="160"/>
        <v>268</v>
      </c>
      <c r="AC154" s="12"/>
      <c r="AD154" s="12"/>
      <c r="AE154" s="12"/>
      <c r="AF154" s="12"/>
      <c r="AG154" s="12">
        <f t="shared" si="161"/>
        <v>508</v>
      </c>
      <c r="AH154" s="12"/>
      <c r="AI154" s="12"/>
      <c r="AJ154" s="12"/>
      <c r="AK154" s="12"/>
      <c r="AL154" s="41">
        <v>763</v>
      </c>
      <c r="AM154" s="12">
        <v>1</v>
      </c>
      <c r="AN154" s="12"/>
      <c r="AO154" s="12"/>
      <c r="AP154" s="12"/>
      <c r="AQ154" s="12">
        <f t="shared" si="163"/>
        <v>659</v>
      </c>
      <c r="AR154" s="12"/>
      <c r="AS154" s="12"/>
      <c r="AT154" s="12"/>
      <c r="AU154" s="12"/>
      <c r="AV154" s="12">
        <f t="shared" si="164"/>
        <v>338</v>
      </c>
      <c r="AW154" s="12"/>
      <c r="AX154" s="12"/>
      <c r="AY154" s="12"/>
      <c r="AZ154" s="36"/>
      <c r="BA154" s="12">
        <f t="shared" si="165"/>
        <v>0</v>
      </c>
      <c r="BB154" s="12"/>
      <c r="BC154" s="12"/>
      <c r="BD154" s="12"/>
      <c r="BE154" s="12"/>
      <c r="BF154" s="12">
        <f t="shared" si="166"/>
        <v>0</v>
      </c>
      <c r="BG154" s="12"/>
      <c r="BH154" s="12"/>
      <c r="BI154" s="12"/>
      <c r="BJ154" s="12"/>
      <c r="BK154" s="12">
        <f t="shared" si="167"/>
        <v>0</v>
      </c>
      <c r="BL154" s="12"/>
      <c r="BM154" s="12"/>
      <c r="BN154" s="12"/>
      <c r="BO154" s="12"/>
      <c r="BP154" s="41">
        <v>316</v>
      </c>
      <c r="BQ154" s="12"/>
      <c r="BR154" s="12"/>
      <c r="BS154" s="12"/>
      <c r="BT154" s="12"/>
      <c r="BU154" s="12">
        <f t="shared" si="169"/>
        <v>362</v>
      </c>
      <c r="BV154" s="12"/>
      <c r="BW154" s="12"/>
      <c r="BX154" s="12"/>
      <c r="BY154" s="12"/>
      <c r="BZ154" s="12">
        <f t="shared" si="170"/>
        <v>458</v>
      </c>
      <c r="CA154" s="12">
        <v>1</v>
      </c>
      <c r="CB154" s="12"/>
      <c r="CC154" s="12"/>
      <c r="CD154" s="12"/>
      <c r="CE154" s="12">
        <f t="shared" si="171"/>
        <v>680</v>
      </c>
      <c r="CF154" s="12">
        <v>1</v>
      </c>
      <c r="CG154" s="12"/>
      <c r="CH154" s="12"/>
      <c r="CI154" s="12"/>
      <c r="CJ154" s="12">
        <f t="shared" si="172"/>
        <v>551</v>
      </c>
      <c r="CK154" s="12">
        <v>1</v>
      </c>
      <c r="CL154" s="12"/>
      <c r="CM154" s="12"/>
      <c r="CN154" s="12"/>
      <c r="CO154" s="6">
        <f t="shared" si="152"/>
        <v>6984</v>
      </c>
      <c r="CP154" s="6">
        <f t="shared" si="153"/>
        <v>4</v>
      </c>
      <c r="CQ154" s="6">
        <f t="shared" si="153"/>
        <v>0</v>
      </c>
      <c r="CR154" s="6">
        <f t="shared" si="153"/>
        <v>0</v>
      </c>
      <c r="CS154" s="3">
        <f t="shared" si="150"/>
        <v>4</v>
      </c>
      <c r="CT154" s="4">
        <f t="shared" si="154"/>
        <v>5.7273768613974802E-4</v>
      </c>
      <c r="CV154" s="3">
        <f t="shared" si="173"/>
        <v>331</v>
      </c>
      <c r="CW154" s="4">
        <f t="shared" si="155"/>
        <v>4.8005801305293694E-2</v>
      </c>
    </row>
    <row r="155" spans="1:101" ht="18.75" thickTop="1">
      <c r="CO155" s="6"/>
      <c r="CP155" s="15">
        <f>SUM(CP148:CP154)</f>
        <v>10</v>
      </c>
      <c r="CQ155" s="15">
        <f>SUM(CQ148:CQ154)</f>
        <v>6</v>
      </c>
      <c r="CR155" s="15">
        <f>SUM(CR148:CR154)</f>
        <v>38</v>
      </c>
      <c r="CS155" s="19"/>
      <c r="CT155" s="20">
        <f>((CP155+CQ155+CR155)/CO148)</f>
        <v>7.6802730763760492E-3</v>
      </c>
    </row>
    <row r="156" spans="1:101">
      <c r="A156" s="66">
        <v>20</v>
      </c>
      <c r="B156" s="8">
        <f>B154+1</f>
        <v>45511</v>
      </c>
      <c r="C156" s="9">
        <f>C154-D154-E154-F154</f>
        <v>509</v>
      </c>
      <c r="D156" s="9"/>
      <c r="E156" s="9"/>
      <c r="F156" s="9"/>
      <c r="G156" s="9"/>
      <c r="H156" s="9">
        <f>H154-I154-J154-K154</f>
        <v>505</v>
      </c>
      <c r="I156" s="9"/>
      <c r="J156" s="9"/>
      <c r="K156" s="9"/>
      <c r="L156" s="9"/>
      <c r="M156" s="9">
        <f>M154-N154-O154-P154</f>
        <v>501</v>
      </c>
      <c r="N156" s="9"/>
      <c r="O156" s="9"/>
      <c r="P156" s="9"/>
      <c r="Q156" s="9"/>
      <c r="R156" s="9">
        <f>R154-S154-T154-U154</f>
        <v>354</v>
      </c>
      <c r="S156" s="9">
        <v>2</v>
      </c>
      <c r="T156" s="9"/>
      <c r="U156" s="9"/>
      <c r="V156" s="9"/>
      <c r="W156" s="9">
        <f>W154-X154-Y154-Z154</f>
        <v>212</v>
      </c>
      <c r="X156" s="9">
        <v>1</v>
      </c>
      <c r="Y156" s="9"/>
      <c r="Z156" s="9"/>
      <c r="AA156" s="9"/>
      <c r="AB156" s="9">
        <f>AB154-AC154-AD154-AE154</f>
        <v>268</v>
      </c>
      <c r="AC156" s="9"/>
      <c r="AD156" s="9"/>
      <c r="AE156" s="9"/>
      <c r="AF156" s="9"/>
      <c r="AG156" s="9">
        <f>AG154-AH154-AI154-AJ154</f>
        <v>508</v>
      </c>
      <c r="AH156" s="9"/>
      <c r="AI156" s="9"/>
      <c r="AJ156" s="9"/>
      <c r="AK156" s="9"/>
      <c r="AL156" s="9">
        <f>AL154-AM154-AN154-AO154</f>
        <v>762</v>
      </c>
      <c r="AM156" s="9">
        <v>1</v>
      </c>
      <c r="AN156" s="9"/>
      <c r="AO156" s="9"/>
      <c r="AP156" s="9"/>
      <c r="AQ156" s="9">
        <f>AQ154-AR154-AS154-AT154</f>
        <v>659</v>
      </c>
      <c r="AR156" s="9"/>
      <c r="AS156" s="9"/>
      <c r="AT156" s="9"/>
      <c r="AU156" s="9"/>
      <c r="AV156" s="9">
        <f>AV154-AW154-AX154-AY154</f>
        <v>338</v>
      </c>
      <c r="AW156" s="9"/>
      <c r="AX156" s="9"/>
      <c r="AY156" s="9"/>
      <c r="AZ156" s="34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316</v>
      </c>
      <c r="BQ156" s="9"/>
      <c r="BR156" s="9"/>
      <c r="BS156" s="9"/>
      <c r="BT156" s="9"/>
      <c r="BU156" s="9">
        <f>BU154-BV154-BW154-BX154</f>
        <v>362</v>
      </c>
      <c r="BV156" s="9"/>
      <c r="BW156" s="9"/>
      <c r="BX156" s="9"/>
      <c r="BY156" s="9"/>
      <c r="BZ156" s="9">
        <f>BZ154-CA154-CB154-CC154</f>
        <v>457</v>
      </c>
      <c r="CA156" s="9"/>
      <c r="CB156" s="9"/>
      <c r="CC156" s="9"/>
      <c r="CD156" s="9"/>
      <c r="CE156" s="9">
        <f>CE154-CF154-CG154-CH154</f>
        <v>679</v>
      </c>
      <c r="CF156" s="9"/>
      <c r="CG156" s="9"/>
      <c r="CH156" s="9"/>
      <c r="CI156" s="9"/>
      <c r="CJ156" s="9">
        <f>CJ154-CK154-CL154-CM154</f>
        <v>550</v>
      </c>
      <c r="CK156" s="9"/>
      <c r="CL156" s="9"/>
      <c r="CM156" s="9"/>
      <c r="CN156" s="9"/>
      <c r="CO156" s="6">
        <f t="shared" ref="CO156:CO162" si="174">SUM(C156,H156,M156,R156,W156,AB156,AG156,AL156,AQ156,AV156,BA156,BF156,BK156,BP156,BU156,BZ156,CE156,CJ156)</f>
        <v>6980</v>
      </c>
      <c r="CP156" s="6">
        <f t="shared" ref="CP156:CR162" si="175">SUM(D156,I156,N156,S156,X156,AC156,AH156,AM156,AR156,AW156,BB156,BG156,BL156,BQ156,BV156,CA156,CF156,CK156)</f>
        <v>4</v>
      </c>
      <c r="CQ156" s="6">
        <f t="shared" si="175"/>
        <v>0</v>
      </c>
      <c r="CR156" s="6">
        <f t="shared" si="175"/>
        <v>0</v>
      </c>
      <c r="CS156" s="3">
        <f>SUM(CP156:CR156)</f>
        <v>4</v>
      </c>
      <c r="CT156" s="4">
        <f t="shared" si="154"/>
        <v>5.7306590257879652E-4</v>
      </c>
      <c r="CV156" s="3">
        <f>CV154+CS156</f>
        <v>335</v>
      </c>
      <c r="CW156" s="4">
        <f>CV156/$CO$4</f>
        <v>4.8585931834662796E-2</v>
      </c>
    </row>
    <row r="157" spans="1:101">
      <c r="A157" s="67"/>
      <c r="B157" s="10">
        <f t="shared" ref="B157:B210" si="176">B156+1</f>
        <v>45512</v>
      </c>
      <c r="C157" s="3">
        <f t="shared" si="145"/>
        <v>509</v>
      </c>
      <c r="H157" s="3">
        <f t="shared" si="156"/>
        <v>505</v>
      </c>
      <c r="M157" s="3">
        <f t="shared" si="157"/>
        <v>501</v>
      </c>
      <c r="R157" s="3">
        <f t="shared" si="158"/>
        <v>352</v>
      </c>
      <c r="S157" s="3">
        <v>1</v>
      </c>
      <c r="W157" s="3">
        <f t="shared" si="159"/>
        <v>211</v>
      </c>
      <c r="X157" s="3">
        <v>1</v>
      </c>
      <c r="AB157" s="3">
        <f t="shared" si="160"/>
        <v>268</v>
      </c>
      <c r="AG157" s="3">
        <f t="shared" si="161"/>
        <v>508</v>
      </c>
      <c r="AL157" s="3">
        <f t="shared" si="162"/>
        <v>761</v>
      </c>
      <c r="AQ157" s="3">
        <f t="shared" si="163"/>
        <v>659</v>
      </c>
      <c r="AV157" s="3">
        <f t="shared" si="164"/>
        <v>338</v>
      </c>
      <c r="BA157" s="3">
        <f t="shared" si="165"/>
        <v>0</v>
      </c>
      <c r="BF157" s="3">
        <f t="shared" si="166"/>
        <v>0</v>
      </c>
      <c r="BK157" s="3">
        <f t="shared" si="167"/>
        <v>0</v>
      </c>
      <c r="BP157" s="3">
        <f t="shared" si="168"/>
        <v>316</v>
      </c>
      <c r="BU157" s="3">
        <f t="shared" si="169"/>
        <v>362</v>
      </c>
      <c r="BZ157" s="3">
        <f t="shared" si="170"/>
        <v>457</v>
      </c>
      <c r="CE157" s="3">
        <f t="shared" si="171"/>
        <v>679</v>
      </c>
      <c r="CJ157" s="3">
        <f t="shared" si="172"/>
        <v>550</v>
      </c>
      <c r="CO157" s="6">
        <f t="shared" si="174"/>
        <v>6976</v>
      </c>
      <c r="CP157" s="6">
        <f t="shared" si="175"/>
        <v>2</v>
      </c>
      <c r="CQ157" s="6">
        <f t="shared" si="175"/>
        <v>0</v>
      </c>
      <c r="CR157" s="6">
        <f t="shared" si="175"/>
        <v>0</v>
      </c>
      <c r="CS157" s="3">
        <f t="shared" si="150"/>
        <v>2</v>
      </c>
      <c r="CT157" s="4">
        <f t="shared" si="154"/>
        <v>2.8669724770642203E-4</v>
      </c>
      <c r="CV157" s="3">
        <f>CV156+CS157</f>
        <v>337</v>
      </c>
      <c r="CW157" s="4">
        <f t="shared" si="155"/>
        <v>4.8875997099347354E-2</v>
      </c>
    </row>
    <row r="158" spans="1:101">
      <c r="A158" s="67"/>
      <c r="B158" s="10">
        <f t="shared" si="176"/>
        <v>45513</v>
      </c>
      <c r="C158" s="3">
        <f t="shared" si="145"/>
        <v>509</v>
      </c>
      <c r="H158" s="3">
        <f t="shared" si="156"/>
        <v>505</v>
      </c>
      <c r="M158" s="3">
        <f t="shared" si="157"/>
        <v>501</v>
      </c>
      <c r="R158" s="40">
        <v>323</v>
      </c>
      <c r="W158" s="40">
        <v>243</v>
      </c>
      <c r="AB158" s="40">
        <v>331</v>
      </c>
      <c r="AG158" s="40">
        <v>445</v>
      </c>
      <c r="AH158" s="3">
        <v>1</v>
      </c>
      <c r="AL158" s="3">
        <f t="shared" si="162"/>
        <v>761</v>
      </c>
      <c r="AQ158" s="40">
        <v>612</v>
      </c>
      <c r="AV158" s="40">
        <v>380</v>
      </c>
      <c r="BA158" s="3">
        <f t="shared" si="165"/>
        <v>0</v>
      </c>
      <c r="BF158" s="3">
        <f t="shared" si="166"/>
        <v>0</v>
      </c>
      <c r="BK158" s="3">
        <f t="shared" si="167"/>
        <v>0</v>
      </c>
      <c r="BP158" s="3">
        <f t="shared" si="168"/>
        <v>316</v>
      </c>
      <c r="BU158" s="3">
        <f t="shared" si="169"/>
        <v>362</v>
      </c>
      <c r="BZ158" s="3">
        <f t="shared" si="170"/>
        <v>457</v>
      </c>
      <c r="CE158" s="3">
        <f t="shared" si="171"/>
        <v>679</v>
      </c>
      <c r="CJ158" s="3">
        <f t="shared" si="172"/>
        <v>550</v>
      </c>
      <c r="CO158" s="6">
        <f t="shared" si="174"/>
        <v>6974</v>
      </c>
      <c r="CP158" s="6">
        <f t="shared" si="175"/>
        <v>1</v>
      </c>
      <c r="CQ158" s="6">
        <f t="shared" si="175"/>
        <v>0</v>
      </c>
      <c r="CR158" s="6">
        <f t="shared" si="175"/>
        <v>0</v>
      </c>
      <c r="CS158" s="3">
        <f t="shared" si="150"/>
        <v>1</v>
      </c>
      <c r="CT158" s="4">
        <f t="shared" si="154"/>
        <v>1.4338973329509606E-4</v>
      </c>
      <c r="CV158" s="3">
        <f t="shared" si="173"/>
        <v>338</v>
      </c>
      <c r="CW158" s="4">
        <f t="shared" si="155"/>
        <v>4.9021029731689633E-2</v>
      </c>
    </row>
    <row r="159" spans="1:101">
      <c r="A159" s="67"/>
      <c r="B159" s="10">
        <f t="shared" si="176"/>
        <v>45514</v>
      </c>
      <c r="C159" s="3">
        <f t="shared" si="145"/>
        <v>509</v>
      </c>
      <c r="H159" s="3">
        <f t="shared" si="156"/>
        <v>505</v>
      </c>
      <c r="M159" s="3">
        <f t="shared" si="157"/>
        <v>501</v>
      </c>
      <c r="R159" s="3">
        <f t="shared" si="158"/>
        <v>323</v>
      </c>
      <c r="W159" s="3">
        <f t="shared" si="159"/>
        <v>243</v>
      </c>
      <c r="AB159" s="3">
        <f t="shared" si="160"/>
        <v>331</v>
      </c>
      <c r="AG159" s="3">
        <f t="shared" si="161"/>
        <v>444</v>
      </c>
      <c r="AH159" s="3">
        <v>1</v>
      </c>
      <c r="AL159" s="3">
        <f t="shared" si="162"/>
        <v>761</v>
      </c>
      <c r="AQ159" s="3">
        <f t="shared" si="163"/>
        <v>612</v>
      </c>
      <c r="AV159" s="3">
        <f t="shared" si="164"/>
        <v>380</v>
      </c>
      <c r="BA159" s="3">
        <f t="shared" si="165"/>
        <v>0</v>
      </c>
      <c r="BF159" s="3">
        <f t="shared" si="166"/>
        <v>0</v>
      </c>
      <c r="BK159" s="3">
        <f t="shared" si="167"/>
        <v>0</v>
      </c>
      <c r="BP159" s="3">
        <f t="shared" si="168"/>
        <v>316</v>
      </c>
      <c r="BU159" s="3">
        <f t="shared" si="169"/>
        <v>362</v>
      </c>
      <c r="BZ159" s="3">
        <f t="shared" si="170"/>
        <v>457</v>
      </c>
      <c r="CE159" s="3">
        <f t="shared" si="171"/>
        <v>679</v>
      </c>
      <c r="CJ159" s="3">
        <f t="shared" si="172"/>
        <v>550</v>
      </c>
      <c r="CO159" s="6">
        <f t="shared" si="174"/>
        <v>6973</v>
      </c>
      <c r="CP159" s="6">
        <f t="shared" si="175"/>
        <v>1</v>
      </c>
      <c r="CQ159" s="6">
        <f t="shared" si="175"/>
        <v>0</v>
      </c>
      <c r="CR159" s="6">
        <f t="shared" si="175"/>
        <v>0</v>
      </c>
      <c r="CS159" s="3">
        <f t="shared" si="150"/>
        <v>1</v>
      </c>
      <c r="CT159" s="4">
        <f t="shared" si="154"/>
        <v>1.4341029685931451E-4</v>
      </c>
      <c r="CV159" s="3">
        <f t="shared" si="173"/>
        <v>339</v>
      </c>
      <c r="CW159" s="4">
        <f t="shared" si="155"/>
        <v>4.9166062364031905E-2</v>
      </c>
    </row>
    <row r="160" spans="1:101">
      <c r="A160" s="67"/>
      <c r="B160" s="10">
        <f t="shared" si="176"/>
        <v>45515</v>
      </c>
      <c r="C160" s="3">
        <f t="shared" si="145"/>
        <v>509</v>
      </c>
      <c r="H160" s="3">
        <f t="shared" si="156"/>
        <v>505</v>
      </c>
      <c r="M160" s="3">
        <f t="shared" si="157"/>
        <v>501</v>
      </c>
      <c r="R160" s="3">
        <f t="shared" si="158"/>
        <v>323</v>
      </c>
      <c r="W160" s="3">
        <f t="shared" si="159"/>
        <v>243</v>
      </c>
      <c r="X160" s="3">
        <v>1</v>
      </c>
      <c r="AB160" s="3">
        <f t="shared" si="160"/>
        <v>331</v>
      </c>
      <c r="AG160" s="3">
        <f t="shared" si="161"/>
        <v>443</v>
      </c>
      <c r="AL160" s="3">
        <f t="shared" si="162"/>
        <v>761</v>
      </c>
      <c r="AQ160" s="3">
        <f t="shared" si="163"/>
        <v>612</v>
      </c>
      <c r="AV160" s="3">
        <f t="shared" si="164"/>
        <v>380</v>
      </c>
      <c r="BA160" s="3">
        <f t="shared" si="165"/>
        <v>0</v>
      </c>
      <c r="BF160" s="3">
        <f t="shared" si="166"/>
        <v>0</v>
      </c>
      <c r="BK160" s="3">
        <f t="shared" si="167"/>
        <v>0</v>
      </c>
      <c r="BP160" s="3">
        <f t="shared" si="168"/>
        <v>316</v>
      </c>
      <c r="BQ160" s="3">
        <v>1</v>
      </c>
      <c r="BU160" s="3">
        <f t="shared" si="169"/>
        <v>362</v>
      </c>
      <c r="BZ160" s="3">
        <f t="shared" si="170"/>
        <v>457</v>
      </c>
      <c r="CE160" s="3">
        <f t="shared" si="171"/>
        <v>679</v>
      </c>
      <c r="CJ160" s="3">
        <f t="shared" si="172"/>
        <v>550</v>
      </c>
      <c r="CO160" s="6">
        <f t="shared" si="174"/>
        <v>6972</v>
      </c>
      <c r="CP160" s="6">
        <f t="shared" si="175"/>
        <v>2</v>
      </c>
      <c r="CQ160" s="6">
        <f t="shared" si="175"/>
        <v>0</v>
      </c>
      <c r="CR160" s="6">
        <f t="shared" si="175"/>
        <v>0</v>
      </c>
      <c r="CS160" s="3">
        <f t="shared" si="150"/>
        <v>2</v>
      </c>
      <c r="CT160" s="4">
        <f t="shared" si="154"/>
        <v>2.8686173264486515E-4</v>
      </c>
      <c r="CV160" s="3">
        <f t="shared" si="173"/>
        <v>341</v>
      </c>
      <c r="CW160" s="4">
        <f t="shared" si="155"/>
        <v>4.9456127628716463E-2</v>
      </c>
    </row>
    <row r="161" spans="1:101">
      <c r="A161" s="67"/>
      <c r="B161" s="10">
        <f t="shared" si="176"/>
        <v>45516</v>
      </c>
      <c r="C161" s="3">
        <f t="shared" si="145"/>
        <v>509</v>
      </c>
      <c r="D161" s="3">
        <v>1</v>
      </c>
      <c r="H161" s="3">
        <f t="shared" si="156"/>
        <v>505</v>
      </c>
      <c r="M161" s="3">
        <f t="shared" si="157"/>
        <v>501</v>
      </c>
      <c r="N161" s="3">
        <v>1</v>
      </c>
      <c r="R161" s="3">
        <f t="shared" si="158"/>
        <v>323</v>
      </c>
      <c r="W161" s="3">
        <f t="shared" si="159"/>
        <v>242</v>
      </c>
      <c r="AB161" s="3">
        <f t="shared" si="160"/>
        <v>331</v>
      </c>
      <c r="AG161" s="3">
        <f t="shared" si="161"/>
        <v>443</v>
      </c>
      <c r="AL161" s="3">
        <f t="shared" si="162"/>
        <v>761</v>
      </c>
      <c r="AQ161" s="3">
        <f t="shared" si="163"/>
        <v>612</v>
      </c>
      <c r="AV161" s="3">
        <f t="shared" si="164"/>
        <v>380</v>
      </c>
      <c r="BA161" s="3">
        <f t="shared" si="165"/>
        <v>0</v>
      </c>
      <c r="BF161" s="3">
        <f t="shared" si="166"/>
        <v>0</v>
      </c>
      <c r="BK161" s="3">
        <f t="shared" si="167"/>
        <v>0</v>
      </c>
      <c r="BP161" s="3">
        <f t="shared" si="168"/>
        <v>315</v>
      </c>
      <c r="BU161" s="3">
        <f t="shared" si="169"/>
        <v>362</v>
      </c>
      <c r="BZ161" s="3">
        <f t="shared" si="170"/>
        <v>457</v>
      </c>
      <c r="CE161" s="3">
        <f t="shared" si="171"/>
        <v>679</v>
      </c>
      <c r="CJ161" s="3">
        <f t="shared" si="172"/>
        <v>550</v>
      </c>
      <c r="CO161" s="6">
        <f t="shared" si="174"/>
        <v>6970</v>
      </c>
      <c r="CP161" s="6">
        <f t="shared" si="175"/>
        <v>2</v>
      </c>
      <c r="CQ161" s="6">
        <f t="shared" si="175"/>
        <v>0</v>
      </c>
      <c r="CR161" s="6">
        <f t="shared" si="175"/>
        <v>0</v>
      </c>
      <c r="CS161" s="3">
        <f t="shared" si="150"/>
        <v>2</v>
      </c>
      <c r="CT161" s="4">
        <f t="shared" si="154"/>
        <v>2.8694404591104734E-4</v>
      </c>
      <c r="CV161" s="3">
        <f t="shared" si="173"/>
        <v>343</v>
      </c>
      <c r="CW161" s="4">
        <f t="shared" si="155"/>
        <v>4.9746192893401014E-2</v>
      </c>
    </row>
    <row r="162" spans="1:101" ht="18.75" thickBot="1">
      <c r="A162" s="68"/>
      <c r="B162" s="11">
        <f t="shared" si="176"/>
        <v>45517</v>
      </c>
      <c r="C162" s="12">
        <f t="shared" si="145"/>
        <v>508</v>
      </c>
      <c r="D162" s="12"/>
      <c r="E162" s="12"/>
      <c r="F162" s="12"/>
      <c r="G162" s="12"/>
      <c r="H162" s="12">
        <f t="shared" si="156"/>
        <v>505</v>
      </c>
      <c r="I162" s="12"/>
      <c r="J162" s="12"/>
      <c r="K162" s="12"/>
      <c r="L162" s="12"/>
      <c r="M162" s="12">
        <f t="shared" si="157"/>
        <v>500</v>
      </c>
      <c r="N162" s="12">
        <v>1</v>
      </c>
      <c r="O162" s="12"/>
      <c r="P162" s="12"/>
      <c r="Q162" s="12"/>
      <c r="R162" s="12">
        <f t="shared" si="158"/>
        <v>323</v>
      </c>
      <c r="S162" s="12"/>
      <c r="T162" s="12"/>
      <c r="U162" s="12"/>
      <c r="V162" s="12"/>
      <c r="W162" s="12">
        <f t="shared" si="159"/>
        <v>242</v>
      </c>
      <c r="X162" s="12"/>
      <c r="Y162" s="12"/>
      <c r="Z162" s="12"/>
      <c r="AA162" s="12"/>
      <c r="AB162" s="12">
        <f t="shared" si="160"/>
        <v>331</v>
      </c>
      <c r="AC162" s="12"/>
      <c r="AD162" s="12"/>
      <c r="AE162" s="12"/>
      <c r="AF162" s="12"/>
      <c r="AG162" s="12">
        <f t="shared" si="161"/>
        <v>443</v>
      </c>
      <c r="AH162" s="12"/>
      <c r="AI162" s="12"/>
      <c r="AJ162" s="12"/>
      <c r="AK162" s="12"/>
      <c r="AL162" s="12">
        <f t="shared" si="162"/>
        <v>761</v>
      </c>
      <c r="AM162" s="12"/>
      <c r="AN162" s="12"/>
      <c r="AO162" s="12"/>
      <c r="AP162" s="12"/>
      <c r="AQ162" s="12">
        <f t="shared" si="163"/>
        <v>612</v>
      </c>
      <c r="AR162" s="12"/>
      <c r="AS162" s="12"/>
      <c r="AT162" s="12"/>
      <c r="AU162" s="12"/>
      <c r="AV162" s="12">
        <f t="shared" si="164"/>
        <v>380</v>
      </c>
      <c r="AW162" s="12"/>
      <c r="AX162" s="12"/>
      <c r="AY162" s="12"/>
      <c r="AZ162" s="36"/>
      <c r="BA162" s="12">
        <f t="shared" si="165"/>
        <v>0</v>
      </c>
      <c r="BB162" s="12"/>
      <c r="BC162" s="12"/>
      <c r="BD162" s="12"/>
      <c r="BE162" s="12"/>
      <c r="BF162" s="12">
        <f t="shared" si="166"/>
        <v>0</v>
      </c>
      <c r="BG162" s="12"/>
      <c r="BH162" s="12"/>
      <c r="BI162" s="12"/>
      <c r="BJ162" s="12"/>
      <c r="BK162" s="12">
        <f t="shared" si="167"/>
        <v>0</v>
      </c>
      <c r="BL162" s="12"/>
      <c r="BM162" s="12"/>
      <c r="BN162" s="12"/>
      <c r="BO162" s="12"/>
      <c r="BP162" s="12">
        <f t="shared" si="168"/>
        <v>315</v>
      </c>
      <c r="BQ162" s="12">
        <v>1</v>
      </c>
      <c r="BR162" s="12"/>
      <c r="BS162" s="12"/>
      <c r="BT162" s="12"/>
      <c r="BU162" s="12">
        <f t="shared" si="169"/>
        <v>362</v>
      </c>
      <c r="BV162" s="12"/>
      <c r="BW162" s="12"/>
      <c r="BX162" s="12"/>
      <c r="BY162" s="12"/>
      <c r="BZ162" s="12">
        <f t="shared" si="170"/>
        <v>457</v>
      </c>
      <c r="CA162" s="12"/>
      <c r="CB162" s="12"/>
      <c r="CC162" s="12"/>
      <c r="CD162" s="12"/>
      <c r="CE162" s="12">
        <f t="shared" si="171"/>
        <v>679</v>
      </c>
      <c r="CF162" s="12"/>
      <c r="CG162" s="12"/>
      <c r="CH162" s="12"/>
      <c r="CI162" s="12"/>
      <c r="CJ162" s="12">
        <f t="shared" si="172"/>
        <v>550</v>
      </c>
      <c r="CK162" s="12"/>
      <c r="CL162" s="12"/>
      <c r="CM162" s="12"/>
      <c r="CN162" s="12"/>
      <c r="CO162" s="6">
        <f t="shared" si="174"/>
        <v>6968</v>
      </c>
      <c r="CP162" s="6">
        <f t="shared" si="175"/>
        <v>2</v>
      </c>
      <c r="CQ162" s="6">
        <f t="shared" si="175"/>
        <v>0</v>
      </c>
      <c r="CR162" s="6">
        <f t="shared" si="175"/>
        <v>0</v>
      </c>
      <c r="CS162" s="3">
        <f t="shared" si="150"/>
        <v>2</v>
      </c>
      <c r="CT162" s="4">
        <f t="shared" si="154"/>
        <v>2.8702640642939151E-4</v>
      </c>
      <c r="CV162" s="3">
        <f t="shared" si="173"/>
        <v>345</v>
      </c>
      <c r="CW162" s="4">
        <f t="shared" si="155"/>
        <v>5.0036258158085573E-2</v>
      </c>
    </row>
    <row r="163" spans="1:101" ht="18.75" thickTop="1">
      <c r="CO163" s="6"/>
      <c r="CP163" s="15">
        <f>SUM(CP156:CP162)</f>
        <v>14</v>
      </c>
      <c r="CQ163" s="15">
        <f>SUM(CQ156:CQ162)</f>
        <v>0</v>
      </c>
      <c r="CR163" s="15">
        <f>SUM(CR156:CR162)</f>
        <v>0</v>
      </c>
      <c r="CS163" s="19"/>
      <c r="CT163" s="20">
        <f>((CP163+CQ163+CR163)/CO156)</f>
        <v>2.0057306590257878E-3</v>
      </c>
    </row>
    <row r="164" spans="1:101">
      <c r="A164" s="66">
        <v>21</v>
      </c>
      <c r="B164" s="8">
        <f>B162+1</f>
        <v>45518</v>
      </c>
      <c r="C164" s="9">
        <f>C162-D162-E162-F162</f>
        <v>508</v>
      </c>
      <c r="D164" s="9"/>
      <c r="E164" s="9"/>
      <c r="F164" s="9"/>
      <c r="G164" s="9"/>
      <c r="H164" s="9">
        <f>H162-I162-J162-K162</f>
        <v>505</v>
      </c>
      <c r="I164" s="9"/>
      <c r="J164" s="9"/>
      <c r="K164" s="9"/>
      <c r="L164" s="9"/>
      <c r="M164" s="9">
        <f>M162-N162-O162-P162</f>
        <v>499</v>
      </c>
      <c r="N164" s="9"/>
      <c r="O164" s="9"/>
      <c r="P164" s="9"/>
      <c r="Q164" s="9"/>
      <c r="R164" s="9">
        <f>R162-S162-T162-U162</f>
        <v>323</v>
      </c>
      <c r="S164" s="9"/>
      <c r="T164" s="9"/>
      <c r="U164" s="9"/>
      <c r="V164" s="9"/>
      <c r="W164" s="9">
        <f>W162-X162-Y162-Z162</f>
        <v>242</v>
      </c>
      <c r="X164" s="9"/>
      <c r="Y164" s="9"/>
      <c r="Z164" s="9"/>
      <c r="AA164" s="9"/>
      <c r="AB164" s="9">
        <f>AB162-AC162-AD162-AE162</f>
        <v>331</v>
      </c>
      <c r="AC164" s="9"/>
      <c r="AD164" s="9"/>
      <c r="AE164" s="9"/>
      <c r="AF164" s="9"/>
      <c r="AG164" s="9">
        <f>AG162-AH162-AI162-AJ162</f>
        <v>443</v>
      </c>
      <c r="AH164" s="9"/>
      <c r="AI164" s="9"/>
      <c r="AJ164" s="9"/>
      <c r="AK164" s="9"/>
      <c r="AL164" s="9">
        <f>AL162-AM162-AN162-AO162</f>
        <v>761</v>
      </c>
      <c r="AM164" s="9"/>
      <c r="AN164" s="9"/>
      <c r="AO164" s="9"/>
      <c r="AP164" s="9"/>
      <c r="AQ164" s="9">
        <f>AQ162-AR162-AS162-AT162</f>
        <v>612</v>
      </c>
      <c r="AR164" s="9"/>
      <c r="AS164" s="9"/>
      <c r="AT164" s="9"/>
      <c r="AU164" s="9"/>
      <c r="AV164" s="9">
        <f>AV162-AW162-AX162-AY162</f>
        <v>380</v>
      </c>
      <c r="AW164" s="9"/>
      <c r="AX164" s="9"/>
      <c r="AY164" s="9"/>
      <c r="AZ164" s="34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314</v>
      </c>
      <c r="BQ164" s="9"/>
      <c r="BR164" s="9"/>
      <c r="BS164" s="9"/>
      <c r="BT164" s="9"/>
      <c r="BU164" s="9">
        <f>BU162-BV162-BW162-BX162</f>
        <v>362</v>
      </c>
      <c r="BV164" s="9"/>
      <c r="BW164" s="9"/>
      <c r="BX164" s="9"/>
      <c r="BY164" s="9"/>
      <c r="BZ164" s="9">
        <f>BZ162-CA162-CB162-CC162</f>
        <v>457</v>
      </c>
      <c r="CA164" s="9"/>
      <c r="CB164" s="9"/>
      <c r="CC164" s="9"/>
      <c r="CD164" s="9"/>
      <c r="CE164" s="9">
        <f>CE162-CF162-CG162-CH162</f>
        <v>679</v>
      </c>
      <c r="CF164" s="9"/>
      <c r="CG164" s="9"/>
      <c r="CH164" s="9"/>
      <c r="CI164" s="9"/>
      <c r="CJ164" s="9">
        <f>CJ162-CK162-CL162-CM162</f>
        <v>550</v>
      </c>
      <c r="CK164" s="9"/>
      <c r="CL164" s="9"/>
      <c r="CM164" s="9"/>
      <c r="CN164" s="9"/>
      <c r="CO164" s="6">
        <f t="shared" ref="CO164:CO170" si="177">SUM(C164,H164,M164,R164,W164,AB164,AG164,AL164,AQ164,AV164,BA164,BF164,BK164,BP164,BU164,BZ164,CE164,CJ164)</f>
        <v>6966</v>
      </c>
      <c r="CP164" s="6">
        <f t="shared" ref="CP164:CR170" si="178">SUM(D164,I164,N164,S164,X164,AC164,AH164,AM164,AR164,AW164,BB164,BG164,BL164,BQ164,BV164,CA164,CF164,CK164)</f>
        <v>0</v>
      </c>
      <c r="CQ164" s="6">
        <f t="shared" si="178"/>
        <v>0</v>
      </c>
      <c r="CR164" s="6">
        <f t="shared" si="178"/>
        <v>0</v>
      </c>
      <c r="CS164" s="3">
        <f>SUM(CP164:CR164)</f>
        <v>0</v>
      </c>
      <c r="CT164" s="4">
        <f t="shared" si="154"/>
        <v>0</v>
      </c>
      <c r="CV164" s="3">
        <f>CV162+CS164</f>
        <v>345</v>
      </c>
      <c r="CW164" s="4">
        <f>CV164/$CO$4</f>
        <v>5.0036258158085573E-2</v>
      </c>
    </row>
    <row r="165" spans="1:101">
      <c r="A165" s="67"/>
      <c r="B165" s="10">
        <f t="shared" si="176"/>
        <v>45519</v>
      </c>
      <c r="C165" s="3">
        <f t="shared" si="145"/>
        <v>508</v>
      </c>
      <c r="H165" s="3">
        <f t="shared" si="156"/>
        <v>505</v>
      </c>
      <c r="M165" s="3">
        <f t="shared" si="157"/>
        <v>499</v>
      </c>
      <c r="R165" s="3">
        <f t="shared" si="158"/>
        <v>323</v>
      </c>
      <c r="W165" s="3">
        <f t="shared" si="159"/>
        <v>242</v>
      </c>
      <c r="AB165" s="3">
        <f t="shared" si="160"/>
        <v>331</v>
      </c>
      <c r="AG165" s="3">
        <f t="shared" si="161"/>
        <v>443</v>
      </c>
      <c r="AL165" s="3">
        <f t="shared" si="162"/>
        <v>761</v>
      </c>
      <c r="AQ165" s="3">
        <f t="shared" si="163"/>
        <v>612</v>
      </c>
      <c r="AV165" s="3">
        <f t="shared" si="164"/>
        <v>380</v>
      </c>
      <c r="BA165" s="3">
        <f t="shared" si="165"/>
        <v>0</v>
      </c>
      <c r="BF165" s="3">
        <f t="shared" si="166"/>
        <v>0</v>
      </c>
      <c r="BK165" s="3">
        <f t="shared" si="167"/>
        <v>0</v>
      </c>
      <c r="BP165" s="3">
        <f t="shared" si="168"/>
        <v>314</v>
      </c>
      <c r="BU165" s="3">
        <f t="shared" si="169"/>
        <v>362</v>
      </c>
      <c r="BZ165" s="3">
        <f t="shared" si="170"/>
        <v>457</v>
      </c>
      <c r="CE165" s="3">
        <f t="shared" si="171"/>
        <v>679</v>
      </c>
      <c r="CJ165" s="3">
        <f t="shared" si="172"/>
        <v>550</v>
      </c>
      <c r="CO165" s="6">
        <f t="shared" si="177"/>
        <v>6966</v>
      </c>
      <c r="CP165" s="6">
        <f t="shared" si="178"/>
        <v>0</v>
      </c>
      <c r="CQ165" s="6">
        <f t="shared" si="178"/>
        <v>0</v>
      </c>
      <c r="CR165" s="6">
        <f t="shared" si="178"/>
        <v>0</v>
      </c>
      <c r="CS165" s="3">
        <f t="shared" si="150"/>
        <v>0</v>
      </c>
      <c r="CT165" s="4">
        <f t="shared" si="154"/>
        <v>0</v>
      </c>
      <c r="CV165" s="3">
        <f>CV164+CS165</f>
        <v>345</v>
      </c>
      <c r="CW165" s="4">
        <f t="shared" si="155"/>
        <v>5.0036258158085573E-2</v>
      </c>
    </row>
    <row r="166" spans="1:101">
      <c r="A166" s="67"/>
      <c r="B166" s="10">
        <f t="shared" si="176"/>
        <v>45520</v>
      </c>
      <c r="C166" s="3">
        <f t="shared" si="145"/>
        <v>508</v>
      </c>
      <c r="H166" s="3">
        <f t="shared" si="156"/>
        <v>505</v>
      </c>
      <c r="M166" s="3">
        <f t="shared" si="157"/>
        <v>499</v>
      </c>
      <c r="R166" s="3">
        <f t="shared" si="158"/>
        <v>323</v>
      </c>
      <c r="W166" s="3">
        <f t="shared" si="159"/>
        <v>242</v>
      </c>
      <c r="X166" s="3">
        <v>1</v>
      </c>
      <c r="AB166" s="3">
        <f t="shared" si="160"/>
        <v>331</v>
      </c>
      <c r="AG166" s="3">
        <f t="shared" si="161"/>
        <v>443</v>
      </c>
      <c r="AL166" s="3">
        <f t="shared" si="162"/>
        <v>761</v>
      </c>
      <c r="AQ166" s="3">
        <f t="shared" si="163"/>
        <v>612</v>
      </c>
      <c r="AV166" s="3">
        <f t="shared" si="164"/>
        <v>380</v>
      </c>
      <c r="BA166" s="3">
        <f t="shared" si="165"/>
        <v>0</v>
      </c>
      <c r="BF166" s="3">
        <f t="shared" si="166"/>
        <v>0</v>
      </c>
      <c r="BK166" s="3">
        <f t="shared" si="167"/>
        <v>0</v>
      </c>
      <c r="BP166" s="3">
        <f t="shared" si="168"/>
        <v>314</v>
      </c>
      <c r="BU166" s="3">
        <f t="shared" si="169"/>
        <v>362</v>
      </c>
      <c r="BZ166" s="3">
        <f t="shared" si="170"/>
        <v>457</v>
      </c>
      <c r="CE166" s="3">
        <f t="shared" si="171"/>
        <v>679</v>
      </c>
      <c r="CJ166" s="3">
        <f t="shared" si="172"/>
        <v>550</v>
      </c>
      <c r="CO166" s="6">
        <f t="shared" si="177"/>
        <v>6966</v>
      </c>
      <c r="CP166" s="6">
        <f t="shared" si="178"/>
        <v>1</v>
      </c>
      <c r="CQ166" s="6">
        <f t="shared" si="178"/>
        <v>0</v>
      </c>
      <c r="CR166" s="6">
        <f t="shared" si="178"/>
        <v>0</v>
      </c>
      <c r="CS166" s="3">
        <f t="shared" si="150"/>
        <v>1</v>
      </c>
      <c r="CT166" s="4">
        <f t="shared" si="154"/>
        <v>1.435544071202986E-4</v>
      </c>
      <c r="CV166" s="3">
        <f t="shared" si="173"/>
        <v>346</v>
      </c>
      <c r="CW166" s="4">
        <f t="shared" si="155"/>
        <v>5.0181290790427845E-2</v>
      </c>
    </row>
    <row r="167" spans="1:101">
      <c r="A167" s="67"/>
      <c r="B167" s="10">
        <f t="shared" si="176"/>
        <v>45521</v>
      </c>
      <c r="C167" s="3">
        <f t="shared" si="145"/>
        <v>508</v>
      </c>
      <c r="H167" s="3">
        <f t="shared" si="156"/>
        <v>505</v>
      </c>
      <c r="M167" s="3">
        <f t="shared" si="157"/>
        <v>499</v>
      </c>
      <c r="R167" s="3">
        <f t="shared" si="158"/>
        <v>323</v>
      </c>
      <c r="W167" s="3">
        <f t="shared" si="159"/>
        <v>241</v>
      </c>
      <c r="AB167" s="3">
        <f t="shared" si="160"/>
        <v>331</v>
      </c>
      <c r="AG167" s="3">
        <f t="shared" si="161"/>
        <v>443</v>
      </c>
      <c r="AL167" s="3">
        <f t="shared" si="162"/>
        <v>761</v>
      </c>
      <c r="AQ167" s="3">
        <f t="shared" si="163"/>
        <v>612</v>
      </c>
      <c r="AV167" s="3">
        <f t="shared" si="164"/>
        <v>380</v>
      </c>
      <c r="BA167" s="3">
        <f t="shared" si="165"/>
        <v>0</v>
      </c>
      <c r="BF167" s="3">
        <f t="shared" si="166"/>
        <v>0</v>
      </c>
      <c r="BK167" s="3">
        <f t="shared" si="167"/>
        <v>0</v>
      </c>
      <c r="BP167" s="3">
        <f t="shared" si="168"/>
        <v>314</v>
      </c>
      <c r="BU167" s="3">
        <f t="shared" si="169"/>
        <v>362</v>
      </c>
      <c r="BZ167" s="3">
        <f t="shared" si="170"/>
        <v>457</v>
      </c>
      <c r="CE167" s="3">
        <f t="shared" si="171"/>
        <v>679</v>
      </c>
      <c r="CJ167" s="3">
        <f t="shared" si="172"/>
        <v>550</v>
      </c>
      <c r="CO167" s="6">
        <f t="shared" si="177"/>
        <v>6965</v>
      </c>
      <c r="CP167" s="6">
        <f t="shared" si="178"/>
        <v>0</v>
      </c>
      <c r="CQ167" s="6">
        <f t="shared" si="178"/>
        <v>0</v>
      </c>
      <c r="CR167" s="6">
        <f t="shared" si="178"/>
        <v>0</v>
      </c>
      <c r="CS167" s="3">
        <f t="shared" si="150"/>
        <v>0</v>
      </c>
      <c r="CT167" s="4">
        <f t="shared" si="154"/>
        <v>0</v>
      </c>
      <c r="CV167" s="3">
        <f t="shared" si="173"/>
        <v>346</v>
      </c>
      <c r="CW167" s="4">
        <f t="shared" si="155"/>
        <v>5.0181290790427845E-2</v>
      </c>
    </row>
    <row r="168" spans="1:101">
      <c r="A168" s="67"/>
      <c r="B168" s="10">
        <f t="shared" si="176"/>
        <v>45522</v>
      </c>
      <c r="C168" s="3">
        <f t="shared" si="145"/>
        <v>508</v>
      </c>
      <c r="H168" s="3">
        <f t="shared" si="156"/>
        <v>505</v>
      </c>
      <c r="M168" s="3">
        <f t="shared" si="157"/>
        <v>499</v>
      </c>
      <c r="R168" s="3">
        <f t="shared" si="158"/>
        <v>323</v>
      </c>
      <c r="W168" s="3">
        <f t="shared" si="159"/>
        <v>241</v>
      </c>
      <c r="X168" s="3">
        <v>1</v>
      </c>
      <c r="AB168" s="3">
        <f t="shared" si="160"/>
        <v>331</v>
      </c>
      <c r="AG168" s="3">
        <f t="shared" si="161"/>
        <v>443</v>
      </c>
      <c r="AL168" s="3">
        <f t="shared" si="162"/>
        <v>761</v>
      </c>
      <c r="AQ168" s="3">
        <f t="shared" si="163"/>
        <v>612</v>
      </c>
      <c r="AV168" s="3">
        <f t="shared" si="164"/>
        <v>380</v>
      </c>
      <c r="BA168" s="3">
        <f t="shared" si="165"/>
        <v>0</v>
      </c>
      <c r="BF168" s="3">
        <f t="shared" si="166"/>
        <v>0</v>
      </c>
      <c r="BK168" s="3">
        <f t="shared" si="167"/>
        <v>0</v>
      </c>
      <c r="BP168" s="3">
        <f t="shared" si="168"/>
        <v>314</v>
      </c>
      <c r="BQ168" s="3">
        <v>2</v>
      </c>
      <c r="BU168" s="3">
        <f t="shared" si="169"/>
        <v>362</v>
      </c>
      <c r="BZ168" s="3">
        <f t="shared" si="170"/>
        <v>457</v>
      </c>
      <c r="CE168" s="3">
        <f t="shared" si="171"/>
        <v>679</v>
      </c>
      <c r="CJ168" s="3">
        <f t="shared" si="172"/>
        <v>550</v>
      </c>
      <c r="CO168" s="6">
        <f t="shared" si="177"/>
        <v>6965</v>
      </c>
      <c r="CP168" s="6">
        <f t="shared" si="178"/>
        <v>3</v>
      </c>
      <c r="CQ168" s="6">
        <f t="shared" si="178"/>
        <v>0</v>
      </c>
      <c r="CR168" s="6">
        <f t="shared" si="178"/>
        <v>0</v>
      </c>
      <c r="CS168" s="3">
        <f t="shared" si="150"/>
        <v>3</v>
      </c>
      <c r="CT168" s="4">
        <f t="shared" si="154"/>
        <v>4.3072505384063173E-4</v>
      </c>
      <c r="CV168" s="3">
        <f t="shared" si="173"/>
        <v>349</v>
      </c>
      <c r="CW168" s="4">
        <f t="shared" si="155"/>
        <v>5.0616388687454675E-2</v>
      </c>
    </row>
    <row r="169" spans="1:101">
      <c r="A169" s="67"/>
      <c r="B169" s="10">
        <f t="shared" si="176"/>
        <v>45523</v>
      </c>
      <c r="C169" s="3">
        <f t="shared" si="145"/>
        <v>508</v>
      </c>
      <c r="H169" s="3">
        <f t="shared" si="156"/>
        <v>505</v>
      </c>
      <c r="M169" s="3">
        <f t="shared" si="157"/>
        <v>499</v>
      </c>
      <c r="R169" s="3">
        <f t="shared" si="158"/>
        <v>323</v>
      </c>
      <c r="W169" s="3">
        <f t="shared" si="159"/>
        <v>240</v>
      </c>
      <c r="AB169" s="3">
        <f t="shared" si="160"/>
        <v>331</v>
      </c>
      <c r="AG169" s="3">
        <f t="shared" si="161"/>
        <v>443</v>
      </c>
      <c r="AL169" s="3">
        <f t="shared" si="162"/>
        <v>761</v>
      </c>
      <c r="AQ169" s="3">
        <f t="shared" si="163"/>
        <v>612</v>
      </c>
      <c r="AV169" s="3">
        <f t="shared" si="164"/>
        <v>380</v>
      </c>
      <c r="BA169" s="3">
        <f t="shared" si="165"/>
        <v>0</v>
      </c>
      <c r="BF169" s="3">
        <f t="shared" si="166"/>
        <v>0</v>
      </c>
      <c r="BK169" s="3">
        <f t="shared" si="167"/>
        <v>0</v>
      </c>
      <c r="BP169" s="3">
        <f t="shared" si="168"/>
        <v>312</v>
      </c>
      <c r="BU169" s="3">
        <f t="shared" si="169"/>
        <v>362</v>
      </c>
      <c r="BZ169" s="3">
        <f t="shared" si="170"/>
        <v>457</v>
      </c>
      <c r="CE169" s="3">
        <f t="shared" si="171"/>
        <v>679</v>
      </c>
      <c r="CJ169" s="3">
        <f t="shared" si="172"/>
        <v>550</v>
      </c>
      <c r="CO169" s="6">
        <f t="shared" si="177"/>
        <v>6962</v>
      </c>
      <c r="CP169" s="6">
        <f t="shared" si="178"/>
        <v>0</v>
      </c>
      <c r="CQ169" s="6">
        <f t="shared" si="178"/>
        <v>0</v>
      </c>
      <c r="CR169" s="6">
        <f t="shared" si="178"/>
        <v>0</v>
      </c>
      <c r="CS169" s="3">
        <f t="shared" si="150"/>
        <v>0</v>
      </c>
      <c r="CT169" s="4">
        <f t="shared" si="154"/>
        <v>0</v>
      </c>
      <c r="CV169" s="3">
        <f t="shared" si="173"/>
        <v>349</v>
      </c>
      <c r="CW169" s="4">
        <f t="shared" si="155"/>
        <v>5.0616388687454675E-2</v>
      </c>
    </row>
    <row r="170" spans="1:101" ht="18.75" thickBot="1">
      <c r="A170" s="68"/>
      <c r="B170" s="11">
        <f t="shared" si="176"/>
        <v>45524</v>
      </c>
      <c r="C170" s="12">
        <f t="shared" si="145"/>
        <v>508</v>
      </c>
      <c r="D170" s="12"/>
      <c r="E170" s="12"/>
      <c r="F170" s="12"/>
      <c r="G170" s="12"/>
      <c r="H170" s="12">
        <f t="shared" si="156"/>
        <v>505</v>
      </c>
      <c r="I170" s="12"/>
      <c r="J170" s="12"/>
      <c r="K170" s="12"/>
      <c r="L170" s="12"/>
      <c r="M170" s="12">
        <f t="shared" si="157"/>
        <v>499</v>
      </c>
      <c r="N170" s="12"/>
      <c r="O170" s="12"/>
      <c r="P170" s="12"/>
      <c r="Q170" s="12"/>
      <c r="R170" s="12">
        <f t="shared" si="158"/>
        <v>323</v>
      </c>
      <c r="S170" s="12"/>
      <c r="T170" s="12"/>
      <c r="U170" s="12"/>
      <c r="V170" s="12"/>
      <c r="W170" s="12">
        <f t="shared" si="159"/>
        <v>240</v>
      </c>
      <c r="X170" s="12"/>
      <c r="Y170" s="12"/>
      <c r="Z170" s="12"/>
      <c r="AA170" s="12"/>
      <c r="AB170" s="12">
        <f t="shared" si="160"/>
        <v>331</v>
      </c>
      <c r="AC170" s="12"/>
      <c r="AD170" s="12"/>
      <c r="AE170" s="12"/>
      <c r="AF170" s="12"/>
      <c r="AG170" s="12">
        <f t="shared" si="161"/>
        <v>443</v>
      </c>
      <c r="AH170" s="12">
        <v>1</v>
      </c>
      <c r="AI170" s="12"/>
      <c r="AJ170" s="12"/>
      <c r="AK170" s="12"/>
      <c r="AL170" s="12">
        <f t="shared" si="162"/>
        <v>761</v>
      </c>
      <c r="AM170" s="12"/>
      <c r="AN170" s="12"/>
      <c r="AO170" s="12"/>
      <c r="AP170" s="12"/>
      <c r="AQ170" s="12">
        <f t="shared" si="163"/>
        <v>612</v>
      </c>
      <c r="AR170" s="12"/>
      <c r="AS170" s="12"/>
      <c r="AT170" s="12"/>
      <c r="AU170" s="12"/>
      <c r="AV170" s="12">
        <f t="shared" si="164"/>
        <v>380</v>
      </c>
      <c r="AW170" s="12"/>
      <c r="AX170" s="12"/>
      <c r="AY170" s="12"/>
      <c r="AZ170" s="36"/>
      <c r="BA170" s="12">
        <f t="shared" si="165"/>
        <v>0</v>
      </c>
      <c r="BB170" s="12"/>
      <c r="BC170" s="12"/>
      <c r="BD170" s="12"/>
      <c r="BE170" s="12"/>
      <c r="BF170" s="12">
        <f t="shared" si="166"/>
        <v>0</v>
      </c>
      <c r="BG170" s="12"/>
      <c r="BH170" s="12"/>
      <c r="BI170" s="12"/>
      <c r="BJ170" s="12"/>
      <c r="BK170" s="12">
        <f t="shared" si="167"/>
        <v>0</v>
      </c>
      <c r="BL170" s="12"/>
      <c r="BM170" s="12"/>
      <c r="BN170" s="12"/>
      <c r="BO170" s="12"/>
      <c r="BP170" s="12">
        <f t="shared" si="168"/>
        <v>312</v>
      </c>
      <c r="BQ170" s="12"/>
      <c r="BR170" s="12"/>
      <c r="BS170" s="12"/>
      <c r="BT170" s="12"/>
      <c r="BU170" s="12">
        <f t="shared" si="169"/>
        <v>362</v>
      </c>
      <c r="BV170" s="12"/>
      <c r="BW170" s="12"/>
      <c r="BX170" s="12"/>
      <c r="BY170" s="12"/>
      <c r="BZ170" s="12">
        <f t="shared" si="170"/>
        <v>457</v>
      </c>
      <c r="CA170" s="12"/>
      <c r="CB170" s="12"/>
      <c r="CC170" s="12"/>
      <c r="CD170" s="12"/>
      <c r="CE170" s="12">
        <f t="shared" si="171"/>
        <v>679</v>
      </c>
      <c r="CF170" s="12"/>
      <c r="CG170" s="12"/>
      <c r="CH170" s="12"/>
      <c r="CI170" s="12"/>
      <c r="CJ170" s="12">
        <f t="shared" si="172"/>
        <v>550</v>
      </c>
      <c r="CK170" s="12"/>
      <c r="CL170" s="12"/>
      <c r="CM170" s="12"/>
      <c r="CN170" s="12"/>
      <c r="CO170" s="6">
        <f t="shared" si="177"/>
        <v>6962</v>
      </c>
      <c r="CP170" s="6">
        <f t="shared" si="178"/>
        <v>1</v>
      </c>
      <c r="CQ170" s="6">
        <f t="shared" si="178"/>
        <v>0</v>
      </c>
      <c r="CR170" s="6">
        <f t="shared" si="178"/>
        <v>0</v>
      </c>
      <c r="CS170" s="3">
        <f t="shared" si="150"/>
        <v>1</v>
      </c>
      <c r="CT170" s="4">
        <f t="shared" si="154"/>
        <v>1.4363688595231256E-4</v>
      </c>
      <c r="CV170" s="3">
        <f t="shared" si="173"/>
        <v>350</v>
      </c>
      <c r="CW170" s="4">
        <f t="shared" si="155"/>
        <v>5.0761421319796954E-2</v>
      </c>
    </row>
    <row r="171" spans="1:101" ht="18.75" thickTop="1">
      <c r="CO171" s="6"/>
      <c r="CP171" s="15">
        <f>SUM(CP164:CP170)</f>
        <v>5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7.1777203560149298E-4</v>
      </c>
    </row>
    <row r="172" spans="1:101">
      <c r="A172" s="66">
        <v>22</v>
      </c>
      <c r="B172" s="8">
        <f>B170+1</f>
        <v>45525</v>
      </c>
      <c r="C172" s="9">
        <f>C170-D170-E170-F170</f>
        <v>508</v>
      </c>
      <c r="D172" s="9"/>
      <c r="E172" s="9"/>
      <c r="F172" s="9"/>
      <c r="G172" s="9"/>
      <c r="H172" s="9">
        <f>H170-I170-J170-K170</f>
        <v>505</v>
      </c>
      <c r="I172" s="9">
        <v>1</v>
      </c>
      <c r="J172" s="9"/>
      <c r="K172" s="9"/>
      <c r="L172" s="9"/>
      <c r="M172" s="9">
        <f>M170-N170-O170-P170</f>
        <v>499</v>
      </c>
      <c r="N172" s="9"/>
      <c r="O172" s="9"/>
      <c r="P172" s="9"/>
      <c r="Q172" s="9"/>
      <c r="R172" s="9">
        <f>R170-S170-T170-U170</f>
        <v>323</v>
      </c>
      <c r="S172" s="9"/>
      <c r="T172" s="9"/>
      <c r="U172" s="9"/>
      <c r="V172" s="9"/>
      <c r="W172" s="9">
        <f>W170-X170-Y170-Z170</f>
        <v>240</v>
      </c>
      <c r="X172" s="9"/>
      <c r="Y172" s="9"/>
      <c r="Z172" s="9"/>
      <c r="AA172" s="9"/>
      <c r="AB172" s="9">
        <f>AB170-AC170-AD170-AE170</f>
        <v>331</v>
      </c>
      <c r="AC172" s="9"/>
      <c r="AD172" s="9"/>
      <c r="AE172" s="9"/>
      <c r="AF172" s="9"/>
      <c r="AG172" s="9">
        <f>AG170-AH170-AI170-AJ170</f>
        <v>442</v>
      </c>
      <c r="AH172" s="9"/>
      <c r="AI172" s="9"/>
      <c r="AJ172" s="9"/>
      <c r="AK172" s="9"/>
      <c r="AL172" s="9">
        <f>AL170-AM170-AN170-AO170</f>
        <v>761</v>
      </c>
      <c r="AM172" s="9"/>
      <c r="AN172" s="9"/>
      <c r="AO172" s="9"/>
      <c r="AP172" s="9"/>
      <c r="AQ172" s="9">
        <f>AQ170-AR170-AS170-AT170</f>
        <v>612</v>
      </c>
      <c r="AR172" s="9"/>
      <c r="AS172" s="9"/>
      <c r="AT172" s="9"/>
      <c r="AU172" s="9"/>
      <c r="AV172" s="9">
        <f>AV170-AW170-AX170-AY170</f>
        <v>380</v>
      </c>
      <c r="AW172" s="9"/>
      <c r="AX172" s="9"/>
      <c r="AY172" s="9"/>
      <c r="AZ172" s="34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312</v>
      </c>
      <c r="BQ172" s="9"/>
      <c r="BR172" s="9"/>
      <c r="BS172" s="9"/>
      <c r="BT172" s="9"/>
      <c r="BU172" s="9">
        <f>BU170-BV170-BW170-BX170</f>
        <v>362</v>
      </c>
      <c r="BV172" s="9"/>
      <c r="BW172" s="9"/>
      <c r="BX172" s="9"/>
      <c r="BY172" s="9"/>
      <c r="BZ172" s="9">
        <f>BZ170-CA170-CB170-CC170</f>
        <v>457</v>
      </c>
      <c r="CA172" s="9"/>
      <c r="CB172" s="9"/>
      <c r="CC172" s="9"/>
      <c r="CD172" s="9"/>
      <c r="CE172" s="9">
        <f>CE170-CF170-CG170-CH170</f>
        <v>679</v>
      </c>
      <c r="CF172" s="9"/>
      <c r="CG172" s="9"/>
      <c r="CH172" s="9"/>
      <c r="CI172" s="9"/>
      <c r="CJ172" s="9">
        <f>CJ170-CK170-CL170-CM170</f>
        <v>550</v>
      </c>
      <c r="CK172" s="9"/>
      <c r="CL172" s="9"/>
      <c r="CM172" s="9"/>
      <c r="CN172" s="9"/>
      <c r="CO172" s="6">
        <f t="shared" ref="CO172:CO178" si="179">SUM(C172,H172,M172,R172,W172,AB172,AG172,AL172,AQ172,AV172,BA172,BF172,BK172,BP172,BU172,BZ172,CE172,CJ172)</f>
        <v>6961</v>
      </c>
      <c r="CP172" s="6">
        <f t="shared" ref="CP172:CR178" si="180">SUM(D172,I172,N172,S172,X172,AC172,AH172,AM172,AR172,AW172,BB172,BG172,BL172,BQ172,BV172,CA172,CF172,CK172)</f>
        <v>1</v>
      </c>
      <c r="CQ172" s="6">
        <f t="shared" si="180"/>
        <v>0</v>
      </c>
      <c r="CR172" s="6">
        <f t="shared" si="180"/>
        <v>0</v>
      </c>
      <c r="CS172" s="3">
        <f>SUM(CP172:CR172)</f>
        <v>1</v>
      </c>
      <c r="CT172" s="4">
        <f t="shared" si="154"/>
        <v>1.4365752047119666E-4</v>
      </c>
      <c r="CV172" s="3">
        <f>CV170+CS172</f>
        <v>351</v>
      </c>
      <c r="CW172" s="4">
        <f>CV172/$CO$4</f>
        <v>5.0906453952139233E-2</v>
      </c>
    </row>
    <row r="173" spans="1:101">
      <c r="A173" s="67"/>
      <c r="B173" s="26">
        <f t="shared" si="176"/>
        <v>45526</v>
      </c>
      <c r="C173" s="3">
        <f t="shared" ref="C173:C210" si="181">C172-D172-E172-F172</f>
        <v>508</v>
      </c>
      <c r="H173" s="3">
        <f t="shared" si="156"/>
        <v>504</v>
      </c>
      <c r="K173" s="3">
        <v>1</v>
      </c>
      <c r="M173" s="3">
        <f t="shared" si="157"/>
        <v>499</v>
      </c>
      <c r="P173" s="3">
        <v>3</v>
      </c>
      <c r="R173" s="3">
        <f t="shared" si="158"/>
        <v>323</v>
      </c>
      <c r="U173" s="3">
        <v>2</v>
      </c>
      <c r="W173" s="3">
        <f t="shared" si="159"/>
        <v>240</v>
      </c>
      <c r="Z173" s="3">
        <v>3</v>
      </c>
      <c r="AB173" s="3">
        <f t="shared" si="160"/>
        <v>331</v>
      </c>
      <c r="AE173" s="3">
        <v>4</v>
      </c>
      <c r="AG173" s="3">
        <f t="shared" si="161"/>
        <v>442</v>
      </c>
      <c r="AJ173" s="3">
        <v>0</v>
      </c>
      <c r="AL173" s="3">
        <f t="shared" si="162"/>
        <v>761</v>
      </c>
      <c r="AO173" s="3">
        <v>5</v>
      </c>
      <c r="AQ173" s="3">
        <f t="shared" si="163"/>
        <v>612</v>
      </c>
      <c r="AT173" s="3">
        <v>1</v>
      </c>
      <c r="AV173" s="3">
        <f t="shared" si="164"/>
        <v>380</v>
      </c>
      <c r="AY173" s="3">
        <v>2</v>
      </c>
      <c r="BA173" s="3">
        <f t="shared" si="165"/>
        <v>0</v>
      </c>
      <c r="BF173" s="3">
        <f t="shared" si="166"/>
        <v>0</v>
      </c>
      <c r="BK173" s="3">
        <f t="shared" si="167"/>
        <v>0</v>
      </c>
      <c r="BP173" s="3">
        <f t="shared" si="168"/>
        <v>312</v>
      </c>
      <c r="BS173" s="3">
        <v>5</v>
      </c>
      <c r="BU173" s="3">
        <f t="shared" si="169"/>
        <v>362</v>
      </c>
      <c r="BZ173" s="3">
        <f t="shared" si="170"/>
        <v>457</v>
      </c>
      <c r="CE173" s="3">
        <f t="shared" si="171"/>
        <v>679</v>
      </c>
      <c r="CJ173" s="3">
        <f t="shared" si="172"/>
        <v>550</v>
      </c>
      <c r="CO173" s="6">
        <f t="shared" si="179"/>
        <v>6960</v>
      </c>
      <c r="CP173" s="6">
        <f t="shared" si="180"/>
        <v>0</v>
      </c>
      <c r="CQ173" s="6">
        <f t="shared" si="180"/>
        <v>0</v>
      </c>
      <c r="CR173" s="6">
        <f t="shared" si="180"/>
        <v>26</v>
      </c>
      <c r="CS173" s="3">
        <f t="shared" si="150"/>
        <v>26</v>
      </c>
      <c r="CT173" s="4">
        <f t="shared" si="154"/>
        <v>3.7356321839080459E-3</v>
      </c>
      <c r="CV173" s="3">
        <f>CV172+CS173</f>
        <v>377</v>
      </c>
      <c r="CW173" s="4">
        <f t="shared" si="155"/>
        <v>5.4677302393038432E-2</v>
      </c>
    </row>
    <row r="174" spans="1:101">
      <c r="A174" s="67"/>
      <c r="B174" s="10">
        <f t="shared" si="176"/>
        <v>45527</v>
      </c>
      <c r="C174" s="3">
        <f t="shared" si="181"/>
        <v>508</v>
      </c>
      <c r="H174" s="3">
        <f t="shared" si="156"/>
        <v>503</v>
      </c>
      <c r="M174" s="3">
        <f t="shared" si="157"/>
        <v>496</v>
      </c>
      <c r="R174" s="3">
        <f t="shared" si="158"/>
        <v>321</v>
      </c>
      <c r="W174" s="3">
        <f t="shared" si="159"/>
        <v>237</v>
      </c>
      <c r="AB174" s="3">
        <f t="shared" si="160"/>
        <v>327</v>
      </c>
      <c r="AG174" s="3">
        <f t="shared" si="161"/>
        <v>442</v>
      </c>
      <c r="AL174" s="3">
        <f t="shared" si="162"/>
        <v>756</v>
      </c>
      <c r="AQ174" s="3">
        <f t="shared" si="163"/>
        <v>611</v>
      </c>
      <c r="AV174" s="3">
        <f t="shared" si="164"/>
        <v>378</v>
      </c>
      <c r="BA174" s="3">
        <f t="shared" si="165"/>
        <v>0</v>
      </c>
      <c r="BF174" s="3">
        <f t="shared" si="166"/>
        <v>0</v>
      </c>
      <c r="BK174" s="3">
        <f t="shared" si="167"/>
        <v>0</v>
      </c>
      <c r="BP174" s="3">
        <f t="shared" si="168"/>
        <v>307</v>
      </c>
      <c r="BU174" s="3">
        <f t="shared" si="169"/>
        <v>362</v>
      </c>
      <c r="BZ174" s="3">
        <f t="shared" si="170"/>
        <v>457</v>
      </c>
      <c r="CE174" s="3">
        <f t="shared" si="171"/>
        <v>679</v>
      </c>
      <c r="CJ174" s="3">
        <f t="shared" si="172"/>
        <v>550</v>
      </c>
      <c r="CO174" s="6">
        <f t="shared" si="179"/>
        <v>6934</v>
      </c>
      <c r="CP174" s="6">
        <f t="shared" si="180"/>
        <v>0</v>
      </c>
      <c r="CQ174" s="6">
        <f t="shared" si="180"/>
        <v>0</v>
      </c>
      <c r="CR174" s="6">
        <f t="shared" si="180"/>
        <v>0</v>
      </c>
      <c r="CS174" s="3">
        <f t="shared" si="150"/>
        <v>0</v>
      </c>
      <c r="CT174" s="4">
        <f t="shared" si="154"/>
        <v>0</v>
      </c>
      <c r="CV174" s="3">
        <f t="shared" si="173"/>
        <v>377</v>
      </c>
      <c r="CW174" s="4">
        <f t="shared" si="155"/>
        <v>5.4677302393038432E-2</v>
      </c>
    </row>
    <row r="175" spans="1:101">
      <c r="A175" s="67"/>
      <c r="B175" s="10">
        <f t="shared" si="176"/>
        <v>45528</v>
      </c>
      <c r="C175" s="3">
        <f t="shared" si="181"/>
        <v>508</v>
      </c>
      <c r="H175" s="3">
        <f t="shared" si="156"/>
        <v>503</v>
      </c>
      <c r="M175" s="3">
        <f t="shared" si="157"/>
        <v>496</v>
      </c>
      <c r="R175" s="3">
        <f t="shared" si="158"/>
        <v>321</v>
      </c>
      <c r="W175" s="3">
        <f t="shared" si="159"/>
        <v>237</v>
      </c>
      <c r="AB175" s="3">
        <f t="shared" si="160"/>
        <v>327</v>
      </c>
      <c r="AG175" s="3">
        <f t="shared" si="161"/>
        <v>442</v>
      </c>
      <c r="AL175" s="3">
        <f t="shared" si="162"/>
        <v>756</v>
      </c>
      <c r="AQ175" s="3">
        <f t="shared" si="163"/>
        <v>611</v>
      </c>
      <c r="AV175" s="3">
        <f t="shared" si="164"/>
        <v>378</v>
      </c>
      <c r="BA175" s="3">
        <f t="shared" si="165"/>
        <v>0</v>
      </c>
      <c r="BF175" s="3">
        <f t="shared" si="166"/>
        <v>0</v>
      </c>
      <c r="BK175" s="3">
        <f t="shared" si="167"/>
        <v>0</v>
      </c>
      <c r="BP175" s="3">
        <f t="shared" si="168"/>
        <v>307</v>
      </c>
      <c r="BU175" s="3">
        <f t="shared" si="169"/>
        <v>362</v>
      </c>
      <c r="BZ175" s="3">
        <f t="shared" si="170"/>
        <v>457</v>
      </c>
      <c r="CE175" s="3">
        <f t="shared" si="171"/>
        <v>679</v>
      </c>
      <c r="CJ175" s="3">
        <f t="shared" si="172"/>
        <v>550</v>
      </c>
      <c r="CO175" s="6">
        <f t="shared" si="179"/>
        <v>6934</v>
      </c>
      <c r="CP175" s="6">
        <f t="shared" si="180"/>
        <v>0</v>
      </c>
      <c r="CQ175" s="6">
        <f t="shared" si="180"/>
        <v>0</v>
      </c>
      <c r="CR175" s="6">
        <f t="shared" si="180"/>
        <v>0</v>
      </c>
      <c r="CS175" s="3">
        <f t="shared" si="150"/>
        <v>0</v>
      </c>
      <c r="CT175" s="4">
        <f t="shared" si="154"/>
        <v>0</v>
      </c>
      <c r="CV175" s="3">
        <f t="shared" si="173"/>
        <v>377</v>
      </c>
      <c r="CW175" s="4">
        <f t="shared" si="155"/>
        <v>5.4677302393038432E-2</v>
      </c>
    </row>
    <row r="176" spans="1:101">
      <c r="A176" s="67"/>
      <c r="B176" s="10">
        <f t="shared" si="176"/>
        <v>45529</v>
      </c>
      <c r="C176" s="3">
        <f t="shared" si="181"/>
        <v>508</v>
      </c>
      <c r="H176" s="3">
        <f t="shared" si="156"/>
        <v>503</v>
      </c>
      <c r="M176" s="3">
        <f t="shared" si="157"/>
        <v>496</v>
      </c>
      <c r="R176" s="3">
        <f t="shared" si="158"/>
        <v>321</v>
      </c>
      <c r="W176" s="3">
        <f t="shared" si="159"/>
        <v>237</v>
      </c>
      <c r="AB176" s="3">
        <f t="shared" si="160"/>
        <v>327</v>
      </c>
      <c r="AG176" s="3">
        <f t="shared" si="161"/>
        <v>442</v>
      </c>
      <c r="AL176" s="3">
        <f t="shared" si="162"/>
        <v>756</v>
      </c>
      <c r="AQ176" s="3">
        <f t="shared" si="163"/>
        <v>611</v>
      </c>
      <c r="AV176" s="3">
        <f t="shared" si="164"/>
        <v>378</v>
      </c>
      <c r="BA176" s="3">
        <f t="shared" si="165"/>
        <v>0</v>
      </c>
      <c r="BF176" s="3">
        <f t="shared" si="166"/>
        <v>0</v>
      </c>
      <c r="BK176" s="3">
        <f t="shared" si="167"/>
        <v>0</v>
      </c>
      <c r="BP176" s="3">
        <f t="shared" si="168"/>
        <v>307</v>
      </c>
      <c r="BU176" s="3">
        <f t="shared" si="169"/>
        <v>362</v>
      </c>
      <c r="BZ176" s="3">
        <f t="shared" si="170"/>
        <v>457</v>
      </c>
      <c r="CE176" s="3">
        <f t="shared" si="171"/>
        <v>679</v>
      </c>
      <c r="CJ176" s="3">
        <f t="shared" si="172"/>
        <v>550</v>
      </c>
      <c r="CO176" s="6">
        <f t="shared" si="179"/>
        <v>6934</v>
      </c>
      <c r="CP176" s="6">
        <f t="shared" si="180"/>
        <v>0</v>
      </c>
      <c r="CQ176" s="6">
        <f t="shared" si="180"/>
        <v>0</v>
      </c>
      <c r="CR176" s="6">
        <f t="shared" si="180"/>
        <v>0</v>
      </c>
      <c r="CS176" s="3">
        <f t="shared" si="150"/>
        <v>0</v>
      </c>
      <c r="CT176" s="4">
        <f t="shared" si="154"/>
        <v>0</v>
      </c>
      <c r="CV176" s="3">
        <f t="shared" si="173"/>
        <v>377</v>
      </c>
      <c r="CW176" s="4">
        <f t="shared" si="155"/>
        <v>5.4677302393038432E-2</v>
      </c>
    </row>
    <row r="177" spans="1:101">
      <c r="A177" s="67"/>
      <c r="B177" s="10">
        <f t="shared" si="176"/>
        <v>45530</v>
      </c>
      <c r="C177" s="3">
        <f t="shared" si="181"/>
        <v>508</v>
      </c>
      <c r="H177" s="3">
        <f t="shared" si="156"/>
        <v>503</v>
      </c>
      <c r="M177" s="3">
        <f t="shared" si="157"/>
        <v>496</v>
      </c>
      <c r="R177" s="3">
        <f t="shared" si="158"/>
        <v>321</v>
      </c>
      <c r="S177" s="3">
        <v>1</v>
      </c>
      <c r="W177" s="3">
        <f t="shared" si="159"/>
        <v>237</v>
      </c>
      <c r="AB177" s="3">
        <f t="shared" si="160"/>
        <v>327</v>
      </c>
      <c r="AG177" s="3">
        <f t="shared" si="161"/>
        <v>442</v>
      </c>
      <c r="AL177" s="3">
        <f t="shared" si="162"/>
        <v>756</v>
      </c>
      <c r="AQ177" s="3">
        <f t="shared" si="163"/>
        <v>611</v>
      </c>
      <c r="AV177" s="3">
        <f t="shared" si="164"/>
        <v>378</v>
      </c>
      <c r="BA177" s="3">
        <f t="shared" si="165"/>
        <v>0</v>
      </c>
      <c r="BF177" s="3">
        <f t="shared" si="166"/>
        <v>0</v>
      </c>
      <c r="BK177" s="3">
        <f t="shared" si="167"/>
        <v>0</v>
      </c>
      <c r="BP177" s="3">
        <f t="shared" si="168"/>
        <v>307</v>
      </c>
      <c r="BU177" s="3">
        <f t="shared" si="169"/>
        <v>362</v>
      </c>
      <c r="BZ177" s="3">
        <f t="shared" si="170"/>
        <v>457</v>
      </c>
      <c r="CE177" s="3">
        <f t="shared" si="171"/>
        <v>679</v>
      </c>
      <c r="CJ177" s="3">
        <f t="shared" si="172"/>
        <v>550</v>
      </c>
      <c r="CO177" s="6">
        <f t="shared" si="179"/>
        <v>6934</v>
      </c>
      <c r="CP177" s="6">
        <f t="shared" si="180"/>
        <v>1</v>
      </c>
      <c r="CQ177" s="6">
        <f t="shared" si="180"/>
        <v>0</v>
      </c>
      <c r="CR177" s="6">
        <f t="shared" si="180"/>
        <v>0</v>
      </c>
      <c r="CS177" s="3">
        <f t="shared" si="150"/>
        <v>1</v>
      </c>
      <c r="CT177" s="4">
        <f t="shared" si="154"/>
        <v>1.4421690222094028E-4</v>
      </c>
      <c r="CV177" s="3">
        <f t="shared" si="173"/>
        <v>378</v>
      </c>
      <c r="CW177" s="4">
        <f t="shared" si="155"/>
        <v>5.4822335025380711E-2</v>
      </c>
    </row>
    <row r="178" spans="1:101" ht="18.75" thickBot="1">
      <c r="A178" s="68"/>
      <c r="B178" s="11">
        <f t="shared" si="176"/>
        <v>45531</v>
      </c>
      <c r="C178" s="41">
        <v>591</v>
      </c>
      <c r="D178" s="12"/>
      <c r="E178" s="12"/>
      <c r="F178" s="12"/>
      <c r="G178" s="12"/>
      <c r="H178" s="41">
        <v>591</v>
      </c>
      <c r="I178" s="12"/>
      <c r="J178" s="12"/>
      <c r="K178" s="12"/>
      <c r="L178" s="12"/>
      <c r="M178" s="41">
        <v>591</v>
      </c>
      <c r="N178" s="12"/>
      <c r="O178" s="12">
        <v>4</v>
      </c>
      <c r="P178" s="12"/>
      <c r="Q178" s="12"/>
      <c r="R178" s="41">
        <v>192</v>
      </c>
      <c r="S178" s="12"/>
      <c r="T178" s="12"/>
      <c r="U178" s="12"/>
      <c r="V178" s="12"/>
      <c r="W178" s="41">
        <v>592</v>
      </c>
      <c r="X178" s="12"/>
      <c r="Y178" s="12"/>
      <c r="Z178" s="12"/>
      <c r="AA178" s="12"/>
      <c r="AB178" s="41">
        <v>592</v>
      </c>
      <c r="AC178" s="12"/>
      <c r="AD178" s="12"/>
      <c r="AE178" s="12"/>
      <c r="AF178" s="12"/>
      <c r="AG178" s="41">
        <v>592</v>
      </c>
      <c r="AH178" s="12"/>
      <c r="AI178" s="12"/>
      <c r="AJ178" s="12"/>
      <c r="AK178" s="12"/>
      <c r="AL178" s="12">
        <v>0</v>
      </c>
      <c r="AM178" s="12"/>
      <c r="AN178" s="12"/>
      <c r="AO178" s="12"/>
      <c r="AP178" s="12"/>
      <c r="AQ178" s="12">
        <v>0</v>
      </c>
      <c r="AR178" s="12"/>
      <c r="AS178" s="12"/>
      <c r="AT178" s="12"/>
      <c r="AU178" s="12"/>
      <c r="AV178" s="12">
        <v>0</v>
      </c>
      <c r="AW178" s="12"/>
      <c r="AX178" s="12"/>
      <c r="AY178" s="12"/>
      <c r="AZ178" s="36"/>
      <c r="BA178" s="41">
        <v>621</v>
      </c>
      <c r="BB178" s="12"/>
      <c r="BC178" s="12"/>
      <c r="BD178" s="12"/>
      <c r="BE178" s="12"/>
      <c r="BF178" s="41">
        <v>621</v>
      </c>
      <c r="BG178" s="12">
        <v>1</v>
      </c>
      <c r="BH178" s="12"/>
      <c r="BI178" s="12"/>
      <c r="BJ178" s="12"/>
      <c r="BK178" s="41">
        <v>621</v>
      </c>
      <c r="BL178" s="12"/>
      <c r="BM178" s="12"/>
      <c r="BN178" s="12"/>
      <c r="BO178" s="12"/>
      <c r="BP178" s="41">
        <v>192</v>
      </c>
      <c r="BQ178" s="12"/>
      <c r="BR178" s="12"/>
      <c r="BS178" s="12"/>
      <c r="BT178" s="12"/>
      <c r="BU178" s="41">
        <v>614</v>
      </c>
      <c r="BV178" s="12"/>
      <c r="BW178" s="12"/>
      <c r="BX178" s="12"/>
      <c r="BY178" s="12"/>
      <c r="BZ178" s="41">
        <v>621</v>
      </c>
      <c r="CA178" s="12">
        <v>1</v>
      </c>
      <c r="CB178" s="12"/>
      <c r="CC178" s="12"/>
      <c r="CD178" s="12"/>
      <c r="CE178" s="41">
        <v>621</v>
      </c>
      <c r="CF178" s="12"/>
      <c r="CG178" s="12"/>
      <c r="CH178" s="12"/>
      <c r="CI178" s="12"/>
      <c r="CJ178" s="12">
        <v>0</v>
      </c>
      <c r="CK178" s="12"/>
      <c r="CL178" s="12"/>
      <c r="CM178" s="12"/>
      <c r="CN178" s="12"/>
      <c r="CO178" s="6">
        <f t="shared" si="179"/>
        <v>7652</v>
      </c>
      <c r="CP178" s="6">
        <f t="shared" si="180"/>
        <v>2</v>
      </c>
      <c r="CQ178" s="6">
        <v>32</v>
      </c>
      <c r="CR178" s="6">
        <f t="shared" si="180"/>
        <v>0</v>
      </c>
      <c r="CS178" s="3">
        <f t="shared" si="150"/>
        <v>34</v>
      </c>
      <c r="CT178" s="4">
        <f t="shared" si="154"/>
        <v>4.443282801881861E-3</v>
      </c>
      <c r="CV178" s="3">
        <f t="shared" si="173"/>
        <v>412</v>
      </c>
      <c r="CW178" s="4">
        <f t="shared" si="155"/>
        <v>5.9753444525018129E-2</v>
      </c>
    </row>
    <row r="179" spans="1:101" ht="18.75" thickTop="1">
      <c r="CO179" s="6"/>
      <c r="CP179" s="15">
        <f>SUM(CP172:CP178)</f>
        <v>4</v>
      </c>
      <c r="CQ179" s="15">
        <f>SUM(CQ172:CQ178)</f>
        <v>32</v>
      </c>
      <c r="CR179" s="15">
        <f>SUM(CR172:CR178)</f>
        <v>26</v>
      </c>
      <c r="CS179" s="19"/>
      <c r="CT179" s="20">
        <f>((CP179+CQ179+CR179)/CO172)</f>
        <v>8.9067662692141926E-3</v>
      </c>
    </row>
    <row r="180" spans="1:101">
      <c r="A180" s="66">
        <v>23</v>
      </c>
      <c r="B180" s="8">
        <f>B178+1</f>
        <v>45532</v>
      </c>
      <c r="C180" s="9">
        <f>C178-D178-E178-F178</f>
        <v>591</v>
      </c>
      <c r="D180" s="9">
        <v>1</v>
      </c>
      <c r="E180" s="9"/>
      <c r="F180" s="9"/>
      <c r="G180" s="9"/>
      <c r="H180" s="9">
        <f>H178-I178-J178-K178</f>
        <v>591</v>
      </c>
      <c r="I180" s="9"/>
      <c r="J180" s="9"/>
      <c r="K180" s="9"/>
      <c r="L180" s="9"/>
      <c r="M180" s="9">
        <f>M178-N178-O178-P178</f>
        <v>587</v>
      </c>
      <c r="N180" s="9"/>
      <c r="O180" s="9"/>
      <c r="P180" s="9"/>
      <c r="Q180" s="9"/>
      <c r="R180" s="9">
        <f>R178-S178-T178-U178</f>
        <v>192</v>
      </c>
      <c r="S180" s="9"/>
      <c r="T180" s="9"/>
      <c r="U180" s="9"/>
      <c r="V180" s="9"/>
      <c r="W180" s="9">
        <f>W178-X178-Y178-Z178</f>
        <v>592</v>
      </c>
      <c r="X180" s="9"/>
      <c r="Y180" s="9"/>
      <c r="Z180" s="9"/>
      <c r="AA180" s="9"/>
      <c r="AB180" s="9">
        <f>AB178-AC178-AD178-AE178</f>
        <v>592</v>
      </c>
      <c r="AC180" s="9"/>
      <c r="AD180" s="9"/>
      <c r="AE180" s="9"/>
      <c r="AF180" s="9"/>
      <c r="AG180" s="9">
        <f>AG178-AH178-AI178-AJ178</f>
        <v>592</v>
      </c>
      <c r="AH180" s="9"/>
      <c r="AI180" s="9"/>
      <c r="AJ180" s="9"/>
      <c r="AK180" s="9"/>
      <c r="AL180" s="9">
        <f>AL178-AM178-AN178-AO178</f>
        <v>0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34"/>
      <c r="BA180" s="9">
        <f>BA178-BB178-BC178-BD178</f>
        <v>621</v>
      </c>
      <c r="BB180" s="9"/>
      <c r="BC180" s="9"/>
      <c r="BD180" s="9"/>
      <c r="BE180" s="9"/>
      <c r="BF180" s="9">
        <f>BF178-BG178-BH178-BI178</f>
        <v>620</v>
      </c>
      <c r="BG180" s="9">
        <v>1</v>
      </c>
      <c r="BH180" s="9"/>
      <c r="BI180" s="9"/>
      <c r="BJ180" s="9"/>
      <c r="BK180" s="9">
        <f>BK178-BL178-BM178-BN178</f>
        <v>621</v>
      </c>
      <c r="BL180" s="9"/>
      <c r="BM180" s="9"/>
      <c r="BN180" s="9"/>
      <c r="BO180" s="9"/>
      <c r="BP180" s="9">
        <f>BP178-BQ178-BR178-BS178</f>
        <v>192</v>
      </c>
      <c r="BQ180" s="9"/>
      <c r="BR180" s="9"/>
      <c r="BS180" s="9"/>
      <c r="BT180" s="9"/>
      <c r="BU180" s="9">
        <f>BU178-BV178-BW178-BX178</f>
        <v>614</v>
      </c>
      <c r="BV180" s="9">
        <v>1</v>
      </c>
      <c r="BW180" s="9"/>
      <c r="BX180" s="9"/>
      <c r="BY180" s="9"/>
      <c r="BZ180" s="9">
        <f>BZ178-CA178-CB178-CC178</f>
        <v>620</v>
      </c>
      <c r="CA180" s="9"/>
      <c r="CB180" s="9"/>
      <c r="CC180" s="9"/>
      <c r="CD180" s="9"/>
      <c r="CE180" s="9">
        <f>CE178-CF178-CG178-CH178</f>
        <v>621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O186" si="182">SUM(C180,H180,M180,R180,W180,AB180,AG180,AL180,AQ180,AV180,BA180,BF180,BK180,BP180,BU180,BZ180,CE180,CJ180)</f>
        <v>7646</v>
      </c>
      <c r="CP180" s="6">
        <f t="shared" ref="CP180:CR186" si="183">SUM(D180,I180,N180,S180,X180,AC180,AH180,AM180,AR180,AW180,BB180,BG180,BL180,BQ180,BV180,CA180,CF180,CK180)</f>
        <v>3</v>
      </c>
      <c r="CQ180" s="6">
        <f t="shared" si="183"/>
        <v>0</v>
      </c>
      <c r="CR180" s="6">
        <f t="shared" si="183"/>
        <v>0</v>
      </c>
      <c r="CS180" s="3">
        <f>SUM(CP180:CR180)</f>
        <v>3</v>
      </c>
      <c r="CT180" s="4">
        <f t="shared" si="154"/>
        <v>3.9236201935652631E-4</v>
      </c>
      <c r="CV180" s="3">
        <f>CV178+CS180</f>
        <v>415</v>
      </c>
      <c r="CW180" s="4">
        <f>CV180/$CO$4</f>
        <v>6.0188542422044959E-2</v>
      </c>
    </row>
    <row r="181" spans="1:101">
      <c r="A181" s="67"/>
      <c r="B181" s="26">
        <f t="shared" si="176"/>
        <v>45533</v>
      </c>
      <c r="C181" s="3">
        <v>591</v>
      </c>
      <c r="H181" s="3">
        <v>591</v>
      </c>
      <c r="M181" s="3">
        <v>591</v>
      </c>
      <c r="R181" s="3">
        <v>192</v>
      </c>
      <c r="W181" s="3">
        <v>591</v>
      </c>
      <c r="AB181" s="3">
        <v>590</v>
      </c>
      <c r="AG181" s="3">
        <v>590</v>
      </c>
      <c r="AL181" s="3">
        <f t="shared" si="162"/>
        <v>0</v>
      </c>
      <c r="AQ181" s="3">
        <f t="shared" si="163"/>
        <v>0</v>
      </c>
      <c r="AV181" s="3">
        <f t="shared" si="164"/>
        <v>0</v>
      </c>
      <c r="BA181" s="3">
        <v>618</v>
      </c>
      <c r="BF181" s="3">
        <v>618</v>
      </c>
      <c r="BK181" s="3">
        <v>618</v>
      </c>
      <c r="BP181" s="3">
        <v>192</v>
      </c>
      <c r="BU181" s="3">
        <v>618</v>
      </c>
      <c r="BZ181" s="3">
        <v>618</v>
      </c>
      <c r="CE181" s="3">
        <v>619</v>
      </c>
      <c r="CJ181" s="3">
        <f t="shared" si="172"/>
        <v>0</v>
      </c>
      <c r="CO181" s="6">
        <f t="shared" si="182"/>
        <v>7637</v>
      </c>
      <c r="CP181" s="6">
        <v>6</v>
      </c>
      <c r="CQ181" s="6">
        <f t="shared" si="183"/>
        <v>0</v>
      </c>
      <c r="CR181" s="6">
        <f t="shared" si="183"/>
        <v>0</v>
      </c>
      <c r="CS181" s="3">
        <f t="shared" si="150"/>
        <v>6</v>
      </c>
      <c r="CT181" s="4">
        <f t="shared" si="154"/>
        <v>7.8564881497970407E-4</v>
      </c>
      <c r="CV181" s="3">
        <f>CV180+CS181</f>
        <v>421</v>
      </c>
      <c r="CW181" s="4">
        <f t="shared" si="155"/>
        <v>6.1058738216098619E-2</v>
      </c>
    </row>
    <row r="182" spans="1:101">
      <c r="A182" s="67"/>
      <c r="B182" s="10">
        <f t="shared" si="176"/>
        <v>45534</v>
      </c>
      <c r="C182" s="3">
        <f t="shared" si="181"/>
        <v>591</v>
      </c>
      <c r="D182" s="3">
        <v>1</v>
      </c>
      <c r="H182" s="3">
        <f t="shared" si="156"/>
        <v>591</v>
      </c>
      <c r="M182" s="3">
        <f t="shared" si="157"/>
        <v>591</v>
      </c>
      <c r="R182" s="3">
        <f t="shared" si="158"/>
        <v>192</v>
      </c>
      <c r="W182" s="3">
        <f t="shared" si="159"/>
        <v>591</v>
      </c>
      <c r="AB182" s="3">
        <f t="shared" si="160"/>
        <v>590</v>
      </c>
      <c r="AG182" s="3">
        <f t="shared" si="161"/>
        <v>590</v>
      </c>
      <c r="AL182" s="3">
        <f t="shared" si="162"/>
        <v>0</v>
      </c>
      <c r="AQ182" s="3">
        <f t="shared" si="163"/>
        <v>0</v>
      </c>
      <c r="AV182" s="3">
        <f t="shared" si="164"/>
        <v>0</v>
      </c>
      <c r="BA182" s="3">
        <f t="shared" si="165"/>
        <v>618</v>
      </c>
      <c r="BF182" s="3">
        <f t="shared" si="166"/>
        <v>618</v>
      </c>
      <c r="BK182" s="3">
        <f t="shared" si="167"/>
        <v>618</v>
      </c>
      <c r="BP182" s="3">
        <f t="shared" si="168"/>
        <v>192</v>
      </c>
      <c r="BU182" s="3">
        <f t="shared" si="169"/>
        <v>618</v>
      </c>
      <c r="BZ182" s="3">
        <f t="shared" si="170"/>
        <v>618</v>
      </c>
      <c r="CE182" s="3">
        <f t="shared" si="171"/>
        <v>619</v>
      </c>
      <c r="CJ182" s="3">
        <f t="shared" si="172"/>
        <v>0</v>
      </c>
      <c r="CO182" s="6">
        <f t="shared" si="182"/>
        <v>7637</v>
      </c>
      <c r="CP182" s="6">
        <f t="shared" si="183"/>
        <v>1</v>
      </c>
      <c r="CQ182" s="6">
        <f t="shared" si="183"/>
        <v>0</v>
      </c>
      <c r="CR182" s="6">
        <f t="shared" si="183"/>
        <v>0</v>
      </c>
      <c r="CS182" s="3">
        <f t="shared" si="150"/>
        <v>1</v>
      </c>
      <c r="CT182" s="4">
        <f t="shared" si="154"/>
        <v>1.3094146916328402E-4</v>
      </c>
      <c r="CV182" s="3">
        <f t="shared" si="173"/>
        <v>422</v>
      </c>
      <c r="CW182" s="4">
        <f t="shared" si="155"/>
        <v>6.1203770848440898E-2</v>
      </c>
    </row>
    <row r="183" spans="1:101">
      <c r="A183" s="67"/>
      <c r="B183" s="10">
        <f t="shared" si="176"/>
        <v>45535</v>
      </c>
      <c r="C183" s="3">
        <f t="shared" si="181"/>
        <v>590</v>
      </c>
      <c r="H183" s="3">
        <f t="shared" si="156"/>
        <v>591</v>
      </c>
      <c r="M183" s="3">
        <f t="shared" si="157"/>
        <v>591</v>
      </c>
      <c r="R183" s="3">
        <f t="shared" si="158"/>
        <v>192</v>
      </c>
      <c r="W183" s="3">
        <f t="shared" si="159"/>
        <v>591</v>
      </c>
      <c r="AB183" s="3">
        <f t="shared" si="160"/>
        <v>590</v>
      </c>
      <c r="AG183" s="3">
        <f t="shared" si="161"/>
        <v>590</v>
      </c>
      <c r="AL183" s="3">
        <f t="shared" si="162"/>
        <v>0</v>
      </c>
      <c r="AQ183" s="3">
        <f t="shared" si="163"/>
        <v>0</v>
      </c>
      <c r="AV183" s="3">
        <f t="shared" si="164"/>
        <v>0</v>
      </c>
      <c r="BA183" s="3">
        <f t="shared" si="165"/>
        <v>618</v>
      </c>
      <c r="BF183" s="3">
        <f t="shared" si="166"/>
        <v>618</v>
      </c>
      <c r="BK183" s="3">
        <f t="shared" si="167"/>
        <v>618</v>
      </c>
      <c r="BP183" s="3">
        <f t="shared" si="168"/>
        <v>192</v>
      </c>
      <c r="BU183" s="3">
        <f t="shared" si="169"/>
        <v>618</v>
      </c>
      <c r="BZ183" s="3">
        <f t="shared" si="170"/>
        <v>618</v>
      </c>
      <c r="CE183" s="3">
        <f t="shared" si="171"/>
        <v>619</v>
      </c>
      <c r="CJ183" s="3">
        <f t="shared" si="172"/>
        <v>0</v>
      </c>
      <c r="CO183" s="6">
        <f t="shared" si="182"/>
        <v>7636</v>
      </c>
      <c r="CP183" s="6">
        <f t="shared" si="183"/>
        <v>0</v>
      </c>
      <c r="CQ183" s="6">
        <f t="shared" si="183"/>
        <v>0</v>
      </c>
      <c r="CR183" s="6">
        <f t="shared" si="183"/>
        <v>0</v>
      </c>
      <c r="CS183" s="3">
        <f t="shared" si="150"/>
        <v>0</v>
      </c>
      <c r="CT183" s="4">
        <f t="shared" si="154"/>
        <v>0</v>
      </c>
      <c r="CV183" s="3">
        <f t="shared" si="173"/>
        <v>422</v>
      </c>
      <c r="CW183" s="4">
        <f t="shared" si="155"/>
        <v>6.1203770848440898E-2</v>
      </c>
    </row>
    <row r="184" spans="1:101">
      <c r="A184" s="67"/>
      <c r="B184" s="10">
        <f t="shared" si="176"/>
        <v>45536</v>
      </c>
      <c r="C184" s="3">
        <f t="shared" si="181"/>
        <v>590</v>
      </c>
      <c r="H184" s="3">
        <f t="shared" si="156"/>
        <v>591</v>
      </c>
      <c r="M184" s="3">
        <f t="shared" si="157"/>
        <v>591</v>
      </c>
      <c r="R184" s="3">
        <f t="shared" si="158"/>
        <v>192</v>
      </c>
      <c r="W184" s="3">
        <f t="shared" si="159"/>
        <v>591</v>
      </c>
      <c r="AB184" s="3">
        <f t="shared" si="160"/>
        <v>590</v>
      </c>
      <c r="AG184" s="3">
        <f t="shared" si="161"/>
        <v>590</v>
      </c>
      <c r="AL184" s="3">
        <f t="shared" si="162"/>
        <v>0</v>
      </c>
      <c r="AQ184" s="3">
        <f t="shared" si="163"/>
        <v>0</v>
      </c>
      <c r="AV184" s="3">
        <f t="shared" si="164"/>
        <v>0</v>
      </c>
      <c r="BA184" s="3">
        <f t="shared" si="165"/>
        <v>618</v>
      </c>
      <c r="BF184" s="3">
        <f t="shared" si="166"/>
        <v>618</v>
      </c>
      <c r="BK184" s="3">
        <f t="shared" si="167"/>
        <v>618</v>
      </c>
      <c r="BP184" s="3">
        <f t="shared" si="168"/>
        <v>192</v>
      </c>
      <c r="BU184" s="3">
        <f t="shared" si="169"/>
        <v>618</v>
      </c>
      <c r="BZ184" s="3">
        <f t="shared" si="170"/>
        <v>618</v>
      </c>
      <c r="CE184" s="3">
        <f t="shared" si="171"/>
        <v>619</v>
      </c>
      <c r="CJ184" s="3">
        <f t="shared" si="172"/>
        <v>0</v>
      </c>
      <c r="CO184" s="6">
        <f t="shared" si="182"/>
        <v>7636</v>
      </c>
      <c r="CP184" s="6">
        <f t="shared" si="183"/>
        <v>0</v>
      </c>
      <c r="CQ184" s="6">
        <f t="shared" si="183"/>
        <v>0</v>
      </c>
      <c r="CR184" s="6">
        <f t="shared" si="183"/>
        <v>0</v>
      </c>
      <c r="CS184" s="3">
        <f t="shared" si="150"/>
        <v>0</v>
      </c>
      <c r="CT184" s="4">
        <f t="shared" si="154"/>
        <v>0</v>
      </c>
      <c r="CV184" s="3">
        <f t="shared" si="173"/>
        <v>422</v>
      </c>
      <c r="CW184" s="4">
        <f t="shared" si="155"/>
        <v>6.1203770848440898E-2</v>
      </c>
    </row>
    <row r="185" spans="1:101">
      <c r="A185" s="67"/>
      <c r="B185" s="10">
        <f t="shared" si="176"/>
        <v>45537</v>
      </c>
      <c r="C185" s="3">
        <f t="shared" si="181"/>
        <v>590</v>
      </c>
      <c r="H185" s="3">
        <f t="shared" si="156"/>
        <v>591</v>
      </c>
      <c r="M185" s="3">
        <f t="shared" si="157"/>
        <v>591</v>
      </c>
      <c r="R185" s="3">
        <f t="shared" si="158"/>
        <v>192</v>
      </c>
      <c r="W185" s="3">
        <f t="shared" si="159"/>
        <v>591</v>
      </c>
      <c r="AB185" s="3">
        <f t="shared" si="160"/>
        <v>590</v>
      </c>
      <c r="AG185" s="3">
        <f t="shared" si="161"/>
        <v>590</v>
      </c>
      <c r="AL185" s="3">
        <f t="shared" si="162"/>
        <v>0</v>
      </c>
      <c r="AQ185" s="3">
        <f t="shared" si="163"/>
        <v>0</v>
      </c>
      <c r="AV185" s="3">
        <f t="shared" si="164"/>
        <v>0</v>
      </c>
      <c r="BA185" s="3">
        <f t="shared" si="165"/>
        <v>618</v>
      </c>
      <c r="BF185" s="3">
        <f t="shared" si="166"/>
        <v>618</v>
      </c>
      <c r="BK185" s="3">
        <f t="shared" si="167"/>
        <v>618</v>
      </c>
      <c r="BP185" s="3">
        <f t="shared" si="168"/>
        <v>192</v>
      </c>
      <c r="BQ185" s="3">
        <v>1</v>
      </c>
      <c r="BU185" s="3">
        <f t="shared" si="169"/>
        <v>618</v>
      </c>
      <c r="BZ185" s="3">
        <f t="shared" si="170"/>
        <v>618</v>
      </c>
      <c r="CE185" s="3">
        <f t="shared" si="171"/>
        <v>619</v>
      </c>
      <c r="CJ185" s="3">
        <f t="shared" si="172"/>
        <v>0</v>
      </c>
      <c r="CO185" s="6">
        <f t="shared" si="182"/>
        <v>7636</v>
      </c>
      <c r="CP185" s="6">
        <f t="shared" si="183"/>
        <v>1</v>
      </c>
      <c r="CQ185" s="6">
        <f t="shared" si="183"/>
        <v>0</v>
      </c>
      <c r="CR185" s="6">
        <f t="shared" si="183"/>
        <v>0</v>
      </c>
      <c r="CS185" s="3">
        <f t="shared" si="150"/>
        <v>1</v>
      </c>
      <c r="CT185" s="4">
        <f t="shared" si="154"/>
        <v>1.3095861707700367E-4</v>
      </c>
      <c r="CV185" s="3">
        <f t="shared" si="173"/>
        <v>423</v>
      </c>
      <c r="CW185" s="4">
        <f t="shared" si="155"/>
        <v>6.1348803480783178E-2</v>
      </c>
    </row>
    <row r="186" spans="1:101" ht="18.75" thickBot="1">
      <c r="A186" s="68"/>
      <c r="B186" s="11">
        <f t="shared" si="176"/>
        <v>45538</v>
      </c>
      <c r="C186" s="12">
        <f t="shared" si="181"/>
        <v>590</v>
      </c>
      <c r="D186" s="12"/>
      <c r="E186" s="12"/>
      <c r="F186" s="12"/>
      <c r="G186" s="12"/>
      <c r="H186" s="12">
        <f t="shared" si="156"/>
        <v>591</v>
      </c>
      <c r="I186" s="12"/>
      <c r="J186" s="12"/>
      <c r="K186" s="12"/>
      <c r="L186" s="12"/>
      <c r="M186" s="12">
        <f t="shared" si="157"/>
        <v>591</v>
      </c>
      <c r="N186" s="12"/>
      <c r="O186" s="12"/>
      <c r="P186" s="12"/>
      <c r="Q186" s="12"/>
      <c r="R186" s="12">
        <f t="shared" si="158"/>
        <v>192</v>
      </c>
      <c r="S186" s="12"/>
      <c r="T186" s="12"/>
      <c r="U186" s="12"/>
      <c r="V186" s="12"/>
      <c r="W186" s="12">
        <f t="shared" si="159"/>
        <v>591</v>
      </c>
      <c r="X186" s="12"/>
      <c r="Y186" s="12"/>
      <c r="Z186" s="12"/>
      <c r="AA186" s="12"/>
      <c r="AB186" s="12">
        <f t="shared" si="160"/>
        <v>590</v>
      </c>
      <c r="AC186" s="12"/>
      <c r="AD186" s="12"/>
      <c r="AE186" s="12"/>
      <c r="AF186" s="12"/>
      <c r="AG186" s="12">
        <f t="shared" si="161"/>
        <v>590</v>
      </c>
      <c r="AH186" s="12"/>
      <c r="AI186" s="12"/>
      <c r="AJ186" s="12"/>
      <c r="AK186" s="12"/>
      <c r="AL186" s="12">
        <f t="shared" si="162"/>
        <v>0</v>
      </c>
      <c r="AM186" s="12"/>
      <c r="AN186" s="12"/>
      <c r="AO186" s="12"/>
      <c r="AP186" s="12"/>
      <c r="AQ186" s="12">
        <f t="shared" si="163"/>
        <v>0</v>
      </c>
      <c r="AR186" s="12"/>
      <c r="AS186" s="12"/>
      <c r="AT186" s="12"/>
      <c r="AU186" s="12"/>
      <c r="AV186" s="12">
        <f t="shared" si="164"/>
        <v>0</v>
      </c>
      <c r="AW186" s="12"/>
      <c r="AX186" s="12"/>
      <c r="AY186" s="12"/>
      <c r="AZ186" s="36"/>
      <c r="BA186" s="12">
        <f t="shared" si="165"/>
        <v>618</v>
      </c>
      <c r="BB186" s="12"/>
      <c r="BC186" s="12"/>
      <c r="BD186" s="12"/>
      <c r="BE186" s="12"/>
      <c r="BF186" s="12">
        <f t="shared" si="166"/>
        <v>618</v>
      </c>
      <c r="BG186" s="12"/>
      <c r="BH186" s="12"/>
      <c r="BI186" s="12"/>
      <c r="BJ186" s="12"/>
      <c r="BK186" s="12">
        <f t="shared" si="167"/>
        <v>618</v>
      </c>
      <c r="BL186" s="12"/>
      <c r="BM186" s="12"/>
      <c r="BN186" s="12"/>
      <c r="BO186" s="12"/>
      <c r="BP186" s="12">
        <f t="shared" si="168"/>
        <v>191</v>
      </c>
      <c r="BQ186" s="12">
        <v>1</v>
      </c>
      <c r="BR186" s="12"/>
      <c r="BS186" s="12"/>
      <c r="BT186" s="12"/>
      <c r="BU186" s="12">
        <f t="shared" si="169"/>
        <v>618</v>
      </c>
      <c r="BV186" s="12"/>
      <c r="BW186" s="12"/>
      <c r="BX186" s="12"/>
      <c r="BY186" s="12"/>
      <c r="BZ186" s="12">
        <f t="shared" si="170"/>
        <v>618</v>
      </c>
      <c r="CA186" s="12">
        <v>1</v>
      </c>
      <c r="CB186" s="12"/>
      <c r="CC186" s="12"/>
      <c r="CD186" s="12"/>
      <c r="CE186" s="12">
        <f t="shared" si="171"/>
        <v>619</v>
      </c>
      <c r="CF186" s="12"/>
      <c r="CG186" s="12"/>
      <c r="CH186" s="12"/>
      <c r="CI186" s="12"/>
      <c r="CJ186" s="12">
        <f t="shared" si="172"/>
        <v>0</v>
      </c>
      <c r="CK186" s="12"/>
      <c r="CL186" s="12"/>
      <c r="CM186" s="12"/>
      <c r="CN186" s="12"/>
      <c r="CO186" s="6">
        <f t="shared" si="182"/>
        <v>7635</v>
      </c>
      <c r="CP186" s="6">
        <f t="shared" si="183"/>
        <v>2</v>
      </c>
      <c r="CQ186" s="6">
        <f t="shared" si="183"/>
        <v>0</v>
      </c>
      <c r="CR186" s="6">
        <f t="shared" si="183"/>
        <v>0</v>
      </c>
      <c r="CS186" s="3">
        <f t="shared" si="150"/>
        <v>2</v>
      </c>
      <c r="CT186" s="4">
        <f t="shared" si="154"/>
        <v>2.6195153896529141E-4</v>
      </c>
      <c r="CV186" s="3">
        <f t="shared" si="173"/>
        <v>425</v>
      </c>
      <c r="CW186" s="4">
        <f t="shared" si="155"/>
        <v>6.1638868745467729E-2</v>
      </c>
    </row>
    <row r="187" spans="1:101" ht="18.75" thickTop="1">
      <c r="CO187" s="6"/>
      <c r="CP187" s="15">
        <f>SUM(CP180:CP186)</f>
        <v>13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1.7002354172116138E-3</v>
      </c>
    </row>
    <row r="188" spans="1:101">
      <c r="A188" s="66">
        <v>24</v>
      </c>
      <c r="B188" s="8">
        <f>B186+1</f>
        <v>45539</v>
      </c>
      <c r="C188" s="9">
        <f>C186-D186-E186-F186</f>
        <v>590</v>
      </c>
      <c r="D188" s="9"/>
      <c r="E188" s="9"/>
      <c r="F188" s="9"/>
      <c r="G188" s="9"/>
      <c r="H188" s="9">
        <f>H186-I186-J186-K186</f>
        <v>591</v>
      </c>
      <c r="I188" s="9"/>
      <c r="J188" s="9"/>
      <c r="K188" s="9"/>
      <c r="L188" s="9"/>
      <c r="M188" s="9">
        <f>M186-N186-O186-P186</f>
        <v>591</v>
      </c>
      <c r="N188" s="9">
        <v>1</v>
      </c>
      <c r="O188" s="9"/>
      <c r="P188" s="9"/>
      <c r="Q188" s="9"/>
      <c r="R188" s="9">
        <f>R186-S186-T186-U186</f>
        <v>192</v>
      </c>
      <c r="S188" s="9"/>
      <c r="T188" s="9"/>
      <c r="U188" s="9"/>
      <c r="V188" s="9"/>
      <c r="W188" s="9">
        <f>W186-X186-Y186-Z186</f>
        <v>591</v>
      </c>
      <c r="X188" s="9"/>
      <c r="Y188" s="9"/>
      <c r="Z188" s="9"/>
      <c r="AA188" s="9"/>
      <c r="AB188" s="9">
        <f>AB186-AC186-AD186-AE186</f>
        <v>590</v>
      </c>
      <c r="AC188" s="9"/>
      <c r="AD188" s="9"/>
      <c r="AE188" s="9"/>
      <c r="AF188" s="9"/>
      <c r="AG188" s="9">
        <f>AG186-AH186-AI186-AJ186</f>
        <v>590</v>
      </c>
      <c r="AH188" s="9"/>
      <c r="AI188" s="9"/>
      <c r="AJ188" s="9"/>
      <c r="AK188" s="9"/>
      <c r="AL188" s="9">
        <f>AL186-AM186-AN186-AO186</f>
        <v>0</v>
      </c>
      <c r="AM188" s="9"/>
      <c r="AN188" s="9"/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34"/>
      <c r="BA188" s="9">
        <f>BA186-BB186-BC186-BD186</f>
        <v>618</v>
      </c>
      <c r="BB188" s="9">
        <v>1</v>
      </c>
      <c r="BC188" s="9"/>
      <c r="BD188" s="9"/>
      <c r="BE188" s="9"/>
      <c r="BF188" s="9">
        <f>BF186-BG186-BH186-BI186</f>
        <v>618</v>
      </c>
      <c r="BG188" s="9"/>
      <c r="BH188" s="9"/>
      <c r="BI188" s="9"/>
      <c r="BJ188" s="9"/>
      <c r="BK188" s="9">
        <f>BK186-BL186-BM186-BN186</f>
        <v>618</v>
      </c>
      <c r="BL188" s="9"/>
      <c r="BM188" s="9"/>
      <c r="BN188" s="9"/>
      <c r="BO188" s="9"/>
      <c r="BP188" s="9">
        <f>BP186-BQ186-BR186-BS186</f>
        <v>190</v>
      </c>
      <c r="BQ188" s="9"/>
      <c r="BR188" s="9"/>
      <c r="BS188" s="9"/>
      <c r="BT188" s="9"/>
      <c r="BU188" s="9">
        <f>BU186-BV186-BW186-BX186</f>
        <v>618</v>
      </c>
      <c r="BV188" s="9"/>
      <c r="BW188" s="9"/>
      <c r="BX188" s="9"/>
      <c r="BY188" s="9"/>
      <c r="BZ188" s="9">
        <f>BZ186-CA186-CB186-CC186</f>
        <v>617</v>
      </c>
      <c r="CA188" s="9"/>
      <c r="CB188" s="9"/>
      <c r="CC188" s="9"/>
      <c r="CD188" s="9"/>
      <c r="CE188" s="9">
        <f>CE186-CF186-CG186-CH186</f>
        <v>619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ref="CO188:CO194" si="184">SUM(C188,H188,M188,R188,W188,AB188,AG188,AL188,AQ188,AV188,BA188,BF188,BK188,BP188,BU188,BZ188,CE188,CJ188)</f>
        <v>7633</v>
      </c>
      <c r="CP188" s="6">
        <f t="shared" ref="CP188:CR194" si="185">SUM(D188,I188,N188,S188,X188,AC188,AH188,AM188,AR188,AW188,BB188,BG188,BL188,BQ188,BV188,CA188,CF188,CK188)</f>
        <v>2</v>
      </c>
      <c r="CQ188" s="6">
        <f t="shared" si="185"/>
        <v>0</v>
      </c>
      <c r="CR188" s="6">
        <f t="shared" si="185"/>
        <v>0</v>
      </c>
      <c r="CS188" s="3">
        <f>SUM(CP188:CR188)</f>
        <v>2</v>
      </c>
      <c r="CT188" s="4">
        <f t="shared" si="154"/>
        <v>2.6202017555351765E-4</v>
      </c>
      <c r="CV188" s="3">
        <f>CV186+CS188</f>
        <v>427</v>
      </c>
      <c r="CW188" s="4">
        <f>CV188/$CO$4</f>
        <v>6.1928934010152287E-2</v>
      </c>
    </row>
    <row r="189" spans="1:101">
      <c r="A189" s="67"/>
      <c r="B189" s="10">
        <f t="shared" si="176"/>
        <v>45540</v>
      </c>
      <c r="C189" s="3">
        <f t="shared" si="181"/>
        <v>590</v>
      </c>
      <c r="H189" s="3">
        <f t="shared" si="156"/>
        <v>591</v>
      </c>
      <c r="M189" s="3">
        <f t="shared" si="157"/>
        <v>590</v>
      </c>
      <c r="R189" s="3">
        <f t="shared" si="158"/>
        <v>192</v>
      </c>
      <c r="W189" s="3">
        <f t="shared" si="159"/>
        <v>591</v>
      </c>
      <c r="AB189" s="3">
        <f t="shared" si="160"/>
        <v>590</v>
      </c>
      <c r="AG189" s="3">
        <f t="shared" si="161"/>
        <v>590</v>
      </c>
      <c r="AL189" s="3">
        <f t="shared" si="162"/>
        <v>0</v>
      </c>
      <c r="AQ189" s="3">
        <f t="shared" si="163"/>
        <v>0</v>
      </c>
      <c r="AV189" s="3">
        <f t="shared" si="164"/>
        <v>0</v>
      </c>
      <c r="BA189" s="3">
        <f t="shared" si="165"/>
        <v>617</v>
      </c>
      <c r="BF189" s="3">
        <f t="shared" si="166"/>
        <v>618</v>
      </c>
      <c r="BG189" s="3">
        <v>1</v>
      </c>
      <c r="BK189" s="3">
        <f t="shared" si="167"/>
        <v>618</v>
      </c>
      <c r="BP189" s="3">
        <f t="shared" si="168"/>
        <v>190</v>
      </c>
      <c r="BU189" s="3">
        <f t="shared" si="169"/>
        <v>618</v>
      </c>
      <c r="BZ189" s="3">
        <f t="shared" si="170"/>
        <v>617</v>
      </c>
      <c r="CE189" s="3">
        <f t="shared" si="171"/>
        <v>619</v>
      </c>
      <c r="CJ189" s="3">
        <f t="shared" si="172"/>
        <v>0</v>
      </c>
      <c r="CO189" s="6">
        <f t="shared" si="184"/>
        <v>7631</v>
      </c>
      <c r="CP189" s="6">
        <f t="shared" si="185"/>
        <v>1</v>
      </c>
      <c r="CQ189" s="6">
        <f t="shared" si="185"/>
        <v>0</v>
      </c>
      <c r="CR189" s="6">
        <f t="shared" si="185"/>
        <v>0</v>
      </c>
      <c r="CS189" s="3">
        <f t="shared" si="150"/>
        <v>1</v>
      </c>
      <c r="CT189" s="4">
        <f t="shared" si="154"/>
        <v>1.3104442405975625E-4</v>
      </c>
      <c r="CV189" s="3">
        <f>CV188+CS189</f>
        <v>428</v>
      </c>
      <c r="CW189" s="4">
        <f t="shared" si="155"/>
        <v>6.2073966642494559E-2</v>
      </c>
    </row>
    <row r="190" spans="1:101">
      <c r="A190" s="67"/>
      <c r="B190" s="10">
        <f t="shared" si="176"/>
        <v>45541</v>
      </c>
      <c r="C190" s="3">
        <f t="shared" si="181"/>
        <v>590</v>
      </c>
      <c r="H190" s="3">
        <f t="shared" si="156"/>
        <v>591</v>
      </c>
      <c r="M190" s="3">
        <f t="shared" si="157"/>
        <v>590</v>
      </c>
      <c r="R190" s="3">
        <f t="shared" si="158"/>
        <v>192</v>
      </c>
      <c r="W190" s="3">
        <f t="shared" si="159"/>
        <v>591</v>
      </c>
      <c r="AB190" s="3">
        <f t="shared" si="160"/>
        <v>590</v>
      </c>
      <c r="AG190" s="3">
        <f t="shared" si="161"/>
        <v>590</v>
      </c>
      <c r="AL190" s="3">
        <f t="shared" si="162"/>
        <v>0</v>
      </c>
      <c r="AQ190" s="3">
        <f t="shared" si="163"/>
        <v>0</v>
      </c>
      <c r="AV190" s="3">
        <f t="shared" si="164"/>
        <v>0</v>
      </c>
      <c r="BA190" s="3">
        <f t="shared" si="165"/>
        <v>617</v>
      </c>
      <c r="BF190" s="3">
        <f t="shared" si="166"/>
        <v>617</v>
      </c>
      <c r="BK190" s="3">
        <f t="shared" si="167"/>
        <v>618</v>
      </c>
      <c r="BP190" s="3">
        <f t="shared" si="168"/>
        <v>190</v>
      </c>
      <c r="BU190" s="3">
        <f t="shared" si="169"/>
        <v>618</v>
      </c>
      <c r="BZ190" s="3">
        <f t="shared" si="170"/>
        <v>617</v>
      </c>
      <c r="CE190" s="3">
        <f t="shared" si="171"/>
        <v>619</v>
      </c>
      <c r="CJ190" s="3">
        <f t="shared" si="172"/>
        <v>0</v>
      </c>
      <c r="CO190" s="6">
        <f t="shared" si="184"/>
        <v>7630</v>
      </c>
      <c r="CP190" s="6">
        <f t="shared" si="185"/>
        <v>0</v>
      </c>
      <c r="CQ190" s="6">
        <f t="shared" si="185"/>
        <v>0</v>
      </c>
      <c r="CR190" s="6">
        <f t="shared" si="185"/>
        <v>0</v>
      </c>
      <c r="CS190" s="3">
        <f t="shared" si="150"/>
        <v>0</v>
      </c>
      <c r="CT190" s="4">
        <f t="shared" si="154"/>
        <v>0</v>
      </c>
      <c r="CV190" s="3">
        <f t="shared" si="173"/>
        <v>428</v>
      </c>
      <c r="CW190" s="4">
        <f t="shared" si="155"/>
        <v>6.2073966642494559E-2</v>
      </c>
    </row>
    <row r="191" spans="1:101">
      <c r="A191" s="67"/>
      <c r="B191" s="10">
        <f t="shared" si="176"/>
        <v>45542</v>
      </c>
      <c r="C191" s="3">
        <f t="shared" si="181"/>
        <v>590</v>
      </c>
      <c r="H191" s="3">
        <f t="shared" si="156"/>
        <v>591</v>
      </c>
      <c r="M191" s="3">
        <f t="shared" si="157"/>
        <v>590</v>
      </c>
      <c r="R191" s="3">
        <f t="shared" si="158"/>
        <v>192</v>
      </c>
      <c r="W191" s="3">
        <f t="shared" si="159"/>
        <v>591</v>
      </c>
      <c r="AB191" s="3">
        <f t="shared" si="160"/>
        <v>590</v>
      </c>
      <c r="AG191" s="3">
        <f t="shared" si="161"/>
        <v>590</v>
      </c>
      <c r="AL191" s="3">
        <f t="shared" si="162"/>
        <v>0</v>
      </c>
      <c r="AQ191" s="3">
        <f t="shared" si="163"/>
        <v>0</v>
      </c>
      <c r="AV191" s="3">
        <f t="shared" si="164"/>
        <v>0</v>
      </c>
      <c r="BA191" s="3">
        <f t="shared" si="165"/>
        <v>617</v>
      </c>
      <c r="BF191" s="3">
        <f t="shared" si="166"/>
        <v>617</v>
      </c>
      <c r="BK191" s="3">
        <f t="shared" si="167"/>
        <v>618</v>
      </c>
      <c r="BP191" s="3">
        <f t="shared" si="168"/>
        <v>190</v>
      </c>
      <c r="BQ191" s="3">
        <v>1</v>
      </c>
      <c r="BU191" s="3">
        <f t="shared" si="169"/>
        <v>618</v>
      </c>
      <c r="BZ191" s="3">
        <f t="shared" si="170"/>
        <v>617</v>
      </c>
      <c r="CE191" s="3">
        <f t="shared" si="171"/>
        <v>619</v>
      </c>
      <c r="CJ191" s="3">
        <f t="shared" si="172"/>
        <v>0</v>
      </c>
      <c r="CO191" s="6">
        <f t="shared" si="184"/>
        <v>7630</v>
      </c>
      <c r="CP191" s="6">
        <f t="shared" si="185"/>
        <v>1</v>
      </c>
      <c r="CQ191" s="6">
        <f t="shared" si="185"/>
        <v>0</v>
      </c>
      <c r="CR191" s="6">
        <f t="shared" si="185"/>
        <v>0</v>
      </c>
      <c r="CS191" s="3">
        <f t="shared" si="150"/>
        <v>1</v>
      </c>
      <c r="CT191" s="4">
        <f t="shared" si="154"/>
        <v>1.310615989515072E-4</v>
      </c>
      <c r="CV191" s="3">
        <f t="shared" si="173"/>
        <v>429</v>
      </c>
      <c r="CW191" s="4">
        <f t="shared" si="155"/>
        <v>6.2218999274836838E-2</v>
      </c>
    </row>
    <row r="192" spans="1:101">
      <c r="A192" s="67"/>
      <c r="B192" s="10">
        <f t="shared" si="176"/>
        <v>45543</v>
      </c>
      <c r="C192" s="3">
        <f t="shared" si="181"/>
        <v>590</v>
      </c>
      <c r="H192" s="3">
        <f t="shared" si="156"/>
        <v>591</v>
      </c>
      <c r="M192" s="3">
        <f t="shared" si="157"/>
        <v>590</v>
      </c>
      <c r="N192" s="3">
        <v>1</v>
      </c>
      <c r="R192" s="3">
        <f t="shared" si="158"/>
        <v>192</v>
      </c>
      <c r="W192" s="3">
        <f t="shared" si="159"/>
        <v>591</v>
      </c>
      <c r="AB192" s="3">
        <f t="shared" si="160"/>
        <v>590</v>
      </c>
      <c r="AG192" s="3">
        <f t="shared" si="161"/>
        <v>590</v>
      </c>
      <c r="AL192" s="3">
        <f t="shared" si="162"/>
        <v>0</v>
      </c>
      <c r="AQ192" s="3">
        <f t="shared" si="163"/>
        <v>0</v>
      </c>
      <c r="AV192" s="3">
        <f t="shared" si="164"/>
        <v>0</v>
      </c>
      <c r="BA192" s="3">
        <f t="shared" si="165"/>
        <v>617</v>
      </c>
      <c r="BF192" s="3">
        <f t="shared" si="166"/>
        <v>617</v>
      </c>
      <c r="BK192" s="3">
        <f t="shared" si="167"/>
        <v>618</v>
      </c>
      <c r="BP192" s="3">
        <f t="shared" si="168"/>
        <v>189</v>
      </c>
      <c r="BU192" s="3">
        <f t="shared" si="169"/>
        <v>618</v>
      </c>
      <c r="BZ192" s="3">
        <f t="shared" si="170"/>
        <v>617</v>
      </c>
      <c r="CE192" s="3">
        <f t="shared" si="171"/>
        <v>619</v>
      </c>
      <c r="CJ192" s="3">
        <f t="shared" si="172"/>
        <v>0</v>
      </c>
      <c r="CO192" s="6">
        <f t="shared" si="184"/>
        <v>7629</v>
      </c>
      <c r="CP192" s="6">
        <f t="shared" si="185"/>
        <v>1</v>
      </c>
      <c r="CQ192" s="6">
        <f t="shared" si="185"/>
        <v>0</v>
      </c>
      <c r="CR192" s="6">
        <f t="shared" si="185"/>
        <v>0</v>
      </c>
      <c r="CS192" s="3">
        <f t="shared" si="150"/>
        <v>1</v>
      </c>
      <c r="CT192" s="4">
        <f t="shared" si="154"/>
        <v>1.3107877834578582E-4</v>
      </c>
      <c r="CV192" s="3">
        <f t="shared" si="173"/>
        <v>430</v>
      </c>
      <c r="CW192" s="4">
        <f t="shared" si="155"/>
        <v>6.2364031907179117E-2</v>
      </c>
    </row>
    <row r="193" spans="1:101">
      <c r="A193" s="67"/>
      <c r="B193" s="10">
        <f t="shared" si="176"/>
        <v>45544</v>
      </c>
      <c r="C193" s="3">
        <f t="shared" si="181"/>
        <v>590</v>
      </c>
      <c r="H193" s="3">
        <f t="shared" si="156"/>
        <v>591</v>
      </c>
      <c r="M193" s="3">
        <f t="shared" si="157"/>
        <v>589</v>
      </c>
      <c r="R193" s="3">
        <f t="shared" si="158"/>
        <v>192</v>
      </c>
      <c r="W193" s="3">
        <f t="shared" si="159"/>
        <v>591</v>
      </c>
      <c r="AB193" s="3">
        <f t="shared" si="160"/>
        <v>590</v>
      </c>
      <c r="AG193" s="3">
        <f t="shared" si="161"/>
        <v>590</v>
      </c>
      <c r="AL193" s="3">
        <f t="shared" si="162"/>
        <v>0</v>
      </c>
      <c r="AQ193" s="3">
        <f t="shared" si="163"/>
        <v>0</v>
      </c>
      <c r="AV193" s="3">
        <f t="shared" si="164"/>
        <v>0</v>
      </c>
      <c r="BA193" s="3">
        <f t="shared" si="165"/>
        <v>617</v>
      </c>
      <c r="BF193" s="3">
        <f t="shared" si="166"/>
        <v>617</v>
      </c>
      <c r="BK193" s="3">
        <f t="shared" si="167"/>
        <v>618</v>
      </c>
      <c r="BP193" s="3">
        <f t="shared" si="168"/>
        <v>189</v>
      </c>
      <c r="BQ193" s="3">
        <v>1</v>
      </c>
      <c r="BU193" s="3">
        <f t="shared" si="169"/>
        <v>618</v>
      </c>
      <c r="BZ193" s="3">
        <f t="shared" si="170"/>
        <v>617</v>
      </c>
      <c r="CE193" s="3">
        <f t="shared" si="171"/>
        <v>619</v>
      </c>
      <c r="CJ193" s="3">
        <f t="shared" si="172"/>
        <v>0</v>
      </c>
      <c r="CO193" s="6">
        <f t="shared" si="184"/>
        <v>7628</v>
      </c>
      <c r="CP193" s="6">
        <f t="shared" si="185"/>
        <v>1</v>
      </c>
      <c r="CQ193" s="6">
        <f t="shared" si="185"/>
        <v>0</v>
      </c>
      <c r="CR193" s="6">
        <f t="shared" si="185"/>
        <v>0</v>
      </c>
      <c r="CS193" s="3">
        <f t="shared" si="150"/>
        <v>1</v>
      </c>
      <c r="CT193" s="4">
        <f t="shared" si="154"/>
        <v>1.3109596224436288E-4</v>
      </c>
      <c r="CV193" s="3">
        <f t="shared" si="173"/>
        <v>431</v>
      </c>
      <c r="CW193" s="4">
        <f t="shared" si="155"/>
        <v>6.2509064539521389E-2</v>
      </c>
    </row>
    <row r="194" spans="1:101" ht="18.75" thickBot="1">
      <c r="A194" s="68"/>
      <c r="B194" s="11">
        <f t="shared" si="176"/>
        <v>45545</v>
      </c>
      <c r="C194" s="12">
        <f t="shared" si="181"/>
        <v>590</v>
      </c>
      <c r="D194" s="12">
        <v>1</v>
      </c>
      <c r="E194" s="12"/>
      <c r="F194" s="12"/>
      <c r="G194" s="12"/>
      <c r="H194" s="12">
        <f t="shared" si="156"/>
        <v>591</v>
      </c>
      <c r="I194" s="12"/>
      <c r="J194" s="12">
        <v>2</v>
      </c>
      <c r="K194" s="12"/>
      <c r="L194" s="12"/>
      <c r="M194" s="12">
        <f t="shared" si="157"/>
        <v>589</v>
      </c>
      <c r="N194" s="12"/>
      <c r="O194" s="12">
        <v>9</v>
      </c>
      <c r="P194" s="12"/>
      <c r="Q194" s="12"/>
      <c r="R194" s="12">
        <f t="shared" si="158"/>
        <v>192</v>
      </c>
      <c r="S194" s="12"/>
      <c r="T194" s="12">
        <v>6</v>
      </c>
      <c r="U194" s="12"/>
      <c r="V194" s="12"/>
      <c r="W194" s="12">
        <f t="shared" si="159"/>
        <v>591</v>
      </c>
      <c r="X194" s="12"/>
      <c r="Y194" s="12"/>
      <c r="Z194" s="12"/>
      <c r="AA194" s="12"/>
      <c r="AB194" s="12">
        <f t="shared" si="160"/>
        <v>590</v>
      </c>
      <c r="AC194" s="12"/>
      <c r="AD194" s="12"/>
      <c r="AE194" s="12"/>
      <c r="AF194" s="12"/>
      <c r="AG194" s="12">
        <f t="shared" si="161"/>
        <v>590</v>
      </c>
      <c r="AH194" s="12"/>
      <c r="AI194" s="12"/>
      <c r="AJ194" s="12"/>
      <c r="AK194" s="12"/>
      <c r="AL194" s="12">
        <f t="shared" si="162"/>
        <v>0</v>
      </c>
      <c r="AM194" s="12"/>
      <c r="AN194" s="12"/>
      <c r="AO194" s="12"/>
      <c r="AP194" s="12"/>
      <c r="AQ194" s="12">
        <f t="shared" si="163"/>
        <v>0</v>
      </c>
      <c r="AR194" s="12"/>
      <c r="AS194" s="12"/>
      <c r="AT194" s="12"/>
      <c r="AU194" s="12"/>
      <c r="AV194" s="12">
        <f t="shared" si="164"/>
        <v>0</v>
      </c>
      <c r="AW194" s="12"/>
      <c r="AX194" s="12"/>
      <c r="AY194" s="12"/>
      <c r="AZ194" s="36"/>
      <c r="BA194" s="12">
        <f t="shared" si="165"/>
        <v>617</v>
      </c>
      <c r="BB194" s="12"/>
      <c r="BC194" s="12"/>
      <c r="BD194" s="12"/>
      <c r="BE194" s="12"/>
      <c r="BF194" s="12">
        <f t="shared" si="166"/>
        <v>617</v>
      </c>
      <c r="BG194" s="12"/>
      <c r="BH194" s="12">
        <v>13</v>
      </c>
      <c r="BI194" s="12"/>
      <c r="BJ194" s="12"/>
      <c r="BK194" s="12">
        <f t="shared" si="167"/>
        <v>618</v>
      </c>
      <c r="BL194" s="12"/>
      <c r="BM194" s="12"/>
      <c r="BN194" s="12"/>
      <c r="BO194" s="12"/>
      <c r="BP194" s="12">
        <f t="shared" si="168"/>
        <v>188</v>
      </c>
      <c r="BQ194" s="12"/>
      <c r="BR194" s="12">
        <v>3</v>
      </c>
      <c r="BS194" s="12"/>
      <c r="BT194" s="12"/>
      <c r="BU194" s="12">
        <f t="shared" si="169"/>
        <v>618</v>
      </c>
      <c r="BV194" s="12"/>
      <c r="BW194" s="12"/>
      <c r="BX194" s="12"/>
      <c r="BY194" s="12"/>
      <c r="BZ194" s="12">
        <f t="shared" si="170"/>
        <v>617</v>
      </c>
      <c r="CA194" s="12"/>
      <c r="CB194" s="12"/>
      <c r="CC194" s="12"/>
      <c r="CD194" s="12"/>
      <c r="CE194" s="12">
        <f t="shared" si="171"/>
        <v>619</v>
      </c>
      <c r="CF194" s="12"/>
      <c r="CG194" s="12"/>
      <c r="CH194" s="12"/>
      <c r="CI194" s="12"/>
      <c r="CJ194" s="12">
        <f t="shared" si="172"/>
        <v>0</v>
      </c>
      <c r="CK194" s="12"/>
      <c r="CL194" s="12"/>
      <c r="CM194" s="12"/>
      <c r="CN194" s="12"/>
      <c r="CO194" s="6">
        <f t="shared" si="184"/>
        <v>7627</v>
      </c>
      <c r="CP194" s="6">
        <f t="shared" si="185"/>
        <v>1</v>
      </c>
      <c r="CQ194" s="6">
        <f t="shared" si="185"/>
        <v>33</v>
      </c>
      <c r="CR194" s="6">
        <f t="shared" si="185"/>
        <v>0</v>
      </c>
      <c r="CS194" s="3">
        <f t="shared" si="150"/>
        <v>34</v>
      </c>
      <c r="CT194" s="4">
        <f t="shared" si="154"/>
        <v>4.4578471220663432E-3</v>
      </c>
      <c r="CV194" s="3">
        <f t="shared" si="173"/>
        <v>465</v>
      </c>
      <c r="CW194" s="4">
        <f t="shared" si="155"/>
        <v>6.7440174039158807E-2</v>
      </c>
    </row>
    <row r="195" spans="1:101" ht="18.75" thickTop="1">
      <c r="CO195" s="6"/>
      <c r="CP195" s="15">
        <f>SUM(CP188:CP194)</f>
        <v>7</v>
      </c>
      <c r="CQ195" s="15">
        <f>SUM(CQ188:CQ194)</f>
        <v>33</v>
      </c>
      <c r="CR195" s="15">
        <f>SUM(CR188:CR194)</f>
        <v>0</v>
      </c>
      <c r="CS195" s="19"/>
      <c r="CT195" s="20">
        <f>((CP195+CQ195+CR195)/CO188)</f>
        <v>5.2404035110703521E-3</v>
      </c>
    </row>
    <row r="196" spans="1:101">
      <c r="A196" s="66">
        <v>25</v>
      </c>
      <c r="B196" s="8">
        <f>B194+1</f>
        <v>45546</v>
      </c>
      <c r="C196" s="9">
        <f>C194-D194-E194-F194</f>
        <v>589</v>
      </c>
      <c r="D196" s="9"/>
      <c r="E196" s="9"/>
      <c r="F196" s="9"/>
      <c r="G196" s="9"/>
      <c r="H196" s="9">
        <f>H194-I194-J194-K194</f>
        <v>589</v>
      </c>
      <c r="I196" s="9"/>
      <c r="J196" s="9"/>
      <c r="K196" s="9"/>
      <c r="L196" s="9"/>
      <c r="M196" s="9">
        <f>M194-N194-O194-P194</f>
        <v>580</v>
      </c>
      <c r="N196" s="9"/>
      <c r="O196" s="9"/>
      <c r="P196" s="9"/>
      <c r="Q196" s="9"/>
      <c r="R196" s="9">
        <f>R194-S194-T194-U194</f>
        <v>186</v>
      </c>
      <c r="S196" s="9"/>
      <c r="T196" s="9"/>
      <c r="U196" s="9"/>
      <c r="V196" s="9"/>
      <c r="W196" s="9">
        <f>W194-X194-Y194-Z194</f>
        <v>591</v>
      </c>
      <c r="X196" s="9"/>
      <c r="Y196" s="9"/>
      <c r="Z196" s="9"/>
      <c r="AA196" s="9"/>
      <c r="AB196" s="9">
        <f>AB194-AC194-AD194-AE194</f>
        <v>590</v>
      </c>
      <c r="AC196" s="9"/>
      <c r="AD196" s="9"/>
      <c r="AE196" s="9"/>
      <c r="AF196" s="9"/>
      <c r="AG196" s="9">
        <f>AG194-AH194-AI194-AJ194</f>
        <v>590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34"/>
      <c r="BA196" s="9">
        <f>BA194-BB194-BC194-BD194</f>
        <v>617</v>
      </c>
      <c r="BB196" s="9"/>
      <c r="BC196" s="9"/>
      <c r="BD196" s="9"/>
      <c r="BE196" s="9"/>
      <c r="BF196" s="9">
        <f>BF194-BG194-BH194-BI194</f>
        <v>604</v>
      </c>
      <c r="BG196" s="9"/>
      <c r="BH196" s="9"/>
      <c r="BI196" s="9"/>
      <c r="BJ196" s="9"/>
      <c r="BK196" s="9">
        <f>BK194-BL194-BM194-BN194</f>
        <v>618</v>
      </c>
      <c r="BL196" s="9"/>
      <c r="BM196" s="9"/>
      <c r="BN196" s="9"/>
      <c r="BO196" s="9"/>
      <c r="BP196" s="9">
        <f>BP194-BQ194-BR194-BS194</f>
        <v>185</v>
      </c>
      <c r="BQ196" s="9"/>
      <c r="BR196" s="9"/>
      <c r="BS196" s="9"/>
      <c r="BT196" s="9"/>
      <c r="BU196" s="9">
        <f>BU194-BV194-BW194-BX194</f>
        <v>618</v>
      </c>
      <c r="BV196" s="9"/>
      <c r="BW196" s="9"/>
      <c r="BX196" s="9"/>
      <c r="BY196" s="9"/>
      <c r="BZ196" s="9">
        <f>BZ194-CA194-CB194-CC194</f>
        <v>617</v>
      </c>
      <c r="CA196" s="9"/>
      <c r="CB196" s="9"/>
      <c r="CC196" s="9"/>
      <c r="CD196" s="9"/>
      <c r="CE196" s="9">
        <f>CE194-CF194-CG194-CH194</f>
        <v>619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ref="CO196:CO202" si="186">SUM(C196,H196,M196,R196,W196,AB196,AG196,AL196,AQ196,AV196,BA196,BF196,BK196,BP196,BU196,BZ196,CE196,CJ196)</f>
        <v>7593</v>
      </c>
      <c r="CP196" s="6">
        <f t="shared" ref="CP196:CR202" si="187">SUM(D196,I196,N196,S196,X196,AC196,AH196,AM196,AR196,AW196,BB196,BG196,BL196,BQ196,BV196,CA196,CF196,CK196)</f>
        <v>0</v>
      </c>
      <c r="CQ196" s="6">
        <f t="shared" si="187"/>
        <v>0</v>
      </c>
      <c r="CR196" s="6">
        <f t="shared" si="187"/>
        <v>0</v>
      </c>
      <c r="CS196" s="3">
        <f>SUM(CP196:CR196)</f>
        <v>0</v>
      </c>
      <c r="CT196" s="4">
        <f t="shared" si="154"/>
        <v>0</v>
      </c>
      <c r="CV196" s="3">
        <f>CV194+CS196</f>
        <v>465</v>
      </c>
      <c r="CW196" s="4">
        <f>CV196/$CO$4</f>
        <v>6.7440174039158807E-2</v>
      </c>
    </row>
    <row r="197" spans="1:101">
      <c r="A197" s="67"/>
      <c r="B197" s="10">
        <f t="shared" si="176"/>
        <v>45547</v>
      </c>
      <c r="C197" s="3">
        <f t="shared" si="181"/>
        <v>589</v>
      </c>
      <c r="H197" s="3">
        <f t="shared" si="156"/>
        <v>589</v>
      </c>
      <c r="M197" s="3">
        <f t="shared" si="157"/>
        <v>580</v>
      </c>
      <c r="R197" s="3">
        <f t="shared" si="158"/>
        <v>186</v>
      </c>
      <c r="W197" s="3">
        <f t="shared" si="159"/>
        <v>591</v>
      </c>
      <c r="AB197" s="3">
        <f t="shared" si="160"/>
        <v>590</v>
      </c>
      <c r="AG197" s="3">
        <f t="shared" si="161"/>
        <v>590</v>
      </c>
      <c r="AL197" s="3">
        <f t="shared" si="162"/>
        <v>0</v>
      </c>
      <c r="AQ197" s="3">
        <f t="shared" si="163"/>
        <v>0</v>
      </c>
      <c r="AV197" s="3">
        <f t="shared" si="164"/>
        <v>0</v>
      </c>
      <c r="BA197" s="3">
        <f t="shared" si="165"/>
        <v>617</v>
      </c>
      <c r="BF197" s="3">
        <f t="shared" si="166"/>
        <v>604</v>
      </c>
      <c r="BK197" s="3">
        <f t="shared" si="167"/>
        <v>618</v>
      </c>
      <c r="BP197" s="3">
        <f t="shared" si="168"/>
        <v>185</v>
      </c>
      <c r="BU197" s="3">
        <f t="shared" si="169"/>
        <v>618</v>
      </c>
      <c r="BZ197" s="3">
        <f t="shared" si="170"/>
        <v>617</v>
      </c>
      <c r="CE197" s="3">
        <f t="shared" si="171"/>
        <v>619</v>
      </c>
      <c r="CJ197" s="3">
        <f t="shared" si="172"/>
        <v>0</v>
      </c>
      <c r="CO197" s="6">
        <f t="shared" si="186"/>
        <v>7593</v>
      </c>
      <c r="CP197" s="6">
        <f t="shared" si="187"/>
        <v>0</v>
      </c>
      <c r="CQ197" s="6">
        <f t="shared" si="187"/>
        <v>0</v>
      </c>
      <c r="CR197" s="6">
        <f t="shared" si="187"/>
        <v>0</v>
      </c>
      <c r="CS197" s="3">
        <f t="shared" si="150"/>
        <v>0</v>
      </c>
      <c r="CT197" s="4">
        <f t="shared" si="154"/>
        <v>0</v>
      </c>
      <c r="CV197" s="3">
        <f>CV196+CS197</f>
        <v>465</v>
      </c>
      <c r="CW197" s="4">
        <f t="shared" si="155"/>
        <v>6.7440174039158807E-2</v>
      </c>
    </row>
    <row r="198" spans="1:101">
      <c r="A198" s="67"/>
      <c r="B198" s="10">
        <f t="shared" si="176"/>
        <v>45548</v>
      </c>
      <c r="C198" s="3">
        <f t="shared" si="181"/>
        <v>589</v>
      </c>
      <c r="H198" s="3">
        <f t="shared" si="156"/>
        <v>589</v>
      </c>
      <c r="M198" s="3">
        <f t="shared" si="157"/>
        <v>580</v>
      </c>
      <c r="R198" s="3">
        <f t="shared" si="158"/>
        <v>186</v>
      </c>
      <c r="W198" s="3">
        <f t="shared" si="159"/>
        <v>591</v>
      </c>
      <c r="AB198" s="3">
        <f t="shared" si="160"/>
        <v>590</v>
      </c>
      <c r="AG198" s="3">
        <f t="shared" si="161"/>
        <v>590</v>
      </c>
      <c r="AL198" s="3">
        <f t="shared" si="162"/>
        <v>0</v>
      </c>
      <c r="AQ198" s="3">
        <f t="shared" si="163"/>
        <v>0</v>
      </c>
      <c r="AV198" s="3">
        <f t="shared" si="164"/>
        <v>0</v>
      </c>
      <c r="BA198" s="3">
        <f t="shared" si="165"/>
        <v>617</v>
      </c>
      <c r="BF198" s="3">
        <f t="shared" si="166"/>
        <v>604</v>
      </c>
      <c r="BK198" s="3">
        <f t="shared" si="167"/>
        <v>618</v>
      </c>
      <c r="BP198" s="3">
        <f t="shared" si="168"/>
        <v>185</v>
      </c>
      <c r="BU198" s="3">
        <f t="shared" si="169"/>
        <v>618</v>
      </c>
      <c r="BZ198" s="3">
        <f t="shared" si="170"/>
        <v>617</v>
      </c>
      <c r="CE198" s="3">
        <f t="shared" si="171"/>
        <v>619</v>
      </c>
      <c r="CJ198" s="3">
        <f t="shared" si="172"/>
        <v>0</v>
      </c>
      <c r="CO198" s="6">
        <f t="shared" si="186"/>
        <v>7593</v>
      </c>
      <c r="CP198" s="6">
        <f t="shared" si="187"/>
        <v>0</v>
      </c>
      <c r="CQ198" s="6">
        <f t="shared" si="187"/>
        <v>0</v>
      </c>
      <c r="CR198" s="6">
        <f t="shared" si="187"/>
        <v>0</v>
      </c>
      <c r="CS198" s="3">
        <f t="shared" si="150"/>
        <v>0</v>
      </c>
      <c r="CT198" s="4">
        <f t="shared" si="154"/>
        <v>0</v>
      </c>
      <c r="CV198" s="3">
        <f t="shared" si="173"/>
        <v>465</v>
      </c>
      <c r="CW198" s="4">
        <f t="shared" si="155"/>
        <v>6.7440174039158807E-2</v>
      </c>
    </row>
    <row r="199" spans="1:101">
      <c r="A199" s="67"/>
      <c r="B199" s="10">
        <f t="shared" si="176"/>
        <v>45549</v>
      </c>
      <c r="C199" s="3">
        <f t="shared" si="181"/>
        <v>589</v>
      </c>
      <c r="H199" s="3">
        <f t="shared" si="156"/>
        <v>589</v>
      </c>
      <c r="M199" s="3">
        <f t="shared" si="157"/>
        <v>580</v>
      </c>
      <c r="R199" s="3">
        <f t="shared" si="158"/>
        <v>186</v>
      </c>
      <c r="W199" s="3">
        <f t="shared" si="159"/>
        <v>591</v>
      </c>
      <c r="AB199" s="3">
        <f t="shared" si="160"/>
        <v>590</v>
      </c>
      <c r="AG199" s="3">
        <f t="shared" si="161"/>
        <v>590</v>
      </c>
      <c r="AL199" s="3">
        <f t="shared" si="162"/>
        <v>0</v>
      </c>
      <c r="AQ199" s="3">
        <f t="shared" si="163"/>
        <v>0</v>
      </c>
      <c r="AV199" s="3">
        <f t="shared" si="164"/>
        <v>0</v>
      </c>
      <c r="BA199" s="3">
        <f t="shared" si="165"/>
        <v>617</v>
      </c>
      <c r="BF199" s="3">
        <f t="shared" si="166"/>
        <v>604</v>
      </c>
      <c r="BK199" s="3">
        <f t="shared" si="167"/>
        <v>618</v>
      </c>
      <c r="BP199" s="3">
        <f t="shared" si="168"/>
        <v>185</v>
      </c>
      <c r="BU199" s="3">
        <f t="shared" si="169"/>
        <v>618</v>
      </c>
      <c r="BZ199" s="3">
        <f t="shared" si="170"/>
        <v>617</v>
      </c>
      <c r="CE199" s="3">
        <f t="shared" si="171"/>
        <v>619</v>
      </c>
      <c r="CJ199" s="3">
        <f t="shared" si="172"/>
        <v>0</v>
      </c>
      <c r="CO199" s="6">
        <f t="shared" si="186"/>
        <v>7593</v>
      </c>
      <c r="CP199" s="6">
        <f t="shared" si="187"/>
        <v>0</v>
      </c>
      <c r="CQ199" s="6">
        <f t="shared" si="187"/>
        <v>0</v>
      </c>
      <c r="CR199" s="6">
        <f t="shared" si="187"/>
        <v>0</v>
      </c>
      <c r="CS199" s="3">
        <f t="shared" si="150"/>
        <v>0</v>
      </c>
      <c r="CT199" s="4">
        <f t="shared" si="154"/>
        <v>0</v>
      </c>
      <c r="CV199" s="3">
        <f t="shared" si="173"/>
        <v>465</v>
      </c>
      <c r="CW199" s="4">
        <f t="shared" si="155"/>
        <v>6.7440174039158807E-2</v>
      </c>
    </row>
    <row r="200" spans="1:101">
      <c r="A200" s="67"/>
      <c r="B200" s="10">
        <f t="shared" si="176"/>
        <v>45550</v>
      </c>
      <c r="C200" s="3">
        <f t="shared" si="181"/>
        <v>589</v>
      </c>
      <c r="H200" s="3">
        <f t="shared" si="156"/>
        <v>589</v>
      </c>
      <c r="M200" s="3">
        <f t="shared" si="157"/>
        <v>580</v>
      </c>
      <c r="R200" s="3">
        <f t="shared" si="158"/>
        <v>186</v>
      </c>
      <c r="W200" s="3">
        <f t="shared" si="159"/>
        <v>591</v>
      </c>
      <c r="AB200" s="3">
        <f t="shared" si="160"/>
        <v>590</v>
      </c>
      <c r="AG200" s="3">
        <f t="shared" si="161"/>
        <v>590</v>
      </c>
      <c r="AL200" s="3">
        <f t="shared" si="162"/>
        <v>0</v>
      </c>
      <c r="AQ200" s="3">
        <f t="shared" si="163"/>
        <v>0</v>
      </c>
      <c r="AV200" s="3">
        <f t="shared" si="164"/>
        <v>0</v>
      </c>
      <c r="BA200" s="3">
        <f t="shared" si="165"/>
        <v>617</v>
      </c>
      <c r="BF200" s="3">
        <f t="shared" si="166"/>
        <v>604</v>
      </c>
      <c r="BK200" s="3">
        <f t="shared" si="167"/>
        <v>618</v>
      </c>
      <c r="BP200" s="3">
        <f t="shared" si="168"/>
        <v>185</v>
      </c>
      <c r="BU200" s="3">
        <f t="shared" si="169"/>
        <v>618</v>
      </c>
      <c r="BZ200" s="3">
        <f t="shared" si="170"/>
        <v>617</v>
      </c>
      <c r="CE200" s="3">
        <f t="shared" si="171"/>
        <v>619</v>
      </c>
      <c r="CJ200" s="3">
        <f t="shared" si="172"/>
        <v>0</v>
      </c>
      <c r="CO200" s="6">
        <f t="shared" si="186"/>
        <v>7593</v>
      </c>
      <c r="CP200" s="6">
        <f t="shared" si="187"/>
        <v>0</v>
      </c>
      <c r="CQ200" s="6">
        <f t="shared" si="187"/>
        <v>0</v>
      </c>
      <c r="CR200" s="6">
        <f t="shared" si="187"/>
        <v>0</v>
      </c>
      <c r="CS200" s="3">
        <f t="shared" si="150"/>
        <v>0</v>
      </c>
      <c r="CT200" s="4">
        <f t="shared" si="154"/>
        <v>0</v>
      </c>
      <c r="CV200" s="3">
        <f t="shared" si="173"/>
        <v>465</v>
      </c>
      <c r="CW200" s="4">
        <f t="shared" si="155"/>
        <v>6.7440174039158807E-2</v>
      </c>
    </row>
    <row r="201" spans="1:101">
      <c r="A201" s="67"/>
      <c r="B201" s="10">
        <f t="shared" si="176"/>
        <v>45551</v>
      </c>
      <c r="C201" s="3">
        <f t="shared" si="181"/>
        <v>589</v>
      </c>
      <c r="H201" s="3">
        <f t="shared" si="156"/>
        <v>589</v>
      </c>
      <c r="M201" s="3">
        <f t="shared" si="157"/>
        <v>580</v>
      </c>
      <c r="R201" s="3">
        <f t="shared" si="158"/>
        <v>186</v>
      </c>
      <c r="W201" s="3">
        <f t="shared" si="159"/>
        <v>591</v>
      </c>
      <c r="AB201" s="3">
        <f t="shared" si="160"/>
        <v>590</v>
      </c>
      <c r="AG201" s="3">
        <f t="shared" si="161"/>
        <v>590</v>
      </c>
      <c r="AL201" s="3">
        <f t="shared" si="162"/>
        <v>0</v>
      </c>
      <c r="AQ201" s="3">
        <f t="shared" si="163"/>
        <v>0</v>
      </c>
      <c r="AV201" s="3">
        <f t="shared" si="164"/>
        <v>0</v>
      </c>
      <c r="BA201" s="3">
        <f t="shared" si="165"/>
        <v>617</v>
      </c>
      <c r="BF201" s="3">
        <f t="shared" si="166"/>
        <v>604</v>
      </c>
      <c r="BK201" s="3">
        <f t="shared" si="167"/>
        <v>618</v>
      </c>
      <c r="BP201" s="3">
        <f t="shared" si="168"/>
        <v>185</v>
      </c>
      <c r="BU201" s="3">
        <f t="shared" si="169"/>
        <v>618</v>
      </c>
      <c r="BZ201" s="3">
        <f t="shared" si="170"/>
        <v>617</v>
      </c>
      <c r="CE201" s="3">
        <f t="shared" si="171"/>
        <v>619</v>
      </c>
      <c r="CJ201" s="3">
        <f t="shared" si="172"/>
        <v>0</v>
      </c>
      <c r="CO201" s="6">
        <f t="shared" si="186"/>
        <v>7593</v>
      </c>
      <c r="CP201" s="6">
        <f t="shared" si="187"/>
        <v>0</v>
      </c>
      <c r="CQ201" s="6">
        <f t="shared" si="187"/>
        <v>0</v>
      </c>
      <c r="CR201" s="6">
        <f t="shared" si="187"/>
        <v>0</v>
      </c>
      <c r="CS201" s="3">
        <f t="shared" si="150"/>
        <v>0</v>
      </c>
      <c r="CT201" s="4">
        <f t="shared" si="154"/>
        <v>0</v>
      </c>
      <c r="CV201" s="3">
        <f t="shared" si="173"/>
        <v>465</v>
      </c>
      <c r="CW201" s="4">
        <f t="shared" si="155"/>
        <v>6.7440174039158807E-2</v>
      </c>
    </row>
    <row r="202" spans="1:101" ht="18.75" thickBot="1">
      <c r="A202" s="68"/>
      <c r="B202" s="11">
        <f t="shared" si="176"/>
        <v>45552</v>
      </c>
      <c r="C202" s="12">
        <f t="shared" si="181"/>
        <v>589</v>
      </c>
      <c r="D202" s="12"/>
      <c r="E202" s="12"/>
      <c r="F202" s="12"/>
      <c r="G202" s="12"/>
      <c r="H202" s="12">
        <f t="shared" si="156"/>
        <v>589</v>
      </c>
      <c r="I202" s="12"/>
      <c r="J202" s="12"/>
      <c r="K202" s="12"/>
      <c r="L202" s="12"/>
      <c r="M202" s="12">
        <f t="shared" si="157"/>
        <v>580</v>
      </c>
      <c r="N202" s="12"/>
      <c r="O202" s="12"/>
      <c r="P202" s="12"/>
      <c r="Q202" s="12"/>
      <c r="R202" s="12">
        <f t="shared" si="158"/>
        <v>186</v>
      </c>
      <c r="S202" s="12"/>
      <c r="T202" s="12"/>
      <c r="U202" s="12"/>
      <c r="V202" s="12"/>
      <c r="W202" s="12">
        <f t="shared" si="159"/>
        <v>591</v>
      </c>
      <c r="X202" s="12"/>
      <c r="Y202" s="12"/>
      <c r="Z202" s="12"/>
      <c r="AA202" s="12"/>
      <c r="AB202" s="12">
        <f t="shared" si="160"/>
        <v>590</v>
      </c>
      <c r="AC202" s="12"/>
      <c r="AD202" s="12"/>
      <c r="AE202" s="12"/>
      <c r="AF202" s="12"/>
      <c r="AG202" s="12">
        <f t="shared" si="161"/>
        <v>590</v>
      </c>
      <c r="AH202" s="12"/>
      <c r="AI202" s="12"/>
      <c r="AJ202" s="12"/>
      <c r="AK202" s="12"/>
      <c r="AL202" s="12">
        <f t="shared" si="162"/>
        <v>0</v>
      </c>
      <c r="AM202" s="12"/>
      <c r="AN202" s="12"/>
      <c r="AO202" s="12"/>
      <c r="AP202" s="12"/>
      <c r="AQ202" s="12">
        <f t="shared" si="163"/>
        <v>0</v>
      </c>
      <c r="AR202" s="12"/>
      <c r="AS202" s="12"/>
      <c r="AT202" s="12"/>
      <c r="AU202" s="12"/>
      <c r="AV202" s="12">
        <f t="shared" si="164"/>
        <v>0</v>
      </c>
      <c r="AW202" s="12"/>
      <c r="AX202" s="12"/>
      <c r="AY202" s="12"/>
      <c r="AZ202" s="36"/>
      <c r="BA202" s="12">
        <f t="shared" si="165"/>
        <v>617</v>
      </c>
      <c r="BB202" s="12"/>
      <c r="BC202" s="12"/>
      <c r="BD202" s="12"/>
      <c r="BE202" s="12"/>
      <c r="BF202" s="12">
        <f t="shared" si="166"/>
        <v>604</v>
      </c>
      <c r="BG202" s="12"/>
      <c r="BH202" s="12"/>
      <c r="BI202" s="12"/>
      <c r="BJ202" s="12"/>
      <c r="BK202" s="12">
        <f t="shared" si="167"/>
        <v>618</v>
      </c>
      <c r="BL202" s="12"/>
      <c r="BM202" s="12"/>
      <c r="BN202" s="12"/>
      <c r="BO202" s="12"/>
      <c r="BP202" s="12">
        <f t="shared" si="168"/>
        <v>185</v>
      </c>
      <c r="BQ202" s="12"/>
      <c r="BR202" s="12"/>
      <c r="BS202" s="12"/>
      <c r="BT202" s="12"/>
      <c r="BU202" s="12">
        <f t="shared" si="169"/>
        <v>618</v>
      </c>
      <c r="BV202" s="12"/>
      <c r="BW202" s="12"/>
      <c r="BX202" s="12"/>
      <c r="BY202" s="12"/>
      <c r="BZ202" s="12">
        <f t="shared" si="170"/>
        <v>617</v>
      </c>
      <c r="CA202" s="12"/>
      <c r="CB202" s="12"/>
      <c r="CC202" s="12"/>
      <c r="CD202" s="12"/>
      <c r="CE202" s="12">
        <f t="shared" si="171"/>
        <v>619</v>
      </c>
      <c r="CF202" s="12"/>
      <c r="CG202" s="12"/>
      <c r="CH202" s="12"/>
      <c r="CI202" s="12"/>
      <c r="CJ202" s="12">
        <f t="shared" si="172"/>
        <v>0</v>
      </c>
      <c r="CK202" s="12"/>
      <c r="CL202" s="12"/>
      <c r="CM202" s="12"/>
      <c r="CN202" s="12"/>
      <c r="CO202" s="6">
        <f t="shared" si="186"/>
        <v>7593</v>
      </c>
      <c r="CP202" s="6">
        <f t="shared" si="187"/>
        <v>0</v>
      </c>
      <c r="CQ202" s="6">
        <f t="shared" si="187"/>
        <v>0</v>
      </c>
      <c r="CR202" s="6">
        <f t="shared" si="187"/>
        <v>0</v>
      </c>
      <c r="CS202" s="3">
        <f t="shared" si="150"/>
        <v>0</v>
      </c>
      <c r="CT202" s="4">
        <f t="shared" si="154"/>
        <v>0</v>
      </c>
      <c r="CV202" s="3">
        <f t="shared" si="173"/>
        <v>465</v>
      </c>
      <c r="CW202" s="4">
        <f t="shared" si="155"/>
        <v>6.7440174039158807E-2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>B202+1</f>
        <v>45553</v>
      </c>
      <c r="C204" s="9">
        <f>C202-D202-E202-F202</f>
        <v>589</v>
      </c>
      <c r="D204" s="9"/>
      <c r="E204" s="9"/>
      <c r="F204" s="9"/>
      <c r="G204" s="9"/>
      <c r="H204" s="9">
        <f>H202-I202-J202-K202</f>
        <v>589</v>
      </c>
      <c r="I204" s="9"/>
      <c r="J204" s="9"/>
      <c r="K204" s="9"/>
      <c r="L204" s="9"/>
      <c r="M204" s="9">
        <f>M202-N202-O202-P202</f>
        <v>580</v>
      </c>
      <c r="N204" s="9"/>
      <c r="O204" s="9"/>
      <c r="P204" s="9"/>
      <c r="Q204" s="9"/>
      <c r="R204" s="9">
        <f>R202-S202-T202-U202</f>
        <v>186</v>
      </c>
      <c r="S204" s="9"/>
      <c r="T204" s="9"/>
      <c r="U204" s="9"/>
      <c r="V204" s="9"/>
      <c r="W204" s="9">
        <f>W202-X202-Y202-Z202</f>
        <v>591</v>
      </c>
      <c r="X204" s="9"/>
      <c r="Y204" s="9"/>
      <c r="Z204" s="9"/>
      <c r="AA204" s="9"/>
      <c r="AB204" s="9">
        <f>AB202-AC202-AD202-AE202</f>
        <v>590</v>
      </c>
      <c r="AC204" s="9"/>
      <c r="AD204" s="9"/>
      <c r="AE204" s="9"/>
      <c r="AF204" s="9"/>
      <c r="AG204" s="9">
        <f>AG202-AH202-AI202-AJ202</f>
        <v>590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34"/>
      <c r="BA204" s="9">
        <f>BA202-BB202-BC202-BD202</f>
        <v>617</v>
      </c>
      <c r="BB204" s="9"/>
      <c r="BC204" s="9"/>
      <c r="BD204" s="9"/>
      <c r="BE204" s="9"/>
      <c r="BF204" s="9">
        <f>BF202-BG202-BH202-BI202</f>
        <v>604</v>
      </c>
      <c r="BG204" s="9"/>
      <c r="BH204" s="9"/>
      <c r="BI204" s="9"/>
      <c r="BJ204" s="9"/>
      <c r="BK204" s="9">
        <f>BK202-BL202-BM202-BN202</f>
        <v>618</v>
      </c>
      <c r="BL204" s="9"/>
      <c r="BM204" s="9"/>
      <c r="BN204" s="9"/>
      <c r="BO204" s="9"/>
      <c r="BP204" s="9">
        <f>BP202-BQ202-BR202-BS202</f>
        <v>185</v>
      </c>
      <c r="BQ204" s="9"/>
      <c r="BR204" s="9"/>
      <c r="BS204" s="9"/>
      <c r="BT204" s="9"/>
      <c r="BU204" s="9">
        <f>BU202-BV202-BW202-BX202</f>
        <v>618</v>
      </c>
      <c r="BV204" s="9"/>
      <c r="BW204" s="9"/>
      <c r="BX204" s="9"/>
      <c r="BY204" s="9"/>
      <c r="BZ204" s="9">
        <f>BZ202-CA202-CB202-CC202</f>
        <v>617</v>
      </c>
      <c r="CA204" s="9"/>
      <c r="CB204" s="9"/>
      <c r="CC204" s="9"/>
      <c r="CD204" s="9"/>
      <c r="CE204" s="9">
        <f>CE202-CF202-CG202-CH202</f>
        <v>619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O210" si="188">SUM(C204,H204,M204,R204,W204,AB204,AG204,AL204,AQ204,AV204,BA204,BF204,BK204,BP204,BU204,BZ204,CE204,CJ204)</f>
        <v>7593</v>
      </c>
      <c r="CP204" s="6">
        <f t="shared" ref="CP204:CR210" si="189">SUM(D204,I204,N204,S204,X204,AC204,AH204,AM204,AR204,AW204,BB204,BG204,BL204,BQ204,BV204,CA204,CF204,CK204)</f>
        <v>0</v>
      </c>
      <c r="CQ204" s="6">
        <f t="shared" si="189"/>
        <v>0</v>
      </c>
      <c r="CR204" s="6">
        <f t="shared" si="189"/>
        <v>0</v>
      </c>
      <c r="CS204" s="3">
        <f t="shared" ref="CS204:CS210" si="190">SUM(CP204:CR204)</f>
        <v>0</v>
      </c>
      <c r="CT204" s="4">
        <f t="shared" si="154"/>
        <v>0</v>
      </c>
      <c r="CV204" s="3">
        <f>CV202+CS204</f>
        <v>465</v>
      </c>
      <c r="CW204" s="4">
        <f>CV204/$CO$4</f>
        <v>6.7440174039158807E-2</v>
      </c>
    </row>
    <row r="205" spans="1:101">
      <c r="A205" s="67"/>
      <c r="B205" s="10">
        <f t="shared" si="176"/>
        <v>45554</v>
      </c>
      <c r="C205" s="3">
        <f t="shared" si="181"/>
        <v>589</v>
      </c>
      <c r="H205" s="3">
        <f t="shared" si="156"/>
        <v>589</v>
      </c>
      <c r="M205" s="3">
        <f t="shared" si="157"/>
        <v>580</v>
      </c>
      <c r="R205" s="3">
        <f t="shared" si="158"/>
        <v>186</v>
      </c>
      <c r="W205" s="3">
        <f t="shared" si="159"/>
        <v>591</v>
      </c>
      <c r="AB205" s="3">
        <f t="shared" si="160"/>
        <v>590</v>
      </c>
      <c r="AG205" s="3">
        <f t="shared" si="161"/>
        <v>590</v>
      </c>
      <c r="AL205" s="3">
        <f t="shared" si="162"/>
        <v>0</v>
      </c>
      <c r="AQ205" s="3">
        <f t="shared" si="163"/>
        <v>0</v>
      </c>
      <c r="AV205" s="3">
        <f t="shared" si="164"/>
        <v>0</v>
      </c>
      <c r="BA205" s="3">
        <f t="shared" si="165"/>
        <v>617</v>
      </c>
      <c r="BF205" s="3">
        <f t="shared" si="166"/>
        <v>604</v>
      </c>
      <c r="BK205" s="3">
        <f t="shared" si="167"/>
        <v>618</v>
      </c>
      <c r="BP205" s="3">
        <f t="shared" si="168"/>
        <v>185</v>
      </c>
      <c r="BU205" s="3">
        <f t="shared" si="169"/>
        <v>618</v>
      </c>
      <c r="BZ205" s="3">
        <f t="shared" si="170"/>
        <v>617</v>
      </c>
      <c r="CE205" s="3">
        <f t="shared" si="171"/>
        <v>619</v>
      </c>
      <c r="CJ205" s="3">
        <f t="shared" si="172"/>
        <v>0</v>
      </c>
      <c r="CO205" s="6">
        <f t="shared" si="188"/>
        <v>7593</v>
      </c>
      <c r="CP205" s="6">
        <f t="shared" si="189"/>
        <v>0</v>
      </c>
      <c r="CQ205" s="6">
        <f t="shared" si="189"/>
        <v>0</v>
      </c>
      <c r="CR205" s="6">
        <f t="shared" si="189"/>
        <v>0</v>
      </c>
      <c r="CS205" s="3">
        <f t="shared" si="190"/>
        <v>0</v>
      </c>
      <c r="CT205" s="4">
        <f t="shared" si="154"/>
        <v>0</v>
      </c>
      <c r="CV205" s="3">
        <f>CV204+CS205</f>
        <v>465</v>
      </c>
      <c r="CW205" s="4">
        <f t="shared" si="155"/>
        <v>6.7440174039158807E-2</v>
      </c>
    </row>
    <row r="206" spans="1:101">
      <c r="A206" s="67"/>
      <c r="B206" s="10">
        <f t="shared" si="176"/>
        <v>45555</v>
      </c>
      <c r="C206" s="3">
        <f t="shared" si="181"/>
        <v>589</v>
      </c>
      <c r="H206" s="3">
        <f t="shared" si="156"/>
        <v>589</v>
      </c>
      <c r="M206" s="3">
        <f t="shared" si="157"/>
        <v>580</v>
      </c>
      <c r="R206" s="3">
        <f t="shared" si="158"/>
        <v>186</v>
      </c>
      <c r="W206" s="3">
        <f t="shared" si="159"/>
        <v>591</v>
      </c>
      <c r="AB206" s="3">
        <f t="shared" si="160"/>
        <v>590</v>
      </c>
      <c r="AG206" s="3">
        <f t="shared" si="161"/>
        <v>590</v>
      </c>
      <c r="AL206" s="3">
        <f t="shared" si="162"/>
        <v>0</v>
      </c>
      <c r="AQ206" s="3">
        <f t="shared" si="163"/>
        <v>0</v>
      </c>
      <c r="AV206" s="3">
        <f t="shared" si="164"/>
        <v>0</v>
      </c>
      <c r="BA206" s="3">
        <f t="shared" si="165"/>
        <v>617</v>
      </c>
      <c r="BF206" s="3">
        <f t="shared" si="166"/>
        <v>604</v>
      </c>
      <c r="BK206" s="3">
        <f t="shared" si="167"/>
        <v>618</v>
      </c>
      <c r="BP206" s="3">
        <f t="shared" si="168"/>
        <v>185</v>
      </c>
      <c r="BU206" s="3">
        <f t="shared" si="169"/>
        <v>618</v>
      </c>
      <c r="BZ206" s="3">
        <f t="shared" si="170"/>
        <v>617</v>
      </c>
      <c r="CE206" s="3">
        <f t="shared" si="171"/>
        <v>619</v>
      </c>
      <c r="CJ206" s="3">
        <f t="shared" si="172"/>
        <v>0</v>
      </c>
      <c r="CO206" s="6">
        <f t="shared" si="188"/>
        <v>7593</v>
      </c>
      <c r="CP206" s="6">
        <f t="shared" si="189"/>
        <v>0</v>
      </c>
      <c r="CQ206" s="6">
        <f t="shared" si="189"/>
        <v>0</v>
      </c>
      <c r="CR206" s="6">
        <f t="shared" si="189"/>
        <v>0</v>
      </c>
      <c r="CS206" s="3">
        <f t="shared" si="190"/>
        <v>0</v>
      </c>
      <c r="CT206" s="4">
        <f t="shared" si="154"/>
        <v>0</v>
      </c>
      <c r="CV206" s="3">
        <f t="shared" si="173"/>
        <v>465</v>
      </c>
      <c r="CW206" s="4">
        <f t="shared" si="155"/>
        <v>6.7440174039158807E-2</v>
      </c>
    </row>
    <row r="207" spans="1:101">
      <c r="A207" s="67"/>
      <c r="B207" s="10">
        <f t="shared" si="176"/>
        <v>45556</v>
      </c>
      <c r="C207" s="3">
        <f t="shared" si="181"/>
        <v>589</v>
      </c>
      <c r="H207" s="3">
        <f t="shared" si="156"/>
        <v>589</v>
      </c>
      <c r="M207" s="3">
        <f t="shared" si="157"/>
        <v>580</v>
      </c>
      <c r="R207" s="3">
        <f t="shared" si="158"/>
        <v>186</v>
      </c>
      <c r="W207" s="3">
        <f t="shared" si="159"/>
        <v>591</v>
      </c>
      <c r="AB207" s="3">
        <f t="shared" si="160"/>
        <v>590</v>
      </c>
      <c r="AG207" s="3">
        <f t="shared" si="161"/>
        <v>590</v>
      </c>
      <c r="AL207" s="3">
        <f t="shared" si="162"/>
        <v>0</v>
      </c>
      <c r="AQ207" s="3">
        <f t="shared" si="163"/>
        <v>0</v>
      </c>
      <c r="AV207" s="3">
        <f t="shared" si="164"/>
        <v>0</v>
      </c>
      <c r="BA207" s="3">
        <f t="shared" si="165"/>
        <v>617</v>
      </c>
      <c r="BF207" s="3">
        <f t="shared" si="166"/>
        <v>604</v>
      </c>
      <c r="BK207" s="3">
        <f t="shared" si="167"/>
        <v>618</v>
      </c>
      <c r="BP207" s="3">
        <f t="shared" si="168"/>
        <v>185</v>
      </c>
      <c r="BU207" s="3">
        <f t="shared" si="169"/>
        <v>618</v>
      </c>
      <c r="BZ207" s="3">
        <f t="shared" si="170"/>
        <v>617</v>
      </c>
      <c r="CE207" s="3">
        <f t="shared" si="171"/>
        <v>619</v>
      </c>
      <c r="CJ207" s="3">
        <f t="shared" si="172"/>
        <v>0</v>
      </c>
      <c r="CO207" s="6">
        <f t="shared" si="188"/>
        <v>7593</v>
      </c>
      <c r="CP207" s="6">
        <f t="shared" si="189"/>
        <v>0</v>
      </c>
      <c r="CQ207" s="6">
        <f t="shared" si="189"/>
        <v>0</v>
      </c>
      <c r="CR207" s="6">
        <f t="shared" si="189"/>
        <v>0</v>
      </c>
      <c r="CS207" s="3">
        <f t="shared" si="190"/>
        <v>0</v>
      </c>
      <c r="CT207" s="4">
        <f t="shared" si="154"/>
        <v>0</v>
      </c>
      <c r="CV207" s="3">
        <f t="shared" si="173"/>
        <v>465</v>
      </c>
      <c r="CW207" s="4">
        <f t="shared" si="155"/>
        <v>6.7440174039158807E-2</v>
      </c>
    </row>
    <row r="208" spans="1:101">
      <c r="A208" s="67"/>
      <c r="B208" s="10">
        <f t="shared" si="176"/>
        <v>45557</v>
      </c>
      <c r="C208" s="3">
        <f t="shared" si="181"/>
        <v>589</v>
      </c>
      <c r="H208" s="3">
        <f t="shared" si="156"/>
        <v>589</v>
      </c>
      <c r="M208" s="3">
        <f t="shared" si="157"/>
        <v>580</v>
      </c>
      <c r="R208" s="3">
        <f t="shared" si="158"/>
        <v>186</v>
      </c>
      <c r="W208" s="3">
        <f t="shared" si="159"/>
        <v>591</v>
      </c>
      <c r="AB208" s="3">
        <f t="shared" si="160"/>
        <v>590</v>
      </c>
      <c r="AG208" s="3">
        <f t="shared" si="161"/>
        <v>590</v>
      </c>
      <c r="AL208" s="3">
        <f t="shared" si="162"/>
        <v>0</v>
      </c>
      <c r="AQ208" s="3">
        <f t="shared" si="163"/>
        <v>0</v>
      </c>
      <c r="AV208" s="3">
        <f t="shared" si="164"/>
        <v>0</v>
      </c>
      <c r="BA208" s="3">
        <f t="shared" si="165"/>
        <v>617</v>
      </c>
      <c r="BF208" s="3">
        <f t="shared" si="166"/>
        <v>604</v>
      </c>
      <c r="BK208" s="3">
        <f t="shared" si="167"/>
        <v>618</v>
      </c>
      <c r="BP208" s="3">
        <f t="shared" si="168"/>
        <v>185</v>
      </c>
      <c r="BU208" s="3">
        <f t="shared" si="169"/>
        <v>618</v>
      </c>
      <c r="BZ208" s="3">
        <f t="shared" si="170"/>
        <v>617</v>
      </c>
      <c r="CE208" s="3">
        <f t="shared" si="171"/>
        <v>619</v>
      </c>
      <c r="CJ208" s="3">
        <f t="shared" si="172"/>
        <v>0</v>
      </c>
      <c r="CO208" s="6">
        <f t="shared" si="188"/>
        <v>7593</v>
      </c>
      <c r="CP208" s="6">
        <f t="shared" si="189"/>
        <v>0</v>
      </c>
      <c r="CQ208" s="6">
        <f t="shared" si="189"/>
        <v>0</v>
      </c>
      <c r="CR208" s="6">
        <f t="shared" si="189"/>
        <v>0</v>
      </c>
      <c r="CS208" s="3">
        <f t="shared" si="190"/>
        <v>0</v>
      </c>
      <c r="CT208" s="4">
        <f t="shared" si="154"/>
        <v>0</v>
      </c>
      <c r="CV208" s="3">
        <f t="shared" si="173"/>
        <v>465</v>
      </c>
      <c r="CW208" s="4">
        <f t="shared" si="155"/>
        <v>6.7440174039158807E-2</v>
      </c>
    </row>
    <row r="209" spans="1:101">
      <c r="A209" s="67"/>
      <c r="B209" s="10">
        <f t="shared" si="176"/>
        <v>45558</v>
      </c>
      <c r="C209" s="3">
        <f t="shared" si="181"/>
        <v>589</v>
      </c>
      <c r="H209" s="3">
        <f t="shared" si="156"/>
        <v>589</v>
      </c>
      <c r="M209" s="3">
        <f t="shared" si="157"/>
        <v>580</v>
      </c>
      <c r="R209" s="3">
        <f t="shared" si="158"/>
        <v>186</v>
      </c>
      <c r="W209" s="3">
        <f t="shared" si="159"/>
        <v>591</v>
      </c>
      <c r="AB209" s="3">
        <f t="shared" si="160"/>
        <v>590</v>
      </c>
      <c r="AG209" s="3">
        <f t="shared" si="161"/>
        <v>590</v>
      </c>
      <c r="AL209" s="3">
        <f t="shared" si="162"/>
        <v>0</v>
      </c>
      <c r="AQ209" s="3">
        <f t="shared" si="163"/>
        <v>0</v>
      </c>
      <c r="AV209" s="3">
        <f t="shared" si="164"/>
        <v>0</v>
      </c>
      <c r="BA209" s="3">
        <f t="shared" si="165"/>
        <v>617</v>
      </c>
      <c r="BF209" s="3">
        <f t="shared" si="166"/>
        <v>604</v>
      </c>
      <c r="BK209" s="3">
        <f t="shared" si="167"/>
        <v>618</v>
      </c>
      <c r="BP209" s="3">
        <f t="shared" si="168"/>
        <v>185</v>
      </c>
      <c r="BU209" s="3">
        <f t="shared" si="169"/>
        <v>618</v>
      </c>
      <c r="BZ209" s="3">
        <f t="shared" si="170"/>
        <v>617</v>
      </c>
      <c r="CE209" s="3">
        <f t="shared" si="171"/>
        <v>619</v>
      </c>
      <c r="CJ209" s="3">
        <f t="shared" si="172"/>
        <v>0</v>
      </c>
      <c r="CO209" s="6">
        <f t="shared" si="188"/>
        <v>7593</v>
      </c>
      <c r="CP209" s="6">
        <f t="shared" si="189"/>
        <v>0</v>
      </c>
      <c r="CQ209" s="6">
        <f t="shared" si="189"/>
        <v>0</v>
      </c>
      <c r="CR209" s="6">
        <f t="shared" si="189"/>
        <v>0</v>
      </c>
      <c r="CS209" s="3">
        <f t="shared" si="190"/>
        <v>0</v>
      </c>
      <c r="CT209" s="4">
        <f t="shared" si="154"/>
        <v>0</v>
      </c>
      <c r="CV209" s="3">
        <f t="shared" si="173"/>
        <v>465</v>
      </c>
      <c r="CW209" s="4">
        <f t="shared" si="155"/>
        <v>6.7440174039158807E-2</v>
      </c>
    </row>
    <row r="210" spans="1:101" ht="18.75" thickBot="1">
      <c r="A210" s="68"/>
      <c r="B210" s="11">
        <f t="shared" si="176"/>
        <v>45559</v>
      </c>
      <c r="C210" s="12">
        <f t="shared" si="181"/>
        <v>589</v>
      </c>
      <c r="D210" s="12"/>
      <c r="E210" s="12"/>
      <c r="F210" s="12"/>
      <c r="G210" s="12"/>
      <c r="H210" s="12">
        <f t="shared" si="156"/>
        <v>589</v>
      </c>
      <c r="I210" s="12"/>
      <c r="J210" s="12"/>
      <c r="K210" s="12"/>
      <c r="L210" s="12"/>
      <c r="M210" s="12">
        <f t="shared" si="157"/>
        <v>580</v>
      </c>
      <c r="N210" s="12"/>
      <c r="O210" s="12"/>
      <c r="P210" s="12"/>
      <c r="Q210" s="12"/>
      <c r="R210" s="12">
        <f t="shared" si="158"/>
        <v>186</v>
      </c>
      <c r="S210" s="12"/>
      <c r="T210" s="12"/>
      <c r="U210" s="12"/>
      <c r="V210" s="12"/>
      <c r="W210" s="12">
        <f t="shared" si="159"/>
        <v>591</v>
      </c>
      <c r="X210" s="12"/>
      <c r="Y210" s="12"/>
      <c r="Z210" s="12"/>
      <c r="AA210" s="12"/>
      <c r="AB210" s="12">
        <f t="shared" si="160"/>
        <v>590</v>
      </c>
      <c r="AC210" s="12"/>
      <c r="AD210" s="12"/>
      <c r="AE210" s="12"/>
      <c r="AF210" s="12"/>
      <c r="AG210" s="12">
        <f t="shared" si="161"/>
        <v>590</v>
      </c>
      <c r="AH210" s="12"/>
      <c r="AI210" s="12"/>
      <c r="AJ210" s="12"/>
      <c r="AK210" s="12"/>
      <c r="AL210" s="12">
        <f t="shared" si="162"/>
        <v>0</v>
      </c>
      <c r="AM210" s="12"/>
      <c r="AN210" s="12"/>
      <c r="AO210" s="12"/>
      <c r="AP210" s="12"/>
      <c r="AQ210" s="12">
        <f t="shared" si="163"/>
        <v>0</v>
      </c>
      <c r="AR210" s="12"/>
      <c r="AS210" s="12"/>
      <c r="AT210" s="12"/>
      <c r="AU210" s="12"/>
      <c r="AV210" s="12">
        <f t="shared" si="164"/>
        <v>0</v>
      </c>
      <c r="AW210" s="12"/>
      <c r="AX210" s="12"/>
      <c r="AY210" s="12"/>
      <c r="AZ210" s="36"/>
      <c r="BA210" s="12">
        <f t="shared" si="165"/>
        <v>617</v>
      </c>
      <c r="BB210" s="12"/>
      <c r="BC210" s="12"/>
      <c r="BD210" s="12"/>
      <c r="BE210" s="12"/>
      <c r="BF210" s="12">
        <f t="shared" si="166"/>
        <v>604</v>
      </c>
      <c r="BG210" s="12"/>
      <c r="BH210" s="12"/>
      <c r="BI210" s="12"/>
      <c r="BJ210" s="12"/>
      <c r="BK210" s="12">
        <f t="shared" si="167"/>
        <v>618</v>
      </c>
      <c r="BL210" s="12"/>
      <c r="BM210" s="12"/>
      <c r="BN210" s="12"/>
      <c r="BO210" s="12"/>
      <c r="BP210" s="12">
        <f t="shared" si="168"/>
        <v>185</v>
      </c>
      <c r="BQ210" s="12"/>
      <c r="BR210" s="12"/>
      <c r="BS210" s="12"/>
      <c r="BT210" s="12"/>
      <c r="BU210" s="12">
        <f t="shared" si="169"/>
        <v>618</v>
      </c>
      <c r="BV210" s="12"/>
      <c r="BW210" s="12"/>
      <c r="BX210" s="12"/>
      <c r="BY210" s="12"/>
      <c r="BZ210" s="12">
        <f t="shared" si="170"/>
        <v>617</v>
      </c>
      <c r="CA210" s="12"/>
      <c r="CB210" s="12"/>
      <c r="CC210" s="12"/>
      <c r="CD210" s="12"/>
      <c r="CE210" s="12">
        <f t="shared" si="171"/>
        <v>619</v>
      </c>
      <c r="CF210" s="12"/>
      <c r="CG210" s="12"/>
      <c r="CH210" s="12"/>
      <c r="CI210" s="12"/>
      <c r="CJ210" s="12">
        <f t="shared" si="172"/>
        <v>0</v>
      </c>
      <c r="CK210" s="12"/>
      <c r="CL210" s="12"/>
      <c r="CM210" s="12"/>
      <c r="CN210" s="12"/>
      <c r="CO210" s="6">
        <f t="shared" si="188"/>
        <v>7593</v>
      </c>
      <c r="CP210" s="6">
        <f t="shared" si="189"/>
        <v>0</v>
      </c>
      <c r="CQ210" s="6">
        <f t="shared" si="189"/>
        <v>0</v>
      </c>
      <c r="CR210" s="6">
        <f t="shared" si="189"/>
        <v>0</v>
      </c>
      <c r="CS210" s="3">
        <f t="shared" si="190"/>
        <v>0</v>
      </c>
      <c r="CT210" s="4">
        <f t="shared" si="154"/>
        <v>0</v>
      </c>
      <c r="CV210" s="3">
        <f t="shared" si="173"/>
        <v>465</v>
      </c>
      <c r="CW210" s="4">
        <f t="shared" si="155"/>
        <v>6.7440174039158807E-2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355</v>
      </c>
      <c r="CQ212" s="3">
        <f>SUM(CQ211,CQ203,CQ195,CQ187,CQ179,CQ171,CQ163,CQ155,CQ147,CQ139,CQ131,CQ123,CQ115,CQ107,CQ99,CQ91,CQ83,CQ75,CQ67,CQ59,CQ51,CQ43,CQ35,CQ27,CQ19,CQ11)</f>
        <v>75</v>
      </c>
      <c r="CR212" s="3">
        <f>SUM(CR211,CR203,CR195,CR187,CR179,CR171,CR163,CR155,CR147,CR139,CR131,CR123,CR115,CR107,CR99,CR91,CR83,CR75,CR67,CR59,CR51,CR43,CR35,CR27,CR19,CR11)</f>
        <v>64</v>
      </c>
    </row>
  </sheetData>
  <mergeCells count="30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BV1:CE1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75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AG210" activeCellId="6" sqref="C210 H210 M210 R210 W210 AB210 AG210"/>
    </sheetView>
  </sheetViews>
  <sheetFormatPr baseColWidth="10" defaultColWidth="11.42578125" defaultRowHeight="18"/>
  <cols>
    <col min="1" max="1" width="14.42578125" style="1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customWidth="1"/>
    <col min="29" max="29" width="6.5703125" style="3" customWidth="1"/>
    <col min="30" max="30" width="6.28515625" style="3" customWidth="1"/>
    <col min="31" max="31" width="7.140625" style="3" customWidth="1"/>
    <col min="32" max="32" width="8.140625" style="3" customWidth="1"/>
    <col min="33" max="33" width="8.28515625" style="3" customWidth="1"/>
    <col min="34" max="34" width="6.5703125" style="3" customWidth="1"/>
    <col min="35" max="35" width="6.28515625" style="3" customWidth="1"/>
    <col min="36" max="36" width="7.140625" style="3" customWidth="1"/>
    <col min="37" max="37" width="8.140625" style="3" customWidth="1"/>
    <col min="38" max="38" width="8.28515625" style="3" customWidth="1"/>
    <col min="39" max="39" width="6.5703125" style="3" customWidth="1"/>
    <col min="40" max="40" width="6.28515625" style="3" customWidth="1"/>
    <col min="41" max="41" width="7.140625" style="3" customWidth="1"/>
    <col min="42" max="42" width="8.140625" style="3" customWidth="1"/>
    <col min="43" max="43" width="8.28515625" style="3" customWidth="1"/>
    <col min="44" max="44" width="6.5703125" style="3" customWidth="1"/>
    <col min="45" max="45" width="6.28515625" style="3" customWidth="1"/>
    <col min="46" max="46" width="7.140625" style="3" customWidth="1"/>
    <col min="47" max="47" width="8.140625" style="3" customWidth="1"/>
    <col min="48" max="48" width="8.28515625" style="3" customWidth="1"/>
    <col min="49" max="49" width="6.5703125" style="3" customWidth="1"/>
    <col min="50" max="50" width="6.28515625" style="3" customWidth="1"/>
    <col min="51" max="51" width="7.140625" style="3" customWidth="1"/>
    <col min="52" max="52" width="8.140625" style="3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</row>
    <row r="2" spans="1:101" ht="42" customHeight="1">
      <c r="A2" s="69"/>
      <c r="B2" s="69"/>
      <c r="C2" s="5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8">
        <v>45378</v>
      </c>
      <c r="C4" s="9">
        <v>677</v>
      </c>
      <c r="D4" s="9">
        <v>2</v>
      </c>
      <c r="E4" s="9"/>
      <c r="F4" s="9"/>
      <c r="G4" s="9"/>
      <c r="H4" s="9">
        <v>677</v>
      </c>
      <c r="I4" s="9">
        <v>3</v>
      </c>
      <c r="J4" s="9"/>
      <c r="K4" s="9"/>
      <c r="L4" s="9"/>
      <c r="M4" s="9">
        <v>677</v>
      </c>
      <c r="N4" s="9"/>
      <c r="O4" s="9"/>
      <c r="P4" s="9"/>
      <c r="Q4" s="9"/>
      <c r="R4" s="9">
        <v>677</v>
      </c>
      <c r="S4" s="9">
        <v>3</v>
      </c>
      <c r="T4" s="9"/>
      <c r="U4" s="9"/>
      <c r="V4" s="9"/>
      <c r="W4" s="9">
        <v>678</v>
      </c>
      <c r="X4" s="9">
        <v>2</v>
      </c>
      <c r="Y4" s="9"/>
      <c r="Z4" s="9"/>
      <c r="AA4" s="9"/>
      <c r="AB4" s="9">
        <v>678</v>
      </c>
      <c r="AC4" s="9">
        <v>2</v>
      </c>
      <c r="AD4" s="9"/>
      <c r="AE4" s="9"/>
      <c r="AF4" s="9"/>
      <c r="AG4" s="9">
        <v>678</v>
      </c>
      <c r="AH4" s="9"/>
      <c r="AI4" s="9"/>
      <c r="AJ4" s="9"/>
      <c r="AK4" s="9"/>
      <c r="AL4" s="9">
        <v>678</v>
      </c>
      <c r="AM4" s="9">
        <v>1</v>
      </c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5420</v>
      </c>
      <c r="CP4" s="6">
        <f>SUM(D4,I4,N4,S4,X4,AC4,AH4,AM4,AR4,AW4,BB4,BG4,BL4,BQ4,BV4,CA4,CF4,CK4)</f>
        <v>13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13</v>
      </c>
      <c r="CT4" s="4">
        <f>((CP4+CQ4+CR4)/CO4)</f>
        <v>2.3985239852398524E-3</v>
      </c>
      <c r="CV4" s="3">
        <f>CS4</f>
        <v>13</v>
      </c>
      <c r="CW4" s="4">
        <f>CV4/$CO$4</f>
        <v>2.3985239852398524E-3</v>
      </c>
    </row>
    <row r="5" spans="1:101">
      <c r="A5" s="67"/>
      <c r="B5" s="10">
        <f t="shared" ref="B5:B10" si="0">B4+1</f>
        <v>45379</v>
      </c>
      <c r="C5" s="3">
        <f>C4-D4-E4-F4</f>
        <v>675</v>
      </c>
      <c r="D5" s="3">
        <v>2</v>
      </c>
      <c r="H5" s="3">
        <f>H4-I4-J4-K4</f>
        <v>674</v>
      </c>
      <c r="I5" s="3">
        <v>3</v>
      </c>
      <c r="M5" s="3">
        <f>M4-N4-O4-P4</f>
        <v>677</v>
      </c>
      <c r="N5" s="3">
        <v>1</v>
      </c>
      <c r="R5" s="3">
        <f>R4-S4-T4-U4</f>
        <v>674</v>
      </c>
      <c r="S5" s="3">
        <v>2</v>
      </c>
      <c r="W5" s="3">
        <f>W4-X4-Y4-Z4</f>
        <v>676</v>
      </c>
      <c r="X5" s="3">
        <v>4</v>
      </c>
      <c r="AB5" s="3">
        <f>AB4-AC4-AD4-AE4</f>
        <v>676</v>
      </c>
      <c r="AC5" s="3">
        <v>1</v>
      </c>
      <c r="AG5" s="3">
        <f>AG4-AH4-AI4-AJ4</f>
        <v>678</v>
      </c>
      <c r="AL5" s="3">
        <f>AL4-AM4-AN4-AO4</f>
        <v>677</v>
      </c>
      <c r="AM5" s="3">
        <v>1</v>
      </c>
      <c r="AQ5" s="3">
        <f>AQ4-AR4-AS4-AT4</f>
        <v>0</v>
      </c>
      <c r="AV5" s="3">
        <f>AV4-AW4-AX4-AY4</f>
        <v>0</v>
      </c>
      <c r="BA5" s="3">
        <f t="shared" ref="BA5:BA10" si="1">BA4-BB4-BC4-BD4</f>
        <v>0</v>
      </c>
      <c r="BF5" s="3">
        <f t="shared" ref="BF5:BF10" si="2">BF4-BG4-BH4-BI4</f>
        <v>0</v>
      </c>
      <c r="BK5" s="3">
        <f t="shared" ref="BK5:BK10" si="3">BK4-BL4-BM4-BN4</f>
        <v>0</v>
      </c>
      <c r="BP5" s="3">
        <f t="shared" ref="BP5:BP10" si="4">BP4-BQ4-BR4-BS4</f>
        <v>0</v>
      </c>
      <c r="BU5" s="3">
        <f t="shared" ref="BU5:BU10" si="5">BU4-BV4-BW4-BX4</f>
        <v>0</v>
      </c>
      <c r="BZ5" s="3">
        <f t="shared" ref="BZ5:BZ10" si="6">BZ4-CA4-CB4-CC4</f>
        <v>0</v>
      </c>
      <c r="CE5" s="3">
        <f t="shared" ref="CE5:CE10" si="7">CE4-CF4-CG4-CH4</f>
        <v>0</v>
      </c>
      <c r="CJ5" s="3">
        <f t="shared" ref="CJ5:CJ10" si="8">CJ4-CK4-CL4-CM4</f>
        <v>0</v>
      </c>
      <c r="CO5" s="6">
        <f t="shared" ref="CO5:CO10" si="9">SUM(C5,H5,M5,R5,W5,AB5,AG5,AL5,AQ5,AV5,BA5,BF5,BK5,BP5,CJ5)</f>
        <v>5407</v>
      </c>
      <c r="CP5" s="6">
        <f t="shared" ref="CP5:CR10" si="10">SUM(D5,I5,N5,S5,X5,AC5,AH5,AM5,AR5,AW5,BB5,BG5,BL5,BQ5,BV5,CA5,CF5,CK5)</f>
        <v>14</v>
      </c>
      <c r="CQ5" s="6">
        <f t="shared" si="10"/>
        <v>0</v>
      </c>
      <c r="CR5" s="6">
        <f t="shared" si="10"/>
        <v>0</v>
      </c>
      <c r="CS5" s="3">
        <f t="shared" ref="CS5:CS10" si="11">SUM(CP5:CR5)</f>
        <v>14</v>
      </c>
      <c r="CT5" s="4">
        <f t="shared" ref="CT5:CT66" si="12">((CP5+CQ5+CR5)/CO5)</f>
        <v>2.5892361753282783E-3</v>
      </c>
      <c r="CV5" s="3">
        <f t="shared" ref="CV5:CV10" si="13">CV4+CS5</f>
        <v>27</v>
      </c>
      <c r="CW5" s="4">
        <f t="shared" ref="CW5:CW10" si="14">CV5/$CO$4</f>
        <v>4.9815498154981552E-3</v>
      </c>
    </row>
    <row r="6" spans="1:101">
      <c r="A6" s="67"/>
      <c r="B6" s="10">
        <f t="shared" si="0"/>
        <v>45380</v>
      </c>
      <c r="C6" s="3">
        <f>C5-D5-E5-F5</f>
        <v>673</v>
      </c>
      <c r="D6" s="3">
        <v>1</v>
      </c>
      <c r="H6" s="3">
        <f>H5-I5-J5-K5</f>
        <v>671</v>
      </c>
      <c r="I6" s="3">
        <v>3</v>
      </c>
      <c r="M6" s="3">
        <f>M5-N5-O5-P5</f>
        <v>676</v>
      </c>
      <c r="R6" s="3">
        <f>R5-S5-T5-U5</f>
        <v>672</v>
      </c>
      <c r="S6" s="3">
        <v>2</v>
      </c>
      <c r="W6" s="3">
        <f>W5-X5-Y5-Z5</f>
        <v>672</v>
      </c>
      <c r="X6" s="3">
        <v>5</v>
      </c>
      <c r="AB6" s="3">
        <f>AB5-AC5-AD5-AE5</f>
        <v>675</v>
      </c>
      <c r="AC6" s="3">
        <v>1</v>
      </c>
      <c r="AG6" s="3">
        <f>AG5-AH5-AI5-AJ5</f>
        <v>678</v>
      </c>
      <c r="AH6" s="3">
        <v>1</v>
      </c>
      <c r="AL6" s="3">
        <f>AL5-AM5-AN5-AO5</f>
        <v>676</v>
      </c>
      <c r="AM6" s="3">
        <v>6</v>
      </c>
      <c r="AQ6" s="3">
        <f>AQ5-AR5-AS5-AT5</f>
        <v>0</v>
      </c>
      <c r="AV6" s="3">
        <f>AV5-AW5-AX5-AY5</f>
        <v>0</v>
      </c>
      <c r="BA6" s="3">
        <f t="shared" si="1"/>
        <v>0</v>
      </c>
      <c r="BF6" s="3">
        <f t="shared" si="2"/>
        <v>0</v>
      </c>
      <c r="BK6" s="3">
        <f t="shared" si="3"/>
        <v>0</v>
      </c>
      <c r="BP6" s="3">
        <f t="shared" si="4"/>
        <v>0</v>
      </c>
      <c r="BU6" s="3">
        <f t="shared" si="5"/>
        <v>0</v>
      </c>
      <c r="BZ6" s="3">
        <f t="shared" si="6"/>
        <v>0</v>
      </c>
      <c r="CE6" s="3">
        <f t="shared" si="7"/>
        <v>0</v>
      </c>
      <c r="CJ6" s="3">
        <f t="shared" si="8"/>
        <v>0</v>
      </c>
      <c r="CO6" s="6">
        <f t="shared" si="9"/>
        <v>5393</v>
      </c>
      <c r="CP6" s="6">
        <f t="shared" si="10"/>
        <v>19</v>
      </c>
      <c r="CQ6" s="6">
        <f t="shared" si="10"/>
        <v>0</v>
      </c>
      <c r="CR6" s="6">
        <f t="shared" si="10"/>
        <v>0</v>
      </c>
      <c r="CS6" s="3">
        <f t="shared" si="11"/>
        <v>19</v>
      </c>
      <c r="CT6" s="4">
        <f t="shared" si="12"/>
        <v>3.5230854811793065E-3</v>
      </c>
      <c r="CV6" s="3">
        <f t="shared" si="13"/>
        <v>46</v>
      </c>
      <c r="CW6" s="4">
        <f t="shared" si="14"/>
        <v>8.487084870848708E-3</v>
      </c>
    </row>
    <row r="7" spans="1:101">
      <c r="A7" s="67"/>
      <c r="B7" s="10">
        <f t="shared" si="0"/>
        <v>45381</v>
      </c>
      <c r="C7" s="3">
        <f>C6-D6-E6-F6</f>
        <v>672</v>
      </c>
      <c r="D7" s="3">
        <v>1</v>
      </c>
      <c r="H7" s="3">
        <f>H6-I6-J6-K6</f>
        <v>668</v>
      </c>
      <c r="I7" s="3">
        <v>1</v>
      </c>
      <c r="M7" s="3">
        <f>M6-N6-O6-P6</f>
        <v>676</v>
      </c>
      <c r="R7" s="3">
        <f>R6-S6-T6-U6</f>
        <v>670</v>
      </c>
      <c r="S7" s="3">
        <v>5</v>
      </c>
      <c r="W7" s="3">
        <f>W6-X6-Y6-Z6</f>
        <v>667</v>
      </c>
      <c r="AB7" s="3">
        <f>AB6-AC6-AD6-AE6</f>
        <v>674</v>
      </c>
      <c r="AC7" s="3">
        <v>3</v>
      </c>
      <c r="AG7" s="3">
        <f>AG6-AH6-AI6-AJ6</f>
        <v>677</v>
      </c>
      <c r="AH7" s="3">
        <v>1</v>
      </c>
      <c r="AL7" s="3">
        <f>AL6-AM6-AN6-AO6</f>
        <v>670</v>
      </c>
      <c r="AM7" s="3">
        <v>1</v>
      </c>
      <c r="AQ7" s="3">
        <f>AQ6-AR6-AS6-AT6</f>
        <v>0</v>
      </c>
      <c r="AV7" s="3">
        <f>AV6-AW6-AX6-AY6</f>
        <v>0</v>
      </c>
      <c r="BA7" s="3">
        <f t="shared" si="1"/>
        <v>0</v>
      </c>
      <c r="BF7" s="3">
        <f t="shared" si="2"/>
        <v>0</v>
      </c>
      <c r="BK7" s="3">
        <f t="shared" si="3"/>
        <v>0</v>
      </c>
      <c r="BP7" s="3">
        <f t="shared" si="4"/>
        <v>0</v>
      </c>
      <c r="BU7" s="3">
        <f t="shared" si="5"/>
        <v>0</v>
      </c>
      <c r="BZ7" s="3">
        <f t="shared" si="6"/>
        <v>0</v>
      </c>
      <c r="CE7" s="3">
        <f t="shared" si="7"/>
        <v>0</v>
      </c>
      <c r="CJ7" s="3">
        <f t="shared" si="8"/>
        <v>0</v>
      </c>
      <c r="CO7" s="6">
        <f t="shared" si="9"/>
        <v>5374</v>
      </c>
      <c r="CP7" s="6">
        <f t="shared" si="10"/>
        <v>12</v>
      </c>
      <c r="CQ7" s="6">
        <f t="shared" si="10"/>
        <v>0</v>
      </c>
      <c r="CR7" s="6">
        <f t="shared" si="10"/>
        <v>0</v>
      </c>
      <c r="CS7" s="3">
        <f t="shared" si="11"/>
        <v>12</v>
      </c>
      <c r="CT7" s="4">
        <f t="shared" si="12"/>
        <v>2.2329735764793448E-3</v>
      </c>
      <c r="CV7" s="3">
        <f t="shared" si="13"/>
        <v>58</v>
      </c>
      <c r="CW7" s="4">
        <f t="shared" si="14"/>
        <v>1.0701107011070111E-2</v>
      </c>
    </row>
    <row r="8" spans="1:101">
      <c r="A8" s="67"/>
      <c r="B8" s="10">
        <f t="shared" si="0"/>
        <v>45382</v>
      </c>
      <c r="C8" s="3">
        <f>C7-D7-E7-F7</f>
        <v>671</v>
      </c>
      <c r="D8" s="3">
        <v>4</v>
      </c>
      <c r="H8" s="3">
        <f>H7-I7-J7-K7</f>
        <v>667</v>
      </c>
      <c r="I8" s="3">
        <v>1</v>
      </c>
      <c r="M8" s="3">
        <f>M7-N7-O7-P7</f>
        <v>676</v>
      </c>
      <c r="N8" s="3">
        <v>1</v>
      </c>
      <c r="R8" s="3">
        <f>R7-S7-T7-U7</f>
        <v>665</v>
      </c>
      <c r="S8" s="3">
        <v>3</v>
      </c>
      <c r="W8" s="3">
        <f>W7-X7-Y7-Z7</f>
        <v>667</v>
      </c>
      <c r="X8" s="3">
        <v>3</v>
      </c>
      <c r="AB8" s="3">
        <f>AB7-AC7-AD7-AE7</f>
        <v>671</v>
      </c>
      <c r="AG8" s="3">
        <f>AG7-AH7-AI7-AJ7</f>
        <v>676</v>
      </c>
      <c r="AH8" s="3">
        <v>3</v>
      </c>
      <c r="AL8" s="3">
        <f>AL7-AM7-AN7-AO7</f>
        <v>669</v>
      </c>
      <c r="AM8" s="3">
        <v>1</v>
      </c>
      <c r="AQ8" s="3">
        <f>AQ7-AR7-AS7-AT7</f>
        <v>0</v>
      </c>
      <c r="AV8" s="3">
        <f>AV7-AW7-AX7-AY7</f>
        <v>0</v>
      </c>
      <c r="BA8" s="3">
        <f t="shared" si="1"/>
        <v>0</v>
      </c>
      <c r="BF8" s="3">
        <f t="shared" si="2"/>
        <v>0</v>
      </c>
      <c r="BK8" s="3">
        <f t="shared" si="3"/>
        <v>0</v>
      </c>
      <c r="BP8" s="3">
        <f t="shared" si="4"/>
        <v>0</v>
      </c>
      <c r="BU8" s="3">
        <f t="shared" si="5"/>
        <v>0</v>
      </c>
      <c r="BZ8" s="3">
        <f t="shared" si="6"/>
        <v>0</v>
      </c>
      <c r="CE8" s="3">
        <f t="shared" si="7"/>
        <v>0</v>
      </c>
      <c r="CJ8" s="3">
        <f t="shared" si="8"/>
        <v>0</v>
      </c>
      <c r="CO8" s="6">
        <f t="shared" si="9"/>
        <v>5362</v>
      </c>
      <c r="CP8" s="6">
        <f t="shared" si="10"/>
        <v>16</v>
      </c>
      <c r="CQ8" s="6">
        <f t="shared" si="10"/>
        <v>0</v>
      </c>
      <c r="CR8" s="6">
        <f t="shared" si="10"/>
        <v>0</v>
      </c>
      <c r="CS8" s="3">
        <f t="shared" si="11"/>
        <v>16</v>
      </c>
      <c r="CT8" s="4">
        <f t="shared" si="12"/>
        <v>2.9839612085042896E-3</v>
      </c>
      <c r="CV8" s="3">
        <f t="shared" si="13"/>
        <v>74</v>
      </c>
      <c r="CW8" s="4">
        <f t="shared" si="14"/>
        <v>1.3653136531365314E-2</v>
      </c>
    </row>
    <row r="9" spans="1:101">
      <c r="A9" s="67"/>
      <c r="B9" s="10">
        <f t="shared" si="0"/>
        <v>45383</v>
      </c>
      <c r="C9" s="24">
        <f>C8-D8-E8-F8</f>
        <v>667</v>
      </c>
      <c r="D9" s="3">
        <v>1</v>
      </c>
      <c r="H9" s="3">
        <f>H8-I8-J8-K8</f>
        <v>666</v>
      </c>
      <c r="M9" s="3">
        <f>M8-N8-O8-P8</f>
        <v>675</v>
      </c>
      <c r="N9" s="3">
        <v>3</v>
      </c>
      <c r="R9" s="3">
        <f>R8-S8-T8-U8</f>
        <v>662</v>
      </c>
      <c r="S9" s="3">
        <v>1</v>
      </c>
      <c r="W9" s="3">
        <f>W8-X8-Y8-Z8</f>
        <v>664</v>
      </c>
      <c r="X9" s="3">
        <v>2</v>
      </c>
      <c r="AB9" s="3">
        <f>AB8-AC8-AD8-AE8</f>
        <v>671</v>
      </c>
      <c r="AG9" s="3">
        <f>AG8-AH8-AI8-AJ8</f>
        <v>673</v>
      </c>
      <c r="AH9" s="3">
        <v>2</v>
      </c>
      <c r="AL9" s="3">
        <f>AL8-AM8-AN8-AO8</f>
        <v>668</v>
      </c>
      <c r="AM9" s="3">
        <v>1</v>
      </c>
      <c r="AQ9" s="3">
        <f>AQ8-AR8-AS8-AT8</f>
        <v>0</v>
      </c>
      <c r="AV9" s="3">
        <f>AV8-AW8-AX8-AY8</f>
        <v>0</v>
      </c>
      <c r="BA9" s="3">
        <f t="shared" si="1"/>
        <v>0</v>
      </c>
      <c r="BF9" s="3">
        <f t="shared" si="2"/>
        <v>0</v>
      </c>
      <c r="BK9" s="3">
        <f t="shared" si="3"/>
        <v>0</v>
      </c>
      <c r="BP9" s="3">
        <f t="shared" si="4"/>
        <v>0</v>
      </c>
      <c r="BU9" s="3">
        <f t="shared" si="5"/>
        <v>0</v>
      </c>
      <c r="BZ9" s="3">
        <f t="shared" si="6"/>
        <v>0</v>
      </c>
      <c r="CE9" s="3">
        <f t="shared" si="7"/>
        <v>0</v>
      </c>
      <c r="CJ9" s="3">
        <f t="shared" si="8"/>
        <v>0</v>
      </c>
      <c r="CO9" s="6">
        <f t="shared" si="9"/>
        <v>5346</v>
      </c>
      <c r="CP9" s="6">
        <f t="shared" si="10"/>
        <v>10</v>
      </c>
      <c r="CQ9" s="6">
        <f t="shared" si="10"/>
        <v>0</v>
      </c>
      <c r="CR9" s="6">
        <f t="shared" si="10"/>
        <v>0</v>
      </c>
      <c r="CS9" s="3">
        <f t="shared" si="11"/>
        <v>10</v>
      </c>
      <c r="CT9" s="4">
        <f t="shared" si="12"/>
        <v>1.8705574261129816E-3</v>
      </c>
      <c r="CV9" s="3">
        <f t="shared" si="13"/>
        <v>84</v>
      </c>
      <c r="CW9" s="4">
        <f t="shared" si="14"/>
        <v>1.5498154981549815E-2</v>
      </c>
    </row>
    <row r="10" spans="1:101" ht="18.75" thickBot="1">
      <c r="A10" s="68"/>
      <c r="B10" s="27">
        <f t="shared" si="0"/>
        <v>45384</v>
      </c>
      <c r="C10" s="25">
        <v>344</v>
      </c>
      <c r="D10" s="12"/>
      <c r="E10" s="12"/>
      <c r="F10" s="12"/>
      <c r="G10" s="12"/>
      <c r="H10" s="12">
        <v>559</v>
      </c>
      <c r="I10" s="12"/>
      <c r="J10" s="12"/>
      <c r="K10" s="12"/>
      <c r="L10" s="12"/>
      <c r="M10" s="12">
        <v>512</v>
      </c>
      <c r="N10" s="12"/>
      <c r="O10" s="12"/>
      <c r="P10" s="12"/>
      <c r="Q10" s="12"/>
      <c r="R10" s="12">
        <v>512</v>
      </c>
      <c r="S10" s="12"/>
      <c r="T10" s="12"/>
      <c r="U10" s="12"/>
      <c r="V10" s="12"/>
      <c r="W10" s="12">
        <v>589</v>
      </c>
      <c r="X10" s="12"/>
      <c r="Y10" s="12"/>
      <c r="Z10" s="12"/>
      <c r="AA10" s="12"/>
      <c r="AB10" s="12">
        <v>590</v>
      </c>
      <c r="AC10" s="12"/>
      <c r="AD10" s="12"/>
      <c r="AE10" s="12"/>
      <c r="AF10" s="12"/>
      <c r="AG10" s="12">
        <v>931</v>
      </c>
      <c r="AH10" s="12"/>
      <c r="AI10" s="12"/>
      <c r="AJ10" s="12"/>
      <c r="AK10" s="12"/>
      <c r="AL10" s="12">
        <v>672</v>
      </c>
      <c r="AM10" s="12"/>
      <c r="AN10" s="12"/>
      <c r="AO10" s="12"/>
      <c r="AP10" s="12"/>
      <c r="AQ10" s="12">
        <v>381</v>
      </c>
      <c r="AR10" s="12"/>
      <c r="AS10" s="12"/>
      <c r="AT10" s="12"/>
      <c r="AU10" s="12"/>
      <c r="AV10" s="12">
        <v>225</v>
      </c>
      <c r="AW10" s="12"/>
      <c r="AX10" s="12"/>
      <c r="AY10" s="12"/>
      <c r="AZ10" s="12"/>
      <c r="BA10" s="12">
        <f t="shared" si="1"/>
        <v>0</v>
      </c>
      <c r="BB10" s="12"/>
      <c r="BC10" s="12"/>
      <c r="BD10" s="12"/>
      <c r="BE10" s="12"/>
      <c r="BF10" s="12">
        <f t="shared" si="2"/>
        <v>0</v>
      </c>
      <c r="BG10" s="12"/>
      <c r="BH10" s="12"/>
      <c r="BI10" s="12"/>
      <c r="BJ10" s="12"/>
      <c r="BK10" s="12">
        <f t="shared" si="3"/>
        <v>0</v>
      </c>
      <c r="BL10" s="12"/>
      <c r="BM10" s="12"/>
      <c r="BN10" s="12"/>
      <c r="BO10" s="12"/>
      <c r="BP10" s="12">
        <f t="shared" si="4"/>
        <v>0</v>
      </c>
      <c r="BQ10" s="12"/>
      <c r="BR10" s="12"/>
      <c r="BS10" s="12"/>
      <c r="BT10" s="12"/>
      <c r="BU10" s="12">
        <f t="shared" si="5"/>
        <v>0</v>
      </c>
      <c r="BV10" s="12"/>
      <c r="BW10" s="12"/>
      <c r="BX10" s="12"/>
      <c r="BY10" s="12"/>
      <c r="BZ10" s="12">
        <f t="shared" si="6"/>
        <v>0</v>
      </c>
      <c r="CA10" s="12"/>
      <c r="CB10" s="12"/>
      <c r="CC10" s="12"/>
      <c r="CD10" s="12"/>
      <c r="CE10" s="12">
        <f t="shared" si="7"/>
        <v>0</v>
      </c>
      <c r="CF10" s="12"/>
      <c r="CG10" s="12"/>
      <c r="CH10" s="12"/>
      <c r="CI10" s="12"/>
      <c r="CJ10" s="12">
        <f t="shared" si="8"/>
        <v>0</v>
      </c>
      <c r="CK10" s="12"/>
      <c r="CL10" s="12"/>
      <c r="CM10" s="12"/>
      <c r="CN10" s="12"/>
      <c r="CO10" s="6">
        <f t="shared" si="9"/>
        <v>5315</v>
      </c>
      <c r="CP10" s="6">
        <f t="shared" si="10"/>
        <v>0</v>
      </c>
      <c r="CQ10" s="6">
        <f t="shared" si="10"/>
        <v>0</v>
      </c>
      <c r="CR10" s="6">
        <f t="shared" si="10"/>
        <v>0</v>
      </c>
      <c r="CS10" s="3">
        <f t="shared" si="11"/>
        <v>0</v>
      </c>
      <c r="CT10" s="4">
        <f t="shared" si="12"/>
        <v>0</v>
      </c>
      <c r="CV10" s="3">
        <f t="shared" si="13"/>
        <v>84</v>
      </c>
      <c r="CW10" s="4">
        <f t="shared" si="14"/>
        <v>1.5498154981549815E-2</v>
      </c>
    </row>
    <row r="11" spans="1:101" ht="18.75" thickTop="1">
      <c r="CO11" s="6"/>
      <c r="CP11" s="15">
        <f>SUM(CP4:CP10)</f>
        <v>84</v>
      </c>
      <c r="CQ11" s="15">
        <f>SUM(CQ4:CQ10)</f>
        <v>0</v>
      </c>
      <c r="CR11" s="15">
        <f>SUM(CR4:CR10)</f>
        <v>0</v>
      </c>
      <c r="CS11" s="19"/>
      <c r="CT11" s="20">
        <f>((CP11+CQ11+CR11)/$CO$4)</f>
        <v>1.5498154981549815E-2</v>
      </c>
    </row>
    <row r="12" spans="1:101">
      <c r="A12" s="66">
        <v>2</v>
      </c>
      <c r="B12" s="8">
        <f>B10+1</f>
        <v>45385</v>
      </c>
      <c r="C12" s="9">
        <f>C10-D10-E10-F10</f>
        <v>344</v>
      </c>
      <c r="D12" s="9">
        <v>3</v>
      </c>
      <c r="E12" s="9"/>
      <c r="F12" s="9"/>
      <c r="G12" s="9"/>
      <c r="H12" s="9">
        <f>H10-I10-J10-K10</f>
        <v>559</v>
      </c>
      <c r="I12" s="9"/>
      <c r="J12" s="9"/>
      <c r="K12" s="9"/>
      <c r="L12" s="9"/>
      <c r="M12" s="9">
        <f>M10-N10-O10-P10</f>
        <v>512</v>
      </c>
      <c r="N12" s="9"/>
      <c r="O12" s="9"/>
      <c r="P12" s="9"/>
      <c r="Q12" s="9"/>
      <c r="R12" s="9">
        <f>R10-S10-T10-U10</f>
        <v>512</v>
      </c>
      <c r="S12" s="9"/>
      <c r="T12" s="9"/>
      <c r="U12" s="9"/>
      <c r="V12" s="9"/>
      <c r="W12" s="9">
        <f>W10-X10-Y10-Z10</f>
        <v>589</v>
      </c>
      <c r="X12" s="9"/>
      <c r="Y12" s="9"/>
      <c r="Z12" s="9"/>
      <c r="AA12" s="9"/>
      <c r="AB12" s="9">
        <f>AB10-AC10-AD10-AE10</f>
        <v>590</v>
      </c>
      <c r="AC12" s="9"/>
      <c r="AD12" s="9"/>
      <c r="AE12" s="9"/>
      <c r="AF12" s="9"/>
      <c r="AG12" s="9">
        <f>AG10-AH10-AI10-AJ10</f>
        <v>931</v>
      </c>
      <c r="AH12" s="9"/>
      <c r="AI12" s="9"/>
      <c r="AJ12" s="9"/>
      <c r="AK12" s="9"/>
      <c r="AL12" s="9">
        <f>AL10-AM10-AN10-AO10</f>
        <v>672</v>
      </c>
      <c r="AM12" s="9"/>
      <c r="AN12" s="9"/>
      <c r="AO12" s="9"/>
      <c r="AP12" s="9"/>
      <c r="AQ12" s="9">
        <f>AQ10-AR10-AS10-AT10</f>
        <v>381</v>
      </c>
      <c r="AR12" s="9">
        <v>1</v>
      </c>
      <c r="AS12" s="9"/>
      <c r="AT12" s="9"/>
      <c r="AU12" s="9"/>
      <c r="AV12" s="9">
        <f>AV10-AW10-AX10-AY10</f>
        <v>225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5315</v>
      </c>
      <c r="CP12" s="6">
        <f>SUM(D12,I12,N12,S12,X12,AC12,AH12,AM12,AR12,AW12,BB12,BG12,BL12,BQ12,BV12,CA12,CF12,CK12)</f>
        <v>4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15">SUM(CP12:CR12)</f>
        <v>4</v>
      </c>
      <c r="CT12" s="4">
        <f>((CP12+CQ12+CR12)/CO12)</f>
        <v>7.5258701787394168E-4</v>
      </c>
      <c r="CV12" s="3">
        <f>CV10+CS12</f>
        <v>88</v>
      </c>
      <c r="CW12" s="4">
        <f>CV12/$CO$4</f>
        <v>1.6236162361623615E-2</v>
      </c>
    </row>
    <row r="13" spans="1:101">
      <c r="A13" s="67"/>
      <c r="B13" s="10">
        <f t="shared" ref="B13:B18" si="16">B12+1</f>
        <v>45386</v>
      </c>
      <c r="C13" s="3">
        <f t="shared" ref="C13:C18" si="17">C12-D12-E12-F12</f>
        <v>341</v>
      </c>
      <c r="D13" s="3">
        <v>4</v>
      </c>
      <c r="H13" s="3">
        <f t="shared" ref="H13:H18" si="18">H12-I12-J12-K12</f>
        <v>559</v>
      </c>
      <c r="I13" s="3">
        <v>3</v>
      </c>
      <c r="M13" s="3">
        <f t="shared" ref="M13:M18" si="19">M12-N12-O12-P12</f>
        <v>512</v>
      </c>
      <c r="N13" s="3">
        <v>1</v>
      </c>
      <c r="R13" s="3">
        <f t="shared" ref="R13:R18" si="20">R12-S12-T12-U12</f>
        <v>512</v>
      </c>
      <c r="S13" s="3">
        <v>1</v>
      </c>
      <c r="W13" s="3">
        <f t="shared" ref="W13:W18" si="21">W12-X12-Y12-Z12</f>
        <v>589</v>
      </c>
      <c r="X13" s="3">
        <v>1</v>
      </c>
      <c r="AB13" s="3">
        <f t="shared" ref="AB13:AB18" si="22">AB12-AC12-AD12-AE12</f>
        <v>590</v>
      </c>
      <c r="AG13" s="3">
        <f t="shared" ref="AG13:AG18" si="23">AG12-AH12-AI12-AJ12</f>
        <v>931</v>
      </c>
      <c r="AL13" s="3">
        <f t="shared" ref="AL13:AL18" si="24">AL12-AM12-AN12-AO12</f>
        <v>672</v>
      </c>
      <c r="AQ13" s="3">
        <f t="shared" ref="AQ13:AQ18" si="25">AQ12-AR12-AS12-AT12</f>
        <v>380</v>
      </c>
      <c r="AV13" s="3">
        <f t="shared" ref="AV13:AV18" si="26">AV12-AW12-AX12-AY12</f>
        <v>225</v>
      </c>
      <c r="BA13" s="3">
        <f t="shared" ref="BA13:BA18" si="27">BA12-BB12-BC12-BD12</f>
        <v>0</v>
      </c>
      <c r="BF13" s="3">
        <f t="shared" ref="BF13:BF18" si="28">BF12-BG12-BH12-BI12</f>
        <v>0</v>
      </c>
      <c r="BK13" s="3">
        <f t="shared" ref="BK13:BK18" si="29">BK12-BL12-BM12-BN12</f>
        <v>0</v>
      </c>
      <c r="BP13" s="3">
        <f t="shared" ref="BP13:BP18" si="30">BP12-BQ12-BR12-BS12</f>
        <v>0</v>
      </c>
      <c r="BU13" s="3">
        <f t="shared" ref="BU13:BU18" si="31">BU12-BV12-BW12-BX12</f>
        <v>0</v>
      </c>
      <c r="BZ13" s="3">
        <f t="shared" ref="BZ13:BZ18" si="32">BZ12-CA12-CB12-CC12</f>
        <v>0</v>
      </c>
      <c r="CE13" s="3">
        <f t="shared" ref="CE13:CE18" si="33">CE12-CF12-CG12-CH12</f>
        <v>0</v>
      </c>
      <c r="CJ13" s="3">
        <f t="shared" ref="CJ13:CJ18" si="34">CJ12-CK12-CL12-CM12</f>
        <v>0</v>
      </c>
      <c r="CO13" s="6">
        <f t="shared" ref="CO13:CO18" si="35">SUM(C13,H13,M13,R13,W13,AB13,AG13,AL13,AQ13,AV13,BA13,BF13,BK13,BP13,CJ13)</f>
        <v>5311</v>
      </c>
      <c r="CP13" s="6">
        <f t="shared" ref="CP13:CR18" si="36">SUM(D13,I13,N13,S13,X13,AC13,AH13,AM13,AR13,AW13,BB13,BG13,BL13,BQ13,BV13,CA13,CF13,CK13)</f>
        <v>10</v>
      </c>
      <c r="CQ13" s="6">
        <f t="shared" si="36"/>
        <v>0</v>
      </c>
      <c r="CR13" s="6">
        <f t="shared" si="36"/>
        <v>0</v>
      </c>
      <c r="CS13" s="3">
        <f t="shared" si="15"/>
        <v>10</v>
      </c>
      <c r="CT13" s="4">
        <f t="shared" si="12"/>
        <v>1.8828845791752965E-3</v>
      </c>
      <c r="CV13" s="3">
        <f t="shared" ref="CV13:CV18" si="37">CV12+CS13</f>
        <v>98</v>
      </c>
      <c r="CW13" s="4">
        <f t="shared" ref="CW13:CW18" si="38">CV13/$CO$4</f>
        <v>1.808118081180812E-2</v>
      </c>
    </row>
    <row r="14" spans="1:101">
      <c r="A14" s="67"/>
      <c r="B14" s="10">
        <f t="shared" si="16"/>
        <v>45387</v>
      </c>
      <c r="C14" s="3">
        <f t="shared" si="17"/>
        <v>337</v>
      </c>
      <c r="D14" s="3">
        <v>3</v>
      </c>
      <c r="H14" s="3">
        <f t="shared" si="18"/>
        <v>556</v>
      </c>
      <c r="I14" s="3">
        <v>2</v>
      </c>
      <c r="M14" s="3">
        <f t="shared" si="19"/>
        <v>511</v>
      </c>
      <c r="N14" s="3">
        <v>1</v>
      </c>
      <c r="R14" s="3">
        <f t="shared" si="20"/>
        <v>511</v>
      </c>
      <c r="S14" s="3">
        <v>1</v>
      </c>
      <c r="W14" s="3">
        <f t="shared" si="21"/>
        <v>588</v>
      </c>
      <c r="AB14" s="3">
        <f t="shared" si="22"/>
        <v>590</v>
      </c>
      <c r="AG14" s="3">
        <f t="shared" si="23"/>
        <v>931</v>
      </c>
      <c r="AL14" s="3">
        <f t="shared" si="24"/>
        <v>672</v>
      </c>
      <c r="AM14" s="3">
        <v>1</v>
      </c>
      <c r="AQ14" s="3">
        <f t="shared" si="25"/>
        <v>380</v>
      </c>
      <c r="AV14" s="3">
        <f t="shared" si="26"/>
        <v>225</v>
      </c>
      <c r="BA14" s="3">
        <f t="shared" si="27"/>
        <v>0</v>
      </c>
      <c r="BF14" s="3">
        <f t="shared" si="28"/>
        <v>0</v>
      </c>
      <c r="BK14" s="3">
        <f t="shared" si="29"/>
        <v>0</v>
      </c>
      <c r="BP14" s="3">
        <f t="shared" si="30"/>
        <v>0</v>
      </c>
      <c r="BU14" s="3">
        <f t="shared" si="31"/>
        <v>0</v>
      </c>
      <c r="BZ14" s="3">
        <f t="shared" si="32"/>
        <v>0</v>
      </c>
      <c r="CE14" s="3">
        <f t="shared" si="33"/>
        <v>0</v>
      </c>
      <c r="CJ14" s="3">
        <f t="shared" si="34"/>
        <v>0</v>
      </c>
      <c r="CO14" s="6">
        <f t="shared" si="35"/>
        <v>5301</v>
      </c>
      <c r="CP14" s="6">
        <f t="shared" si="36"/>
        <v>8</v>
      </c>
      <c r="CQ14" s="6">
        <f t="shared" si="36"/>
        <v>0</v>
      </c>
      <c r="CR14" s="6">
        <f t="shared" si="36"/>
        <v>0</v>
      </c>
      <c r="CS14" s="3">
        <f t="shared" si="15"/>
        <v>8</v>
      </c>
      <c r="CT14" s="4">
        <f t="shared" si="12"/>
        <v>1.5091492171288435E-3</v>
      </c>
      <c r="CV14" s="3">
        <f t="shared" si="37"/>
        <v>106</v>
      </c>
      <c r="CW14" s="4">
        <f t="shared" si="38"/>
        <v>1.9557195571955718E-2</v>
      </c>
    </row>
    <row r="15" spans="1:101">
      <c r="A15" s="67"/>
      <c r="B15" s="10">
        <f t="shared" si="16"/>
        <v>45388</v>
      </c>
      <c r="C15" s="3">
        <f t="shared" si="17"/>
        <v>334</v>
      </c>
      <c r="D15" s="3">
        <v>1</v>
      </c>
      <c r="H15" s="3">
        <f t="shared" si="18"/>
        <v>554</v>
      </c>
      <c r="I15" s="3">
        <v>1</v>
      </c>
      <c r="M15" s="3">
        <f t="shared" si="19"/>
        <v>510</v>
      </c>
      <c r="R15" s="3">
        <f t="shared" si="20"/>
        <v>510</v>
      </c>
      <c r="S15" s="3">
        <v>1</v>
      </c>
      <c r="W15" s="3">
        <f t="shared" si="21"/>
        <v>588</v>
      </c>
      <c r="AB15" s="3">
        <f t="shared" si="22"/>
        <v>590</v>
      </c>
      <c r="AG15" s="3">
        <f t="shared" si="23"/>
        <v>931</v>
      </c>
      <c r="AL15" s="3">
        <f t="shared" si="24"/>
        <v>671</v>
      </c>
      <c r="AM15" s="3">
        <v>1</v>
      </c>
      <c r="AQ15" s="3">
        <f t="shared" si="25"/>
        <v>380</v>
      </c>
      <c r="AV15" s="3">
        <f t="shared" si="26"/>
        <v>225</v>
      </c>
      <c r="BA15" s="3">
        <f t="shared" si="27"/>
        <v>0</v>
      </c>
      <c r="BF15" s="3">
        <f t="shared" si="28"/>
        <v>0</v>
      </c>
      <c r="BK15" s="3">
        <f t="shared" si="29"/>
        <v>0</v>
      </c>
      <c r="BP15" s="3">
        <f t="shared" si="30"/>
        <v>0</v>
      </c>
      <c r="BU15" s="3">
        <f t="shared" si="31"/>
        <v>0</v>
      </c>
      <c r="BZ15" s="3">
        <f t="shared" si="32"/>
        <v>0</v>
      </c>
      <c r="CE15" s="3">
        <f t="shared" si="33"/>
        <v>0</v>
      </c>
      <c r="CJ15" s="3">
        <f t="shared" si="34"/>
        <v>0</v>
      </c>
      <c r="CO15" s="6">
        <f t="shared" si="35"/>
        <v>5293</v>
      </c>
      <c r="CP15" s="6">
        <f t="shared" si="36"/>
        <v>4</v>
      </c>
      <c r="CQ15" s="6">
        <f t="shared" si="36"/>
        <v>0</v>
      </c>
      <c r="CR15" s="6">
        <f t="shared" si="36"/>
        <v>0</v>
      </c>
      <c r="CS15" s="3">
        <f t="shared" si="15"/>
        <v>4</v>
      </c>
      <c r="CT15" s="4">
        <f t="shared" si="12"/>
        <v>7.5571509540903084E-4</v>
      </c>
      <c r="CV15" s="3">
        <f t="shared" si="37"/>
        <v>110</v>
      </c>
      <c r="CW15" s="4">
        <f t="shared" si="38"/>
        <v>2.0295202952029519E-2</v>
      </c>
    </row>
    <row r="16" spans="1:101">
      <c r="A16" s="67"/>
      <c r="B16" s="10">
        <f t="shared" si="16"/>
        <v>45389</v>
      </c>
      <c r="C16" s="3">
        <f t="shared" si="17"/>
        <v>333</v>
      </c>
      <c r="H16" s="3">
        <f t="shared" si="18"/>
        <v>553</v>
      </c>
      <c r="M16" s="3">
        <f t="shared" si="19"/>
        <v>510</v>
      </c>
      <c r="R16" s="3">
        <f t="shared" si="20"/>
        <v>509</v>
      </c>
      <c r="W16" s="3">
        <f t="shared" si="21"/>
        <v>588</v>
      </c>
      <c r="AB16" s="3">
        <f t="shared" si="22"/>
        <v>590</v>
      </c>
      <c r="AG16" s="3">
        <f t="shared" si="23"/>
        <v>931</v>
      </c>
      <c r="AH16" s="3">
        <v>1</v>
      </c>
      <c r="AL16" s="3">
        <f t="shared" si="24"/>
        <v>670</v>
      </c>
      <c r="AQ16" s="3">
        <f t="shared" si="25"/>
        <v>380</v>
      </c>
      <c r="AV16" s="3">
        <f t="shared" si="26"/>
        <v>225</v>
      </c>
      <c r="AW16" s="3">
        <v>2</v>
      </c>
      <c r="BA16" s="3">
        <f t="shared" si="27"/>
        <v>0</v>
      </c>
      <c r="BF16" s="3">
        <f t="shared" si="28"/>
        <v>0</v>
      </c>
      <c r="BK16" s="3">
        <f t="shared" si="29"/>
        <v>0</v>
      </c>
      <c r="BP16" s="3">
        <f t="shared" si="30"/>
        <v>0</v>
      </c>
      <c r="BU16" s="3">
        <f t="shared" si="31"/>
        <v>0</v>
      </c>
      <c r="BZ16" s="3">
        <f t="shared" si="32"/>
        <v>0</v>
      </c>
      <c r="CE16" s="3">
        <f t="shared" si="33"/>
        <v>0</v>
      </c>
      <c r="CJ16" s="3">
        <f t="shared" si="34"/>
        <v>0</v>
      </c>
      <c r="CO16" s="6">
        <f t="shared" si="35"/>
        <v>5289</v>
      </c>
      <c r="CP16" s="6">
        <f t="shared" si="36"/>
        <v>3</v>
      </c>
      <c r="CQ16" s="6">
        <f t="shared" si="36"/>
        <v>0</v>
      </c>
      <c r="CR16" s="6">
        <f t="shared" si="36"/>
        <v>0</v>
      </c>
      <c r="CS16" s="3">
        <f t="shared" si="15"/>
        <v>3</v>
      </c>
      <c r="CT16" s="4">
        <f t="shared" si="12"/>
        <v>5.6721497447532619E-4</v>
      </c>
      <c r="CV16" s="3">
        <f t="shared" si="37"/>
        <v>113</v>
      </c>
      <c r="CW16" s="4">
        <f t="shared" si="38"/>
        <v>2.0848708487084869E-2</v>
      </c>
    </row>
    <row r="17" spans="1:101">
      <c r="A17" s="67"/>
      <c r="B17" s="10">
        <f t="shared" si="16"/>
        <v>45390</v>
      </c>
      <c r="C17" s="3">
        <f t="shared" si="17"/>
        <v>333</v>
      </c>
      <c r="D17" s="3">
        <v>1</v>
      </c>
      <c r="H17" s="3">
        <f t="shared" si="18"/>
        <v>553</v>
      </c>
      <c r="M17" s="3">
        <f t="shared" si="19"/>
        <v>510</v>
      </c>
      <c r="R17" s="3">
        <f t="shared" si="20"/>
        <v>509</v>
      </c>
      <c r="S17" s="3">
        <v>1</v>
      </c>
      <c r="W17" s="3">
        <f t="shared" si="21"/>
        <v>588</v>
      </c>
      <c r="AB17" s="3">
        <f t="shared" si="22"/>
        <v>590</v>
      </c>
      <c r="AG17" s="3">
        <f t="shared" si="23"/>
        <v>930</v>
      </c>
      <c r="AL17" s="3">
        <f t="shared" si="24"/>
        <v>670</v>
      </c>
      <c r="AQ17" s="3">
        <f t="shared" si="25"/>
        <v>380</v>
      </c>
      <c r="AV17" s="3">
        <f t="shared" si="26"/>
        <v>223</v>
      </c>
      <c r="BA17" s="3">
        <f t="shared" si="27"/>
        <v>0</v>
      </c>
      <c r="BF17" s="3">
        <f t="shared" si="28"/>
        <v>0</v>
      </c>
      <c r="BK17" s="3">
        <f t="shared" si="29"/>
        <v>0</v>
      </c>
      <c r="BP17" s="3">
        <f t="shared" si="30"/>
        <v>0</v>
      </c>
      <c r="BU17" s="3">
        <f t="shared" si="31"/>
        <v>0</v>
      </c>
      <c r="BZ17" s="3">
        <f t="shared" si="32"/>
        <v>0</v>
      </c>
      <c r="CE17" s="3">
        <f t="shared" si="33"/>
        <v>0</v>
      </c>
      <c r="CJ17" s="3">
        <f t="shared" si="34"/>
        <v>0</v>
      </c>
      <c r="CO17" s="6">
        <f t="shared" si="35"/>
        <v>5286</v>
      </c>
      <c r="CP17" s="6">
        <f t="shared" si="36"/>
        <v>2</v>
      </c>
      <c r="CQ17" s="6">
        <f t="shared" si="36"/>
        <v>0</v>
      </c>
      <c r="CR17" s="6">
        <f t="shared" si="36"/>
        <v>0</v>
      </c>
      <c r="CS17" s="3">
        <f t="shared" si="15"/>
        <v>2</v>
      </c>
      <c r="CT17" s="4">
        <f t="shared" si="12"/>
        <v>3.7835792659856227E-4</v>
      </c>
      <c r="CV17" s="3">
        <f t="shared" si="37"/>
        <v>115</v>
      </c>
      <c r="CW17" s="4">
        <f t="shared" si="38"/>
        <v>2.1217712177121772E-2</v>
      </c>
    </row>
    <row r="18" spans="1:101" ht="18.75" thickBot="1">
      <c r="A18" s="68"/>
      <c r="B18" s="11">
        <f t="shared" si="16"/>
        <v>45391</v>
      </c>
      <c r="C18" s="12">
        <f t="shared" si="17"/>
        <v>332</v>
      </c>
      <c r="D18" s="12"/>
      <c r="E18" s="12"/>
      <c r="F18" s="12"/>
      <c r="G18" s="12"/>
      <c r="H18" s="12">
        <f t="shared" si="18"/>
        <v>553</v>
      </c>
      <c r="I18" s="12"/>
      <c r="J18" s="12"/>
      <c r="K18" s="12"/>
      <c r="L18" s="12"/>
      <c r="M18" s="12">
        <f t="shared" si="19"/>
        <v>510</v>
      </c>
      <c r="N18" s="12"/>
      <c r="O18" s="12"/>
      <c r="P18" s="12"/>
      <c r="Q18" s="12"/>
      <c r="R18" s="12">
        <f t="shared" si="20"/>
        <v>508</v>
      </c>
      <c r="S18" s="12"/>
      <c r="T18" s="12"/>
      <c r="U18" s="12"/>
      <c r="V18" s="12"/>
      <c r="W18" s="12">
        <f t="shared" si="21"/>
        <v>588</v>
      </c>
      <c r="X18" s="12"/>
      <c r="Y18" s="12"/>
      <c r="Z18" s="12"/>
      <c r="AA18" s="12"/>
      <c r="AB18" s="12">
        <f t="shared" si="22"/>
        <v>590</v>
      </c>
      <c r="AC18" s="12"/>
      <c r="AD18" s="12"/>
      <c r="AE18" s="12"/>
      <c r="AF18" s="12"/>
      <c r="AG18" s="12">
        <f t="shared" si="23"/>
        <v>930</v>
      </c>
      <c r="AH18" s="12"/>
      <c r="AI18" s="12"/>
      <c r="AJ18" s="12"/>
      <c r="AK18" s="12"/>
      <c r="AL18" s="12">
        <f t="shared" si="24"/>
        <v>670</v>
      </c>
      <c r="AM18" s="12"/>
      <c r="AN18" s="12"/>
      <c r="AO18" s="12"/>
      <c r="AP18" s="12"/>
      <c r="AQ18" s="12">
        <f t="shared" si="25"/>
        <v>380</v>
      </c>
      <c r="AR18" s="12"/>
      <c r="AS18" s="12"/>
      <c r="AT18" s="12"/>
      <c r="AU18" s="12"/>
      <c r="AV18" s="12">
        <f t="shared" si="26"/>
        <v>223</v>
      </c>
      <c r="AW18" s="12"/>
      <c r="AX18" s="12"/>
      <c r="AY18" s="12"/>
      <c r="AZ18" s="12"/>
      <c r="BA18" s="12">
        <f t="shared" si="27"/>
        <v>0</v>
      </c>
      <c r="BB18" s="12"/>
      <c r="BC18" s="12"/>
      <c r="BD18" s="12"/>
      <c r="BE18" s="12"/>
      <c r="BF18" s="12">
        <f t="shared" si="28"/>
        <v>0</v>
      </c>
      <c r="BG18" s="12"/>
      <c r="BH18" s="12"/>
      <c r="BI18" s="12"/>
      <c r="BJ18" s="12"/>
      <c r="BK18" s="12">
        <f t="shared" si="29"/>
        <v>0</v>
      </c>
      <c r="BL18" s="12"/>
      <c r="BM18" s="12"/>
      <c r="BN18" s="12"/>
      <c r="BO18" s="12"/>
      <c r="BP18" s="12">
        <f t="shared" si="30"/>
        <v>0</v>
      </c>
      <c r="BQ18" s="12"/>
      <c r="BR18" s="12"/>
      <c r="BS18" s="12"/>
      <c r="BT18" s="12"/>
      <c r="BU18" s="12">
        <f t="shared" si="31"/>
        <v>0</v>
      </c>
      <c r="BV18" s="12"/>
      <c r="BW18" s="12"/>
      <c r="BX18" s="12"/>
      <c r="BY18" s="12"/>
      <c r="BZ18" s="12">
        <f t="shared" si="32"/>
        <v>0</v>
      </c>
      <c r="CA18" s="12"/>
      <c r="CB18" s="12"/>
      <c r="CC18" s="12"/>
      <c r="CD18" s="12"/>
      <c r="CE18" s="12">
        <f t="shared" si="33"/>
        <v>0</v>
      </c>
      <c r="CF18" s="12"/>
      <c r="CG18" s="12"/>
      <c r="CH18" s="12"/>
      <c r="CI18" s="12"/>
      <c r="CJ18" s="12">
        <f t="shared" si="34"/>
        <v>0</v>
      </c>
      <c r="CK18" s="12"/>
      <c r="CL18" s="12"/>
      <c r="CM18" s="12"/>
      <c r="CN18" s="12"/>
      <c r="CO18" s="6">
        <f t="shared" si="35"/>
        <v>5284</v>
      </c>
      <c r="CP18" s="6">
        <f t="shared" si="36"/>
        <v>0</v>
      </c>
      <c r="CQ18" s="6">
        <f t="shared" si="36"/>
        <v>0</v>
      </c>
      <c r="CR18" s="6">
        <f t="shared" si="36"/>
        <v>0</v>
      </c>
      <c r="CS18" s="3">
        <f t="shared" si="15"/>
        <v>0</v>
      </c>
      <c r="CT18" s="4">
        <f t="shared" si="12"/>
        <v>0</v>
      </c>
      <c r="CV18" s="3">
        <f t="shared" si="37"/>
        <v>115</v>
      </c>
      <c r="CW18" s="4">
        <f t="shared" si="38"/>
        <v>2.1217712177121772E-2</v>
      </c>
    </row>
    <row r="19" spans="1:101" ht="18.75" thickTop="1">
      <c r="AA19" s="42" t="s">
        <v>29</v>
      </c>
      <c r="CO19" s="6"/>
      <c r="CP19" s="15">
        <f>SUM(CP12:CP18)</f>
        <v>31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5.8325493885230482E-3</v>
      </c>
    </row>
    <row r="20" spans="1:101">
      <c r="A20" s="66">
        <v>3</v>
      </c>
      <c r="B20" s="8">
        <f>B18+1</f>
        <v>45392</v>
      </c>
      <c r="C20" s="9">
        <f>C18-D18-E18-F18</f>
        <v>332</v>
      </c>
      <c r="D20" s="9">
        <v>1</v>
      </c>
      <c r="E20" s="9"/>
      <c r="F20" s="9"/>
      <c r="G20" s="9"/>
      <c r="H20" s="9">
        <f>H18-I18-J18-K18</f>
        <v>553</v>
      </c>
      <c r="I20" s="9"/>
      <c r="J20" s="9"/>
      <c r="K20" s="9"/>
      <c r="L20" s="9"/>
      <c r="M20" s="9">
        <f>M18-N18-O18-P18</f>
        <v>510</v>
      </c>
      <c r="N20" s="9"/>
      <c r="O20" s="9"/>
      <c r="P20" s="9"/>
      <c r="Q20" s="9"/>
      <c r="R20" s="9">
        <f>R18-S18-T18-U18</f>
        <v>508</v>
      </c>
      <c r="S20" s="9"/>
      <c r="T20" s="9"/>
      <c r="U20" s="9"/>
      <c r="V20" s="9"/>
      <c r="W20" s="9">
        <f>W18-X18-Y18-Z18</f>
        <v>588</v>
      </c>
      <c r="X20" s="9"/>
      <c r="Y20" s="9"/>
      <c r="Z20" s="9"/>
      <c r="AA20" s="9"/>
      <c r="AB20" s="9">
        <f>AB18-AC18-AD18-AE18</f>
        <v>590</v>
      </c>
      <c r="AC20" s="9"/>
      <c r="AD20" s="9"/>
      <c r="AE20" s="9"/>
      <c r="AF20" s="9"/>
      <c r="AG20" s="9">
        <f>AG18-AH18-AI18-AJ18</f>
        <v>930</v>
      </c>
      <c r="AH20" s="9">
        <v>1</v>
      </c>
      <c r="AI20" s="9"/>
      <c r="AJ20" s="9"/>
      <c r="AK20" s="9"/>
      <c r="AL20" s="9">
        <f>AL18-AM18-AN18-AO18</f>
        <v>670</v>
      </c>
      <c r="AM20" s="9"/>
      <c r="AN20" s="9"/>
      <c r="AO20" s="9"/>
      <c r="AP20" s="9"/>
      <c r="AQ20" s="9">
        <f>AQ18-AR18-AS18-AT18</f>
        <v>380</v>
      </c>
      <c r="AR20" s="9"/>
      <c r="AS20" s="9"/>
      <c r="AT20" s="9"/>
      <c r="AU20" s="9"/>
      <c r="AV20" s="9">
        <f>AV18-AW18-AX18-AY18</f>
        <v>223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 t="shared" ref="CO20:CR26" si="39">SUM(C20,H20,M20,R20,W20,AB20,AG20,AL20,AQ20,AV20,BA20,BF20,BK20,BP20,BU20,BZ20,CE20,CJ20)</f>
        <v>5284</v>
      </c>
      <c r="CP20" s="6">
        <f t="shared" si="39"/>
        <v>2</v>
      </c>
      <c r="CQ20" s="6">
        <f t="shared" si="39"/>
        <v>0</v>
      </c>
      <c r="CR20" s="6">
        <f t="shared" si="39"/>
        <v>0</v>
      </c>
      <c r="CS20" s="3">
        <f>SUM(CP20:CR20)</f>
        <v>2</v>
      </c>
      <c r="CT20" s="4">
        <f>((CP20+CQ20+CR20)/CO20)</f>
        <v>3.7850113550340651E-4</v>
      </c>
      <c r="CV20" s="3">
        <f>CV18+CS20</f>
        <v>117</v>
      </c>
      <c r="CW20" s="4">
        <f t="shared" ref="CW20:CW82" si="40">CV20/$CO$4</f>
        <v>2.1586715867158671E-2</v>
      </c>
    </row>
    <row r="21" spans="1:101">
      <c r="A21" s="67"/>
      <c r="B21" s="10">
        <f t="shared" ref="B21:B82" si="41">B20+1</f>
        <v>45393</v>
      </c>
      <c r="C21" s="3">
        <f t="shared" ref="C21:C26" si="42">C20-D20-E20-F20</f>
        <v>331</v>
      </c>
      <c r="D21" s="3">
        <v>1</v>
      </c>
      <c r="H21" s="3">
        <f t="shared" ref="H21:H26" si="43">H20-I20-J20-K20</f>
        <v>553</v>
      </c>
      <c r="M21" s="3">
        <f t="shared" ref="M21:M26" si="44">M20-N20-O20-P20</f>
        <v>510</v>
      </c>
      <c r="R21" s="3">
        <f t="shared" ref="R21:R26" si="45">R20-S20-T20-U20</f>
        <v>508</v>
      </c>
      <c r="W21" s="3">
        <f t="shared" ref="W21:W26" si="46">W20-X20-Y20-Z20</f>
        <v>588</v>
      </c>
      <c r="X21" s="3">
        <v>1</v>
      </c>
      <c r="AB21" s="3">
        <f t="shared" ref="AB21:AB26" si="47">AB20-AC20-AD20-AE20</f>
        <v>590</v>
      </c>
      <c r="AG21" s="3">
        <f t="shared" ref="AG21:AG26" si="48">AG20-AH20-AI20-AJ20</f>
        <v>929</v>
      </c>
      <c r="AL21" s="3">
        <f t="shared" ref="AL21:AL26" si="49">AL20-AM20-AN20-AO20</f>
        <v>670</v>
      </c>
      <c r="AQ21" s="3">
        <f t="shared" ref="AQ21:AQ82" si="50">AQ20-AR20-AS20-AT20</f>
        <v>380</v>
      </c>
      <c r="AV21" s="3">
        <f t="shared" ref="AV21:AV82" si="51">AV20-AW20-AX20-AY20</f>
        <v>223</v>
      </c>
      <c r="BA21" s="3">
        <f t="shared" ref="BA21:BA82" si="52">BA20-BB20-BC20-BD20</f>
        <v>0</v>
      </c>
      <c r="BF21" s="3">
        <f t="shared" ref="BF21:BF82" si="53">BF20-BG20-BH20-BI20</f>
        <v>0</v>
      </c>
      <c r="BK21" s="3">
        <f t="shared" ref="BK21:BK82" si="54">BK20-BL20-BM20-BN20</f>
        <v>0</v>
      </c>
      <c r="BP21" s="3">
        <f t="shared" ref="BP21:BP82" si="55">BP20-BQ20-BR20-BS20</f>
        <v>0</v>
      </c>
      <c r="BU21" s="3">
        <f t="shared" ref="BU21:BU82" si="56">BU20-BV20-BW20-BX20</f>
        <v>0</v>
      </c>
      <c r="BZ21" s="3">
        <f t="shared" ref="BZ21:BZ82" si="57">BZ20-CA20-CB20-CC20</f>
        <v>0</v>
      </c>
      <c r="CE21" s="3">
        <f t="shared" ref="CE21:CE82" si="58">CE20-CF20-CG20-CH20</f>
        <v>0</v>
      </c>
      <c r="CJ21" s="3">
        <f t="shared" ref="CJ21:CJ82" si="59">CJ20-CK20-CL20-CM20</f>
        <v>0</v>
      </c>
      <c r="CO21" s="6">
        <f t="shared" ref="CO21:CO26" si="60">SUM(C21,H21,M21,R21,W21,AB21,AG21,AL21,AQ21,AV21,BA21,BF21,BK21,BP21,CJ21)</f>
        <v>5282</v>
      </c>
      <c r="CP21" s="6">
        <f t="shared" si="39"/>
        <v>2</v>
      </c>
      <c r="CQ21" s="6">
        <f t="shared" si="39"/>
        <v>0</v>
      </c>
      <c r="CR21" s="6">
        <f t="shared" si="39"/>
        <v>0</v>
      </c>
      <c r="CS21" s="3">
        <f t="shared" si="15"/>
        <v>2</v>
      </c>
      <c r="CT21" s="4">
        <f t="shared" si="12"/>
        <v>3.786444528587656E-4</v>
      </c>
      <c r="CV21" s="3">
        <f t="shared" ref="CV21:CV82" si="61">CV20+CS21</f>
        <v>119</v>
      </c>
      <c r="CW21" s="4">
        <f t="shared" si="40"/>
        <v>2.1955719557195573E-2</v>
      </c>
    </row>
    <row r="22" spans="1:101">
      <c r="A22" s="67"/>
      <c r="B22" s="10">
        <f t="shared" si="41"/>
        <v>45394</v>
      </c>
      <c r="C22" s="3">
        <f t="shared" si="42"/>
        <v>330</v>
      </c>
      <c r="D22" s="3">
        <v>1</v>
      </c>
      <c r="H22" s="3">
        <f t="shared" si="43"/>
        <v>553</v>
      </c>
      <c r="I22" s="3">
        <v>1</v>
      </c>
      <c r="M22" s="3">
        <f t="shared" si="44"/>
        <v>510</v>
      </c>
      <c r="R22" s="3">
        <f t="shared" si="45"/>
        <v>508</v>
      </c>
      <c r="W22" s="3">
        <f t="shared" si="46"/>
        <v>587</v>
      </c>
      <c r="AB22" s="3">
        <f t="shared" si="47"/>
        <v>590</v>
      </c>
      <c r="AG22" s="3">
        <f t="shared" si="48"/>
        <v>929</v>
      </c>
      <c r="AL22" s="3">
        <f t="shared" si="49"/>
        <v>670</v>
      </c>
      <c r="AQ22" s="3">
        <f t="shared" si="50"/>
        <v>380</v>
      </c>
      <c r="AV22" s="3">
        <f t="shared" si="51"/>
        <v>223</v>
      </c>
      <c r="BA22" s="3">
        <f t="shared" si="52"/>
        <v>0</v>
      </c>
      <c r="BF22" s="3">
        <f t="shared" si="53"/>
        <v>0</v>
      </c>
      <c r="BK22" s="3">
        <f t="shared" si="54"/>
        <v>0</v>
      </c>
      <c r="BP22" s="3">
        <f t="shared" si="55"/>
        <v>0</v>
      </c>
      <c r="BU22" s="3">
        <f t="shared" si="56"/>
        <v>0</v>
      </c>
      <c r="BZ22" s="3">
        <f t="shared" si="57"/>
        <v>0</v>
      </c>
      <c r="CE22" s="3">
        <f t="shared" si="58"/>
        <v>0</v>
      </c>
      <c r="CJ22" s="3">
        <f t="shared" si="59"/>
        <v>0</v>
      </c>
      <c r="CO22" s="6">
        <f t="shared" si="60"/>
        <v>5280</v>
      </c>
      <c r="CP22" s="6">
        <f t="shared" si="39"/>
        <v>2</v>
      </c>
      <c r="CQ22" s="6">
        <f t="shared" si="39"/>
        <v>0</v>
      </c>
      <c r="CR22" s="6">
        <f t="shared" si="39"/>
        <v>0</v>
      </c>
      <c r="CS22" s="3">
        <f t="shared" si="15"/>
        <v>2</v>
      </c>
      <c r="CT22" s="4">
        <f t="shared" si="12"/>
        <v>3.7878787878787879E-4</v>
      </c>
      <c r="CV22" s="3">
        <f t="shared" si="61"/>
        <v>121</v>
      </c>
      <c r="CW22" s="4">
        <f t="shared" si="40"/>
        <v>2.2324723247232472E-2</v>
      </c>
    </row>
    <row r="23" spans="1:101">
      <c r="A23" s="67"/>
      <c r="B23" s="10">
        <f t="shared" si="41"/>
        <v>45395</v>
      </c>
      <c r="C23" s="3">
        <f t="shared" si="42"/>
        <v>329</v>
      </c>
      <c r="H23" s="3">
        <f t="shared" si="43"/>
        <v>552</v>
      </c>
      <c r="M23" s="3">
        <f t="shared" si="44"/>
        <v>510</v>
      </c>
      <c r="R23" s="3">
        <f t="shared" si="45"/>
        <v>508</v>
      </c>
      <c r="W23" s="3">
        <f t="shared" si="46"/>
        <v>587</v>
      </c>
      <c r="AB23" s="3">
        <f t="shared" si="47"/>
        <v>590</v>
      </c>
      <c r="AG23" s="3">
        <f t="shared" si="48"/>
        <v>929</v>
      </c>
      <c r="AL23" s="3">
        <f t="shared" si="49"/>
        <v>670</v>
      </c>
      <c r="AQ23" s="3">
        <f t="shared" si="50"/>
        <v>380</v>
      </c>
      <c r="AV23" s="3">
        <f t="shared" si="51"/>
        <v>223</v>
      </c>
      <c r="BA23" s="3">
        <f t="shared" si="52"/>
        <v>0</v>
      </c>
      <c r="BF23" s="3">
        <f t="shared" si="53"/>
        <v>0</v>
      </c>
      <c r="BK23" s="3">
        <f t="shared" si="54"/>
        <v>0</v>
      </c>
      <c r="BP23" s="3">
        <f t="shared" si="55"/>
        <v>0</v>
      </c>
      <c r="BU23" s="3">
        <f t="shared" si="56"/>
        <v>0</v>
      </c>
      <c r="BZ23" s="3">
        <f t="shared" si="57"/>
        <v>0</v>
      </c>
      <c r="CE23" s="3">
        <f t="shared" si="58"/>
        <v>0</v>
      </c>
      <c r="CJ23" s="3">
        <f t="shared" si="59"/>
        <v>0</v>
      </c>
      <c r="CO23" s="6">
        <f t="shared" si="60"/>
        <v>5278</v>
      </c>
      <c r="CP23" s="6">
        <f t="shared" si="39"/>
        <v>0</v>
      </c>
      <c r="CQ23" s="6">
        <f t="shared" si="39"/>
        <v>0</v>
      </c>
      <c r="CR23" s="6">
        <f t="shared" si="39"/>
        <v>0</v>
      </c>
      <c r="CS23" s="3">
        <f t="shared" si="15"/>
        <v>0</v>
      </c>
      <c r="CT23" s="4">
        <f t="shared" si="12"/>
        <v>0</v>
      </c>
      <c r="CV23" s="3">
        <f t="shared" si="61"/>
        <v>121</v>
      </c>
      <c r="CW23" s="4">
        <f t="shared" si="40"/>
        <v>2.2324723247232472E-2</v>
      </c>
    </row>
    <row r="24" spans="1:101">
      <c r="A24" s="67"/>
      <c r="B24" s="10">
        <f t="shared" si="41"/>
        <v>45396</v>
      </c>
      <c r="C24" s="3">
        <f t="shared" si="42"/>
        <v>329</v>
      </c>
      <c r="H24" s="3">
        <f t="shared" si="43"/>
        <v>552</v>
      </c>
      <c r="M24" s="3">
        <f t="shared" si="44"/>
        <v>510</v>
      </c>
      <c r="R24" s="3">
        <f t="shared" si="45"/>
        <v>508</v>
      </c>
      <c r="W24" s="3">
        <f t="shared" si="46"/>
        <v>587</v>
      </c>
      <c r="AB24" s="3">
        <f t="shared" si="47"/>
        <v>590</v>
      </c>
      <c r="AG24" s="3">
        <f t="shared" si="48"/>
        <v>929</v>
      </c>
      <c r="AL24" s="3">
        <f t="shared" si="49"/>
        <v>670</v>
      </c>
      <c r="AQ24" s="3">
        <f t="shared" si="50"/>
        <v>380</v>
      </c>
      <c r="AV24" s="3">
        <f t="shared" si="51"/>
        <v>223</v>
      </c>
      <c r="BA24" s="3">
        <f t="shared" si="52"/>
        <v>0</v>
      </c>
      <c r="BF24" s="3">
        <f t="shared" si="53"/>
        <v>0</v>
      </c>
      <c r="BK24" s="3">
        <f t="shared" si="54"/>
        <v>0</v>
      </c>
      <c r="BP24" s="3">
        <f t="shared" si="55"/>
        <v>0</v>
      </c>
      <c r="BU24" s="3">
        <f t="shared" si="56"/>
        <v>0</v>
      </c>
      <c r="BZ24" s="3">
        <f t="shared" si="57"/>
        <v>0</v>
      </c>
      <c r="CE24" s="3">
        <f t="shared" si="58"/>
        <v>0</v>
      </c>
      <c r="CJ24" s="3">
        <f t="shared" si="59"/>
        <v>0</v>
      </c>
      <c r="CO24" s="6">
        <f t="shared" si="60"/>
        <v>5278</v>
      </c>
      <c r="CP24" s="6">
        <f t="shared" si="39"/>
        <v>0</v>
      </c>
      <c r="CQ24" s="6">
        <f t="shared" si="39"/>
        <v>0</v>
      </c>
      <c r="CR24" s="6">
        <f t="shared" si="39"/>
        <v>0</v>
      </c>
      <c r="CS24" s="3">
        <f t="shared" si="15"/>
        <v>0</v>
      </c>
      <c r="CT24" s="4">
        <f t="shared" si="12"/>
        <v>0</v>
      </c>
      <c r="CV24" s="3">
        <f t="shared" si="61"/>
        <v>121</v>
      </c>
      <c r="CW24" s="4">
        <f t="shared" si="40"/>
        <v>2.2324723247232472E-2</v>
      </c>
    </row>
    <row r="25" spans="1:101">
      <c r="A25" s="67"/>
      <c r="B25" s="10">
        <f t="shared" si="41"/>
        <v>45397</v>
      </c>
      <c r="C25" s="3">
        <f t="shared" si="42"/>
        <v>329</v>
      </c>
      <c r="D25" s="3">
        <v>2</v>
      </c>
      <c r="H25" s="3">
        <f t="shared" si="43"/>
        <v>552</v>
      </c>
      <c r="M25" s="3">
        <f t="shared" si="44"/>
        <v>510</v>
      </c>
      <c r="R25" s="3">
        <f t="shared" si="45"/>
        <v>508</v>
      </c>
      <c r="W25" s="3">
        <f t="shared" si="46"/>
        <v>587</v>
      </c>
      <c r="AB25" s="3">
        <f t="shared" si="47"/>
        <v>590</v>
      </c>
      <c r="AG25" s="3">
        <f t="shared" si="48"/>
        <v>929</v>
      </c>
      <c r="AL25" s="3">
        <f t="shared" si="49"/>
        <v>670</v>
      </c>
      <c r="AQ25" s="3">
        <f t="shared" si="50"/>
        <v>380</v>
      </c>
      <c r="AV25" s="3">
        <f t="shared" si="51"/>
        <v>223</v>
      </c>
      <c r="BA25" s="3">
        <f t="shared" si="52"/>
        <v>0</v>
      </c>
      <c r="BF25" s="3">
        <f t="shared" si="53"/>
        <v>0</v>
      </c>
      <c r="BK25" s="3">
        <f t="shared" si="54"/>
        <v>0</v>
      </c>
      <c r="BP25" s="3">
        <f t="shared" si="55"/>
        <v>0</v>
      </c>
      <c r="BU25" s="3">
        <f t="shared" si="56"/>
        <v>0</v>
      </c>
      <c r="BZ25" s="3">
        <f t="shared" si="57"/>
        <v>0</v>
      </c>
      <c r="CE25" s="3">
        <f t="shared" si="58"/>
        <v>0</v>
      </c>
      <c r="CJ25" s="3">
        <f t="shared" si="59"/>
        <v>0</v>
      </c>
      <c r="CO25" s="6">
        <f t="shared" si="60"/>
        <v>5278</v>
      </c>
      <c r="CP25" s="6">
        <f t="shared" si="39"/>
        <v>2</v>
      </c>
      <c r="CQ25" s="6">
        <f t="shared" si="39"/>
        <v>0</v>
      </c>
      <c r="CR25" s="6">
        <f t="shared" si="39"/>
        <v>0</v>
      </c>
      <c r="CS25" s="3">
        <f t="shared" si="15"/>
        <v>2</v>
      </c>
      <c r="CT25" s="4">
        <f t="shared" si="12"/>
        <v>3.7893141341417203E-4</v>
      </c>
      <c r="CV25" s="3">
        <f t="shared" si="61"/>
        <v>123</v>
      </c>
      <c r="CW25" s="4">
        <f t="shared" si="40"/>
        <v>2.2693726937269374E-2</v>
      </c>
    </row>
    <row r="26" spans="1:101" ht="18.75" thickBot="1">
      <c r="A26" s="68"/>
      <c r="B26" s="11">
        <f t="shared" si="41"/>
        <v>45398</v>
      </c>
      <c r="C26" s="12">
        <f t="shared" si="42"/>
        <v>327</v>
      </c>
      <c r="D26" s="12">
        <v>1</v>
      </c>
      <c r="E26" s="12"/>
      <c r="F26" s="12"/>
      <c r="G26" s="12"/>
      <c r="H26" s="12">
        <f t="shared" si="43"/>
        <v>552</v>
      </c>
      <c r="I26" s="12"/>
      <c r="J26" s="12"/>
      <c r="K26" s="12"/>
      <c r="L26" s="12"/>
      <c r="M26" s="12">
        <f t="shared" si="44"/>
        <v>510</v>
      </c>
      <c r="N26" s="12"/>
      <c r="O26" s="12"/>
      <c r="P26" s="12"/>
      <c r="Q26" s="12"/>
      <c r="R26" s="12">
        <f t="shared" si="45"/>
        <v>508</v>
      </c>
      <c r="S26" s="12"/>
      <c r="T26" s="12"/>
      <c r="U26" s="12"/>
      <c r="V26" s="12"/>
      <c r="W26" s="12">
        <f t="shared" si="46"/>
        <v>587</v>
      </c>
      <c r="X26" s="12"/>
      <c r="Y26" s="12"/>
      <c r="Z26" s="12"/>
      <c r="AA26" s="12"/>
      <c r="AB26" s="12">
        <f t="shared" si="47"/>
        <v>590</v>
      </c>
      <c r="AC26" s="12"/>
      <c r="AD26" s="12"/>
      <c r="AE26" s="12"/>
      <c r="AF26" s="12"/>
      <c r="AG26" s="12">
        <f t="shared" si="48"/>
        <v>929</v>
      </c>
      <c r="AH26" s="12"/>
      <c r="AI26" s="12"/>
      <c r="AJ26" s="12"/>
      <c r="AK26" s="12"/>
      <c r="AL26" s="12">
        <f t="shared" si="49"/>
        <v>670</v>
      </c>
      <c r="AM26" s="12"/>
      <c r="AN26" s="12"/>
      <c r="AO26" s="12"/>
      <c r="AP26" s="12"/>
      <c r="AQ26" s="12">
        <f t="shared" si="50"/>
        <v>380</v>
      </c>
      <c r="AR26" s="12"/>
      <c r="AS26" s="12"/>
      <c r="AT26" s="12"/>
      <c r="AU26" s="12"/>
      <c r="AV26" s="12">
        <f t="shared" si="51"/>
        <v>223</v>
      </c>
      <c r="AW26" s="12"/>
      <c r="AX26" s="12"/>
      <c r="AY26" s="12"/>
      <c r="AZ26" s="12"/>
      <c r="BA26" s="12">
        <f t="shared" si="52"/>
        <v>0</v>
      </c>
      <c r="BB26" s="12"/>
      <c r="BC26" s="12"/>
      <c r="BD26" s="12"/>
      <c r="BE26" s="12"/>
      <c r="BF26" s="12">
        <f t="shared" si="53"/>
        <v>0</v>
      </c>
      <c r="BG26" s="12"/>
      <c r="BH26" s="12"/>
      <c r="BI26" s="12"/>
      <c r="BJ26" s="12"/>
      <c r="BK26" s="12">
        <f t="shared" si="54"/>
        <v>0</v>
      </c>
      <c r="BL26" s="12"/>
      <c r="BM26" s="12"/>
      <c r="BN26" s="12"/>
      <c r="BO26" s="12"/>
      <c r="BP26" s="12">
        <f t="shared" si="55"/>
        <v>0</v>
      </c>
      <c r="BQ26" s="12"/>
      <c r="BR26" s="12"/>
      <c r="BS26" s="12"/>
      <c r="BT26" s="12"/>
      <c r="BU26" s="12">
        <f t="shared" si="56"/>
        <v>0</v>
      </c>
      <c r="BV26" s="12"/>
      <c r="BW26" s="12"/>
      <c r="BX26" s="12"/>
      <c r="BY26" s="12"/>
      <c r="BZ26" s="12">
        <f t="shared" si="57"/>
        <v>0</v>
      </c>
      <c r="CA26" s="12"/>
      <c r="CB26" s="12"/>
      <c r="CC26" s="12"/>
      <c r="CD26" s="12"/>
      <c r="CE26" s="12">
        <f t="shared" si="58"/>
        <v>0</v>
      </c>
      <c r="CF26" s="12"/>
      <c r="CG26" s="12"/>
      <c r="CH26" s="12"/>
      <c r="CI26" s="12"/>
      <c r="CJ26" s="12">
        <f t="shared" si="59"/>
        <v>0</v>
      </c>
      <c r="CK26" s="12"/>
      <c r="CL26" s="12"/>
      <c r="CM26" s="12"/>
      <c r="CN26" s="12"/>
      <c r="CO26" s="6">
        <f t="shared" si="60"/>
        <v>5276</v>
      </c>
      <c r="CP26" s="6">
        <f t="shared" si="39"/>
        <v>1</v>
      </c>
      <c r="CQ26" s="6">
        <f t="shared" si="39"/>
        <v>0</v>
      </c>
      <c r="CR26" s="6">
        <f t="shared" si="39"/>
        <v>0</v>
      </c>
      <c r="CS26" s="3">
        <f t="shared" si="15"/>
        <v>1</v>
      </c>
      <c r="CT26" s="4">
        <f t="shared" si="12"/>
        <v>1.8953752843062926E-4</v>
      </c>
      <c r="CV26" s="3">
        <f t="shared" si="61"/>
        <v>124</v>
      </c>
      <c r="CW26" s="4">
        <f t="shared" si="40"/>
        <v>2.2878228782287822E-2</v>
      </c>
    </row>
    <row r="27" spans="1:101" ht="18.75" thickTop="1">
      <c r="CO27" s="6"/>
      <c r="CP27" s="15">
        <f>SUM(CP20:CP26)</f>
        <v>9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1.7032551097653293E-3</v>
      </c>
    </row>
    <row r="28" spans="1:101">
      <c r="A28" s="66">
        <v>4</v>
      </c>
      <c r="B28" s="8">
        <f>B26+1</f>
        <v>45399</v>
      </c>
      <c r="C28" s="9">
        <f>C26-D26-E26-F26</f>
        <v>326</v>
      </c>
      <c r="D28" s="9"/>
      <c r="E28" s="9"/>
      <c r="F28" s="9"/>
      <c r="G28" s="9"/>
      <c r="H28" s="9">
        <f>H26-I26-J26-K26</f>
        <v>552</v>
      </c>
      <c r="I28" s="9"/>
      <c r="J28" s="9"/>
      <c r="K28" s="9"/>
      <c r="L28" s="9"/>
      <c r="M28" s="9">
        <f>M26-N26-O26-P26</f>
        <v>510</v>
      </c>
      <c r="N28" s="9"/>
      <c r="O28" s="9"/>
      <c r="P28" s="9"/>
      <c r="Q28" s="9"/>
      <c r="R28" s="9">
        <f>R26-S26-T26-U26</f>
        <v>508</v>
      </c>
      <c r="S28" s="9"/>
      <c r="T28" s="9"/>
      <c r="U28" s="9"/>
      <c r="V28" s="9"/>
      <c r="W28" s="9">
        <f>W26-X26-Y26-Z26</f>
        <v>587</v>
      </c>
      <c r="X28" s="9"/>
      <c r="Y28" s="9"/>
      <c r="Z28" s="9"/>
      <c r="AA28" s="9"/>
      <c r="AB28" s="9">
        <f>AB26-AC26-AD26-AE26</f>
        <v>590</v>
      </c>
      <c r="AC28" s="9"/>
      <c r="AD28" s="9"/>
      <c r="AE28" s="9"/>
      <c r="AF28" s="9"/>
      <c r="AG28" s="9">
        <f>AG26-AH26-AI26-AJ26</f>
        <v>929</v>
      </c>
      <c r="AH28" s="9"/>
      <c r="AI28" s="9"/>
      <c r="AJ28" s="9"/>
      <c r="AK28" s="9"/>
      <c r="AL28" s="9">
        <f>AL26-AM26-AN26-AO26</f>
        <v>670</v>
      </c>
      <c r="AM28" s="9"/>
      <c r="AN28" s="9"/>
      <c r="AO28" s="9"/>
      <c r="AP28" s="9"/>
      <c r="AQ28" s="9">
        <f>AQ26-AR26-AS26-AT26</f>
        <v>380</v>
      </c>
      <c r="AR28" s="9"/>
      <c r="AS28" s="9"/>
      <c r="AT28" s="9"/>
      <c r="AU28" s="9"/>
      <c r="AV28" s="9">
        <f>AV26-AW26-AX26-AY26</f>
        <v>223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 t="shared" ref="CO28:CR34" si="62">SUM(C28,H28,M28,R28,W28,AB28,AG28,AL28,AQ28,AV28,BA28,BF28,BK28,BP28,BU28,BZ28,CE28,CJ28)</f>
        <v>5275</v>
      </c>
      <c r="CP28" s="6">
        <f t="shared" si="62"/>
        <v>0</v>
      </c>
      <c r="CQ28" s="6">
        <f t="shared" si="62"/>
        <v>0</v>
      </c>
      <c r="CR28" s="6">
        <f t="shared" si="62"/>
        <v>0</v>
      </c>
      <c r="CS28" s="3">
        <f>SUM(CP28:CR28)</f>
        <v>0</v>
      </c>
      <c r="CT28" s="4">
        <f>((CP28+CQ28+CR28)/CO28)</f>
        <v>0</v>
      </c>
      <c r="CV28" s="3">
        <f>CV26+CS28</f>
        <v>124</v>
      </c>
      <c r="CW28" s="4">
        <f>CV28/$CO$4</f>
        <v>2.2878228782287822E-2</v>
      </c>
    </row>
    <row r="29" spans="1:101">
      <c r="A29" s="67"/>
      <c r="B29" s="10">
        <f>B28+1</f>
        <v>45400</v>
      </c>
      <c r="C29" s="3">
        <f t="shared" ref="C29:C34" si="63">C28-D28-E28-F28</f>
        <v>326</v>
      </c>
      <c r="D29" s="3">
        <v>1</v>
      </c>
      <c r="H29" s="3">
        <f t="shared" ref="H29:H34" si="64">H28-I28-J28-K28</f>
        <v>552</v>
      </c>
      <c r="M29" s="3">
        <f t="shared" ref="M29:M34" si="65">M28-N28-O28-P28</f>
        <v>510</v>
      </c>
      <c r="R29" s="3">
        <f t="shared" ref="R29:R34" si="66">R28-S28-T28-U28</f>
        <v>508</v>
      </c>
      <c r="W29" s="3">
        <f t="shared" ref="W29:W34" si="67">W28-X28-Y28-Z28</f>
        <v>587</v>
      </c>
      <c r="X29" s="3">
        <v>1</v>
      </c>
      <c r="AB29" s="3">
        <f t="shared" ref="AB29:AB34" si="68">AB28-AC28-AD28-AE28</f>
        <v>590</v>
      </c>
      <c r="AG29" s="3">
        <f t="shared" ref="AG29:AG34" si="69">AG28-AH28-AI28-AJ28</f>
        <v>929</v>
      </c>
      <c r="AH29" s="3">
        <v>1</v>
      </c>
      <c r="AL29" s="3">
        <f t="shared" ref="AL29:AL34" si="70">AL28-AM28-AN28-AO28</f>
        <v>670</v>
      </c>
      <c r="AQ29" s="3">
        <f t="shared" si="50"/>
        <v>380</v>
      </c>
      <c r="AV29" s="3">
        <f t="shared" si="51"/>
        <v>223</v>
      </c>
      <c r="BA29" s="3">
        <f t="shared" si="52"/>
        <v>0</v>
      </c>
      <c r="BF29" s="3">
        <f t="shared" si="53"/>
        <v>0</v>
      </c>
      <c r="BK29" s="3">
        <f t="shared" si="54"/>
        <v>0</v>
      </c>
      <c r="BP29" s="3">
        <f t="shared" si="55"/>
        <v>0</v>
      </c>
      <c r="BU29" s="3">
        <f t="shared" si="56"/>
        <v>0</v>
      </c>
      <c r="BZ29" s="3">
        <f t="shared" si="57"/>
        <v>0</v>
      </c>
      <c r="CE29" s="3">
        <f t="shared" si="58"/>
        <v>0</v>
      </c>
      <c r="CJ29" s="3">
        <f t="shared" si="59"/>
        <v>0</v>
      </c>
      <c r="CO29" s="6">
        <f t="shared" ref="CO29:CO34" si="71">SUM(C29,H29,M29,R29,W29,AB29,AG29,AL29,AQ29,AV29,BA29,BF29,BK29,BP29,CJ29)</f>
        <v>5275</v>
      </c>
      <c r="CP29" s="6">
        <f t="shared" si="62"/>
        <v>3</v>
      </c>
      <c r="CQ29" s="6">
        <f t="shared" si="62"/>
        <v>0</v>
      </c>
      <c r="CR29" s="6">
        <f t="shared" si="62"/>
        <v>0</v>
      </c>
      <c r="CS29" s="3">
        <f t="shared" si="15"/>
        <v>3</v>
      </c>
      <c r="CT29" s="4">
        <f t="shared" si="12"/>
        <v>5.6872037914691947E-4</v>
      </c>
      <c r="CV29" s="3">
        <f>CV28+CS29</f>
        <v>127</v>
      </c>
      <c r="CW29" s="4">
        <f t="shared" si="40"/>
        <v>2.3431734317343172E-2</v>
      </c>
    </row>
    <row r="30" spans="1:101">
      <c r="A30" s="67"/>
      <c r="B30" s="26">
        <f>B29+1</f>
        <v>45401</v>
      </c>
      <c r="C30" s="3">
        <v>257</v>
      </c>
      <c r="H30" s="3">
        <v>745</v>
      </c>
      <c r="M30" s="3">
        <v>562</v>
      </c>
      <c r="R30" s="3">
        <v>562</v>
      </c>
      <c r="W30" s="3">
        <v>812</v>
      </c>
      <c r="AB30" s="3">
        <v>785</v>
      </c>
      <c r="AG30" s="3">
        <v>632</v>
      </c>
      <c r="AL30" s="3">
        <v>462</v>
      </c>
      <c r="AQ30" s="3">
        <v>444</v>
      </c>
      <c r="AV30" s="3">
        <v>0</v>
      </c>
      <c r="BA30" s="3">
        <f t="shared" si="52"/>
        <v>0</v>
      </c>
      <c r="BF30" s="3">
        <f t="shared" si="53"/>
        <v>0</v>
      </c>
      <c r="BK30" s="3">
        <f t="shared" si="54"/>
        <v>0</v>
      </c>
      <c r="BP30" s="3">
        <f t="shared" si="55"/>
        <v>0</v>
      </c>
      <c r="BU30" s="3">
        <f t="shared" si="56"/>
        <v>0</v>
      </c>
      <c r="BZ30" s="3">
        <f t="shared" si="57"/>
        <v>0</v>
      </c>
      <c r="CE30" s="3">
        <f t="shared" si="58"/>
        <v>0</v>
      </c>
      <c r="CJ30" s="3">
        <f t="shared" si="59"/>
        <v>0</v>
      </c>
      <c r="CO30" s="6">
        <f t="shared" si="71"/>
        <v>5261</v>
      </c>
      <c r="CP30" s="6">
        <f t="shared" si="62"/>
        <v>0</v>
      </c>
      <c r="CQ30" s="6">
        <f t="shared" si="62"/>
        <v>0</v>
      </c>
      <c r="CR30" s="6">
        <f t="shared" si="62"/>
        <v>0</v>
      </c>
      <c r="CS30" s="3">
        <f t="shared" si="15"/>
        <v>0</v>
      </c>
      <c r="CT30" s="4">
        <f t="shared" si="12"/>
        <v>0</v>
      </c>
      <c r="CV30" s="3">
        <f t="shared" si="61"/>
        <v>127</v>
      </c>
      <c r="CW30" s="4">
        <f t="shared" si="40"/>
        <v>2.3431734317343172E-2</v>
      </c>
    </row>
    <row r="31" spans="1:101">
      <c r="A31" s="67"/>
      <c r="B31" s="10">
        <f t="shared" si="41"/>
        <v>45402</v>
      </c>
      <c r="C31" s="3">
        <f t="shared" si="63"/>
        <v>257</v>
      </c>
      <c r="D31" s="3">
        <v>2</v>
      </c>
      <c r="H31" s="3">
        <f t="shared" si="64"/>
        <v>745</v>
      </c>
      <c r="M31" s="3">
        <f t="shared" si="65"/>
        <v>562</v>
      </c>
      <c r="R31" s="3">
        <f t="shared" si="66"/>
        <v>562</v>
      </c>
      <c r="W31" s="3">
        <f t="shared" si="67"/>
        <v>812</v>
      </c>
      <c r="AB31" s="3">
        <f t="shared" si="68"/>
        <v>785</v>
      </c>
      <c r="AG31" s="3">
        <f t="shared" si="69"/>
        <v>632</v>
      </c>
      <c r="AL31" s="3">
        <f t="shared" si="70"/>
        <v>462</v>
      </c>
      <c r="AQ31" s="3">
        <f t="shared" si="50"/>
        <v>444</v>
      </c>
      <c r="AV31" s="3">
        <f t="shared" si="51"/>
        <v>0</v>
      </c>
      <c r="BA31" s="3">
        <f t="shared" si="52"/>
        <v>0</v>
      </c>
      <c r="BF31" s="3">
        <f t="shared" si="53"/>
        <v>0</v>
      </c>
      <c r="BK31" s="3">
        <f t="shared" si="54"/>
        <v>0</v>
      </c>
      <c r="BP31" s="3">
        <f t="shared" si="55"/>
        <v>0</v>
      </c>
      <c r="BU31" s="3">
        <f t="shared" si="56"/>
        <v>0</v>
      </c>
      <c r="BZ31" s="3">
        <f t="shared" si="57"/>
        <v>0</v>
      </c>
      <c r="CE31" s="3">
        <f t="shared" si="58"/>
        <v>0</v>
      </c>
      <c r="CJ31" s="3">
        <f t="shared" si="59"/>
        <v>0</v>
      </c>
      <c r="CO31" s="6">
        <f t="shared" si="71"/>
        <v>5261</v>
      </c>
      <c r="CP31" s="6">
        <f t="shared" si="62"/>
        <v>2</v>
      </c>
      <c r="CQ31" s="6">
        <f t="shared" si="62"/>
        <v>0</v>
      </c>
      <c r="CR31" s="6">
        <f t="shared" si="62"/>
        <v>0</v>
      </c>
      <c r="CS31" s="3">
        <f t="shared" si="15"/>
        <v>2</v>
      </c>
      <c r="CT31" s="4">
        <f t="shared" si="12"/>
        <v>3.8015586390420075E-4</v>
      </c>
      <c r="CV31" s="3">
        <f t="shared" si="61"/>
        <v>129</v>
      </c>
      <c r="CW31" s="4">
        <f t="shared" si="40"/>
        <v>2.3800738007380074E-2</v>
      </c>
    </row>
    <row r="32" spans="1:101">
      <c r="A32" s="67"/>
      <c r="B32" s="10">
        <f t="shared" si="41"/>
        <v>45403</v>
      </c>
      <c r="C32" s="3">
        <f t="shared" si="63"/>
        <v>255</v>
      </c>
      <c r="H32" s="3">
        <f t="shared" si="64"/>
        <v>745</v>
      </c>
      <c r="I32" s="3">
        <v>1</v>
      </c>
      <c r="M32" s="3">
        <f t="shared" si="65"/>
        <v>562</v>
      </c>
      <c r="R32" s="3">
        <f t="shared" si="66"/>
        <v>562</v>
      </c>
      <c r="W32" s="3">
        <f t="shared" si="67"/>
        <v>812</v>
      </c>
      <c r="AB32" s="3">
        <f t="shared" si="68"/>
        <v>785</v>
      </c>
      <c r="AG32" s="3">
        <f t="shared" si="69"/>
        <v>632</v>
      </c>
      <c r="AL32" s="3">
        <f t="shared" si="70"/>
        <v>462</v>
      </c>
      <c r="AQ32" s="3">
        <f t="shared" si="50"/>
        <v>444</v>
      </c>
      <c r="AV32" s="3">
        <f t="shared" si="51"/>
        <v>0</v>
      </c>
      <c r="BA32" s="3">
        <f t="shared" si="52"/>
        <v>0</v>
      </c>
      <c r="BF32" s="3">
        <f t="shared" si="53"/>
        <v>0</v>
      </c>
      <c r="BK32" s="3">
        <f t="shared" si="54"/>
        <v>0</v>
      </c>
      <c r="BP32" s="3">
        <f t="shared" si="55"/>
        <v>0</v>
      </c>
      <c r="BU32" s="3">
        <f t="shared" si="56"/>
        <v>0</v>
      </c>
      <c r="BZ32" s="3">
        <f t="shared" si="57"/>
        <v>0</v>
      </c>
      <c r="CE32" s="3">
        <f t="shared" si="58"/>
        <v>0</v>
      </c>
      <c r="CJ32" s="3">
        <f t="shared" si="59"/>
        <v>0</v>
      </c>
      <c r="CO32" s="6">
        <f t="shared" si="71"/>
        <v>5259</v>
      </c>
      <c r="CP32" s="6">
        <f t="shared" si="62"/>
        <v>1</v>
      </c>
      <c r="CQ32" s="6">
        <f t="shared" si="62"/>
        <v>0</v>
      </c>
      <c r="CR32" s="6">
        <f t="shared" si="62"/>
        <v>0</v>
      </c>
      <c r="CS32" s="3">
        <f t="shared" si="15"/>
        <v>1</v>
      </c>
      <c r="CT32" s="4">
        <f t="shared" si="12"/>
        <v>1.9015021867275147E-4</v>
      </c>
      <c r="CV32" s="3">
        <f t="shared" si="61"/>
        <v>130</v>
      </c>
      <c r="CW32" s="4">
        <f t="shared" si="40"/>
        <v>2.3985239852398525E-2</v>
      </c>
    </row>
    <row r="33" spans="1:101">
      <c r="A33" s="67"/>
      <c r="B33" s="10">
        <f t="shared" si="41"/>
        <v>45404</v>
      </c>
      <c r="C33" s="3">
        <f t="shared" si="63"/>
        <v>255</v>
      </c>
      <c r="H33" s="3">
        <f t="shared" si="64"/>
        <v>744</v>
      </c>
      <c r="M33" s="3">
        <f t="shared" si="65"/>
        <v>562</v>
      </c>
      <c r="R33" s="3">
        <f t="shared" si="66"/>
        <v>562</v>
      </c>
      <c r="W33" s="3">
        <f t="shared" si="67"/>
        <v>812</v>
      </c>
      <c r="AB33" s="3">
        <f t="shared" si="68"/>
        <v>785</v>
      </c>
      <c r="AG33" s="3">
        <f t="shared" si="69"/>
        <v>632</v>
      </c>
      <c r="AL33" s="3">
        <f t="shared" si="70"/>
        <v>462</v>
      </c>
      <c r="AQ33" s="3">
        <f t="shared" si="50"/>
        <v>444</v>
      </c>
      <c r="AV33" s="3">
        <f t="shared" si="51"/>
        <v>0</v>
      </c>
      <c r="BA33" s="3">
        <f t="shared" si="52"/>
        <v>0</v>
      </c>
      <c r="BF33" s="3">
        <f t="shared" si="53"/>
        <v>0</v>
      </c>
      <c r="BK33" s="3">
        <f t="shared" si="54"/>
        <v>0</v>
      </c>
      <c r="BP33" s="3">
        <f t="shared" si="55"/>
        <v>0</v>
      </c>
      <c r="BU33" s="3">
        <f t="shared" si="56"/>
        <v>0</v>
      </c>
      <c r="BZ33" s="3">
        <f t="shared" si="57"/>
        <v>0</v>
      </c>
      <c r="CE33" s="3">
        <f t="shared" si="58"/>
        <v>0</v>
      </c>
      <c r="CJ33" s="3">
        <f t="shared" si="59"/>
        <v>0</v>
      </c>
      <c r="CO33" s="6">
        <f t="shared" si="71"/>
        <v>5258</v>
      </c>
      <c r="CP33" s="6">
        <f t="shared" si="62"/>
        <v>0</v>
      </c>
      <c r="CQ33" s="6">
        <f t="shared" si="62"/>
        <v>0</v>
      </c>
      <c r="CR33" s="6">
        <f t="shared" si="62"/>
        <v>0</v>
      </c>
      <c r="CS33" s="3">
        <f t="shared" si="15"/>
        <v>0</v>
      </c>
      <c r="CT33" s="4">
        <f t="shared" si="12"/>
        <v>0</v>
      </c>
      <c r="CV33" s="3">
        <f t="shared" si="61"/>
        <v>130</v>
      </c>
      <c r="CW33" s="4">
        <f t="shared" si="40"/>
        <v>2.3985239852398525E-2</v>
      </c>
    </row>
    <row r="34" spans="1:101" ht="18.75" thickBot="1">
      <c r="A34" s="68"/>
      <c r="B34" s="10">
        <f t="shared" si="41"/>
        <v>45405</v>
      </c>
      <c r="C34" s="12">
        <f t="shared" si="63"/>
        <v>255</v>
      </c>
      <c r="D34" s="12"/>
      <c r="E34" s="12"/>
      <c r="F34" s="12"/>
      <c r="G34" s="12"/>
      <c r="H34" s="12">
        <f t="shared" si="64"/>
        <v>744</v>
      </c>
      <c r="I34" s="12"/>
      <c r="J34" s="12"/>
      <c r="K34" s="12"/>
      <c r="L34" s="12"/>
      <c r="M34" s="12">
        <f t="shared" si="65"/>
        <v>562</v>
      </c>
      <c r="N34" s="12"/>
      <c r="O34" s="12"/>
      <c r="P34" s="12"/>
      <c r="Q34" s="12"/>
      <c r="R34" s="12">
        <f t="shared" si="66"/>
        <v>562</v>
      </c>
      <c r="S34" s="12"/>
      <c r="T34" s="12"/>
      <c r="U34" s="12"/>
      <c r="V34" s="12"/>
      <c r="W34" s="12">
        <f t="shared" si="67"/>
        <v>812</v>
      </c>
      <c r="X34" s="12"/>
      <c r="Y34" s="12"/>
      <c r="Z34" s="12"/>
      <c r="AA34" s="12"/>
      <c r="AB34" s="12">
        <f t="shared" si="68"/>
        <v>785</v>
      </c>
      <c r="AC34" s="12"/>
      <c r="AD34" s="12"/>
      <c r="AE34" s="12"/>
      <c r="AF34" s="12"/>
      <c r="AG34" s="12">
        <f t="shared" si="69"/>
        <v>632</v>
      </c>
      <c r="AH34" s="12"/>
      <c r="AI34" s="12"/>
      <c r="AJ34" s="12"/>
      <c r="AK34" s="12"/>
      <c r="AL34" s="12">
        <f t="shared" si="70"/>
        <v>462</v>
      </c>
      <c r="AM34" s="12"/>
      <c r="AN34" s="12"/>
      <c r="AO34" s="12"/>
      <c r="AP34" s="12"/>
      <c r="AQ34" s="12">
        <f t="shared" si="50"/>
        <v>444</v>
      </c>
      <c r="AR34" s="12"/>
      <c r="AS34" s="12"/>
      <c r="AT34" s="12"/>
      <c r="AU34" s="12"/>
      <c r="AV34" s="12">
        <f t="shared" si="51"/>
        <v>0</v>
      </c>
      <c r="AW34" s="12"/>
      <c r="AX34" s="12"/>
      <c r="AY34" s="12"/>
      <c r="AZ34" s="12"/>
      <c r="BA34" s="12">
        <f t="shared" si="52"/>
        <v>0</v>
      </c>
      <c r="BB34" s="12"/>
      <c r="BC34" s="12"/>
      <c r="BD34" s="12"/>
      <c r="BE34" s="12"/>
      <c r="BF34" s="12">
        <f t="shared" si="53"/>
        <v>0</v>
      </c>
      <c r="BG34" s="12"/>
      <c r="BH34" s="12"/>
      <c r="BI34" s="12"/>
      <c r="BJ34" s="12"/>
      <c r="BK34" s="12">
        <f t="shared" si="54"/>
        <v>0</v>
      </c>
      <c r="BL34" s="12"/>
      <c r="BM34" s="12"/>
      <c r="BN34" s="12"/>
      <c r="BO34" s="12"/>
      <c r="BP34" s="12">
        <f t="shared" si="55"/>
        <v>0</v>
      </c>
      <c r="BQ34" s="12"/>
      <c r="BR34" s="12"/>
      <c r="BS34" s="12"/>
      <c r="BT34" s="12"/>
      <c r="BU34" s="12">
        <f t="shared" si="56"/>
        <v>0</v>
      </c>
      <c r="BV34" s="12"/>
      <c r="BW34" s="12"/>
      <c r="BX34" s="12"/>
      <c r="BY34" s="12"/>
      <c r="BZ34" s="12">
        <f t="shared" si="57"/>
        <v>0</v>
      </c>
      <c r="CA34" s="12"/>
      <c r="CB34" s="12"/>
      <c r="CC34" s="12"/>
      <c r="CD34" s="12"/>
      <c r="CE34" s="12">
        <f t="shared" si="58"/>
        <v>0</v>
      </c>
      <c r="CF34" s="12"/>
      <c r="CG34" s="12"/>
      <c r="CH34" s="12"/>
      <c r="CI34" s="12"/>
      <c r="CJ34" s="12">
        <f t="shared" si="59"/>
        <v>0</v>
      </c>
      <c r="CK34" s="12"/>
      <c r="CL34" s="12"/>
      <c r="CM34" s="12"/>
      <c r="CN34" s="12"/>
      <c r="CO34" s="6">
        <f t="shared" si="71"/>
        <v>5258</v>
      </c>
      <c r="CP34" s="6">
        <f t="shared" si="62"/>
        <v>0</v>
      </c>
      <c r="CQ34" s="6">
        <f t="shared" si="62"/>
        <v>0</v>
      </c>
      <c r="CR34" s="6">
        <f t="shared" si="62"/>
        <v>0</v>
      </c>
      <c r="CS34" s="3">
        <f t="shared" si="15"/>
        <v>0</v>
      </c>
      <c r="CT34" s="4">
        <f t="shared" si="12"/>
        <v>0</v>
      </c>
      <c r="CV34" s="3">
        <f t="shared" si="61"/>
        <v>130</v>
      </c>
      <c r="CW34" s="4">
        <f t="shared" si="40"/>
        <v>2.3985239852398525E-2</v>
      </c>
    </row>
    <row r="35" spans="1:101" ht="18.75" thickTop="1">
      <c r="CO35" s="6"/>
      <c r="CP35" s="15">
        <f>SUM(CP28:CP34)</f>
        <v>6</v>
      </c>
      <c r="CQ35" s="15">
        <f>SUM(CQ28:CQ34)</f>
        <v>0</v>
      </c>
      <c r="CR35" s="15">
        <f>SUM(CR28:CR34)</f>
        <v>0</v>
      </c>
      <c r="CS35" s="19"/>
      <c r="CT35" s="20">
        <f>((CP35+CQ35+CR35)/CO28)</f>
        <v>1.1374407582938389E-3</v>
      </c>
    </row>
    <row r="36" spans="1:101">
      <c r="A36" s="66">
        <v>5</v>
      </c>
      <c r="B36" s="8">
        <f>B34+1</f>
        <v>45406</v>
      </c>
      <c r="C36" s="9">
        <f>C34-D34-E34-F34</f>
        <v>255</v>
      </c>
      <c r="D36" s="9"/>
      <c r="E36" s="9"/>
      <c r="F36" s="9"/>
      <c r="G36" s="9"/>
      <c r="H36" s="9">
        <f>H34-I34-J34-K34</f>
        <v>744</v>
      </c>
      <c r="I36" s="9"/>
      <c r="J36" s="9"/>
      <c r="K36" s="9"/>
      <c r="L36" s="9"/>
      <c r="M36" s="9">
        <f>M34-N34-O34-P34</f>
        <v>562</v>
      </c>
      <c r="N36" s="9"/>
      <c r="O36" s="9"/>
      <c r="P36" s="9"/>
      <c r="Q36" s="9"/>
      <c r="R36" s="9">
        <f>R34-S34-T34-U34</f>
        <v>562</v>
      </c>
      <c r="S36" s="9"/>
      <c r="T36" s="9"/>
      <c r="U36" s="9"/>
      <c r="V36" s="9"/>
      <c r="W36" s="9">
        <f>W34-X34-Y34-Z34</f>
        <v>812</v>
      </c>
      <c r="X36" s="9"/>
      <c r="Y36" s="9"/>
      <c r="Z36" s="9"/>
      <c r="AA36" s="9"/>
      <c r="AB36" s="9">
        <f>AB34-AC34-AD34-AE34</f>
        <v>785</v>
      </c>
      <c r="AC36" s="9"/>
      <c r="AD36" s="9"/>
      <c r="AE36" s="9"/>
      <c r="AF36" s="9"/>
      <c r="AG36" s="9">
        <f>AG34-AH34-AI34-AJ34</f>
        <v>632</v>
      </c>
      <c r="AH36" s="9"/>
      <c r="AI36" s="9"/>
      <c r="AJ36" s="9"/>
      <c r="AK36" s="9"/>
      <c r="AL36" s="9">
        <f>AL34-AM34-AN34-AO34</f>
        <v>462</v>
      </c>
      <c r="AM36" s="9"/>
      <c r="AN36" s="9"/>
      <c r="AO36" s="9"/>
      <c r="AP36" s="9"/>
      <c r="AQ36" s="9">
        <f>AQ34-AR34-AS34-AT34</f>
        <v>444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 t="shared" ref="CO36:CR42" si="72">SUM(C36,H36,M36,R36,W36,AB36,AG36,AL36,AQ36,AV36,BA36,BF36,BK36,BP36,BU36,BZ36,CE36,CJ36)</f>
        <v>5258</v>
      </c>
      <c r="CP36" s="6">
        <f t="shared" si="72"/>
        <v>0</v>
      </c>
      <c r="CQ36" s="6">
        <f t="shared" si="72"/>
        <v>0</v>
      </c>
      <c r="CR36" s="6">
        <f t="shared" si="72"/>
        <v>0</v>
      </c>
      <c r="CS36" s="3">
        <f>SUM(CP36:CR36)</f>
        <v>0</v>
      </c>
      <c r="CT36" s="4">
        <f>((CP36+CQ36+CR36)/CO36)</f>
        <v>0</v>
      </c>
      <c r="CV36" s="3">
        <f>CV34+CS36</f>
        <v>130</v>
      </c>
      <c r="CW36" s="4">
        <f>CV36/$CO$4</f>
        <v>2.3985239852398525E-2</v>
      </c>
    </row>
    <row r="37" spans="1:101">
      <c r="A37" s="67"/>
      <c r="B37" s="10">
        <f>B36+1</f>
        <v>45407</v>
      </c>
      <c r="C37" s="3">
        <f t="shared" ref="C37:C42" si="73">C36-D36-E36-F36</f>
        <v>255</v>
      </c>
      <c r="D37" s="3">
        <v>2</v>
      </c>
      <c r="H37" s="3">
        <f t="shared" ref="H37:H42" si="74">H36-I36-J36-K36</f>
        <v>744</v>
      </c>
      <c r="M37" s="3">
        <f t="shared" ref="M37:M42" si="75">M36-N36-O36-P36</f>
        <v>562</v>
      </c>
      <c r="R37" s="3">
        <f t="shared" ref="R37:R42" si="76">R36-S36-T36-U36</f>
        <v>562</v>
      </c>
      <c r="W37" s="3">
        <f t="shared" ref="W37:W42" si="77">W36-X36-Y36-Z36</f>
        <v>812</v>
      </c>
      <c r="AB37" s="3">
        <f t="shared" ref="AB37:AB42" si="78">AB36-AC36-AD36-AE36</f>
        <v>785</v>
      </c>
      <c r="AG37" s="3">
        <f t="shared" ref="AG37:AG42" si="79">AG36-AH36-AI36-AJ36</f>
        <v>632</v>
      </c>
      <c r="AL37" s="3">
        <f t="shared" ref="AL37:AL42" si="80">AL36-AM36-AN36-AO36</f>
        <v>462</v>
      </c>
      <c r="AQ37" s="3">
        <f t="shared" si="50"/>
        <v>444</v>
      </c>
      <c r="AR37" s="3">
        <v>2</v>
      </c>
      <c r="AV37" s="3">
        <f t="shared" si="51"/>
        <v>0</v>
      </c>
      <c r="BA37" s="3">
        <f t="shared" si="52"/>
        <v>0</v>
      </c>
      <c r="BF37" s="3">
        <f t="shared" si="53"/>
        <v>0</v>
      </c>
      <c r="BK37" s="3">
        <f t="shared" si="54"/>
        <v>0</v>
      </c>
      <c r="BP37" s="3">
        <f t="shared" si="55"/>
        <v>0</v>
      </c>
      <c r="BU37" s="3">
        <f t="shared" si="56"/>
        <v>0</v>
      </c>
      <c r="BZ37" s="3">
        <f t="shared" si="57"/>
        <v>0</v>
      </c>
      <c r="CE37" s="3">
        <f t="shared" si="58"/>
        <v>0</v>
      </c>
      <c r="CJ37" s="3">
        <f t="shared" si="59"/>
        <v>0</v>
      </c>
      <c r="CO37" s="6">
        <f t="shared" ref="CO37:CO42" si="81">SUM(C37,H37,M37,R37,W37,AB37,AG37,AL37,AQ37,AV37,BA37,BF37,BK37,BP37,CJ37)</f>
        <v>5258</v>
      </c>
      <c r="CP37" s="6">
        <f t="shared" si="72"/>
        <v>4</v>
      </c>
      <c r="CQ37" s="6">
        <f t="shared" si="72"/>
        <v>0</v>
      </c>
      <c r="CR37" s="6">
        <f t="shared" si="72"/>
        <v>0</v>
      </c>
      <c r="CS37" s="3">
        <f t="shared" si="15"/>
        <v>4</v>
      </c>
      <c r="CT37" s="4">
        <f t="shared" si="12"/>
        <v>7.6074553062000763E-4</v>
      </c>
      <c r="CV37" s="3">
        <f>CV36+CS37</f>
        <v>134</v>
      </c>
      <c r="CW37" s="4">
        <f t="shared" si="40"/>
        <v>2.4723247232472326E-2</v>
      </c>
    </row>
    <row r="38" spans="1:101">
      <c r="A38" s="67"/>
      <c r="B38" s="10">
        <f t="shared" si="41"/>
        <v>45408</v>
      </c>
      <c r="C38" s="3">
        <f t="shared" si="73"/>
        <v>253</v>
      </c>
      <c r="D38" s="3">
        <v>1</v>
      </c>
      <c r="H38" s="3">
        <f t="shared" si="74"/>
        <v>744</v>
      </c>
      <c r="M38" s="3">
        <f t="shared" si="75"/>
        <v>562</v>
      </c>
      <c r="R38" s="3">
        <f t="shared" si="76"/>
        <v>562</v>
      </c>
      <c r="W38" s="3">
        <f t="shared" si="77"/>
        <v>812</v>
      </c>
      <c r="AB38" s="3">
        <f t="shared" si="78"/>
        <v>785</v>
      </c>
      <c r="AG38" s="3">
        <f t="shared" si="79"/>
        <v>632</v>
      </c>
      <c r="AL38" s="3">
        <f t="shared" si="80"/>
        <v>462</v>
      </c>
      <c r="AQ38" s="3">
        <f t="shared" si="50"/>
        <v>442</v>
      </c>
      <c r="AV38" s="3">
        <f t="shared" si="51"/>
        <v>0</v>
      </c>
      <c r="BA38" s="3">
        <f t="shared" si="52"/>
        <v>0</v>
      </c>
      <c r="BF38" s="3">
        <f t="shared" si="53"/>
        <v>0</v>
      </c>
      <c r="BK38" s="3">
        <f t="shared" si="54"/>
        <v>0</v>
      </c>
      <c r="BP38" s="3">
        <f t="shared" si="55"/>
        <v>0</v>
      </c>
      <c r="BU38" s="3">
        <f t="shared" si="56"/>
        <v>0</v>
      </c>
      <c r="BZ38" s="3">
        <f t="shared" si="57"/>
        <v>0</v>
      </c>
      <c r="CE38" s="3">
        <f t="shared" si="58"/>
        <v>0</v>
      </c>
      <c r="CJ38" s="3">
        <f t="shared" si="59"/>
        <v>0</v>
      </c>
      <c r="CO38" s="6">
        <f t="shared" si="81"/>
        <v>5254</v>
      </c>
      <c r="CP38" s="6">
        <f t="shared" si="72"/>
        <v>1</v>
      </c>
      <c r="CQ38" s="6">
        <f t="shared" si="72"/>
        <v>0</v>
      </c>
      <c r="CR38" s="6">
        <f t="shared" si="72"/>
        <v>0</v>
      </c>
      <c r="CS38" s="3">
        <f t="shared" si="15"/>
        <v>1</v>
      </c>
      <c r="CT38" s="4">
        <f t="shared" si="12"/>
        <v>1.9033117624666921E-4</v>
      </c>
      <c r="CV38" s="3">
        <f t="shared" si="61"/>
        <v>135</v>
      </c>
      <c r="CW38" s="4">
        <f t="shared" si="40"/>
        <v>2.4907749077490774E-2</v>
      </c>
    </row>
    <row r="39" spans="1:101">
      <c r="A39" s="67"/>
      <c r="B39" s="10">
        <f t="shared" si="41"/>
        <v>45409</v>
      </c>
      <c r="C39" s="3">
        <f t="shared" si="73"/>
        <v>252</v>
      </c>
      <c r="H39" s="3">
        <f t="shared" si="74"/>
        <v>744</v>
      </c>
      <c r="M39" s="3">
        <f t="shared" si="75"/>
        <v>562</v>
      </c>
      <c r="N39" s="3">
        <v>1</v>
      </c>
      <c r="R39" s="3">
        <f t="shared" si="76"/>
        <v>562</v>
      </c>
      <c r="W39" s="3">
        <f t="shared" si="77"/>
        <v>812</v>
      </c>
      <c r="AB39" s="3">
        <f t="shared" si="78"/>
        <v>785</v>
      </c>
      <c r="AC39" s="3">
        <v>1</v>
      </c>
      <c r="AG39" s="3">
        <f t="shared" si="79"/>
        <v>632</v>
      </c>
      <c r="AL39" s="3">
        <f t="shared" si="80"/>
        <v>462</v>
      </c>
      <c r="AQ39" s="3">
        <f t="shared" si="50"/>
        <v>442</v>
      </c>
      <c r="AV39" s="3">
        <f t="shared" si="51"/>
        <v>0</v>
      </c>
      <c r="BA39" s="3">
        <f t="shared" si="52"/>
        <v>0</v>
      </c>
      <c r="BF39" s="3">
        <f t="shared" si="53"/>
        <v>0</v>
      </c>
      <c r="BK39" s="3">
        <f t="shared" si="54"/>
        <v>0</v>
      </c>
      <c r="BP39" s="3">
        <f t="shared" si="55"/>
        <v>0</v>
      </c>
      <c r="BU39" s="3">
        <f t="shared" si="56"/>
        <v>0</v>
      </c>
      <c r="BZ39" s="3">
        <f t="shared" si="57"/>
        <v>0</v>
      </c>
      <c r="CE39" s="3">
        <f t="shared" si="58"/>
        <v>0</v>
      </c>
      <c r="CJ39" s="3">
        <f t="shared" si="59"/>
        <v>0</v>
      </c>
      <c r="CO39" s="6">
        <f t="shared" si="81"/>
        <v>5253</v>
      </c>
      <c r="CP39" s="6">
        <f t="shared" si="72"/>
        <v>2</v>
      </c>
      <c r="CQ39" s="6">
        <f t="shared" si="72"/>
        <v>0</v>
      </c>
      <c r="CR39" s="6">
        <f t="shared" si="72"/>
        <v>0</v>
      </c>
      <c r="CS39" s="3">
        <f t="shared" si="15"/>
        <v>2</v>
      </c>
      <c r="CT39" s="4">
        <f t="shared" si="12"/>
        <v>3.8073481819912432E-4</v>
      </c>
      <c r="CV39" s="3">
        <f t="shared" si="61"/>
        <v>137</v>
      </c>
      <c r="CW39" s="4">
        <f t="shared" si="40"/>
        <v>2.5276752767527676E-2</v>
      </c>
    </row>
    <row r="40" spans="1:101">
      <c r="A40" s="67"/>
      <c r="B40" s="10">
        <f t="shared" si="41"/>
        <v>45410</v>
      </c>
      <c r="C40" s="3">
        <f t="shared" si="73"/>
        <v>252</v>
      </c>
      <c r="H40" s="3">
        <f t="shared" si="74"/>
        <v>744</v>
      </c>
      <c r="M40" s="3">
        <f t="shared" si="75"/>
        <v>561</v>
      </c>
      <c r="R40" s="3">
        <f t="shared" si="76"/>
        <v>562</v>
      </c>
      <c r="W40" s="3">
        <f t="shared" si="77"/>
        <v>812</v>
      </c>
      <c r="AB40" s="3">
        <f t="shared" si="78"/>
        <v>784</v>
      </c>
      <c r="AG40" s="3">
        <f t="shared" si="79"/>
        <v>632</v>
      </c>
      <c r="AL40" s="3">
        <f t="shared" si="80"/>
        <v>462</v>
      </c>
      <c r="AQ40" s="3">
        <f t="shared" si="50"/>
        <v>442</v>
      </c>
      <c r="AV40" s="3">
        <f t="shared" si="51"/>
        <v>0</v>
      </c>
      <c r="BA40" s="3">
        <f t="shared" si="52"/>
        <v>0</v>
      </c>
      <c r="BF40" s="3">
        <f t="shared" si="53"/>
        <v>0</v>
      </c>
      <c r="BK40" s="3">
        <f t="shared" si="54"/>
        <v>0</v>
      </c>
      <c r="BP40" s="3">
        <f t="shared" si="55"/>
        <v>0</v>
      </c>
      <c r="BU40" s="3">
        <f t="shared" si="56"/>
        <v>0</v>
      </c>
      <c r="BZ40" s="3">
        <f t="shared" si="57"/>
        <v>0</v>
      </c>
      <c r="CE40" s="3">
        <f t="shared" si="58"/>
        <v>0</v>
      </c>
      <c r="CJ40" s="3">
        <f t="shared" si="59"/>
        <v>0</v>
      </c>
      <c r="CO40" s="6">
        <f t="shared" si="81"/>
        <v>5251</v>
      </c>
      <c r="CP40" s="6">
        <f t="shared" si="72"/>
        <v>0</v>
      </c>
      <c r="CQ40" s="6">
        <f t="shared" si="72"/>
        <v>0</v>
      </c>
      <c r="CR40" s="6">
        <f t="shared" si="72"/>
        <v>0</v>
      </c>
      <c r="CS40" s="3">
        <f t="shared" si="15"/>
        <v>0</v>
      </c>
      <c r="CT40" s="4">
        <f t="shared" si="12"/>
        <v>0</v>
      </c>
      <c r="CV40" s="3">
        <f t="shared" si="61"/>
        <v>137</v>
      </c>
      <c r="CW40" s="4">
        <f t="shared" si="40"/>
        <v>2.5276752767527676E-2</v>
      </c>
    </row>
    <row r="41" spans="1:101">
      <c r="A41" s="67"/>
      <c r="B41" s="10">
        <f t="shared" si="41"/>
        <v>45411</v>
      </c>
      <c r="C41" s="3">
        <f t="shared" si="73"/>
        <v>252</v>
      </c>
      <c r="H41" s="3">
        <f t="shared" si="74"/>
        <v>744</v>
      </c>
      <c r="M41" s="3">
        <f t="shared" si="75"/>
        <v>561</v>
      </c>
      <c r="R41" s="3">
        <f t="shared" si="76"/>
        <v>562</v>
      </c>
      <c r="W41" s="3">
        <f t="shared" si="77"/>
        <v>812</v>
      </c>
      <c r="AB41" s="3">
        <f t="shared" si="78"/>
        <v>784</v>
      </c>
      <c r="AG41" s="3">
        <f t="shared" si="79"/>
        <v>632</v>
      </c>
      <c r="AL41" s="3">
        <f t="shared" si="80"/>
        <v>462</v>
      </c>
      <c r="AM41" s="3">
        <v>1</v>
      </c>
      <c r="AQ41" s="3">
        <f t="shared" si="50"/>
        <v>442</v>
      </c>
      <c r="AV41" s="3">
        <f t="shared" si="51"/>
        <v>0</v>
      </c>
      <c r="BA41" s="3">
        <f t="shared" si="52"/>
        <v>0</v>
      </c>
      <c r="BF41" s="3">
        <f t="shared" si="53"/>
        <v>0</v>
      </c>
      <c r="BK41" s="3">
        <f t="shared" si="54"/>
        <v>0</v>
      </c>
      <c r="BP41" s="3">
        <f t="shared" si="55"/>
        <v>0</v>
      </c>
      <c r="BU41" s="3">
        <f t="shared" si="56"/>
        <v>0</v>
      </c>
      <c r="BZ41" s="3">
        <f t="shared" si="57"/>
        <v>0</v>
      </c>
      <c r="CE41" s="3">
        <f t="shared" si="58"/>
        <v>0</v>
      </c>
      <c r="CJ41" s="3">
        <f t="shared" si="59"/>
        <v>0</v>
      </c>
      <c r="CO41" s="6">
        <f t="shared" si="81"/>
        <v>5251</v>
      </c>
      <c r="CP41" s="6">
        <f t="shared" si="72"/>
        <v>1</v>
      </c>
      <c r="CQ41" s="6">
        <f t="shared" si="72"/>
        <v>0</v>
      </c>
      <c r="CR41" s="6">
        <f t="shared" si="72"/>
        <v>0</v>
      </c>
      <c r="CS41" s="3">
        <f t="shared" si="15"/>
        <v>1</v>
      </c>
      <c r="CT41" s="4">
        <f t="shared" si="12"/>
        <v>1.9043991620643687E-4</v>
      </c>
      <c r="CV41" s="3">
        <f t="shared" si="61"/>
        <v>138</v>
      </c>
      <c r="CW41" s="4">
        <f t="shared" si="40"/>
        <v>2.5461254612546124E-2</v>
      </c>
    </row>
    <row r="42" spans="1:101" ht="18.75" thickBot="1">
      <c r="A42" s="68"/>
      <c r="B42" s="11">
        <f t="shared" si="41"/>
        <v>45412</v>
      </c>
      <c r="C42" s="12">
        <f t="shared" si="73"/>
        <v>252</v>
      </c>
      <c r="D42" s="12"/>
      <c r="E42" s="12"/>
      <c r="F42" s="12"/>
      <c r="G42" s="12"/>
      <c r="H42" s="12">
        <f t="shared" si="74"/>
        <v>744</v>
      </c>
      <c r="I42" s="12"/>
      <c r="J42" s="12"/>
      <c r="K42" s="12"/>
      <c r="L42" s="12"/>
      <c r="M42" s="12">
        <f t="shared" si="75"/>
        <v>561</v>
      </c>
      <c r="N42" s="12"/>
      <c r="O42" s="12"/>
      <c r="P42" s="12"/>
      <c r="Q42" s="12"/>
      <c r="R42" s="12">
        <f t="shared" si="76"/>
        <v>562</v>
      </c>
      <c r="S42" s="12"/>
      <c r="T42" s="12"/>
      <c r="U42" s="12"/>
      <c r="V42" s="12"/>
      <c r="W42" s="12">
        <f t="shared" si="77"/>
        <v>812</v>
      </c>
      <c r="X42" s="12"/>
      <c r="Y42" s="12"/>
      <c r="Z42" s="12"/>
      <c r="AA42" s="12"/>
      <c r="AB42" s="12">
        <f t="shared" si="78"/>
        <v>784</v>
      </c>
      <c r="AC42" s="12"/>
      <c r="AD42" s="12"/>
      <c r="AE42" s="12"/>
      <c r="AF42" s="12"/>
      <c r="AG42" s="12">
        <f t="shared" si="79"/>
        <v>632</v>
      </c>
      <c r="AH42" s="12"/>
      <c r="AI42" s="12"/>
      <c r="AJ42" s="12"/>
      <c r="AK42" s="12"/>
      <c r="AL42" s="12">
        <f t="shared" si="80"/>
        <v>461</v>
      </c>
      <c r="AM42" s="12"/>
      <c r="AN42" s="12"/>
      <c r="AO42" s="12"/>
      <c r="AP42" s="12"/>
      <c r="AQ42" s="12">
        <f t="shared" si="50"/>
        <v>442</v>
      </c>
      <c r="AR42" s="12"/>
      <c r="AS42" s="12"/>
      <c r="AT42" s="12"/>
      <c r="AU42" s="12"/>
      <c r="AV42" s="12">
        <f t="shared" si="51"/>
        <v>0</v>
      </c>
      <c r="AW42" s="12"/>
      <c r="AX42" s="12"/>
      <c r="AY42" s="12"/>
      <c r="AZ42" s="12"/>
      <c r="BA42" s="12">
        <f t="shared" si="52"/>
        <v>0</v>
      </c>
      <c r="BB42" s="12"/>
      <c r="BC42" s="12"/>
      <c r="BD42" s="12"/>
      <c r="BE42" s="12"/>
      <c r="BF42" s="12">
        <f t="shared" si="53"/>
        <v>0</v>
      </c>
      <c r="BG42" s="12"/>
      <c r="BH42" s="12"/>
      <c r="BI42" s="12"/>
      <c r="BJ42" s="12"/>
      <c r="BK42" s="12">
        <f t="shared" si="54"/>
        <v>0</v>
      </c>
      <c r="BL42" s="12"/>
      <c r="BM42" s="12"/>
      <c r="BN42" s="12"/>
      <c r="BO42" s="12"/>
      <c r="BP42" s="12">
        <f t="shared" si="55"/>
        <v>0</v>
      </c>
      <c r="BQ42" s="12"/>
      <c r="BR42" s="12"/>
      <c r="BS42" s="12"/>
      <c r="BT42" s="12"/>
      <c r="BU42" s="12">
        <f t="shared" si="56"/>
        <v>0</v>
      </c>
      <c r="BV42" s="12"/>
      <c r="BW42" s="12"/>
      <c r="BX42" s="12"/>
      <c r="BY42" s="12"/>
      <c r="BZ42" s="12">
        <f t="shared" si="57"/>
        <v>0</v>
      </c>
      <c r="CA42" s="12"/>
      <c r="CB42" s="12"/>
      <c r="CC42" s="12"/>
      <c r="CD42" s="12"/>
      <c r="CE42" s="12">
        <f t="shared" si="58"/>
        <v>0</v>
      </c>
      <c r="CF42" s="12"/>
      <c r="CG42" s="12"/>
      <c r="CH42" s="12"/>
      <c r="CI42" s="12"/>
      <c r="CJ42" s="12">
        <f t="shared" si="59"/>
        <v>0</v>
      </c>
      <c r="CK42" s="12"/>
      <c r="CL42" s="12"/>
      <c r="CM42" s="12"/>
      <c r="CN42" s="12"/>
      <c r="CO42" s="6">
        <f t="shared" si="81"/>
        <v>5250</v>
      </c>
      <c r="CP42" s="6">
        <f t="shared" si="72"/>
        <v>0</v>
      </c>
      <c r="CQ42" s="6">
        <f t="shared" si="72"/>
        <v>0</v>
      </c>
      <c r="CR42" s="6">
        <f t="shared" si="72"/>
        <v>0</v>
      </c>
      <c r="CS42" s="3">
        <f t="shared" si="15"/>
        <v>0</v>
      </c>
      <c r="CT42" s="4">
        <f t="shared" si="12"/>
        <v>0</v>
      </c>
      <c r="CV42" s="3">
        <f t="shared" si="61"/>
        <v>138</v>
      </c>
      <c r="CW42" s="4">
        <f t="shared" si="40"/>
        <v>2.5461254612546124E-2</v>
      </c>
    </row>
    <row r="43" spans="1:101" ht="18.75" thickTop="1">
      <c r="CO43" s="6"/>
      <c r="CP43" s="15">
        <f>SUM(CP36:CP42)</f>
        <v>8</v>
      </c>
      <c r="CQ43" s="15">
        <f>SUM(CQ36:CQ42)</f>
        <v>0</v>
      </c>
      <c r="CR43" s="15">
        <f>SUM(CR36:CR42)</f>
        <v>0</v>
      </c>
      <c r="CS43" s="19"/>
      <c r="CT43" s="20">
        <f>((CP43+CQ43+CR43)/CO36)</f>
        <v>1.5214910612400153E-3</v>
      </c>
    </row>
    <row r="44" spans="1:101">
      <c r="A44" s="66">
        <v>6</v>
      </c>
      <c r="B44" s="8">
        <f>B42+1</f>
        <v>45413</v>
      </c>
      <c r="C44" s="9">
        <f>C42-D42-E42-F42</f>
        <v>252</v>
      </c>
      <c r="D44" s="9"/>
      <c r="E44" s="9"/>
      <c r="F44" s="9"/>
      <c r="G44" s="9"/>
      <c r="H44" s="9">
        <f>H42-I42-J42-K42</f>
        <v>744</v>
      </c>
      <c r="I44" s="9"/>
      <c r="J44" s="9"/>
      <c r="K44" s="9"/>
      <c r="L44" s="9"/>
      <c r="M44" s="9">
        <f>M42-N42-O42-P42</f>
        <v>561</v>
      </c>
      <c r="N44" s="9"/>
      <c r="O44" s="9"/>
      <c r="P44" s="9"/>
      <c r="Q44" s="9"/>
      <c r="R44" s="9">
        <f>R42-S42-T42-U42</f>
        <v>562</v>
      </c>
      <c r="S44" s="9"/>
      <c r="T44" s="9"/>
      <c r="U44" s="9"/>
      <c r="V44" s="9"/>
      <c r="W44" s="9">
        <f>W42-X42-Y42-Z42</f>
        <v>812</v>
      </c>
      <c r="X44" s="9"/>
      <c r="Y44" s="9"/>
      <c r="Z44" s="9"/>
      <c r="AA44" s="9"/>
      <c r="AB44" s="9">
        <f>AB42-AC42-AD42-AE42</f>
        <v>784</v>
      </c>
      <c r="AC44" s="9"/>
      <c r="AD44" s="9"/>
      <c r="AE44" s="9"/>
      <c r="AF44" s="9"/>
      <c r="AG44" s="9">
        <f>AG42-AH42-AI42-AJ42</f>
        <v>632</v>
      </c>
      <c r="AH44" s="9"/>
      <c r="AI44" s="9"/>
      <c r="AJ44" s="9"/>
      <c r="AK44" s="9"/>
      <c r="AL44" s="9">
        <f>AL42-AM42-AN42-AO42</f>
        <v>461</v>
      </c>
      <c r="AM44" s="9"/>
      <c r="AN44" s="9"/>
      <c r="AO44" s="9"/>
      <c r="AP44" s="9"/>
      <c r="AQ44" s="9">
        <f>AQ42-AR42-AS42-AT42</f>
        <v>442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 t="shared" ref="CO44:CR50" si="82">SUM(C44,H44,M44,R44,W44,AB44,AG44,AL44,AQ44,AV44,BA44,BF44,BK44,BP44,BU44,BZ44,CE44,CJ44)</f>
        <v>5250</v>
      </c>
      <c r="CP44" s="6">
        <f t="shared" si="82"/>
        <v>0</v>
      </c>
      <c r="CQ44" s="6">
        <f t="shared" si="82"/>
        <v>0</v>
      </c>
      <c r="CR44" s="6">
        <f t="shared" si="82"/>
        <v>0</v>
      </c>
      <c r="CS44" s="3">
        <f>SUM(CP44:CR44)</f>
        <v>0</v>
      </c>
      <c r="CT44" s="4">
        <f>((CP44+CQ44+CR44)/CO44)</f>
        <v>0</v>
      </c>
      <c r="CV44" s="3">
        <f>CV42+CS44</f>
        <v>138</v>
      </c>
      <c r="CW44" s="4">
        <f>CV44/$CO$4</f>
        <v>2.5461254612546124E-2</v>
      </c>
    </row>
    <row r="45" spans="1:101">
      <c r="A45" s="67"/>
      <c r="B45" s="10">
        <f>B44+1</f>
        <v>45414</v>
      </c>
      <c r="C45" s="3">
        <f t="shared" ref="C45:C50" si="83">C44-D44-E44-F44</f>
        <v>252</v>
      </c>
      <c r="H45" s="3">
        <f t="shared" ref="H45:H50" si="84">H44-I44-J44-K44</f>
        <v>744</v>
      </c>
      <c r="M45" s="3">
        <f t="shared" ref="M45:M50" si="85">M44-N44-O44-P44</f>
        <v>561</v>
      </c>
      <c r="R45" s="3">
        <f t="shared" ref="R45:R50" si="86">R44-S44-T44-U44</f>
        <v>562</v>
      </c>
      <c r="W45" s="3">
        <f t="shared" ref="W45:W50" si="87">W44-X44-Y44-Z44</f>
        <v>812</v>
      </c>
      <c r="AB45" s="3">
        <f t="shared" ref="AB45:AB50" si="88">AB44-AC44-AD44-AE44</f>
        <v>784</v>
      </c>
      <c r="AG45" s="3">
        <f t="shared" ref="AG45:AG50" si="89">AG44-AH44-AI44-AJ44</f>
        <v>632</v>
      </c>
      <c r="AL45" s="3">
        <f t="shared" ref="AL45:AL50" si="90">AL44-AM44-AN44-AO44</f>
        <v>461</v>
      </c>
      <c r="AQ45" s="3">
        <f t="shared" si="50"/>
        <v>442</v>
      </c>
      <c r="AV45" s="3">
        <f t="shared" si="51"/>
        <v>0</v>
      </c>
      <c r="BA45" s="3">
        <f t="shared" si="52"/>
        <v>0</v>
      </c>
      <c r="BF45" s="3">
        <f t="shared" si="53"/>
        <v>0</v>
      </c>
      <c r="BK45" s="3">
        <f t="shared" si="54"/>
        <v>0</v>
      </c>
      <c r="BP45" s="3">
        <f t="shared" si="55"/>
        <v>0</v>
      </c>
      <c r="BU45" s="3">
        <f t="shared" si="56"/>
        <v>0</v>
      </c>
      <c r="BZ45" s="3">
        <f t="shared" si="57"/>
        <v>0</v>
      </c>
      <c r="CE45" s="3">
        <f t="shared" si="58"/>
        <v>0</v>
      </c>
      <c r="CJ45" s="3">
        <f t="shared" si="59"/>
        <v>0</v>
      </c>
      <c r="CO45" s="6">
        <f t="shared" ref="CO45:CO50" si="91">SUM(C45,H45,M45,R45,W45,AB45,AG45,AL45,AQ45,AV45,BA45,BF45,BK45,BP45,CJ45)</f>
        <v>5250</v>
      </c>
      <c r="CP45" s="6">
        <f t="shared" si="82"/>
        <v>0</v>
      </c>
      <c r="CQ45" s="6">
        <f t="shared" si="82"/>
        <v>0</v>
      </c>
      <c r="CR45" s="6">
        <f t="shared" si="82"/>
        <v>0</v>
      </c>
      <c r="CS45" s="3">
        <f t="shared" si="15"/>
        <v>0</v>
      </c>
      <c r="CT45" s="4">
        <f t="shared" si="12"/>
        <v>0</v>
      </c>
      <c r="CV45" s="3">
        <f>CV44+CS45</f>
        <v>138</v>
      </c>
      <c r="CW45" s="4">
        <f t="shared" si="40"/>
        <v>2.5461254612546124E-2</v>
      </c>
    </row>
    <row r="46" spans="1:101">
      <c r="A46" s="67"/>
      <c r="B46" s="10">
        <f t="shared" si="41"/>
        <v>45415</v>
      </c>
      <c r="C46" s="3">
        <f t="shared" si="83"/>
        <v>252</v>
      </c>
      <c r="H46" s="3">
        <f t="shared" si="84"/>
        <v>744</v>
      </c>
      <c r="I46" s="3">
        <v>3</v>
      </c>
      <c r="M46" s="3">
        <f t="shared" si="85"/>
        <v>561</v>
      </c>
      <c r="R46" s="3">
        <f t="shared" si="86"/>
        <v>562</v>
      </c>
      <c r="W46" s="3">
        <f t="shared" si="87"/>
        <v>812</v>
      </c>
      <c r="AB46" s="3">
        <f t="shared" si="88"/>
        <v>784</v>
      </c>
      <c r="AG46" s="3">
        <f t="shared" si="89"/>
        <v>632</v>
      </c>
      <c r="AL46" s="3">
        <f t="shared" si="90"/>
        <v>461</v>
      </c>
      <c r="AQ46" s="3">
        <f t="shared" si="50"/>
        <v>442</v>
      </c>
      <c r="AV46" s="3">
        <f t="shared" si="51"/>
        <v>0</v>
      </c>
      <c r="BA46" s="3">
        <f t="shared" si="52"/>
        <v>0</v>
      </c>
      <c r="BF46" s="3">
        <f t="shared" si="53"/>
        <v>0</v>
      </c>
      <c r="BK46" s="3">
        <f t="shared" si="54"/>
        <v>0</v>
      </c>
      <c r="BP46" s="3">
        <f t="shared" si="55"/>
        <v>0</v>
      </c>
      <c r="BU46" s="3">
        <f t="shared" si="56"/>
        <v>0</v>
      </c>
      <c r="BZ46" s="3">
        <f t="shared" si="57"/>
        <v>0</v>
      </c>
      <c r="CE46" s="3">
        <f t="shared" si="58"/>
        <v>0</v>
      </c>
      <c r="CJ46" s="3">
        <f t="shared" si="59"/>
        <v>0</v>
      </c>
      <c r="CO46" s="6">
        <f t="shared" si="91"/>
        <v>5250</v>
      </c>
      <c r="CP46" s="6">
        <f t="shared" si="82"/>
        <v>3</v>
      </c>
      <c r="CQ46" s="6">
        <f t="shared" si="82"/>
        <v>0</v>
      </c>
      <c r="CR46" s="6">
        <f t="shared" si="82"/>
        <v>0</v>
      </c>
      <c r="CS46" s="3">
        <f t="shared" si="15"/>
        <v>3</v>
      </c>
      <c r="CT46" s="4">
        <f t="shared" si="12"/>
        <v>5.7142857142857147E-4</v>
      </c>
      <c r="CV46" s="3">
        <f t="shared" si="61"/>
        <v>141</v>
      </c>
      <c r="CW46" s="4">
        <f t="shared" si="40"/>
        <v>2.6014760147601478E-2</v>
      </c>
    </row>
    <row r="47" spans="1:101">
      <c r="A47" s="67"/>
      <c r="B47" s="10">
        <f t="shared" si="41"/>
        <v>45416</v>
      </c>
      <c r="C47" s="3">
        <f t="shared" si="83"/>
        <v>252</v>
      </c>
      <c r="H47" s="3">
        <f t="shared" si="84"/>
        <v>741</v>
      </c>
      <c r="M47" s="3">
        <f t="shared" si="85"/>
        <v>561</v>
      </c>
      <c r="R47" s="3">
        <f t="shared" si="86"/>
        <v>562</v>
      </c>
      <c r="W47" s="3">
        <f t="shared" si="87"/>
        <v>812</v>
      </c>
      <c r="AB47" s="3">
        <f t="shared" si="88"/>
        <v>784</v>
      </c>
      <c r="AG47" s="3">
        <f t="shared" si="89"/>
        <v>632</v>
      </c>
      <c r="AL47" s="3">
        <f t="shared" si="90"/>
        <v>461</v>
      </c>
      <c r="AQ47" s="3">
        <f t="shared" si="50"/>
        <v>442</v>
      </c>
      <c r="AV47" s="3">
        <f t="shared" si="51"/>
        <v>0</v>
      </c>
      <c r="BA47" s="3">
        <f t="shared" si="52"/>
        <v>0</v>
      </c>
      <c r="BF47" s="3">
        <f t="shared" si="53"/>
        <v>0</v>
      </c>
      <c r="BK47" s="3">
        <f t="shared" si="54"/>
        <v>0</v>
      </c>
      <c r="BP47" s="3">
        <f t="shared" si="55"/>
        <v>0</v>
      </c>
      <c r="BU47" s="3">
        <f t="shared" si="56"/>
        <v>0</v>
      </c>
      <c r="BZ47" s="3">
        <f t="shared" si="57"/>
        <v>0</v>
      </c>
      <c r="CE47" s="3">
        <f t="shared" si="58"/>
        <v>0</v>
      </c>
      <c r="CJ47" s="3">
        <f t="shared" si="59"/>
        <v>0</v>
      </c>
      <c r="CO47" s="6">
        <f t="shared" si="91"/>
        <v>5247</v>
      </c>
      <c r="CP47" s="6">
        <f t="shared" si="82"/>
        <v>0</v>
      </c>
      <c r="CQ47" s="6">
        <f t="shared" si="82"/>
        <v>0</v>
      </c>
      <c r="CR47" s="6">
        <f t="shared" si="82"/>
        <v>0</v>
      </c>
      <c r="CS47" s="3">
        <f t="shared" si="15"/>
        <v>0</v>
      </c>
      <c r="CT47" s="4">
        <f t="shared" si="12"/>
        <v>0</v>
      </c>
      <c r="CV47" s="3">
        <f t="shared" si="61"/>
        <v>141</v>
      </c>
      <c r="CW47" s="4">
        <f t="shared" si="40"/>
        <v>2.6014760147601478E-2</v>
      </c>
    </row>
    <row r="48" spans="1:101">
      <c r="A48" s="67"/>
      <c r="B48" s="10">
        <f t="shared" si="41"/>
        <v>45417</v>
      </c>
      <c r="C48" s="3">
        <f t="shared" si="83"/>
        <v>252</v>
      </c>
      <c r="H48" s="3">
        <f t="shared" si="84"/>
        <v>741</v>
      </c>
      <c r="M48" s="3">
        <f t="shared" si="85"/>
        <v>561</v>
      </c>
      <c r="R48" s="3">
        <f t="shared" si="86"/>
        <v>562</v>
      </c>
      <c r="W48" s="3">
        <f t="shared" si="87"/>
        <v>812</v>
      </c>
      <c r="AB48" s="3">
        <f t="shared" si="88"/>
        <v>784</v>
      </c>
      <c r="AG48" s="3">
        <f t="shared" si="89"/>
        <v>632</v>
      </c>
      <c r="AL48" s="3">
        <f t="shared" si="90"/>
        <v>461</v>
      </c>
      <c r="AQ48" s="3">
        <f t="shared" si="50"/>
        <v>442</v>
      </c>
      <c r="AV48" s="3">
        <f t="shared" si="51"/>
        <v>0</v>
      </c>
      <c r="BA48" s="3">
        <f t="shared" si="52"/>
        <v>0</v>
      </c>
      <c r="BF48" s="3">
        <f t="shared" si="53"/>
        <v>0</v>
      </c>
      <c r="BK48" s="3">
        <f t="shared" si="54"/>
        <v>0</v>
      </c>
      <c r="BP48" s="3">
        <f t="shared" si="55"/>
        <v>0</v>
      </c>
      <c r="BU48" s="3">
        <f t="shared" si="56"/>
        <v>0</v>
      </c>
      <c r="BZ48" s="3">
        <f t="shared" si="57"/>
        <v>0</v>
      </c>
      <c r="CE48" s="3">
        <f t="shared" si="58"/>
        <v>0</v>
      </c>
      <c r="CJ48" s="3">
        <f t="shared" si="59"/>
        <v>0</v>
      </c>
      <c r="CO48" s="6">
        <f t="shared" si="91"/>
        <v>5247</v>
      </c>
      <c r="CP48" s="6">
        <f t="shared" si="82"/>
        <v>0</v>
      </c>
      <c r="CQ48" s="6">
        <f t="shared" si="82"/>
        <v>0</v>
      </c>
      <c r="CR48" s="6">
        <f t="shared" si="82"/>
        <v>0</v>
      </c>
      <c r="CS48" s="3">
        <f t="shared" si="15"/>
        <v>0</v>
      </c>
      <c r="CT48" s="4">
        <f t="shared" si="12"/>
        <v>0</v>
      </c>
      <c r="CV48" s="3">
        <f t="shared" si="61"/>
        <v>141</v>
      </c>
      <c r="CW48" s="4">
        <f t="shared" si="40"/>
        <v>2.6014760147601478E-2</v>
      </c>
    </row>
    <row r="49" spans="1:101">
      <c r="A49" s="67"/>
      <c r="B49" s="10">
        <f t="shared" si="41"/>
        <v>45418</v>
      </c>
      <c r="C49" s="3">
        <f t="shared" si="83"/>
        <v>252</v>
      </c>
      <c r="H49" s="3">
        <f t="shared" si="84"/>
        <v>741</v>
      </c>
      <c r="I49" s="3">
        <v>1</v>
      </c>
      <c r="M49" s="3">
        <f t="shared" si="85"/>
        <v>561</v>
      </c>
      <c r="R49" s="3">
        <f t="shared" si="86"/>
        <v>562</v>
      </c>
      <c r="S49" s="3">
        <v>1</v>
      </c>
      <c r="W49" s="3">
        <f t="shared" si="87"/>
        <v>812</v>
      </c>
      <c r="AB49" s="3">
        <f t="shared" si="88"/>
        <v>784</v>
      </c>
      <c r="AG49" s="3">
        <f t="shared" si="89"/>
        <v>632</v>
      </c>
      <c r="AL49" s="3">
        <f t="shared" si="90"/>
        <v>461</v>
      </c>
      <c r="AQ49" s="3">
        <f t="shared" si="50"/>
        <v>442</v>
      </c>
      <c r="AV49" s="3">
        <f t="shared" si="51"/>
        <v>0</v>
      </c>
      <c r="BA49" s="3">
        <f t="shared" si="52"/>
        <v>0</v>
      </c>
      <c r="BF49" s="3">
        <f t="shared" si="53"/>
        <v>0</v>
      </c>
      <c r="BK49" s="3">
        <f t="shared" si="54"/>
        <v>0</v>
      </c>
      <c r="BP49" s="3">
        <f t="shared" si="55"/>
        <v>0</v>
      </c>
      <c r="BU49" s="3">
        <f t="shared" si="56"/>
        <v>0</v>
      </c>
      <c r="BZ49" s="3">
        <f t="shared" si="57"/>
        <v>0</v>
      </c>
      <c r="CE49" s="3">
        <f t="shared" si="58"/>
        <v>0</v>
      </c>
      <c r="CJ49" s="3">
        <f t="shared" si="59"/>
        <v>0</v>
      </c>
      <c r="CO49" s="6">
        <f t="shared" si="91"/>
        <v>5247</v>
      </c>
      <c r="CP49" s="6">
        <f t="shared" si="82"/>
        <v>2</v>
      </c>
      <c r="CQ49" s="6">
        <f t="shared" si="82"/>
        <v>0</v>
      </c>
      <c r="CR49" s="6">
        <f t="shared" si="82"/>
        <v>0</v>
      </c>
      <c r="CS49" s="3">
        <f t="shared" si="15"/>
        <v>2</v>
      </c>
      <c r="CT49" s="4">
        <f t="shared" si="12"/>
        <v>3.8117019249094718E-4</v>
      </c>
      <c r="CV49" s="3">
        <f t="shared" si="61"/>
        <v>143</v>
      </c>
      <c r="CW49" s="4">
        <f t="shared" si="40"/>
        <v>2.6383763837638376E-2</v>
      </c>
    </row>
    <row r="50" spans="1:101" ht="18.75" thickBot="1">
      <c r="A50" s="68"/>
      <c r="B50" s="11">
        <f t="shared" si="41"/>
        <v>45419</v>
      </c>
      <c r="C50" s="12">
        <f t="shared" si="83"/>
        <v>252</v>
      </c>
      <c r="D50" s="12"/>
      <c r="E50" s="12"/>
      <c r="F50" s="12"/>
      <c r="G50" s="12"/>
      <c r="H50" s="12">
        <f t="shared" si="84"/>
        <v>740</v>
      </c>
      <c r="I50" s="12"/>
      <c r="J50" s="12"/>
      <c r="K50" s="12"/>
      <c r="L50" s="12"/>
      <c r="M50" s="12">
        <f t="shared" si="85"/>
        <v>561</v>
      </c>
      <c r="N50" s="12">
        <v>1</v>
      </c>
      <c r="O50" s="12"/>
      <c r="P50" s="12"/>
      <c r="Q50" s="12"/>
      <c r="R50" s="12">
        <f t="shared" si="86"/>
        <v>561</v>
      </c>
      <c r="S50" s="12"/>
      <c r="T50" s="12"/>
      <c r="U50" s="12"/>
      <c r="V50" s="12"/>
      <c r="W50" s="12">
        <f t="shared" si="87"/>
        <v>812</v>
      </c>
      <c r="X50" s="12"/>
      <c r="Y50" s="12"/>
      <c r="Z50" s="12"/>
      <c r="AA50" s="12"/>
      <c r="AB50" s="12">
        <f t="shared" si="88"/>
        <v>784</v>
      </c>
      <c r="AC50" s="12"/>
      <c r="AD50" s="12"/>
      <c r="AE50" s="12"/>
      <c r="AF50" s="12"/>
      <c r="AG50" s="12">
        <f t="shared" si="89"/>
        <v>632</v>
      </c>
      <c r="AH50" s="12"/>
      <c r="AI50" s="12"/>
      <c r="AJ50" s="12"/>
      <c r="AK50" s="12"/>
      <c r="AL50" s="12">
        <f t="shared" si="90"/>
        <v>461</v>
      </c>
      <c r="AM50" s="12"/>
      <c r="AN50" s="12"/>
      <c r="AO50" s="12"/>
      <c r="AP50" s="12"/>
      <c r="AQ50" s="12">
        <f t="shared" si="50"/>
        <v>442</v>
      </c>
      <c r="AR50" s="12"/>
      <c r="AS50" s="12"/>
      <c r="AT50" s="12"/>
      <c r="AU50" s="12"/>
      <c r="AV50" s="12">
        <f t="shared" si="51"/>
        <v>0</v>
      </c>
      <c r="AW50" s="12"/>
      <c r="AX50" s="12"/>
      <c r="AY50" s="12"/>
      <c r="AZ50" s="12"/>
      <c r="BA50" s="12">
        <f t="shared" si="52"/>
        <v>0</v>
      </c>
      <c r="BB50" s="12"/>
      <c r="BC50" s="12"/>
      <c r="BD50" s="12"/>
      <c r="BE50" s="12"/>
      <c r="BF50" s="12">
        <f t="shared" si="53"/>
        <v>0</v>
      </c>
      <c r="BG50" s="12"/>
      <c r="BH50" s="12"/>
      <c r="BI50" s="12"/>
      <c r="BJ50" s="12"/>
      <c r="BK50" s="12">
        <f t="shared" si="54"/>
        <v>0</v>
      </c>
      <c r="BL50" s="12"/>
      <c r="BM50" s="12"/>
      <c r="BN50" s="12"/>
      <c r="BO50" s="12"/>
      <c r="BP50" s="12">
        <f t="shared" si="55"/>
        <v>0</v>
      </c>
      <c r="BQ50" s="12"/>
      <c r="BR50" s="12"/>
      <c r="BS50" s="12"/>
      <c r="BT50" s="12"/>
      <c r="BU50" s="12">
        <f t="shared" si="56"/>
        <v>0</v>
      </c>
      <c r="BV50" s="12"/>
      <c r="BW50" s="12"/>
      <c r="BX50" s="12"/>
      <c r="BY50" s="12"/>
      <c r="BZ50" s="12">
        <f t="shared" si="57"/>
        <v>0</v>
      </c>
      <c r="CA50" s="12"/>
      <c r="CB50" s="12"/>
      <c r="CC50" s="12"/>
      <c r="CD50" s="12"/>
      <c r="CE50" s="12">
        <f t="shared" si="58"/>
        <v>0</v>
      </c>
      <c r="CF50" s="12"/>
      <c r="CG50" s="12"/>
      <c r="CH50" s="12"/>
      <c r="CI50" s="12"/>
      <c r="CJ50" s="12">
        <f t="shared" si="59"/>
        <v>0</v>
      </c>
      <c r="CK50" s="12"/>
      <c r="CL50" s="12"/>
      <c r="CM50" s="12"/>
      <c r="CN50" s="12"/>
      <c r="CO50" s="6">
        <f t="shared" si="91"/>
        <v>5245</v>
      </c>
      <c r="CP50" s="6">
        <f t="shared" si="82"/>
        <v>1</v>
      </c>
      <c r="CQ50" s="6">
        <f t="shared" si="82"/>
        <v>0</v>
      </c>
      <c r="CR50" s="6">
        <f t="shared" si="82"/>
        <v>0</v>
      </c>
      <c r="CS50" s="3">
        <f t="shared" si="15"/>
        <v>1</v>
      </c>
      <c r="CT50" s="4">
        <f t="shared" si="12"/>
        <v>1.9065776930409913E-4</v>
      </c>
      <c r="CV50" s="3">
        <f t="shared" si="61"/>
        <v>144</v>
      </c>
      <c r="CW50" s="4">
        <f t="shared" si="40"/>
        <v>2.6568265682656828E-2</v>
      </c>
    </row>
    <row r="51" spans="1:101" ht="18.75" thickTop="1">
      <c r="CO51" s="6"/>
      <c r="CP51" s="15">
        <f>SUM(CP44:CP50)</f>
        <v>6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1.1428571428571429E-3</v>
      </c>
    </row>
    <row r="52" spans="1:101">
      <c r="A52" s="66">
        <v>7</v>
      </c>
      <c r="B52" s="8">
        <f>B50+1</f>
        <v>45420</v>
      </c>
      <c r="C52" s="9">
        <f>C50-D50-E50-F50</f>
        <v>252</v>
      </c>
      <c r="D52" s="9"/>
      <c r="E52" s="9"/>
      <c r="F52" s="9"/>
      <c r="G52" s="9"/>
      <c r="H52" s="9">
        <f>H50-I50-J50-K50</f>
        <v>740</v>
      </c>
      <c r="I52" s="9"/>
      <c r="J52" s="9"/>
      <c r="K52" s="9"/>
      <c r="L52" s="9"/>
      <c r="M52" s="9">
        <f>M50-N50-O50-P50</f>
        <v>560</v>
      </c>
      <c r="N52" s="9"/>
      <c r="O52" s="9"/>
      <c r="P52" s="9"/>
      <c r="Q52" s="9"/>
      <c r="R52" s="9">
        <f>R50-S50-T50-U50</f>
        <v>561</v>
      </c>
      <c r="S52" s="9"/>
      <c r="T52" s="9"/>
      <c r="U52" s="9"/>
      <c r="V52" s="9"/>
      <c r="W52" s="9">
        <f>W50-X50-Y50-Z50</f>
        <v>812</v>
      </c>
      <c r="X52" s="9"/>
      <c r="Y52" s="9"/>
      <c r="Z52" s="9"/>
      <c r="AA52" s="9"/>
      <c r="AB52" s="9">
        <f>AB50-AC50-AD50-AE50</f>
        <v>784</v>
      </c>
      <c r="AC52" s="9"/>
      <c r="AD52" s="9"/>
      <c r="AE52" s="9"/>
      <c r="AF52" s="9"/>
      <c r="AG52" s="9">
        <f>AG50-AH50-AI50-AJ50</f>
        <v>632</v>
      </c>
      <c r="AH52" s="9"/>
      <c r="AI52" s="9"/>
      <c r="AJ52" s="9"/>
      <c r="AK52" s="9"/>
      <c r="AL52" s="9">
        <f>AL50-AM50-AN50-AO50</f>
        <v>461</v>
      </c>
      <c r="AM52" s="9"/>
      <c r="AN52" s="9"/>
      <c r="AO52" s="9"/>
      <c r="AP52" s="9"/>
      <c r="AQ52" s="9">
        <f>AQ50-AR50-AS50-AT50</f>
        <v>442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 t="shared" ref="CO52:CR58" si="92">SUM(C52,H52,M52,R52,W52,AB52,AG52,AL52,AQ52,AV52,BA52,BF52,BK52,BP52,BU52,BZ52,CE52,CJ52)</f>
        <v>5244</v>
      </c>
      <c r="CP52" s="6">
        <f t="shared" si="92"/>
        <v>0</v>
      </c>
      <c r="CQ52" s="6">
        <f t="shared" si="92"/>
        <v>0</v>
      </c>
      <c r="CR52" s="6">
        <f t="shared" si="92"/>
        <v>0</v>
      </c>
      <c r="CS52" s="3">
        <f>SUM(CP52:CR52)</f>
        <v>0</v>
      </c>
      <c r="CT52" s="4">
        <f>((CP52+CQ52+CR52)/CO52)</f>
        <v>0</v>
      </c>
      <c r="CV52" s="3">
        <f>CV50+CS52</f>
        <v>144</v>
      </c>
      <c r="CW52" s="4">
        <f>CV52/$CO$4</f>
        <v>2.6568265682656828E-2</v>
      </c>
    </row>
    <row r="53" spans="1:101">
      <c r="A53" s="67"/>
      <c r="B53" s="10">
        <f>B52+1</f>
        <v>45421</v>
      </c>
      <c r="C53" s="3">
        <f t="shared" ref="C53:C58" si="93">C52-D52-E52-F52</f>
        <v>252</v>
      </c>
      <c r="H53" s="3">
        <f t="shared" ref="H53:H58" si="94">H52-I52-J52-K52</f>
        <v>740</v>
      </c>
      <c r="M53" s="3">
        <f t="shared" ref="M53:M58" si="95">M52-N52-O52-P52</f>
        <v>560</v>
      </c>
      <c r="R53" s="3">
        <f t="shared" ref="R53:R58" si="96">R52-S52-T52-U52</f>
        <v>561</v>
      </c>
      <c r="W53" s="3">
        <f t="shared" ref="W53:W58" si="97">W52-X52-Y52-Z52</f>
        <v>812</v>
      </c>
      <c r="AB53" s="3">
        <f t="shared" ref="AB53:AB58" si="98">AB52-AC52-AD52-AE52</f>
        <v>784</v>
      </c>
      <c r="AG53" s="3">
        <f t="shared" ref="AG53:AG58" si="99">AG52-AH52-AI52-AJ52</f>
        <v>632</v>
      </c>
      <c r="AL53" s="3">
        <f t="shared" ref="AL53:AL58" si="100">AL52-AM52-AN52-AO52</f>
        <v>461</v>
      </c>
      <c r="AQ53" s="3">
        <f t="shared" si="50"/>
        <v>442</v>
      </c>
      <c r="AV53" s="3">
        <f t="shared" si="51"/>
        <v>0</v>
      </c>
      <c r="BA53" s="3">
        <f t="shared" si="52"/>
        <v>0</v>
      </c>
      <c r="BF53" s="3">
        <f t="shared" si="53"/>
        <v>0</v>
      </c>
      <c r="BK53" s="3">
        <f t="shared" si="54"/>
        <v>0</v>
      </c>
      <c r="BP53" s="3">
        <f t="shared" si="55"/>
        <v>0</v>
      </c>
      <c r="BU53" s="3">
        <f t="shared" si="56"/>
        <v>0</v>
      </c>
      <c r="BZ53" s="3">
        <f t="shared" si="57"/>
        <v>0</v>
      </c>
      <c r="CE53" s="3">
        <f t="shared" si="58"/>
        <v>0</v>
      </c>
      <c r="CJ53" s="3">
        <f t="shared" si="59"/>
        <v>0</v>
      </c>
      <c r="CO53" s="6">
        <f t="shared" ref="CO53:CO58" si="101">SUM(C53,H53,M53,R53,W53,AB53,AG53,AL53,AQ53,AV53,BA53,BF53,BK53,BP53,CJ53)</f>
        <v>5244</v>
      </c>
      <c r="CP53" s="6">
        <f t="shared" si="92"/>
        <v>0</v>
      </c>
      <c r="CQ53" s="6">
        <f t="shared" si="92"/>
        <v>0</v>
      </c>
      <c r="CR53" s="6">
        <f t="shared" si="92"/>
        <v>0</v>
      </c>
      <c r="CS53" s="3">
        <f t="shared" si="15"/>
        <v>0</v>
      </c>
      <c r="CT53" s="4">
        <f t="shared" si="12"/>
        <v>0</v>
      </c>
      <c r="CV53" s="3">
        <f>CV52+CS53</f>
        <v>144</v>
      </c>
      <c r="CW53" s="4">
        <f t="shared" si="40"/>
        <v>2.6568265682656828E-2</v>
      </c>
    </row>
    <row r="54" spans="1:101">
      <c r="A54" s="67"/>
      <c r="B54" s="10">
        <f t="shared" si="41"/>
        <v>45422</v>
      </c>
      <c r="C54" s="3">
        <f t="shared" si="93"/>
        <v>252</v>
      </c>
      <c r="H54" s="3">
        <f t="shared" si="94"/>
        <v>740</v>
      </c>
      <c r="M54" s="3">
        <f t="shared" si="95"/>
        <v>560</v>
      </c>
      <c r="R54" s="3">
        <f t="shared" si="96"/>
        <v>561</v>
      </c>
      <c r="W54" s="3">
        <f t="shared" si="97"/>
        <v>812</v>
      </c>
      <c r="AB54" s="3">
        <f t="shared" si="98"/>
        <v>784</v>
      </c>
      <c r="AG54" s="3">
        <f t="shared" si="99"/>
        <v>632</v>
      </c>
      <c r="AL54" s="3">
        <f t="shared" si="100"/>
        <v>461</v>
      </c>
      <c r="AQ54" s="3">
        <f t="shared" si="50"/>
        <v>442</v>
      </c>
      <c r="AV54" s="3">
        <f t="shared" si="51"/>
        <v>0</v>
      </c>
      <c r="BA54" s="3">
        <f t="shared" si="52"/>
        <v>0</v>
      </c>
      <c r="BF54" s="3">
        <f t="shared" si="53"/>
        <v>0</v>
      </c>
      <c r="BK54" s="3">
        <f t="shared" si="54"/>
        <v>0</v>
      </c>
      <c r="BP54" s="3">
        <f t="shared" si="55"/>
        <v>0</v>
      </c>
      <c r="BU54" s="3">
        <f t="shared" si="56"/>
        <v>0</v>
      </c>
      <c r="BZ54" s="3">
        <f t="shared" si="57"/>
        <v>0</v>
      </c>
      <c r="CE54" s="3">
        <f t="shared" si="58"/>
        <v>0</v>
      </c>
      <c r="CJ54" s="3">
        <f t="shared" si="59"/>
        <v>0</v>
      </c>
      <c r="CO54" s="6">
        <f t="shared" si="101"/>
        <v>5244</v>
      </c>
      <c r="CP54" s="6">
        <f t="shared" si="92"/>
        <v>0</v>
      </c>
      <c r="CQ54" s="6">
        <f t="shared" si="92"/>
        <v>0</v>
      </c>
      <c r="CR54" s="6">
        <f t="shared" si="92"/>
        <v>0</v>
      </c>
      <c r="CS54" s="3">
        <f t="shared" si="15"/>
        <v>0</v>
      </c>
      <c r="CT54" s="4">
        <f t="shared" si="12"/>
        <v>0</v>
      </c>
      <c r="CV54" s="3">
        <f t="shared" si="61"/>
        <v>144</v>
      </c>
      <c r="CW54" s="4">
        <f t="shared" si="40"/>
        <v>2.6568265682656828E-2</v>
      </c>
    </row>
    <row r="55" spans="1:101">
      <c r="A55" s="67"/>
      <c r="B55" s="10">
        <f t="shared" si="41"/>
        <v>45423</v>
      </c>
      <c r="C55" s="3">
        <f t="shared" si="93"/>
        <v>252</v>
      </c>
      <c r="H55" s="3">
        <f t="shared" si="94"/>
        <v>740</v>
      </c>
      <c r="M55" s="3">
        <f t="shared" si="95"/>
        <v>560</v>
      </c>
      <c r="R55" s="3">
        <f t="shared" si="96"/>
        <v>561</v>
      </c>
      <c r="W55" s="3">
        <f t="shared" si="97"/>
        <v>812</v>
      </c>
      <c r="AB55" s="3">
        <f t="shared" si="98"/>
        <v>784</v>
      </c>
      <c r="AG55" s="3">
        <f t="shared" si="99"/>
        <v>632</v>
      </c>
      <c r="AL55" s="3">
        <f t="shared" si="100"/>
        <v>461</v>
      </c>
      <c r="AQ55" s="3">
        <f t="shared" si="50"/>
        <v>442</v>
      </c>
      <c r="AV55" s="3">
        <f t="shared" si="51"/>
        <v>0</v>
      </c>
      <c r="BA55" s="3">
        <f t="shared" si="52"/>
        <v>0</v>
      </c>
      <c r="BF55" s="3">
        <f t="shared" si="53"/>
        <v>0</v>
      </c>
      <c r="BK55" s="3">
        <f t="shared" si="54"/>
        <v>0</v>
      </c>
      <c r="BP55" s="3">
        <f t="shared" si="55"/>
        <v>0</v>
      </c>
      <c r="BU55" s="3">
        <f t="shared" si="56"/>
        <v>0</v>
      </c>
      <c r="BZ55" s="3">
        <f t="shared" si="57"/>
        <v>0</v>
      </c>
      <c r="CE55" s="3">
        <f t="shared" si="58"/>
        <v>0</v>
      </c>
      <c r="CJ55" s="3">
        <f t="shared" si="59"/>
        <v>0</v>
      </c>
      <c r="CO55" s="6">
        <f t="shared" si="101"/>
        <v>5244</v>
      </c>
      <c r="CP55" s="6">
        <f t="shared" si="92"/>
        <v>0</v>
      </c>
      <c r="CQ55" s="6">
        <f t="shared" si="92"/>
        <v>0</v>
      </c>
      <c r="CR55" s="6">
        <f t="shared" si="92"/>
        <v>0</v>
      </c>
      <c r="CS55" s="3">
        <f t="shared" si="15"/>
        <v>0</v>
      </c>
      <c r="CT55" s="4">
        <f t="shared" si="12"/>
        <v>0</v>
      </c>
      <c r="CV55" s="3">
        <f t="shared" si="61"/>
        <v>144</v>
      </c>
      <c r="CW55" s="4">
        <f t="shared" si="40"/>
        <v>2.6568265682656828E-2</v>
      </c>
    </row>
    <row r="56" spans="1:101">
      <c r="A56" s="67"/>
      <c r="B56" s="10">
        <f t="shared" si="41"/>
        <v>45424</v>
      </c>
      <c r="C56" s="3">
        <f t="shared" si="93"/>
        <v>252</v>
      </c>
      <c r="H56" s="3">
        <f t="shared" si="94"/>
        <v>740</v>
      </c>
      <c r="M56" s="3">
        <f t="shared" si="95"/>
        <v>560</v>
      </c>
      <c r="R56" s="3">
        <f t="shared" si="96"/>
        <v>561</v>
      </c>
      <c r="W56" s="3">
        <f t="shared" si="97"/>
        <v>812</v>
      </c>
      <c r="AB56" s="3">
        <f t="shared" si="98"/>
        <v>784</v>
      </c>
      <c r="AG56" s="3">
        <f t="shared" si="99"/>
        <v>632</v>
      </c>
      <c r="AL56" s="3">
        <f t="shared" si="100"/>
        <v>461</v>
      </c>
      <c r="AQ56" s="3">
        <f t="shared" si="50"/>
        <v>442</v>
      </c>
      <c r="AV56" s="3">
        <f t="shared" si="51"/>
        <v>0</v>
      </c>
      <c r="BA56" s="3">
        <f t="shared" si="52"/>
        <v>0</v>
      </c>
      <c r="BF56" s="3">
        <f t="shared" si="53"/>
        <v>0</v>
      </c>
      <c r="BK56" s="3">
        <f t="shared" si="54"/>
        <v>0</v>
      </c>
      <c r="BP56" s="3">
        <f t="shared" si="55"/>
        <v>0</v>
      </c>
      <c r="BU56" s="3">
        <f t="shared" si="56"/>
        <v>0</v>
      </c>
      <c r="BZ56" s="3">
        <f t="shared" si="57"/>
        <v>0</v>
      </c>
      <c r="CE56" s="3">
        <f t="shared" si="58"/>
        <v>0</v>
      </c>
      <c r="CJ56" s="3">
        <f t="shared" si="59"/>
        <v>0</v>
      </c>
      <c r="CO56" s="6">
        <f t="shared" si="101"/>
        <v>5244</v>
      </c>
      <c r="CP56" s="6">
        <f t="shared" si="92"/>
        <v>0</v>
      </c>
      <c r="CQ56" s="6">
        <f t="shared" si="92"/>
        <v>0</v>
      </c>
      <c r="CR56" s="6">
        <f t="shared" si="92"/>
        <v>0</v>
      </c>
      <c r="CS56" s="3">
        <f t="shared" si="15"/>
        <v>0</v>
      </c>
      <c r="CT56" s="4">
        <f t="shared" si="12"/>
        <v>0</v>
      </c>
      <c r="CV56" s="3">
        <f t="shared" si="61"/>
        <v>144</v>
      </c>
      <c r="CW56" s="4">
        <f t="shared" si="40"/>
        <v>2.6568265682656828E-2</v>
      </c>
    </row>
    <row r="57" spans="1:101">
      <c r="A57" s="67"/>
      <c r="B57" s="10">
        <f t="shared" si="41"/>
        <v>45425</v>
      </c>
      <c r="C57" s="3">
        <f t="shared" si="93"/>
        <v>252</v>
      </c>
      <c r="H57" s="3">
        <f t="shared" si="94"/>
        <v>740</v>
      </c>
      <c r="M57" s="3">
        <f t="shared" si="95"/>
        <v>560</v>
      </c>
      <c r="R57" s="3">
        <f t="shared" si="96"/>
        <v>561</v>
      </c>
      <c r="W57" s="3">
        <f t="shared" si="97"/>
        <v>812</v>
      </c>
      <c r="X57" s="3">
        <v>1</v>
      </c>
      <c r="AB57" s="3">
        <f t="shared" si="98"/>
        <v>784</v>
      </c>
      <c r="AG57" s="3">
        <f t="shared" si="99"/>
        <v>632</v>
      </c>
      <c r="AL57" s="3">
        <f t="shared" si="100"/>
        <v>461</v>
      </c>
      <c r="AQ57" s="3">
        <f t="shared" si="50"/>
        <v>442</v>
      </c>
      <c r="AV57" s="3">
        <f t="shared" si="51"/>
        <v>0</v>
      </c>
      <c r="BA57" s="3">
        <f t="shared" si="52"/>
        <v>0</v>
      </c>
      <c r="BF57" s="3">
        <f t="shared" si="53"/>
        <v>0</v>
      </c>
      <c r="BK57" s="3">
        <f t="shared" si="54"/>
        <v>0</v>
      </c>
      <c r="BP57" s="3">
        <f t="shared" si="55"/>
        <v>0</v>
      </c>
      <c r="BU57" s="3">
        <f t="shared" si="56"/>
        <v>0</v>
      </c>
      <c r="BZ57" s="3">
        <f t="shared" si="57"/>
        <v>0</v>
      </c>
      <c r="CE57" s="3">
        <f t="shared" si="58"/>
        <v>0</v>
      </c>
      <c r="CJ57" s="3">
        <f t="shared" si="59"/>
        <v>0</v>
      </c>
      <c r="CO57" s="6">
        <f t="shared" si="101"/>
        <v>5244</v>
      </c>
      <c r="CP57" s="6">
        <f t="shared" si="92"/>
        <v>1</v>
      </c>
      <c r="CQ57" s="6">
        <f t="shared" si="92"/>
        <v>0</v>
      </c>
      <c r="CR57" s="6">
        <f t="shared" si="92"/>
        <v>0</v>
      </c>
      <c r="CS57" s="3">
        <f t="shared" si="15"/>
        <v>1</v>
      </c>
      <c r="CT57" s="4">
        <f t="shared" si="12"/>
        <v>1.9069412662090009E-4</v>
      </c>
      <c r="CV57" s="3">
        <f t="shared" si="61"/>
        <v>145</v>
      </c>
      <c r="CW57" s="4">
        <f t="shared" si="40"/>
        <v>2.6752767527675275E-2</v>
      </c>
    </row>
    <row r="58" spans="1:101" ht="18.75" thickBot="1">
      <c r="A58" s="68"/>
      <c r="B58" s="11">
        <f t="shared" si="41"/>
        <v>45426</v>
      </c>
      <c r="C58" s="12">
        <f t="shared" si="93"/>
        <v>252</v>
      </c>
      <c r="D58" s="12"/>
      <c r="E58" s="12"/>
      <c r="F58" s="12"/>
      <c r="G58" s="12"/>
      <c r="H58" s="12">
        <f t="shared" si="94"/>
        <v>740</v>
      </c>
      <c r="I58" s="12"/>
      <c r="J58" s="12"/>
      <c r="K58" s="12"/>
      <c r="L58" s="12"/>
      <c r="M58" s="12">
        <f t="shared" si="95"/>
        <v>560</v>
      </c>
      <c r="N58" s="12"/>
      <c r="O58" s="12"/>
      <c r="P58" s="12"/>
      <c r="Q58" s="12"/>
      <c r="R58" s="12">
        <f t="shared" si="96"/>
        <v>561</v>
      </c>
      <c r="S58" s="12"/>
      <c r="T58" s="12"/>
      <c r="U58" s="12"/>
      <c r="V58" s="12"/>
      <c r="W58" s="12">
        <f t="shared" si="97"/>
        <v>811</v>
      </c>
      <c r="X58" s="12"/>
      <c r="Y58" s="12"/>
      <c r="Z58" s="12"/>
      <c r="AA58" s="12"/>
      <c r="AB58" s="12">
        <f t="shared" si="98"/>
        <v>784</v>
      </c>
      <c r="AC58" s="12"/>
      <c r="AD58" s="12"/>
      <c r="AE58" s="12"/>
      <c r="AF58" s="12"/>
      <c r="AG58" s="12">
        <f t="shared" si="99"/>
        <v>632</v>
      </c>
      <c r="AH58" s="12"/>
      <c r="AI58" s="12"/>
      <c r="AJ58" s="12"/>
      <c r="AK58" s="12"/>
      <c r="AL58" s="12">
        <f t="shared" si="100"/>
        <v>461</v>
      </c>
      <c r="AM58" s="12"/>
      <c r="AN58" s="12"/>
      <c r="AO58" s="12"/>
      <c r="AP58" s="12"/>
      <c r="AQ58" s="12">
        <f t="shared" si="50"/>
        <v>442</v>
      </c>
      <c r="AR58" s="12"/>
      <c r="AS58" s="12"/>
      <c r="AT58" s="12"/>
      <c r="AU58" s="12"/>
      <c r="AV58" s="12">
        <f t="shared" si="51"/>
        <v>0</v>
      </c>
      <c r="AW58" s="12"/>
      <c r="AX58" s="12"/>
      <c r="AY58" s="12"/>
      <c r="AZ58" s="12"/>
      <c r="BA58" s="12">
        <f t="shared" si="52"/>
        <v>0</v>
      </c>
      <c r="BB58" s="12"/>
      <c r="BC58" s="12"/>
      <c r="BD58" s="12"/>
      <c r="BE58" s="12"/>
      <c r="BF58" s="12">
        <f t="shared" si="53"/>
        <v>0</v>
      </c>
      <c r="BG58" s="12"/>
      <c r="BH58" s="12"/>
      <c r="BI58" s="12"/>
      <c r="BJ58" s="12"/>
      <c r="BK58" s="12">
        <f t="shared" si="54"/>
        <v>0</v>
      </c>
      <c r="BL58" s="12"/>
      <c r="BM58" s="12"/>
      <c r="BN58" s="12"/>
      <c r="BO58" s="12"/>
      <c r="BP58" s="12">
        <f t="shared" si="55"/>
        <v>0</v>
      </c>
      <c r="BQ58" s="12"/>
      <c r="BR58" s="12"/>
      <c r="BS58" s="12"/>
      <c r="BT58" s="12"/>
      <c r="BU58" s="12">
        <f t="shared" si="56"/>
        <v>0</v>
      </c>
      <c r="BV58" s="12"/>
      <c r="BW58" s="12"/>
      <c r="BX58" s="12"/>
      <c r="BY58" s="12"/>
      <c r="BZ58" s="12">
        <f t="shared" si="57"/>
        <v>0</v>
      </c>
      <c r="CA58" s="12"/>
      <c r="CB58" s="12"/>
      <c r="CC58" s="12"/>
      <c r="CD58" s="12"/>
      <c r="CE58" s="12">
        <f t="shared" si="58"/>
        <v>0</v>
      </c>
      <c r="CF58" s="12"/>
      <c r="CG58" s="12"/>
      <c r="CH58" s="12"/>
      <c r="CI58" s="12"/>
      <c r="CJ58" s="12">
        <f t="shared" si="59"/>
        <v>0</v>
      </c>
      <c r="CK58" s="12"/>
      <c r="CL58" s="12"/>
      <c r="CM58" s="12"/>
      <c r="CN58" s="12"/>
      <c r="CO58" s="6">
        <f t="shared" si="101"/>
        <v>5243</v>
      </c>
      <c r="CP58" s="6">
        <f t="shared" si="92"/>
        <v>0</v>
      </c>
      <c r="CQ58" s="6">
        <f t="shared" si="92"/>
        <v>0</v>
      </c>
      <c r="CR58" s="6">
        <f t="shared" si="92"/>
        <v>0</v>
      </c>
      <c r="CS58" s="3">
        <f t="shared" si="15"/>
        <v>0</v>
      </c>
      <c r="CT58" s="4">
        <f t="shared" si="12"/>
        <v>0</v>
      </c>
      <c r="CV58" s="3">
        <f t="shared" si="61"/>
        <v>145</v>
      </c>
      <c r="CW58" s="4">
        <f t="shared" si="40"/>
        <v>2.6752767527675275E-2</v>
      </c>
    </row>
    <row r="59" spans="1:101" ht="18.75" thickTop="1">
      <c r="CO59" s="6"/>
      <c r="CP59" s="15">
        <f>SUM(CP52:CP58)</f>
        <v>1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1.9069412662090009E-4</v>
      </c>
    </row>
    <row r="60" spans="1:101">
      <c r="A60" s="66">
        <v>8</v>
      </c>
      <c r="B60" s="8">
        <f>B58+1</f>
        <v>45427</v>
      </c>
      <c r="C60" s="9">
        <f>C58-D58-E58-F58</f>
        <v>252</v>
      </c>
      <c r="D60" s="9"/>
      <c r="E60" s="9"/>
      <c r="F60" s="9"/>
      <c r="G60" s="9"/>
      <c r="H60" s="9">
        <f>H58-I58-J58-K58</f>
        <v>740</v>
      </c>
      <c r="I60" s="9"/>
      <c r="J60" s="9"/>
      <c r="K60" s="9"/>
      <c r="L60" s="9"/>
      <c r="M60" s="9">
        <f>M58-N58-O58-P58</f>
        <v>560</v>
      </c>
      <c r="N60" s="9"/>
      <c r="O60" s="9"/>
      <c r="P60" s="9"/>
      <c r="Q60" s="9"/>
      <c r="R60" s="9">
        <f>R58-S58-T58-U58</f>
        <v>561</v>
      </c>
      <c r="S60" s="9"/>
      <c r="T60" s="9"/>
      <c r="U60" s="9"/>
      <c r="V60" s="9"/>
      <c r="W60" s="9">
        <f>W58-X58-Y58-Z58</f>
        <v>811</v>
      </c>
      <c r="X60" s="9"/>
      <c r="Y60" s="9"/>
      <c r="Z60" s="9"/>
      <c r="AA60" s="9"/>
      <c r="AB60" s="9">
        <f>AB58-AC58-AD58-AE58</f>
        <v>784</v>
      </c>
      <c r="AC60" s="9"/>
      <c r="AD60" s="9"/>
      <c r="AE60" s="9"/>
      <c r="AF60" s="9"/>
      <c r="AG60" s="9">
        <f>AG58-AH58-AI58-AJ58</f>
        <v>632</v>
      </c>
      <c r="AH60" s="9"/>
      <c r="AI60" s="9"/>
      <c r="AJ60" s="9"/>
      <c r="AK60" s="9"/>
      <c r="AL60" s="9">
        <f>AL58-AM58-AN58-AO58</f>
        <v>461</v>
      </c>
      <c r="AM60" s="9"/>
      <c r="AN60" s="9"/>
      <c r="AO60" s="9"/>
      <c r="AP60" s="9"/>
      <c r="AQ60" s="9">
        <f>AQ58-AR58-AS58-AT58</f>
        <v>442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 t="shared" ref="CO60:CR66" si="102">SUM(C60,H60,M60,R60,W60,AB60,AG60,AL60,AQ60,AV60,BA60,BF60,BK60,BP60,BU60,BZ60,CE60,CJ60)</f>
        <v>5243</v>
      </c>
      <c r="CP60" s="6">
        <f t="shared" si="102"/>
        <v>0</v>
      </c>
      <c r="CQ60" s="6">
        <f t="shared" si="102"/>
        <v>0</v>
      </c>
      <c r="CR60" s="6">
        <f t="shared" si="102"/>
        <v>0</v>
      </c>
      <c r="CS60" s="3">
        <f>SUM(CP60:CR60)</f>
        <v>0</v>
      </c>
      <c r="CT60" s="4">
        <f>((CP60+CQ60+CR60)/CO60)</f>
        <v>0</v>
      </c>
      <c r="CV60" s="3">
        <f>CV58+CS60</f>
        <v>145</v>
      </c>
      <c r="CW60" s="4">
        <f>CV60/$CO$4</f>
        <v>2.6752767527675275E-2</v>
      </c>
    </row>
    <row r="61" spans="1:101">
      <c r="A61" s="67"/>
      <c r="B61" s="10">
        <f>B60+1</f>
        <v>45428</v>
      </c>
      <c r="C61" s="3">
        <f t="shared" ref="C61:C66" si="103">C60-D60-E60-F60</f>
        <v>252</v>
      </c>
      <c r="H61" s="3">
        <f t="shared" ref="H61:H66" si="104">H60-I60-J60-K60</f>
        <v>740</v>
      </c>
      <c r="M61" s="3">
        <f t="shared" ref="M61:M66" si="105">M60-N60-O60-P60</f>
        <v>560</v>
      </c>
      <c r="R61" s="3">
        <f t="shared" ref="R61:R66" si="106">R60-S60-T60-U60</f>
        <v>561</v>
      </c>
      <c r="W61" s="3">
        <f t="shared" ref="W61:W66" si="107">W60-X60-Y60-Z60</f>
        <v>811</v>
      </c>
      <c r="AB61" s="3">
        <f t="shared" ref="AB61:AB66" si="108">AB60-AC60-AD60-AE60</f>
        <v>784</v>
      </c>
      <c r="AG61" s="3">
        <f t="shared" ref="AG61:AG66" si="109">AG60-AH60-AI60-AJ60</f>
        <v>632</v>
      </c>
      <c r="AL61" s="3">
        <f t="shared" ref="AL61:AL66" si="110">AL60-AM60-AN60-AO60</f>
        <v>461</v>
      </c>
      <c r="AQ61" s="3">
        <f t="shared" si="50"/>
        <v>442</v>
      </c>
      <c r="AV61" s="3">
        <f t="shared" si="51"/>
        <v>0</v>
      </c>
      <c r="BA61" s="3">
        <f t="shared" si="52"/>
        <v>0</v>
      </c>
      <c r="BF61" s="3">
        <f t="shared" si="53"/>
        <v>0</v>
      </c>
      <c r="BK61" s="3">
        <f t="shared" si="54"/>
        <v>0</v>
      </c>
      <c r="BP61" s="3">
        <f t="shared" si="55"/>
        <v>0</v>
      </c>
      <c r="BU61" s="3">
        <f t="shared" si="56"/>
        <v>0</v>
      </c>
      <c r="BZ61" s="3">
        <f t="shared" si="57"/>
        <v>0</v>
      </c>
      <c r="CE61" s="3">
        <f t="shared" si="58"/>
        <v>0</v>
      </c>
      <c r="CJ61" s="3">
        <f t="shared" si="59"/>
        <v>0</v>
      </c>
      <c r="CO61" s="6">
        <f t="shared" ref="CO61:CO66" si="111">SUM(C61,H61,M61,R61,W61,AB61,AG61,AL61,AQ61,AV61,BA61,BF61,BK61,BP61,CJ61)</f>
        <v>5243</v>
      </c>
      <c r="CP61" s="6">
        <f t="shared" si="102"/>
        <v>0</v>
      </c>
      <c r="CQ61" s="6">
        <f t="shared" si="102"/>
        <v>0</v>
      </c>
      <c r="CR61" s="6">
        <f t="shared" si="102"/>
        <v>0</v>
      </c>
      <c r="CS61" s="3">
        <f t="shared" si="15"/>
        <v>0</v>
      </c>
      <c r="CT61" s="4">
        <f t="shared" si="12"/>
        <v>0</v>
      </c>
      <c r="CV61" s="3">
        <f>CV60+CS61</f>
        <v>145</v>
      </c>
      <c r="CW61" s="4">
        <f t="shared" si="40"/>
        <v>2.6752767527675275E-2</v>
      </c>
    </row>
    <row r="62" spans="1:101">
      <c r="A62" s="67"/>
      <c r="B62" s="10">
        <f t="shared" si="41"/>
        <v>45429</v>
      </c>
      <c r="C62" s="3">
        <f t="shared" si="103"/>
        <v>252</v>
      </c>
      <c r="H62" s="3">
        <f t="shared" si="104"/>
        <v>740</v>
      </c>
      <c r="M62" s="3">
        <f t="shared" si="105"/>
        <v>560</v>
      </c>
      <c r="R62" s="3">
        <f t="shared" si="106"/>
        <v>561</v>
      </c>
      <c r="W62" s="3">
        <f t="shared" si="107"/>
        <v>811</v>
      </c>
      <c r="AB62" s="3">
        <f t="shared" si="108"/>
        <v>784</v>
      </c>
      <c r="AG62" s="3">
        <f t="shared" si="109"/>
        <v>632</v>
      </c>
      <c r="AL62" s="3">
        <f t="shared" si="110"/>
        <v>461</v>
      </c>
      <c r="AQ62" s="3">
        <f t="shared" si="50"/>
        <v>442</v>
      </c>
      <c r="AV62" s="3">
        <f t="shared" si="51"/>
        <v>0</v>
      </c>
      <c r="BA62" s="3">
        <f t="shared" si="52"/>
        <v>0</v>
      </c>
      <c r="BF62" s="3">
        <f t="shared" si="53"/>
        <v>0</v>
      </c>
      <c r="BK62" s="3">
        <f t="shared" si="54"/>
        <v>0</v>
      </c>
      <c r="BP62" s="3">
        <f t="shared" si="55"/>
        <v>0</v>
      </c>
      <c r="BU62" s="3">
        <f t="shared" si="56"/>
        <v>0</v>
      </c>
      <c r="BZ62" s="3">
        <f t="shared" si="57"/>
        <v>0</v>
      </c>
      <c r="CE62" s="3">
        <f t="shared" si="58"/>
        <v>0</v>
      </c>
      <c r="CJ62" s="3">
        <f t="shared" si="59"/>
        <v>0</v>
      </c>
      <c r="CO62" s="6">
        <f t="shared" si="111"/>
        <v>5243</v>
      </c>
      <c r="CP62" s="6">
        <f t="shared" si="102"/>
        <v>0</v>
      </c>
      <c r="CQ62" s="6">
        <f t="shared" si="102"/>
        <v>0</v>
      </c>
      <c r="CR62" s="6">
        <f t="shared" si="102"/>
        <v>0</v>
      </c>
      <c r="CS62" s="3">
        <f t="shared" si="15"/>
        <v>0</v>
      </c>
      <c r="CT62" s="4">
        <f t="shared" si="12"/>
        <v>0</v>
      </c>
      <c r="CV62" s="3">
        <f t="shared" si="61"/>
        <v>145</v>
      </c>
      <c r="CW62" s="4">
        <f t="shared" si="40"/>
        <v>2.6752767527675275E-2</v>
      </c>
    </row>
    <row r="63" spans="1:101">
      <c r="A63" s="67"/>
      <c r="B63" s="10">
        <f t="shared" si="41"/>
        <v>45430</v>
      </c>
      <c r="C63" s="3">
        <f t="shared" si="103"/>
        <v>252</v>
      </c>
      <c r="H63" s="3">
        <f t="shared" si="104"/>
        <v>740</v>
      </c>
      <c r="M63" s="3">
        <f t="shared" si="105"/>
        <v>560</v>
      </c>
      <c r="R63" s="3">
        <f t="shared" si="106"/>
        <v>561</v>
      </c>
      <c r="W63" s="3">
        <f t="shared" si="107"/>
        <v>811</v>
      </c>
      <c r="AB63" s="3">
        <f t="shared" si="108"/>
        <v>784</v>
      </c>
      <c r="AG63" s="3">
        <f t="shared" si="109"/>
        <v>632</v>
      </c>
      <c r="AL63" s="3">
        <f t="shared" si="110"/>
        <v>461</v>
      </c>
      <c r="AQ63" s="3">
        <f t="shared" si="50"/>
        <v>442</v>
      </c>
      <c r="AV63" s="3">
        <f t="shared" si="51"/>
        <v>0</v>
      </c>
      <c r="BA63" s="3">
        <f t="shared" si="52"/>
        <v>0</v>
      </c>
      <c r="BF63" s="3">
        <f t="shared" si="53"/>
        <v>0</v>
      </c>
      <c r="BK63" s="3">
        <f t="shared" si="54"/>
        <v>0</v>
      </c>
      <c r="BP63" s="3">
        <f t="shared" si="55"/>
        <v>0</v>
      </c>
      <c r="BU63" s="3">
        <f t="shared" si="56"/>
        <v>0</v>
      </c>
      <c r="BZ63" s="3">
        <f t="shared" si="57"/>
        <v>0</v>
      </c>
      <c r="CE63" s="3">
        <f t="shared" si="58"/>
        <v>0</v>
      </c>
      <c r="CJ63" s="3">
        <f t="shared" si="59"/>
        <v>0</v>
      </c>
      <c r="CO63" s="6">
        <f t="shared" si="111"/>
        <v>5243</v>
      </c>
      <c r="CP63" s="6">
        <f t="shared" si="102"/>
        <v>0</v>
      </c>
      <c r="CQ63" s="6">
        <f t="shared" si="102"/>
        <v>0</v>
      </c>
      <c r="CR63" s="6">
        <f t="shared" si="102"/>
        <v>0</v>
      </c>
      <c r="CS63" s="3">
        <f t="shared" si="15"/>
        <v>0</v>
      </c>
      <c r="CT63" s="4">
        <f t="shared" si="12"/>
        <v>0</v>
      </c>
      <c r="CV63" s="3">
        <f t="shared" si="61"/>
        <v>145</v>
      </c>
      <c r="CW63" s="4">
        <f t="shared" si="40"/>
        <v>2.6752767527675275E-2</v>
      </c>
    </row>
    <row r="64" spans="1:101">
      <c r="A64" s="67"/>
      <c r="B64" s="10">
        <f t="shared" si="41"/>
        <v>45431</v>
      </c>
      <c r="C64" s="3">
        <f t="shared" si="103"/>
        <v>252</v>
      </c>
      <c r="H64" s="3">
        <f t="shared" si="104"/>
        <v>740</v>
      </c>
      <c r="M64" s="3">
        <f t="shared" si="105"/>
        <v>560</v>
      </c>
      <c r="R64" s="3">
        <f t="shared" si="106"/>
        <v>561</v>
      </c>
      <c r="W64" s="3">
        <f t="shared" si="107"/>
        <v>811</v>
      </c>
      <c r="AB64" s="3">
        <f t="shared" si="108"/>
        <v>784</v>
      </c>
      <c r="AG64" s="3">
        <f t="shared" si="109"/>
        <v>632</v>
      </c>
      <c r="AL64" s="3">
        <f t="shared" si="110"/>
        <v>461</v>
      </c>
      <c r="AQ64" s="3">
        <f t="shared" si="50"/>
        <v>442</v>
      </c>
      <c r="AV64" s="3">
        <f t="shared" si="51"/>
        <v>0</v>
      </c>
      <c r="BA64" s="3">
        <f t="shared" si="52"/>
        <v>0</v>
      </c>
      <c r="BF64" s="3">
        <f t="shared" si="53"/>
        <v>0</v>
      </c>
      <c r="BK64" s="3">
        <f t="shared" si="54"/>
        <v>0</v>
      </c>
      <c r="BP64" s="3">
        <f t="shared" si="55"/>
        <v>0</v>
      </c>
      <c r="BU64" s="3">
        <f t="shared" si="56"/>
        <v>0</v>
      </c>
      <c r="BZ64" s="3">
        <f t="shared" si="57"/>
        <v>0</v>
      </c>
      <c r="CE64" s="3">
        <f t="shared" si="58"/>
        <v>0</v>
      </c>
      <c r="CJ64" s="3">
        <f t="shared" si="59"/>
        <v>0</v>
      </c>
      <c r="CO64" s="6">
        <f t="shared" si="111"/>
        <v>5243</v>
      </c>
      <c r="CP64" s="6">
        <f t="shared" si="102"/>
        <v>0</v>
      </c>
      <c r="CQ64" s="6">
        <f t="shared" si="102"/>
        <v>0</v>
      </c>
      <c r="CR64" s="6">
        <f t="shared" si="102"/>
        <v>0</v>
      </c>
      <c r="CS64" s="3">
        <f t="shared" si="15"/>
        <v>0</v>
      </c>
      <c r="CT64" s="4">
        <f t="shared" si="12"/>
        <v>0</v>
      </c>
      <c r="CV64" s="3">
        <f t="shared" si="61"/>
        <v>145</v>
      </c>
      <c r="CW64" s="4">
        <f t="shared" si="40"/>
        <v>2.6752767527675275E-2</v>
      </c>
    </row>
    <row r="65" spans="1:101">
      <c r="A65" s="67"/>
      <c r="B65" s="10">
        <f t="shared" si="41"/>
        <v>45432</v>
      </c>
      <c r="C65" s="3">
        <f t="shared" si="103"/>
        <v>252</v>
      </c>
      <c r="H65" s="3">
        <f t="shared" si="104"/>
        <v>740</v>
      </c>
      <c r="M65" s="3">
        <f t="shared" si="105"/>
        <v>560</v>
      </c>
      <c r="R65" s="3">
        <f t="shared" si="106"/>
        <v>561</v>
      </c>
      <c r="W65" s="3">
        <f t="shared" si="107"/>
        <v>811</v>
      </c>
      <c r="AB65" s="3">
        <f t="shared" si="108"/>
        <v>784</v>
      </c>
      <c r="AG65" s="3">
        <f t="shared" si="109"/>
        <v>632</v>
      </c>
      <c r="AL65" s="3">
        <f t="shared" si="110"/>
        <v>461</v>
      </c>
      <c r="AQ65" s="3">
        <f t="shared" si="50"/>
        <v>442</v>
      </c>
      <c r="AV65" s="3">
        <f t="shared" si="51"/>
        <v>0</v>
      </c>
      <c r="BA65" s="3">
        <f t="shared" si="52"/>
        <v>0</v>
      </c>
      <c r="BF65" s="3">
        <f t="shared" si="53"/>
        <v>0</v>
      </c>
      <c r="BK65" s="3">
        <f t="shared" si="54"/>
        <v>0</v>
      </c>
      <c r="BP65" s="3">
        <f t="shared" si="55"/>
        <v>0</v>
      </c>
      <c r="BU65" s="3">
        <f t="shared" si="56"/>
        <v>0</v>
      </c>
      <c r="BZ65" s="3">
        <f t="shared" si="57"/>
        <v>0</v>
      </c>
      <c r="CE65" s="3">
        <f t="shared" si="58"/>
        <v>0</v>
      </c>
      <c r="CJ65" s="3">
        <f t="shared" si="59"/>
        <v>0</v>
      </c>
      <c r="CO65" s="6">
        <f t="shared" si="111"/>
        <v>5243</v>
      </c>
      <c r="CP65" s="6">
        <f t="shared" si="102"/>
        <v>0</v>
      </c>
      <c r="CQ65" s="6">
        <f t="shared" si="102"/>
        <v>0</v>
      </c>
      <c r="CR65" s="6">
        <f t="shared" si="102"/>
        <v>0</v>
      </c>
      <c r="CS65" s="3">
        <f t="shared" si="15"/>
        <v>0</v>
      </c>
      <c r="CT65" s="4">
        <f t="shared" si="12"/>
        <v>0</v>
      </c>
      <c r="CV65" s="3">
        <f t="shared" si="61"/>
        <v>145</v>
      </c>
      <c r="CW65" s="4">
        <f t="shared" si="40"/>
        <v>2.6752767527675275E-2</v>
      </c>
    </row>
    <row r="66" spans="1:101" ht="18.75" thickBot="1">
      <c r="A66" s="68"/>
      <c r="B66" s="11">
        <f t="shared" si="41"/>
        <v>45433</v>
      </c>
      <c r="C66" s="12">
        <f t="shared" si="103"/>
        <v>252</v>
      </c>
      <c r="D66" s="12"/>
      <c r="E66" s="12"/>
      <c r="F66" s="12"/>
      <c r="G66" s="12"/>
      <c r="H66" s="12">
        <f t="shared" si="104"/>
        <v>740</v>
      </c>
      <c r="I66" s="12"/>
      <c r="J66" s="12"/>
      <c r="K66" s="12"/>
      <c r="L66" s="12"/>
      <c r="M66" s="12">
        <f t="shared" si="105"/>
        <v>560</v>
      </c>
      <c r="N66" s="12"/>
      <c r="O66" s="12"/>
      <c r="P66" s="12"/>
      <c r="Q66" s="12"/>
      <c r="R66" s="12">
        <f t="shared" si="106"/>
        <v>561</v>
      </c>
      <c r="S66" s="12"/>
      <c r="T66" s="12"/>
      <c r="U66" s="12"/>
      <c r="V66" s="12"/>
      <c r="W66" s="12">
        <f t="shared" si="107"/>
        <v>811</v>
      </c>
      <c r="X66" s="12"/>
      <c r="Y66" s="12"/>
      <c r="Z66" s="12"/>
      <c r="AA66" s="12"/>
      <c r="AB66" s="12">
        <f t="shared" si="108"/>
        <v>784</v>
      </c>
      <c r="AC66" s="12"/>
      <c r="AD66" s="12"/>
      <c r="AE66" s="12"/>
      <c r="AF66" s="12"/>
      <c r="AG66" s="12">
        <f t="shared" si="109"/>
        <v>632</v>
      </c>
      <c r="AH66" s="12"/>
      <c r="AI66" s="12"/>
      <c r="AJ66" s="12"/>
      <c r="AK66" s="12"/>
      <c r="AL66" s="12">
        <f t="shared" si="110"/>
        <v>461</v>
      </c>
      <c r="AM66" s="12"/>
      <c r="AN66" s="12"/>
      <c r="AO66" s="12"/>
      <c r="AP66" s="12"/>
      <c r="AQ66" s="12">
        <f t="shared" si="50"/>
        <v>442</v>
      </c>
      <c r="AR66" s="12">
        <v>1</v>
      </c>
      <c r="AS66" s="12"/>
      <c r="AT66" s="12"/>
      <c r="AU66" s="12"/>
      <c r="AV66" s="12">
        <f t="shared" si="51"/>
        <v>0</v>
      </c>
      <c r="AW66" s="12"/>
      <c r="AX66" s="12"/>
      <c r="AY66" s="12"/>
      <c r="AZ66" s="12"/>
      <c r="BA66" s="12">
        <f t="shared" si="52"/>
        <v>0</v>
      </c>
      <c r="BB66" s="12"/>
      <c r="BC66" s="12"/>
      <c r="BD66" s="12"/>
      <c r="BE66" s="12"/>
      <c r="BF66" s="12">
        <f t="shared" si="53"/>
        <v>0</v>
      </c>
      <c r="BG66" s="12"/>
      <c r="BH66" s="12"/>
      <c r="BI66" s="12"/>
      <c r="BJ66" s="12"/>
      <c r="BK66" s="12">
        <f t="shared" si="54"/>
        <v>0</v>
      </c>
      <c r="BL66" s="12"/>
      <c r="BM66" s="12"/>
      <c r="BN66" s="12"/>
      <c r="BO66" s="12"/>
      <c r="BP66" s="12">
        <f t="shared" si="55"/>
        <v>0</v>
      </c>
      <c r="BQ66" s="12"/>
      <c r="BR66" s="12"/>
      <c r="BS66" s="12"/>
      <c r="BT66" s="12"/>
      <c r="BU66" s="12">
        <f t="shared" si="56"/>
        <v>0</v>
      </c>
      <c r="BV66" s="12"/>
      <c r="BW66" s="12"/>
      <c r="BX66" s="12"/>
      <c r="BY66" s="12"/>
      <c r="BZ66" s="12">
        <f t="shared" si="57"/>
        <v>0</v>
      </c>
      <c r="CA66" s="12"/>
      <c r="CB66" s="12"/>
      <c r="CC66" s="12"/>
      <c r="CD66" s="12"/>
      <c r="CE66" s="12">
        <f t="shared" si="58"/>
        <v>0</v>
      </c>
      <c r="CF66" s="12"/>
      <c r="CG66" s="12"/>
      <c r="CH66" s="12"/>
      <c r="CI66" s="12"/>
      <c r="CJ66" s="12">
        <f t="shared" si="59"/>
        <v>0</v>
      </c>
      <c r="CK66" s="12"/>
      <c r="CL66" s="12"/>
      <c r="CM66" s="12"/>
      <c r="CN66" s="12"/>
      <c r="CO66" s="6">
        <f t="shared" si="111"/>
        <v>5243</v>
      </c>
      <c r="CP66" s="6">
        <f t="shared" si="102"/>
        <v>1</v>
      </c>
      <c r="CQ66" s="6">
        <f t="shared" si="102"/>
        <v>0</v>
      </c>
      <c r="CR66" s="6">
        <f t="shared" si="102"/>
        <v>0</v>
      </c>
      <c r="CS66" s="3">
        <f t="shared" si="15"/>
        <v>1</v>
      </c>
      <c r="CT66" s="4">
        <f t="shared" si="12"/>
        <v>1.9073049780659929E-4</v>
      </c>
      <c r="CV66" s="3">
        <f t="shared" si="61"/>
        <v>146</v>
      </c>
      <c r="CW66" s="4">
        <f t="shared" si="40"/>
        <v>2.6937269372693726E-2</v>
      </c>
    </row>
    <row r="67" spans="1:101" ht="18.75" thickTop="1">
      <c r="CO67" s="6"/>
      <c r="CP67" s="15">
        <f>SUM(CP60:CP66)</f>
        <v>1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1.9073049780659929E-4</v>
      </c>
    </row>
    <row r="68" spans="1:101">
      <c r="A68" s="66">
        <v>9</v>
      </c>
      <c r="B68" s="8">
        <f>B66+1</f>
        <v>45434</v>
      </c>
      <c r="C68" s="9">
        <f>C66-D66-E66-F66</f>
        <v>252</v>
      </c>
      <c r="D68" s="9"/>
      <c r="E68" s="9"/>
      <c r="F68" s="9"/>
      <c r="G68" s="9"/>
      <c r="H68" s="9">
        <f>H66-I66-J66-K66</f>
        <v>740</v>
      </c>
      <c r="I68" s="9"/>
      <c r="J68" s="9"/>
      <c r="K68" s="9"/>
      <c r="L68" s="9"/>
      <c r="M68" s="9">
        <f>M66-N66-O66-P66</f>
        <v>560</v>
      </c>
      <c r="N68" s="9"/>
      <c r="O68" s="9"/>
      <c r="P68" s="9"/>
      <c r="Q68" s="9"/>
      <c r="R68" s="9">
        <f>R66-S66-T66-U66</f>
        <v>561</v>
      </c>
      <c r="S68" s="9"/>
      <c r="T68" s="9"/>
      <c r="U68" s="9"/>
      <c r="V68" s="9"/>
      <c r="W68" s="9">
        <f>W66-X66-Y66-Z66</f>
        <v>811</v>
      </c>
      <c r="X68" s="9"/>
      <c r="Y68" s="9"/>
      <c r="Z68" s="9"/>
      <c r="AA68" s="9"/>
      <c r="AB68" s="9">
        <f>AB66-AC66-AD66-AE66</f>
        <v>784</v>
      </c>
      <c r="AC68" s="9"/>
      <c r="AD68" s="9"/>
      <c r="AE68" s="9"/>
      <c r="AF68" s="9"/>
      <c r="AG68" s="9">
        <f>AG66-AH66-AI66-AJ66</f>
        <v>632</v>
      </c>
      <c r="AH68" s="9"/>
      <c r="AI68" s="9"/>
      <c r="AJ68" s="9"/>
      <c r="AK68" s="9"/>
      <c r="AL68" s="9">
        <f>AL66-AM66-AN66-AO66</f>
        <v>461</v>
      </c>
      <c r="AM68" s="9"/>
      <c r="AN68" s="9"/>
      <c r="AO68" s="9"/>
      <c r="AP68" s="9"/>
      <c r="AQ68" s="9">
        <f>AQ66-AR66-AS66-AT66</f>
        <v>441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 t="shared" ref="CO68:CR74" si="112">SUM(C68,H68,M68,R68,W68,AB68,AG68,AL68,AQ68,AV68,BA68,BF68,BK68,BP68,BU68,BZ68,CE68,CJ68)</f>
        <v>5242</v>
      </c>
      <c r="CP68" s="6">
        <f t="shared" si="112"/>
        <v>0</v>
      </c>
      <c r="CQ68" s="6">
        <f t="shared" si="112"/>
        <v>0</v>
      </c>
      <c r="CR68" s="6">
        <f t="shared" si="112"/>
        <v>0</v>
      </c>
      <c r="CS68" s="3">
        <f>SUM(CP68:CR68)</f>
        <v>0</v>
      </c>
      <c r="CT68" s="4">
        <f t="shared" ref="CT68:CT74" si="113">((CP68+CQ68+CR68)/CO68)</f>
        <v>0</v>
      </c>
      <c r="CV68" s="3">
        <f>CV66+CS68</f>
        <v>146</v>
      </c>
      <c r="CW68" s="4">
        <f>CV68/$CO$4</f>
        <v>2.6937269372693726E-2</v>
      </c>
    </row>
    <row r="69" spans="1:101">
      <c r="A69" s="67"/>
      <c r="B69" s="10">
        <f>B68+1</f>
        <v>45435</v>
      </c>
      <c r="C69" s="3">
        <f t="shared" ref="C69:C106" si="114">C68-D68-E68-F68</f>
        <v>252</v>
      </c>
      <c r="H69" s="3">
        <f t="shared" ref="H69:H82" si="115">H68-I68-J68-K68</f>
        <v>740</v>
      </c>
      <c r="M69" s="3">
        <f t="shared" ref="M69:M82" si="116">M68-N68-O68-P68</f>
        <v>560</v>
      </c>
      <c r="R69" s="3">
        <f t="shared" ref="R69:R82" si="117">R68-S68-T68-U68</f>
        <v>561</v>
      </c>
      <c r="W69" s="3">
        <f t="shared" ref="W69:W82" si="118">W68-X68-Y68-Z68</f>
        <v>811</v>
      </c>
      <c r="AB69" s="3">
        <f t="shared" ref="AB69:AB82" si="119">AB68-AC68-AD68-AE68</f>
        <v>784</v>
      </c>
      <c r="AG69" s="3">
        <f t="shared" ref="AG69:AG82" si="120">AG68-AH68-AI68-AJ68</f>
        <v>632</v>
      </c>
      <c r="AL69" s="3">
        <f t="shared" ref="AL69:AL82" si="121">AL68-AM68-AN68-AO68</f>
        <v>461</v>
      </c>
      <c r="AQ69" s="3">
        <f t="shared" si="50"/>
        <v>441</v>
      </c>
      <c r="AV69" s="3">
        <f t="shared" si="51"/>
        <v>0</v>
      </c>
      <c r="BA69" s="3">
        <f t="shared" si="52"/>
        <v>0</v>
      </c>
      <c r="BF69" s="3">
        <f t="shared" si="53"/>
        <v>0</v>
      </c>
      <c r="BK69" s="3">
        <f t="shared" si="54"/>
        <v>0</v>
      </c>
      <c r="BP69" s="3">
        <f t="shared" si="55"/>
        <v>0</v>
      </c>
      <c r="BU69" s="3">
        <f t="shared" si="56"/>
        <v>0</v>
      </c>
      <c r="BZ69" s="3">
        <f t="shared" si="57"/>
        <v>0</v>
      </c>
      <c r="CE69" s="3">
        <f t="shared" si="58"/>
        <v>0</v>
      </c>
      <c r="CJ69" s="3">
        <f t="shared" si="59"/>
        <v>0</v>
      </c>
      <c r="CO69" s="6">
        <f t="shared" ref="CO69:CO74" si="122">SUM(C69,H69,M69,R69,W69,AB69,AG69,AL69,AQ69,AV69,BA69,BF69,BK69,BP69,CJ69)</f>
        <v>5242</v>
      </c>
      <c r="CP69" s="6">
        <f t="shared" si="112"/>
        <v>0</v>
      </c>
      <c r="CQ69" s="6">
        <f t="shared" si="112"/>
        <v>0</v>
      </c>
      <c r="CR69" s="6">
        <f t="shared" si="112"/>
        <v>0</v>
      </c>
      <c r="CS69" s="3">
        <f t="shared" si="15"/>
        <v>0</v>
      </c>
      <c r="CT69" s="4">
        <f t="shared" si="113"/>
        <v>0</v>
      </c>
      <c r="CV69" s="3">
        <f>CV68+CS69</f>
        <v>146</v>
      </c>
      <c r="CW69" s="4">
        <f t="shared" si="40"/>
        <v>2.6937269372693726E-2</v>
      </c>
    </row>
    <row r="70" spans="1:101">
      <c r="A70" s="67"/>
      <c r="B70" s="10">
        <f t="shared" si="41"/>
        <v>45436</v>
      </c>
      <c r="C70" s="3">
        <f t="shared" si="114"/>
        <v>252</v>
      </c>
      <c r="H70" s="3">
        <f t="shared" si="115"/>
        <v>740</v>
      </c>
      <c r="M70" s="3">
        <f t="shared" si="116"/>
        <v>560</v>
      </c>
      <c r="R70" s="3">
        <f t="shared" si="117"/>
        <v>561</v>
      </c>
      <c r="W70" s="3">
        <f t="shared" si="118"/>
        <v>811</v>
      </c>
      <c r="AB70" s="3">
        <f t="shared" si="119"/>
        <v>784</v>
      </c>
      <c r="AG70" s="3">
        <f t="shared" si="120"/>
        <v>632</v>
      </c>
      <c r="AL70" s="3">
        <f t="shared" si="121"/>
        <v>461</v>
      </c>
      <c r="AQ70" s="3">
        <f t="shared" si="50"/>
        <v>441</v>
      </c>
      <c r="AV70" s="3">
        <f t="shared" si="51"/>
        <v>0</v>
      </c>
      <c r="BA70" s="3">
        <f t="shared" si="52"/>
        <v>0</v>
      </c>
      <c r="BF70" s="3">
        <f t="shared" si="53"/>
        <v>0</v>
      </c>
      <c r="BK70" s="3">
        <f t="shared" si="54"/>
        <v>0</v>
      </c>
      <c r="BP70" s="3">
        <f t="shared" si="55"/>
        <v>0</v>
      </c>
      <c r="BU70" s="3">
        <f t="shared" si="56"/>
        <v>0</v>
      </c>
      <c r="BZ70" s="3">
        <f t="shared" si="57"/>
        <v>0</v>
      </c>
      <c r="CE70" s="3">
        <f t="shared" si="58"/>
        <v>0</v>
      </c>
      <c r="CJ70" s="3">
        <f t="shared" si="59"/>
        <v>0</v>
      </c>
      <c r="CO70" s="6">
        <f t="shared" si="122"/>
        <v>5242</v>
      </c>
      <c r="CP70" s="6">
        <f t="shared" si="112"/>
        <v>0</v>
      </c>
      <c r="CQ70" s="6">
        <f t="shared" si="112"/>
        <v>0</v>
      </c>
      <c r="CR70" s="6">
        <f t="shared" si="112"/>
        <v>0</v>
      </c>
      <c r="CS70" s="3">
        <f t="shared" si="15"/>
        <v>0</v>
      </c>
      <c r="CT70" s="4">
        <f t="shared" si="113"/>
        <v>0</v>
      </c>
      <c r="CV70" s="3">
        <f t="shared" si="61"/>
        <v>146</v>
      </c>
      <c r="CW70" s="4">
        <f t="shared" si="40"/>
        <v>2.6937269372693726E-2</v>
      </c>
    </row>
    <row r="71" spans="1:101">
      <c r="A71" s="67"/>
      <c r="B71" s="10">
        <f t="shared" si="41"/>
        <v>45437</v>
      </c>
      <c r="C71" s="3">
        <f t="shared" si="114"/>
        <v>252</v>
      </c>
      <c r="H71" s="3">
        <f t="shared" si="115"/>
        <v>740</v>
      </c>
      <c r="M71" s="3">
        <f t="shared" si="116"/>
        <v>560</v>
      </c>
      <c r="R71" s="3">
        <f t="shared" si="117"/>
        <v>561</v>
      </c>
      <c r="W71" s="3">
        <f t="shared" si="118"/>
        <v>811</v>
      </c>
      <c r="AB71" s="3">
        <f t="shared" si="119"/>
        <v>784</v>
      </c>
      <c r="AG71" s="3">
        <f t="shared" si="120"/>
        <v>632</v>
      </c>
      <c r="AL71" s="3">
        <f t="shared" si="121"/>
        <v>461</v>
      </c>
      <c r="AQ71" s="3">
        <f t="shared" si="50"/>
        <v>441</v>
      </c>
      <c r="AV71" s="3">
        <f t="shared" si="51"/>
        <v>0</v>
      </c>
      <c r="BA71" s="3">
        <f t="shared" si="52"/>
        <v>0</v>
      </c>
      <c r="BF71" s="3">
        <f t="shared" si="53"/>
        <v>0</v>
      </c>
      <c r="BK71" s="3">
        <f t="shared" si="54"/>
        <v>0</v>
      </c>
      <c r="BP71" s="3">
        <f t="shared" si="55"/>
        <v>0</v>
      </c>
      <c r="BU71" s="3">
        <f t="shared" si="56"/>
        <v>0</v>
      </c>
      <c r="BZ71" s="3">
        <f t="shared" si="57"/>
        <v>0</v>
      </c>
      <c r="CE71" s="3">
        <f t="shared" si="58"/>
        <v>0</v>
      </c>
      <c r="CJ71" s="3">
        <f t="shared" si="59"/>
        <v>0</v>
      </c>
      <c r="CO71" s="6">
        <f t="shared" si="122"/>
        <v>5242</v>
      </c>
      <c r="CP71" s="6">
        <f t="shared" si="112"/>
        <v>0</v>
      </c>
      <c r="CQ71" s="6">
        <f t="shared" si="112"/>
        <v>0</v>
      </c>
      <c r="CR71" s="6">
        <f t="shared" si="112"/>
        <v>0</v>
      </c>
      <c r="CS71" s="3">
        <f t="shared" si="15"/>
        <v>0</v>
      </c>
      <c r="CT71" s="4">
        <f t="shared" si="113"/>
        <v>0</v>
      </c>
      <c r="CV71" s="3">
        <f t="shared" si="61"/>
        <v>146</v>
      </c>
      <c r="CW71" s="4">
        <f t="shared" si="40"/>
        <v>2.6937269372693726E-2</v>
      </c>
    </row>
    <row r="72" spans="1:101">
      <c r="A72" s="67"/>
      <c r="B72" s="10">
        <f t="shared" si="41"/>
        <v>45438</v>
      </c>
      <c r="C72" s="3">
        <f t="shared" si="114"/>
        <v>252</v>
      </c>
      <c r="H72" s="3">
        <f t="shared" si="115"/>
        <v>740</v>
      </c>
      <c r="M72" s="3">
        <f t="shared" si="116"/>
        <v>560</v>
      </c>
      <c r="R72" s="3">
        <f t="shared" si="117"/>
        <v>561</v>
      </c>
      <c r="W72" s="3">
        <f t="shared" si="118"/>
        <v>811</v>
      </c>
      <c r="AB72" s="3">
        <f t="shared" si="119"/>
        <v>784</v>
      </c>
      <c r="AG72" s="3">
        <f t="shared" si="120"/>
        <v>632</v>
      </c>
      <c r="AL72" s="3">
        <f t="shared" si="121"/>
        <v>461</v>
      </c>
      <c r="AQ72" s="3">
        <f t="shared" si="50"/>
        <v>441</v>
      </c>
      <c r="AV72" s="3">
        <f t="shared" si="51"/>
        <v>0</v>
      </c>
      <c r="BA72" s="3">
        <f t="shared" si="52"/>
        <v>0</v>
      </c>
      <c r="BF72" s="3">
        <f t="shared" si="53"/>
        <v>0</v>
      </c>
      <c r="BK72" s="3">
        <f t="shared" si="54"/>
        <v>0</v>
      </c>
      <c r="BP72" s="3">
        <f t="shared" si="55"/>
        <v>0</v>
      </c>
      <c r="BU72" s="3">
        <f t="shared" si="56"/>
        <v>0</v>
      </c>
      <c r="BZ72" s="3">
        <f t="shared" si="57"/>
        <v>0</v>
      </c>
      <c r="CE72" s="3">
        <f t="shared" si="58"/>
        <v>0</v>
      </c>
      <c r="CJ72" s="3">
        <f t="shared" si="59"/>
        <v>0</v>
      </c>
      <c r="CO72" s="6">
        <f t="shared" si="122"/>
        <v>5242</v>
      </c>
      <c r="CP72" s="6">
        <f t="shared" si="112"/>
        <v>0</v>
      </c>
      <c r="CQ72" s="6">
        <f t="shared" si="112"/>
        <v>0</v>
      </c>
      <c r="CR72" s="6">
        <f t="shared" si="112"/>
        <v>0</v>
      </c>
      <c r="CS72" s="3">
        <f t="shared" si="15"/>
        <v>0</v>
      </c>
      <c r="CT72" s="4">
        <f t="shared" si="113"/>
        <v>0</v>
      </c>
      <c r="CV72" s="3">
        <f t="shared" si="61"/>
        <v>146</v>
      </c>
      <c r="CW72" s="4">
        <f t="shared" si="40"/>
        <v>2.6937269372693726E-2</v>
      </c>
    </row>
    <row r="73" spans="1:101">
      <c r="A73" s="67"/>
      <c r="B73" s="10">
        <f t="shared" si="41"/>
        <v>45439</v>
      </c>
      <c r="C73" s="3">
        <f t="shared" si="114"/>
        <v>252</v>
      </c>
      <c r="H73" s="3">
        <f t="shared" si="115"/>
        <v>740</v>
      </c>
      <c r="M73" s="3">
        <f t="shared" si="116"/>
        <v>560</v>
      </c>
      <c r="N73" s="3">
        <v>1</v>
      </c>
      <c r="R73" s="3">
        <f t="shared" si="117"/>
        <v>561</v>
      </c>
      <c r="W73" s="3">
        <f t="shared" si="118"/>
        <v>811</v>
      </c>
      <c r="AB73" s="3">
        <f t="shared" si="119"/>
        <v>784</v>
      </c>
      <c r="AC73" s="3">
        <v>1</v>
      </c>
      <c r="AG73" s="3">
        <f t="shared" si="120"/>
        <v>632</v>
      </c>
      <c r="AL73" s="3">
        <f t="shared" si="121"/>
        <v>461</v>
      </c>
      <c r="AQ73" s="3">
        <f t="shared" si="50"/>
        <v>441</v>
      </c>
      <c r="AV73" s="3">
        <f t="shared" si="51"/>
        <v>0</v>
      </c>
      <c r="BA73" s="3">
        <f t="shared" si="52"/>
        <v>0</v>
      </c>
      <c r="BF73" s="3">
        <f t="shared" si="53"/>
        <v>0</v>
      </c>
      <c r="BK73" s="3">
        <f t="shared" si="54"/>
        <v>0</v>
      </c>
      <c r="BP73" s="3">
        <f t="shared" si="55"/>
        <v>0</v>
      </c>
      <c r="BU73" s="3">
        <f t="shared" si="56"/>
        <v>0</v>
      </c>
      <c r="BZ73" s="3">
        <f t="shared" si="57"/>
        <v>0</v>
      </c>
      <c r="CE73" s="3">
        <f t="shared" si="58"/>
        <v>0</v>
      </c>
      <c r="CJ73" s="3">
        <f t="shared" si="59"/>
        <v>0</v>
      </c>
      <c r="CO73" s="6">
        <f t="shared" si="122"/>
        <v>5242</v>
      </c>
      <c r="CP73" s="6">
        <f t="shared" si="112"/>
        <v>2</v>
      </c>
      <c r="CQ73" s="6">
        <f t="shared" si="112"/>
        <v>0</v>
      </c>
      <c r="CR73" s="6">
        <f t="shared" si="112"/>
        <v>0</v>
      </c>
      <c r="CS73" s="3">
        <f t="shared" si="15"/>
        <v>2</v>
      </c>
      <c r="CT73" s="4">
        <f t="shared" si="113"/>
        <v>3.8153376573826786E-4</v>
      </c>
      <c r="CV73" s="3">
        <f t="shared" si="61"/>
        <v>148</v>
      </c>
      <c r="CW73" s="4">
        <f t="shared" si="40"/>
        <v>2.7306273062730629E-2</v>
      </c>
    </row>
    <row r="74" spans="1:101" ht="18.75" thickBot="1">
      <c r="A74" s="68"/>
      <c r="B74" s="27">
        <f t="shared" si="41"/>
        <v>45440</v>
      </c>
      <c r="C74" s="12">
        <f t="shared" si="114"/>
        <v>252</v>
      </c>
      <c r="D74" s="12"/>
      <c r="E74" s="12"/>
      <c r="F74" s="12"/>
      <c r="G74" s="12"/>
      <c r="H74" s="12">
        <f t="shared" si="115"/>
        <v>740</v>
      </c>
      <c r="I74" s="12"/>
      <c r="J74" s="12"/>
      <c r="K74" s="12"/>
      <c r="L74" s="12"/>
      <c r="M74" s="12">
        <f t="shared" si="116"/>
        <v>559</v>
      </c>
      <c r="N74" s="12"/>
      <c r="O74" s="12"/>
      <c r="P74" s="12"/>
      <c r="Q74" s="12"/>
      <c r="R74" s="12">
        <f t="shared" si="117"/>
        <v>561</v>
      </c>
      <c r="S74" s="12"/>
      <c r="T74" s="12"/>
      <c r="U74" s="12"/>
      <c r="V74" s="12"/>
      <c r="W74" s="12">
        <f t="shared" si="118"/>
        <v>811</v>
      </c>
      <c r="X74" s="12"/>
      <c r="Y74" s="12"/>
      <c r="Z74" s="12"/>
      <c r="AA74" s="12"/>
      <c r="AB74" s="12">
        <f t="shared" si="119"/>
        <v>783</v>
      </c>
      <c r="AC74" s="12">
        <v>1</v>
      </c>
      <c r="AD74" s="12"/>
      <c r="AE74" s="12"/>
      <c r="AF74" s="12"/>
      <c r="AG74" s="12">
        <f t="shared" si="120"/>
        <v>632</v>
      </c>
      <c r="AH74" s="12"/>
      <c r="AI74" s="12"/>
      <c r="AJ74" s="12"/>
      <c r="AK74" s="12"/>
      <c r="AL74" s="12">
        <f t="shared" si="121"/>
        <v>461</v>
      </c>
      <c r="AM74" s="12"/>
      <c r="AN74" s="12"/>
      <c r="AO74" s="12"/>
      <c r="AP74" s="12"/>
      <c r="AQ74" s="12">
        <v>0</v>
      </c>
      <c r="AR74" s="12"/>
      <c r="AS74" s="12"/>
      <c r="AT74" s="12"/>
      <c r="AU74" s="12"/>
      <c r="AV74" s="12">
        <f t="shared" si="51"/>
        <v>0</v>
      </c>
      <c r="AW74" s="12"/>
      <c r="AX74" s="12"/>
      <c r="AY74" s="12"/>
      <c r="AZ74" s="12"/>
      <c r="BA74" s="12">
        <f t="shared" si="52"/>
        <v>0</v>
      </c>
      <c r="BB74" s="12"/>
      <c r="BC74" s="12"/>
      <c r="BD74" s="12"/>
      <c r="BE74" s="12"/>
      <c r="BF74" s="12">
        <f t="shared" si="53"/>
        <v>0</v>
      </c>
      <c r="BG74" s="12"/>
      <c r="BH74" s="12"/>
      <c r="BI74" s="12"/>
      <c r="BJ74" s="12"/>
      <c r="BK74" s="12">
        <f t="shared" si="54"/>
        <v>0</v>
      </c>
      <c r="BL74" s="12"/>
      <c r="BM74" s="12"/>
      <c r="BN74" s="12"/>
      <c r="BO74" s="12"/>
      <c r="BP74" s="12">
        <f t="shared" si="55"/>
        <v>0</v>
      </c>
      <c r="BQ74" s="12"/>
      <c r="BR74" s="12"/>
      <c r="BS74" s="12"/>
      <c r="BT74" s="12"/>
      <c r="BU74" s="12">
        <f t="shared" si="56"/>
        <v>0</v>
      </c>
      <c r="BV74" s="12"/>
      <c r="BW74" s="12"/>
      <c r="BX74" s="12"/>
      <c r="BY74" s="12"/>
      <c r="BZ74" s="12">
        <f t="shared" si="57"/>
        <v>0</v>
      </c>
      <c r="CA74" s="12"/>
      <c r="CB74" s="12"/>
      <c r="CC74" s="12"/>
      <c r="CD74" s="12"/>
      <c r="CE74" s="12">
        <f t="shared" si="58"/>
        <v>0</v>
      </c>
      <c r="CF74" s="12"/>
      <c r="CG74" s="12"/>
      <c r="CH74" s="12"/>
      <c r="CI74" s="12"/>
      <c r="CJ74" s="12">
        <f t="shared" si="59"/>
        <v>0</v>
      </c>
      <c r="CK74" s="12"/>
      <c r="CL74" s="12"/>
      <c r="CM74" s="12"/>
      <c r="CN74" s="12"/>
      <c r="CO74" s="6">
        <f t="shared" si="122"/>
        <v>4799</v>
      </c>
      <c r="CP74" s="6">
        <f t="shared" si="112"/>
        <v>1</v>
      </c>
      <c r="CQ74" s="6">
        <f t="shared" si="112"/>
        <v>0</v>
      </c>
      <c r="CR74" s="6">
        <f t="shared" si="112"/>
        <v>0</v>
      </c>
      <c r="CS74" s="3">
        <f t="shared" si="15"/>
        <v>1</v>
      </c>
      <c r="CT74" s="4">
        <f t="shared" si="113"/>
        <v>2.0837674515524068E-4</v>
      </c>
      <c r="CV74" s="3">
        <f t="shared" si="61"/>
        <v>149</v>
      </c>
      <c r="CW74" s="4">
        <f t="shared" si="40"/>
        <v>2.7490774907749076E-2</v>
      </c>
    </row>
    <row r="75" spans="1:101" ht="18.75" thickTop="1">
      <c r="CO75" s="6"/>
      <c r="CP75" s="15">
        <f>SUM(CP68:CP74)</f>
        <v>3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5.7230064860740171E-4</v>
      </c>
    </row>
    <row r="76" spans="1:101">
      <c r="A76" s="66">
        <v>10</v>
      </c>
      <c r="B76" s="8">
        <f>B74+1</f>
        <v>45441</v>
      </c>
      <c r="C76" s="9">
        <f>C74-D74-E74-F74</f>
        <v>252</v>
      </c>
      <c r="D76" s="9"/>
      <c r="E76" s="9"/>
      <c r="F76" s="9"/>
      <c r="G76" s="9"/>
      <c r="H76" s="9">
        <f>H74-I74-J74-K74</f>
        <v>740</v>
      </c>
      <c r="I76" s="9"/>
      <c r="J76" s="9"/>
      <c r="K76" s="9"/>
      <c r="L76" s="9"/>
      <c r="M76" s="9">
        <f>M74-N74-O74-P74</f>
        <v>559</v>
      </c>
      <c r="N76" s="9"/>
      <c r="O76" s="9"/>
      <c r="P76" s="9"/>
      <c r="Q76" s="9"/>
      <c r="R76" s="9">
        <f>R74-S74-T74-U74</f>
        <v>561</v>
      </c>
      <c r="S76" s="9"/>
      <c r="T76" s="9"/>
      <c r="U76" s="9"/>
      <c r="V76" s="9"/>
      <c r="W76" s="9">
        <f>W74-X74-Y74-Z74</f>
        <v>811</v>
      </c>
      <c r="X76" s="9"/>
      <c r="Y76" s="9"/>
      <c r="Z76" s="9"/>
      <c r="AA76" s="9"/>
      <c r="AB76" s="9">
        <f>AB74-AC74-AD74-AE74</f>
        <v>782</v>
      </c>
      <c r="AC76" s="9"/>
      <c r="AD76" s="9"/>
      <c r="AE76" s="9"/>
      <c r="AF76" s="9"/>
      <c r="AG76" s="9">
        <f>AG74-AH74-AI74-AJ74</f>
        <v>632</v>
      </c>
      <c r="AH76" s="9"/>
      <c r="AI76" s="9"/>
      <c r="AJ76" s="9"/>
      <c r="AK76" s="9"/>
      <c r="AL76" s="9">
        <f>AL74-AM74-AN74-AO74</f>
        <v>461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R82" si="123">SUM(C76,H76,M76,R76,W76,AB76,AG76,AL76,AQ76,AV76,BA76,BF76,BK76,BP76,BU76,BZ76,CE76,CJ76)</f>
        <v>4798</v>
      </c>
      <c r="CP76" s="6">
        <f t="shared" si="123"/>
        <v>0</v>
      </c>
      <c r="CQ76" s="6">
        <f t="shared" si="123"/>
        <v>0</v>
      </c>
      <c r="CR76" s="6">
        <f t="shared" si="123"/>
        <v>0</v>
      </c>
      <c r="CS76" s="3">
        <f t="shared" ref="CS76:CS138" si="124">SUM(CP76:CR76)</f>
        <v>0</v>
      </c>
      <c r="CT76" s="4">
        <f t="shared" ref="CT76:CT82" si="125">((CP76+CQ76+CR76)/CO76)</f>
        <v>0</v>
      </c>
      <c r="CV76" s="3">
        <f>CV74+CS76</f>
        <v>149</v>
      </c>
      <c r="CW76" s="4">
        <f>CV76/$CO$4</f>
        <v>2.7490774907749076E-2</v>
      </c>
    </row>
    <row r="77" spans="1:101">
      <c r="A77" s="67"/>
      <c r="B77" s="10">
        <f>B76+1</f>
        <v>45442</v>
      </c>
      <c r="C77" s="3">
        <f t="shared" si="114"/>
        <v>252</v>
      </c>
      <c r="H77" s="3">
        <f t="shared" si="115"/>
        <v>740</v>
      </c>
      <c r="M77" s="3">
        <f t="shared" si="116"/>
        <v>559</v>
      </c>
      <c r="R77" s="3">
        <f t="shared" si="117"/>
        <v>561</v>
      </c>
      <c r="W77" s="3">
        <f t="shared" si="118"/>
        <v>811</v>
      </c>
      <c r="AB77" s="3">
        <f t="shared" si="119"/>
        <v>782</v>
      </c>
      <c r="AG77" s="3">
        <f t="shared" si="120"/>
        <v>632</v>
      </c>
      <c r="AL77" s="3">
        <f t="shared" si="121"/>
        <v>461</v>
      </c>
      <c r="AQ77" s="3">
        <f t="shared" si="50"/>
        <v>0</v>
      </c>
      <c r="AV77" s="3">
        <f t="shared" si="51"/>
        <v>0</v>
      </c>
      <c r="BA77" s="3">
        <f t="shared" si="52"/>
        <v>0</v>
      </c>
      <c r="BF77" s="3">
        <f t="shared" si="53"/>
        <v>0</v>
      </c>
      <c r="BK77" s="3">
        <f t="shared" si="54"/>
        <v>0</v>
      </c>
      <c r="BP77" s="3">
        <f t="shared" si="55"/>
        <v>0</v>
      </c>
      <c r="BU77" s="3">
        <f t="shared" si="56"/>
        <v>0</v>
      </c>
      <c r="BZ77" s="3">
        <f t="shared" si="57"/>
        <v>0</v>
      </c>
      <c r="CE77" s="3">
        <f t="shared" si="58"/>
        <v>0</v>
      </c>
      <c r="CJ77" s="3">
        <f t="shared" si="59"/>
        <v>0</v>
      </c>
      <c r="CO77" s="6">
        <f t="shared" ref="CO77:CO82" si="126">SUM(C77,H77,M77,R77,W77,AB77,AG77,AL77,AQ77,AV77,BA77,BF77,BK77,BP77,CJ77)</f>
        <v>4798</v>
      </c>
      <c r="CP77" s="6">
        <f t="shared" si="123"/>
        <v>0</v>
      </c>
      <c r="CQ77" s="6">
        <f t="shared" si="123"/>
        <v>0</v>
      </c>
      <c r="CR77" s="6">
        <f t="shared" si="123"/>
        <v>0</v>
      </c>
      <c r="CS77" s="3">
        <f t="shared" si="124"/>
        <v>0</v>
      </c>
      <c r="CT77" s="4">
        <f t="shared" si="125"/>
        <v>0</v>
      </c>
      <c r="CV77" s="3">
        <f>CV76+CS77</f>
        <v>149</v>
      </c>
      <c r="CW77" s="4">
        <f t="shared" si="40"/>
        <v>2.7490774907749076E-2</v>
      </c>
    </row>
    <row r="78" spans="1:101">
      <c r="A78" s="67"/>
      <c r="B78" s="10">
        <f t="shared" si="41"/>
        <v>45443</v>
      </c>
      <c r="C78" s="3">
        <f t="shared" si="114"/>
        <v>252</v>
      </c>
      <c r="H78" s="3">
        <f t="shared" si="115"/>
        <v>740</v>
      </c>
      <c r="M78" s="3">
        <f t="shared" si="116"/>
        <v>559</v>
      </c>
      <c r="R78" s="3">
        <f t="shared" si="117"/>
        <v>561</v>
      </c>
      <c r="W78" s="3">
        <f t="shared" si="118"/>
        <v>811</v>
      </c>
      <c r="AB78" s="3">
        <f t="shared" si="119"/>
        <v>782</v>
      </c>
      <c r="AG78" s="3">
        <f t="shared" si="120"/>
        <v>632</v>
      </c>
      <c r="AL78" s="3">
        <f t="shared" si="121"/>
        <v>461</v>
      </c>
      <c r="AQ78" s="3">
        <f t="shared" si="50"/>
        <v>0</v>
      </c>
      <c r="AV78" s="3">
        <f t="shared" si="51"/>
        <v>0</v>
      </c>
      <c r="BA78" s="3">
        <f t="shared" si="52"/>
        <v>0</v>
      </c>
      <c r="BF78" s="3">
        <f t="shared" si="53"/>
        <v>0</v>
      </c>
      <c r="BK78" s="3">
        <f t="shared" si="54"/>
        <v>0</v>
      </c>
      <c r="BP78" s="3">
        <f t="shared" si="55"/>
        <v>0</v>
      </c>
      <c r="BU78" s="3">
        <f t="shared" si="56"/>
        <v>0</v>
      </c>
      <c r="BZ78" s="3">
        <f t="shared" si="57"/>
        <v>0</v>
      </c>
      <c r="CE78" s="3">
        <f t="shared" si="58"/>
        <v>0</v>
      </c>
      <c r="CJ78" s="3">
        <f t="shared" si="59"/>
        <v>0</v>
      </c>
      <c r="CO78" s="6">
        <f t="shared" si="126"/>
        <v>4798</v>
      </c>
      <c r="CP78" s="6">
        <f t="shared" si="123"/>
        <v>0</v>
      </c>
      <c r="CQ78" s="6">
        <f t="shared" si="123"/>
        <v>0</v>
      </c>
      <c r="CR78" s="6">
        <f t="shared" si="123"/>
        <v>0</v>
      </c>
      <c r="CS78" s="3">
        <f t="shared" si="124"/>
        <v>0</v>
      </c>
      <c r="CT78" s="4">
        <f t="shared" si="125"/>
        <v>0</v>
      </c>
      <c r="CV78" s="3">
        <f t="shared" si="61"/>
        <v>149</v>
      </c>
      <c r="CW78" s="4">
        <f t="shared" si="40"/>
        <v>2.7490774907749076E-2</v>
      </c>
    </row>
    <row r="79" spans="1:101">
      <c r="A79" s="67"/>
      <c r="B79" s="26">
        <f t="shared" si="41"/>
        <v>45444</v>
      </c>
      <c r="C79" s="3">
        <v>367</v>
      </c>
      <c r="H79" s="3">
        <v>606</v>
      </c>
      <c r="M79" s="3">
        <v>614</v>
      </c>
      <c r="R79" s="3">
        <v>532</v>
      </c>
      <c r="W79" s="3">
        <v>416</v>
      </c>
      <c r="AB79" s="3">
        <v>804</v>
      </c>
      <c r="AG79" s="3">
        <v>932</v>
      </c>
      <c r="AL79" s="3">
        <v>525</v>
      </c>
      <c r="AQ79" s="3">
        <f t="shared" si="50"/>
        <v>0</v>
      </c>
      <c r="AV79" s="3">
        <f t="shared" si="51"/>
        <v>0</v>
      </c>
      <c r="BA79" s="3">
        <f t="shared" si="52"/>
        <v>0</v>
      </c>
      <c r="BF79" s="3">
        <f t="shared" si="53"/>
        <v>0</v>
      </c>
      <c r="BK79" s="3">
        <f t="shared" si="54"/>
        <v>0</v>
      </c>
      <c r="BP79" s="3">
        <f t="shared" si="55"/>
        <v>0</v>
      </c>
      <c r="BU79" s="3">
        <f t="shared" si="56"/>
        <v>0</v>
      </c>
      <c r="BZ79" s="3">
        <f t="shared" si="57"/>
        <v>0</v>
      </c>
      <c r="CE79" s="3">
        <f t="shared" si="58"/>
        <v>0</v>
      </c>
      <c r="CJ79" s="3">
        <f t="shared" si="59"/>
        <v>0</v>
      </c>
      <c r="CO79" s="6">
        <f t="shared" si="126"/>
        <v>4796</v>
      </c>
      <c r="CP79" s="6">
        <f t="shared" si="123"/>
        <v>0</v>
      </c>
      <c r="CQ79" s="6">
        <f t="shared" si="123"/>
        <v>0</v>
      </c>
      <c r="CR79" s="6">
        <f t="shared" si="123"/>
        <v>0</v>
      </c>
      <c r="CS79" s="3">
        <f t="shared" si="124"/>
        <v>0</v>
      </c>
      <c r="CT79" s="4">
        <f t="shared" si="125"/>
        <v>0</v>
      </c>
      <c r="CV79" s="3">
        <f t="shared" si="61"/>
        <v>149</v>
      </c>
      <c r="CW79" s="4">
        <f t="shared" si="40"/>
        <v>2.7490774907749076E-2</v>
      </c>
    </row>
    <row r="80" spans="1:101">
      <c r="A80" s="67"/>
      <c r="B80" s="10">
        <f t="shared" si="41"/>
        <v>45445</v>
      </c>
      <c r="C80" s="3">
        <f t="shared" si="114"/>
        <v>367</v>
      </c>
      <c r="H80" s="3">
        <f t="shared" si="115"/>
        <v>606</v>
      </c>
      <c r="M80" s="3">
        <f t="shared" si="116"/>
        <v>614</v>
      </c>
      <c r="R80" s="3">
        <f t="shared" si="117"/>
        <v>532</v>
      </c>
      <c r="W80" s="3">
        <f t="shared" si="118"/>
        <v>416</v>
      </c>
      <c r="AB80" s="3">
        <f t="shared" si="119"/>
        <v>804</v>
      </c>
      <c r="AG80" s="3">
        <f t="shared" si="120"/>
        <v>932</v>
      </c>
      <c r="AL80" s="3">
        <f t="shared" si="121"/>
        <v>525</v>
      </c>
      <c r="AQ80" s="3">
        <f t="shared" si="50"/>
        <v>0</v>
      </c>
      <c r="AV80" s="3">
        <f t="shared" si="51"/>
        <v>0</v>
      </c>
      <c r="BA80" s="3">
        <f t="shared" si="52"/>
        <v>0</v>
      </c>
      <c r="BF80" s="3">
        <f t="shared" si="53"/>
        <v>0</v>
      </c>
      <c r="BK80" s="3">
        <f t="shared" si="54"/>
        <v>0</v>
      </c>
      <c r="BP80" s="3">
        <f t="shared" si="55"/>
        <v>0</v>
      </c>
      <c r="BU80" s="3">
        <f t="shared" si="56"/>
        <v>0</v>
      </c>
      <c r="BZ80" s="3">
        <f t="shared" si="57"/>
        <v>0</v>
      </c>
      <c r="CE80" s="3">
        <f t="shared" si="58"/>
        <v>0</v>
      </c>
      <c r="CJ80" s="3">
        <f t="shared" si="59"/>
        <v>0</v>
      </c>
      <c r="CO80" s="6">
        <f t="shared" si="126"/>
        <v>4796</v>
      </c>
      <c r="CP80" s="6">
        <f t="shared" si="123"/>
        <v>0</v>
      </c>
      <c r="CQ80" s="6">
        <f t="shared" si="123"/>
        <v>0</v>
      </c>
      <c r="CR80" s="6">
        <f t="shared" si="123"/>
        <v>0</v>
      </c>
      <c r="CS80" s="3">
        <f t="shared" si="124"/>
        <v>0</v>
      </c>
      <c r="CT80" s="4">
        <f t="shared" si="125"/>
        <v>0</v>
      </c>
      <c r="CV80" s="3">
        <f t="shared" si="61"/>
        <v>149</v>
      </c>
      <c r="CW80" s="4">
        <f t="shared" si="40"/>
        <v>2.7490774907749076E-2</v>
      </c>
    </row>
    <row r="81" spans="1:101">
      <c r="A81" s="67"/>
      <c r="B81" s="10">
        <f t="shared" si="41"/>
        <v>45446</v>
      </c>
      <c r="C81" s="3">
        <f t="shared" si="114"/>
        <v>367</v>
      </c>
      <c r="H81" s="3">
        <f t="shared" si="115"/>
        <v>606</v>
      </c>
      <c r="M81" s="3">
        <f t="shared" si="116"/>
        <v>614</v>
      </c>
      <c r="R81" s="3">
        <f t="shared" si="117"/>
        <v>532</v>
      </c>
      <c r="W81" s="3">
        <f t="shared" si="118"/>
        <v>416</v>
      </c>
      <c r="AB81" s="3">
        <f t="shared" si="119"/>
        <v>804</v>
      </c>
      <c r="AG81" s="3">
        <f t="shared" si="120"/>
        <v>932</v>
      </c>
      <c r="AL81" s="3">
        <f t="shared" si="121"/>
        <v>525</v>
      </c>
      <c r="AQ81" s="3">
        <f t="shared" si="50"/>
        <v>0</v>
      </c>
      <c r="AV81" s="3">
        <f t="shared" si="51"/>
        <v>0</v>
      </c>
      <c r="BA81" s="3">
        <f t="shared" si="52"/>
        <v>0</v>
      </c>
      <c r="BF81" s="3">
        <f t="shared" si="53"/>
        <v>0</v>
      </c>
      <c r="BK81" s="3">
        <f t="shared" si="54"/>
        <v>0</v>
      </c>
      <c r="BP81" s="3">
        <f t="shared" si="55"/>
        <v>0</v>
      </c>
      <c r="BU81" s="3">
        <f t="shared" si="56"/>
        <v>0</v>
      </c>
      <c r="BZ81" s="3">
        <f t="shared" si="57"/>
        <v>0</v>
      </c>
      <c r="CE81" s="3">
        <f t="shared" si="58"/>
        <v>0</v>
      </c>
      <c r="CJ81" s="3">
        <f t="shared" si="59"/>
        <v>0</v>
      </c>
      <c r="CO81" s="6">
        <f t="shared" si="126"/>
        <v>4796</v>
      </c>
      <c r="CP81" s="6">
        <f t="shared" si="123"/>
        <v>0</v>
      </c>
      <c r="CQ81" s="6">
        <f t="shared" si="123"/>
        <v>0</v>
      </c>
      <c r="CR81" s="6">
        <f t="shared" si="123"/>
        <v>0</v>
      </c>
      <c r="CS81" s="3">
        <f t="shared" si="124"/>
        <v>0</v>
      </c>
      <c r="CT81" s="4">
        <f t="shared" si="125"/>
        <v>0</v>
      </c>
      <c r="CV81" s="3">
        <f t="shared" si="61"/>
        <v>149</v>
      </c>
      <c r="CW81" s="4">
        <f t="shared" si="40"/>
        <v>2.7490774907749076E-2</v>
      </c>
    </row>
    <row r="82" spans="1:101" ht="18.75" thickBot="1">
      <c r="A82" s="68"/>
      <c r="B82" s="11">
        <f t="shared" si="41"/>
        <v>45447</v>
      </c>
      <c r="C82" s="12">
        <f t="shared" si="114"/>
        <v>367</v>
      </c>
      <c r="D82" s="12">
        <v>1</v>
      </c>
      <c r="E82" s="12"/>
      <c r="F82" s="12"/>
      <c r="G82" s="12"/>
      <c r="H82" s="12">
        <f t="shared" si="115"/>
        <v>606</v>
      </c>
      <c r="I82" s="12"/>
      <c r="J82" s="12"/>
      <c r="K82" s="12"/>
      <c r="L82" s="12"/>
      <c r="M82" s="12">
        <f t="shared" si="116"/>
        <v>614</v>
      </c>
      <c r="N82" s="12"/>
      <c r="O82" s="12"/>
      <c r="P82" s="12"/>
      <c r="Q82" s="12"/>
      <c r="R82" s="12">
        <f t="shared" si="117"/>
        <v>532</v>
      </c>
      <c r="S82" s="12"/>
      <c r="T82" s="12"/>
      <c r="U82" s="12"/>
      <c r="V82" s="12"/>
      <c r="W82" s="12">
        <f t="shared" si="118"/>
        <v>416</v>
      </c>
      <c r="X82" s="12"/>
      <c r="Y82" s="12"/>
      <c r="Z82" s="12"/>
      <c r="AA82" s="12"/>
      <c r="AB82" s="12">
        <f t="shared" si="119"/>
        <v>804</v>
      </c>
      <c r="AC82" s="12"/>
      <c r="AD82" s="12"/>
      <c r="AE82" s="12"/>
      <c r="AF82" s="12"/>
      <c r="AG82" s="12">
        <f t="shared" si="120"/>
        <v>932</v>
      </c>
      <c r="AH82" s="12"/>
      <c r="AI82" s="12"/>
      <c r="AJ82" s="12"/>
      <c r="AK82" s="12"/>
      <c r="AL82" s="12">
        <f t="shared" si="121"/>
        <v>525</v>
      </c>
      <c r="AM82" s="12"/>
      <c r="AN82" s="12"/>
      <c r="AO82" s="12"/>
      <c r="AP82" s="12"/>
      <c r="AQ82" s="12">
        <f t="shared" si="50"/>
        <v>0</v>
      </c>
      <c r="AR82" s="12"/>
      <c r="AS82" s="12"/>
      <c r="AT82" s="12"/>
      <c r="AU82" s="12"/>
      <c r="AV82" s="12">
        <f t="shared" si="51"/>
        <v>0</v>
      </c>
      <c r="AW82" s="12"/>
      <c r="AX82" s="12"/>
      <c r="AY82" s="12"/>
      <c r="AZ82" s="12"/>
      <c r="BA82" s="12">
        <f t="shared" si="52"/>
        <v>0</v>
      </c>
      <c r="BB82" s="12"/>
      <c r="BC82" s="12"/>
      <c r="BD82" s="12"/>
      <c r="BE82" s="12"/>
      <c r="BF82" s="12">
        <f t="shared" si="53"/>
        <v>0</v>
      </c>
      <c r="BG82" s="12"/>
      <c r="BH82" s="12"/>
      <c r="BI82" s="12"/>
      <c r="BJ82" s="12"/>
      <c r="BK82" s="12">
        <f t="shared" si="54"/>
        <v>0</v>
      </c>
      <c r="BL82" s="12"/>
      <c r="BM82" s="12"/>
      <c r="BN82" s="12"/>
      <c r="BO82" s="12"/>
      <c r="BP82" s="12">
        <f t="shared" si="55"/>
        <v>0</v>
      </c>
      <c r="BQ82" s="12"/>
      <c r="BR82" s="12"/>
      <c r="BS82" s="12"/>
      <c r="BT82" s="12"/>
      <c r="BU82" s="12">
        <f t="shared" si="56"/>
        <v>0</v>
      </c>
      <c r="BV82" s="12"/>
      <c r="BW82" s="12"/>
      <c r="BX82" s="12"/>
      <c r="BY82" s="12"/>
      <c r="BZ82" s="12">
        <f t="shared" si="57"/>
        <v>0</v>
      </c>
      <c r="CA82" s="12"/>
      <c r="CB82" s="12"/>
      <c r="CC82" s="12"/>
      <c r="CD82" s="12"/>
      <c r="CE82" s="12">
        <f t="shared" si="58"/>
        <v>0</v>
      </c>
      <c r="CF82" s="12"/>
      <c r="CG82" s="12"/>
      <c r="CH82" s="12"/>
      <c r="CI82" s="12"/>
      <c r="CJ82" s="12">
        <f t="shared" si="59"/>
        <v>0</v>
      </c>
      <c r="CK82" s="12"/>
      <c r="CL82" s="12"/>
      <c r="CM82" s="12"/>
      <c r="CN82" s="12"/>
      <c r="CO82" s="6">
        <f t="shared" si="126"/>
        <v>4796</v>
      </c>
      <c r="CP82" s="6">
        <f t="shared" si="123"/>
        <v>1</v>
      </c>
      <c r="CQ82" s="6">
        <f t="shared" si="123"/>
        <v>0</v>
      </c>
      <c r="CR82" s="6">
        <f t="shared" si="123"/>
        <v>0</v>
      </c>
      <c r="CS82" s="3">
        <f t="shared" si="124"/>
        <v>1</v>
      </c>
      <c r="CT82" s="4">
        <f t="shared" si="125"/>
        <v>2.0850708924103419E-4</v>
      </c>
      <c r="CV82" s="3">
        <f t="shared" si="61"/>
        <v>150</v>
      </c>
      <c r="CW82" s="4">
        <f t="shared" si="40"/>
        <v>2.7675276752767528E-2</v>
      </c>
    </row>
    <row r="83" spans="1:101" ht="18.75" thickTop="1">
      <c r="CO83" s="6"/>
      <c r="CP83" s="15">
        <f>SUM(CP76:CP82)</f>
        <v>1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2.0842017507294707E-4</v>
      </c>
    </row>
    <row r="84" spans="1:101">
      <c r="A84" s="66">
        <v>11</v>
      </c>
      <c r="B84" s="8">
        <f>B82+1</f>
        <v>45448</v>
      </c>
      <c r="C84" s="9">
        <f>C82-D82-E82-F82</f>
        <v>366</v>
      </c>
      <c r="D84" s="9"/>
      <c r="E84" s="9"/>
      <c r="F84" s="9"/>
      <c r="G84" s="9"/>
      <c r="H84" s="9">
        <f>H82-I82-J82-K82</f>
        <v>606</v>
      </c>
      <c r="I84" s="9"/>
      <c r="J84" s="9"/>
      <c r="K84" s="9"/>
      <c r="L84" s="9"/>
      <c r="M84" s="9">
        <f>M82-N82-O82-P82</f>
        <v>614</v>
      </c>
      <c r="N84" s="9"/>
      <c r="O84" s="9"/>
      <c r="P84" s="9"/>
      <c r="Q84" s="9"/>
      <c r="R84" s="9">
        <f>R82-S82-T82-U82</f>
        <v>532</v>
      </c>
      <c r="S84" s="9"/>
      <c r="T84" s="9"/>
      <c r="U84" s="9"/>
      <c r="V84" s="9"/>
      <c r="W84" s="9">
        <f>W82-X82-Y82-Z82</f>
        <v>416</v>
      </c>
      <c r="X84" s="9"/>
      <c r="Y84" s="9"/>
      <c r="Z84" s="9"/>
      <c r="AA84" s="9"/>
      <c r="AB84" s="9">
        <f>AB82-AC82-AD82-AE82</f>
        <v>804</v>
      </c>
      <c r="AC84" s="9"/>
      <c r="AD84" s="9"/>
      <c r="AE84" s="9"/>
      <c r="AF84" s="9"/>
      <c r="AG84" s="9">
        <f>AG82-AH82-AI82-AJ82</f>
        <v>932</v>
      </c>
      <c r="AH84" s="9"/>
      <c r="AI84" s="9"/>
      <c r="AJ84" s="9"/>
      <c r="AK84" s="9"/>
      <c r="AL84" s="9">
        <f>AL82-AM82-AN82-AO82</f>
        <v>525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ref="CO84:CR90" si="127">SUM(C84,H84,M84,R84,W84,AB84,AG84,AL84,AQ84,AV84,BA84,BF84,BK84,BP84,BU84,BZ84,CE84,CJ84)</f>
        <v>4795</v>
      </c>
      <c r="CP84" s="6">
        <f t="shared" si="127"/>
        <v>0</v>
      </c>
      <c r="CQ84" s="6">
        <f t="shared" si="127"/>
        <v>0</v>
      </c>
      <c r="CR84" s="6">
        <f t="shared" si="127"/>
        <v>0</v>
      </c>
      <c r="CS84" s="3">
        <f>SUM(CP84:CR84)</f>
        <v>0</v>
      </c>
      <c r="CT84" s="4">
        <f t="shared" ref="CT84:CT146" si="128">((CP84+CQ84+CR84)/CO84)</f>
        <v>0</v>
      </c>
      <c r="CV84" s="3">
        <f>CV82+CS84</f>
        <v>150</v>
      </c>
      <c r="CW84" s="4">
        <f t="shared" ref="CW84:CW146" si="129">CV84/$CO$4</f>
        <v>2.7675276752767528E-2</v>
      </c>
    </row>
    <row r="85" spans="1:101">
      <c r="A85" s="67"/>
      <c r="B85" s="10">
        <f t="shared" ref="B85:B90" si="130">B84+1</f>
        <v>45449</v>
      </c>
      <c r="C85" s="3">
        <f t="shared" si="114"/>
        <v>366</v>
      </c>
      <c r="H85" s="3">
        <f t="shared" ref="H85:H146" si="131">H84-I84-J84-K84</f>
        <v>606</v>
      </c>
      <c r="M85" s="3">
        <f t="shared" ref="M85:M146" si="132">M84-N84-O84-P84</f>
        <v>614</v>
      </c>
      <c r="R85" s="3">
        <f t="shared" ref="R85:R146" si="133">R84-S84-T84-U84</f>
        <v>532</v>
      </c>
      <c r="W85" s="3">
        <f t="shared" ref="W85:W146" si="134">W84-X84-Y84-Z84</f>
        <v>416</v>
      </c>
      <c r="AB85" s="3">
        <f t="shared" ref="AB85:AB146" si="135">AB84-AC84-AD84-AE84</f>
        <v>804</v>
      </c>
      <c r="AC85" s="3">
        <v>1</v>
      </c>
      <c r="AG85" s="3">
        <f t="shared" ref="AG85:AG146" si="136">AG84-AH84-AI84-AJ84</f>
        <v>932</v>
      </c>
      <c r="AL85" s="3">
        <f t="shared" ref="AL85:AL146" si="137">AL84-AM84-AN84-AO84</f>
        <v>525</v>
      </c>
      <c r="AQ85" s="3">
        <f t="shared" ref="AQ85:AQ146" si="138">AQ84-AR84-AS84-AT84</f>
        <v>0</v>
      </c>
      <c r="AV85" s="3">
        <f t="shared" ref="AV85:AV146" si="139">AV84-AW84-AX84-AY84</f>
        <v>0</v>
      </c>
      <c r="BA85" s="3">
        <f t="shared" ref="BA85:BA146" si="140">BA84-BB84-BC84-BD84</f>
        <v>0</v>
      </c>
      <c r="BF85" s="3">
        <f t="shared" ref="BF85:BF146" si="141">BF84-BG84-BH84-BI84</f>
        <v>0</v>
      </c>
      <c r="BK85" s="3">
        <f t="shared" ref="BK85:BK146" si="142">BK84-BL84-BM84-BN84</f>
        <v>0</v>
      </c>
      <c r="BP85" s="3">
        <f t="shared" ref="BP85:BP146" si="143">BP84-BQ84-BR84-BS84</f>
        <v>0</v>
      </c>
      <c r="BU85" s="3">
        <f t="shared" ref="BU85:BU146" si="144">BU84-BV84-BW84-BX84</f>
        <v>0</v>
      </c>
      <c r="BZ85" s="3">
        <f t="shared" ref="BZ85:BZ146" si="145">BZ84-CA84-CB84-CC84</f>
        <v>0</v>
      </c>
      <c r="CE85" s="3">
        <f t="shared" ref="CE85:CE146" si="146">CE84-CF84-CG84-CH84</f>
        <v>0</v>
      </c>
      <c r="CJ85" s="3">
        <f t="shared" ref="CJ85:CJ146" si="147">CJ84-CK84-CL84-CM84</f>
        <v>0</v>
      </c>
      <c r="CO85" s="6">
        <f t="shared" ref="CO85:CO90" si="148">SUM(C85,H85,M85,R85,W85,AB85,AG85,AL85,AQ85,AV85,BA85,BF85,BK85,BP85,CJ85)</f>
        <v>4795</v>
      </c>
      <c r="CP85" s="6">
        <f t="shared" si="127"/>
        <v>1</v>
      </c>
      <c r="CQ85" s="6">
        <f t="shared" si="127"/>
        <v>0</v>
      </c>
      <c r="CR85" s="6">
        <f t="shared" si="127"/>
        <v>0</v>
      </c>
      <c r="CS85" s="3">
        <f t="shared" si="124"/>
        <v>1</v>
      </c>
      <c r="CT85" s="4">
        <f t="shared" si="128"/>
        <v>2.0855057351407716E-4</v>
      </c>
      <c r="CV85" s="3">
        <f t="shared" ref="CV85:CV146" si="149">CV84+CS85</f>
        <v>151</v>
      </c>
      <c r="CW85" s="4">
        <f t="shared" si="129"/>
        <v>2.7859778597785979E-2</v>
      </c>
    </row>
    <row r="86" spans="1:101">
      <c r="A86" s="67"/>
      <c r="B86" s="10">
        <f t="shared" si="130"/>
        <v>45450</v>
      </c>
      <c r="C86" s="3">
        <f t="shared" si="114"/>
        <v>366</v>
      </c>
      <c r="H86" s="3">
        <f t="shared" si="131"/>
        <v>606</v>
      </c>
      <c r="M86" s="3">
        <f t="shared" si="132"/>
        <v>614</v>
      </c>
      <c r="R86" s="3">
        <f t="shared" si="133"/>
        <v>532</v>
      </c>
      <c r="W86" s="3">
        <f t="shared" si="134"/>
        <v>416</v>
      </c>
      <c r="AB86" s="3">
        <f t="shared" si="135"/>
        <v>803</v>
      </c>
      <c r="AG86" s="3">
        <f t="shared" si="136"/>
        <v>932</v>
      </c>
      <c r="AL86" s="3">
        <f t="shared" si="137"/>
        <v>525</v>
      </c>
      <c r="AQ86" s="3">
        <f t="shared" si="138"/>
        <v>0</v>
      </c>
      <c r="AV86" s="3">
        <f t="shared" si="139"/>
        <v>0</v>
      </c>
      <c r="BA86" s="3">
        <f t="shared" si="140"/>
        <v>0</v>
      </c>
      <c r="BF86" s="3">
        <f t="shared" si="141"/>
        <v>0</v>
      </c>
      <c r="BK86" s="3">
        <f t="shared" si="142"/>
        <v>0</v>
      </c>
      <c r="BP86" s="3">
        <f t="shared" si="143"/>
        <v>0</v>
      </c>
      <c r="BU86" s="3">
        <f t="shared" si="144"/>
        <v>0</v>
      </c>
      <c r="BZ86" s="3">
        <f t="shared" si="145"/>
        <v>0</v>
      </c>
      <c r="CE86" s="3">
        <f t="shared" si="146"/>
        <v>0</v>
      </c>
      <c r="CJ86" s="3">
        <f t="shared" si="147"/>
        <v>0</v>
      </c>
      <c r="CO86" s="6">
        <f t="shared" si="148"/>
        <v>4794</v>
      </c>
      <c r="CP86" s="6">
        <f t="shared" si="127"/>
        <v>0</v>
      </c>
      <c r="CQ86" s="6">
        <f t="shared" si="127"/>
        <v>0</v>
      </c>
      <c r="CR86" s="6">
        <f t="shared" si="127"/>
        <v>0</v>
      </c>
      <c r="CS86" s="3">
        <f t="shared" si="124"/>
        <v>0</v>
      </c>
      <c r="CT86" s="4">
        <f t="shared" si="128"/>
        <v>0</v>
      </c>
      <c r="CV86" s="3">
        <f t="shared" si="149"/>
        <v>151</v>
      </c>
      <c r="CW86" s="4">
        <f t="shared" si="129"/>
        <v>2.7859778597785979E-2</v>
      </c>
    </row>
    <row r="87" spans="1:101">
      <c r="A87" s="67"/>
      <c r="B87" s="10">
        <f t="shared" si="130"/>
        <v>45451</v>
      </c>
      <c r="C87" s="3">
        <f t="shared" si="114"/>
        <v>366</v>
      </c>
      <c r="H87" s="3">
        <f t="shared" si="131"/>
        <v>606</v>
      </c>
      <c r="M87" s="3">
        <f t="shared" si="132"/>
        <v>614</v>
      </c>
      <c r="R87" s="3">
        <f t="shared" si="133"/>
        <v>532</v>
      </c>
      <c r="W87" s="3">
        <f t="shared" si="134"/>
        <v>416</v>
      </c>
      <c r="AB87" s="3">
        <f t="shared" si="135"/>
        <v>803</v>
      </c>
      <c r="AG87" s="3">
        <f t="shared" si="136"/>
        <v>932</v>
      </c>
      <c r="AL87" s="3">
        <f t="shared" si="137"/>
        <v>525</v>
      </c>
      <c r="AQ87" s="3">
        <f t="shared" si="138"/>
        <v>0</v>
      </c>
      <c r="AV87" s="3">
        <f t="shared" si="139"/>
        <v>0</v>
      </c>
      <c r="BA87" s="3">
        <f t="shared" si="140"/>
        <v>0</v>
      </c>
      <c r="BF87" s="3">
        <f t="shared" si="141"/>
        <v>0</v>
      </c>
      <c r="BK87" s="3">
        <f t="shared" si="142"/>
        <v>0</v>
      </c>
      <c r="BP87" s="3">
        <f t="shared" si="143"/>
        <v>0</v>
      </c>
      <c r="BU87" s="3">
        <f t="shared" si="144"/>
        <v>0</v>
      </c>
      <c r="BZ87" s="3">
        <f t="shared" si="145"/>
        <v>0</v>
      </c>
      <c r="CE87" s="3">
        <f t="shared" si="146"/>
        <v>0</v>
      </c>
      <c r="CJ87" s="3">
        <f t="shared" si="147"/>
        <v>0</v>
      </c>
      <c r="CO87" s="6">
        <f t="shared" si="148"/>
        <v>4794</v>
      </c>
      <c r="CP87" s="6">
        <f t="shared" si="127"/>
        <v>0</v>
      </c>
      <c r="CQ87" s="6">
        <f t="shared" si="127"/>
        <v>0</v>
      </c>
      <c r="CR87" s="6">
        <f t="shared" si="127"/>
        <v>0</v>
      </c>
      <c r="CS87" s="3">
        <f t="shared" si="124"/>
        <v>0</v>
      </c>
      <c r="CT87" s="4">
        <f t="shared" si="128"/>
        <v>0</v>
      </c>
      <c r="CV87" s="3">
        <f t="shared" si="149"/>
        <v>151</v>
      </c>
      <c r="CW87" s="4">
        <f t="shared" si="129"/>
        <v>2.7859778597785979E-2</v>
      </c>
    </row>
    <row r="88" spans="1:101">
      <c r="A88" s="67"/>
      <c r="B88" s="10">
        <f t="shared" si="130"/>
        <v>45452</v>
      </c>
      <c r="C88" s="3">
        <f t="shared" si="114"/>
        <v>366</v>
      </c>
      <c r="H88" s="3">
        <f t="shared" si="131"/>
        <v>606</v>
      </c>
      <c r="M88" s="3">
        <f t="shared" si="132"/>
        <v>614</v>
      </c>
      <c r="R88" s="3">
        <f t="shared" si="133"/>
        <v>532</v>
      </c>
      <c r="W88" s="3">
        <f t="shared" si="134"/>
        <v>416</v>
      </c>
      <c r="AB88" s="3">
        <f t="shared" si="135"/>
        <v>803</v>
      </c>
      <c r="AG88" s="3">
        <f t="shared" si="136"/>
        <v>932</v>
      </c>
      <c r="AL88" s="3">
        <f t="shared" si="137"/>
        <v>525</v>
      </c>
      <c r="AQ88" s="3">
        <f t="shared" si="138"/>
        <v>0</v>
      </c>
      <c r="AV88" s="3">
        <f t="shared" si="139"/>
        <v>0</v>
      </c>
      <c r="BA88" s="3">
        <f t="shared" si="140"/>
        <v>0</v>
      </c>
      <c r="BF88" s="3">
        <f t="shared" si="141"/>
        <v>0</v>
      </c>
      <c r="BK88" s="3">
        <f t="shared" si="142"/>
        <v>0</v>
      </c>
      <c r="BP88" s="3">
        <f t="shared" si="143"/>
        <v>0</v>
      </c>
      <c r="BU88" s="3">
        <f t="shared" si="144"/>
        <v>0</v>
      </c>
      <c r="BZ88" s="3">
        <f t="shared" si="145"/>
        <v>0</v>
      </c>
      <c r="CE88" s="3">
        <f t="shared" si="146"/>
        <v>0</v>
      </c>
      <c r="CJ88" s="3">
        <f t="shared" si="147"/>
        <v>0</v>
      </c>
      <c r="CO88" s="6">
        <f t="shared" si="148"/>
        <v>4794</v>
      </c>
      <c r="CP88" s="6">
        <f t="shared" si="127"/>
        <v>0</v>
      </c>
      <c r="CQ88" s="6">
        <f t="shared" si="127"/>
        <v>0</v>
      </c>
      <c r="CR88" s="6">
        <f t="shared" si="127"/>
        <v>0</v>
      </c>
      <c r="CS88" s="3">
        <f t="shared" si="124"/>
        <v>0</v>
      </c>
      <c r="CT88" s="4">
        <f t="shared" si="128"/>
        <v>0</v>
      </c>
      <c r="CV88" s="3">
        <f t="shared" si="149"/>
        <v>151</v>
      </c>
      <c r="CW88" s="4">
        <f t="shared" si="129"/>
        <v>2.7859778597785979E-2</v>
      </c>
    </row>
    <row r="89" spans="1:101">
      <c r="A89" s="67"/>
      <c r="B89" s="10">
        <f t="shared" si="130"/>
        <v>45453</v>
      </c>
      <c r="C89" s="3">
        <f t="shared" si="114"/>
        <v>366</v>
      </c>
      <c r="H89" s="3">
        <f t="shared" si="131"/>
        <v>606</v>
      </c>
      <c r="M89" s="3">
        <f t="shared" si="132"/>
        <v>614</v>
      </c>
      <c r="R89" s="3">
        <f t="shared" si="133"/>
        <v>532</v>
      </c>
      <c r="W89" s="3">
        <f t="shared" si="134"/>
        <v>416</v>
      </c>
      <c r="AB89" s="3">
        <f t="shared" si="135"/>
        <v>803</v>
      </c>
      <c r="AC89" s="3">
        <v>1</v>
      </c>
      <c r="AG89" s="3">
        <f t="shared" si="136"/>
        <v>932</v>
      </c>
      <c r="AL89" s="3">
        <f t="shared" si="137"/>
        <v>525</v>
      </c>
      <c r="AQ89" s="3">
        <f t="shared" si="138"/>
        <v>0</v>
      </c>
      <c r="AV89" s="3">
        <f t="shared" si="139"/>
        <v>0</v>
      </c>
      <c r="BA89" s="3">
        <f t="shared" si="140"/>
        <v>0</v>
      </c>
      <c r="BF89" s="3">
        <f t="shared" si="141"/>
        <v>0</v>
      </c>
      <c r="BK89" s="3">
        <f t="shared" si="142"/>
        <v>0</v>
      </c>
      <c r="BP89" s="3">
        <f t="shared" si="143"/>
        <v>0</v>
      </c>
      <c r="BU89" s="3">
        <f t="shared" si="144"/>
        <v>0</v>
      </c>
      <c r="BZ89" s="3">
        <f t="shared" si="145"/>
        <v>0</v>
      </c>
      <c r="CE89" s="3">
        <f t="shared" si="146"/>
        <v>0</v>
      </c>
      <c r="CJ89" s="3">
        <f t="shared" si="147"/>
        <v>0</v>
      </c>
      <c r="CO89" s="6">
        <f t="shared" si="148"/>
        <v>4794</v>
      </c>
      <c r="CP89" s="6">
        <f t="shared" si="127"/>
        <v>1</v>
      </c>
      <c r="CQ89" s="6">
        <f t="shared" si="127"/>
        <v>0</v>
      </c>
      <c r="CR89" s="6">
        <f t="shared" si="127"/>
        <v>0</v>
      </c>
      <c r="CS89" s="3">
        <f t="shared" si="124"/>
        <v>1</v>
      </c>
      <c r="CT89" s="4">
        <f t="shared" si="128"/>
        <v>2.0859407592824363E-4</v>
      </c>
      <c r="CV89" s="3">
        <f t="shared" si="149"/>
        <v>152</v>
      </c>
      <c r="CW89" s="4">
        <f t="shared" si="129"/>
        <v>2.8044280442804426E-2</v>
      </c>
    </row>
    <row r="90" spans="1:101" ht="18.75" thickBot="1">
      <c r="A90" s="68"/>
      <c r="B90" s="11">
        <f t="shared" si="130"/>
        <v>45454</v>
      </c>
      <c r="C90" s="12">
        <f t="shared" si="114"/>
        <v>366</v>
      </c>
      <c r="D90" s="12"/>
      <c r="E90" s="12"/>
      <c r="F90" s="12"/>
      <c r="G90" s="12"/>
      <c r="H90" s="12">
        <f t="shared" si="131"/>
        <v>606</v>
      </c>
      <c r="I90" s="12"/>
      <c r="J90" s="12"/>
      <c r="K90" s="12"/>
      <c r="L90" s="12"/>
      <c r="M90" s="12">
        <f t="shared" si="132"/>
        <v>614</v>
      </c>
      <c r="N90" s="12"/>
      <c r="O90" s="12"/>
      <c r="P90" s="12"/>
      <c r="Q90" s="12"/>
      <c r="R90" s="12">
        <f t="shared" si="133"/>
        <v>532</v>
      </c>
      <c r="S90" s="12"/>
      <c r="T90" s="12"/>
      <c r="U90" s="12"/>
      <c r="V90" s="12"/>
      <c r="W90" s="12">
        <f t="shared" si="134"/>
        <v>416</v>
      </c>
      <c r="X90" s="12"/>
      <c r="Y90" s="12"/>
      <c r="Z90" s="12"/>
      <c r="AA90" s="12"/>
      <c r="AB90" s="12">
        <f t="shared" si="135"/>
        <v>802</v>
      </c>
      <c r="AC90" s="12"/>
      <c r="AD90" s="12"/>
      <c r="AE90" s="12"/>
      <c r="AF90" s="12"/>
      <c r="AG90" s="12">
        <f t="shared" si="136"/>
        <v>932</v>
      </c>
      <c r="AH90" s="12">
        <v>1</v>
      </c>
      <c r="AI90" s="12"/>
      <c r="AJ90" s="12"/>
      <c r="AK90" s="12"/>
      <c r="AL90" s="12">
        <f t="shared" si="137"/>
        <v>525</v>
      </c>
      <c r="AM90" s="12">
        <v>1</v>
      </c>
      <c r="AN90" s="12"/>
      <c r="AO90" s="12"/>
      <c r="AP90" s="12"/>
      <c r="AQ90" s="12">
        <f t="shared" si="138"/>
        <v>0</v>
      </c>
      <c r="AR90" s="12"/>
      <c r="AS90" s="12"/>
      <c r="AT90" s="12"/>
      <c r="AU90" s="12"/>
      <c r="AV90" s="12">
        <f t="shared" si="139"/>
        <v>0</v>
      </c>
      <c r="AW90" s="12"/>
      <c r="AX90" s="12"/>
      <c r="AY90" s="12"/>
      <c r="AZ90" s="12"/>
      <c r="BA90" s="12">
        <f t="shared" si="140"/>
        <v>0</v>
      </c>
      <c r="BB90" s="12"/>
      <c r="BC90" s="12"/>
      <c r="BD90" s="12"/>
      <c r="BE90" s="12"/>
      <c r="BF90" s="12">
        <f t="shared" si="141"/>
        <v>0</v>
      </c>
      <c r="BG90" s="12"/>
      <c r="BH90" s="12"/>
      <c r="BI90" s="12"/>
      <c r="BJ90" s="12"/>
      <c r="BK90" s="12">
        <f t="shared" si="142"/>
        <v>0</v>
      </c>
      <c r="BL90" s="12"/>
      <c r="BM90" s="12"/>
      <c r="BN90" s="12"/>
      <c r="BO90" s="12"/>
      <c r="BP90" s="12">
        <f t="shared" si="143"/>
        <v>0</v>
      </c>
      <c r="BQ90" s="12"/>
      <c r="BR90" s="12"/>
      <c r="BS90" s="12"/>
      <c r="BT90" s="12"/>
      <c r="BU90" s="12">
        <f t="shared" si="144"/>
        <v>0</v>
      </c>
      <c r="BV90" s="12"/>
      <c r="BW90" s="12"/>
      <c r="BX90" s="12"/>
      <c r="BY90" s="12"/>
      <c r="BZ90" s="12">
        <f t="shared" si="145"/>
        <v>0</v>
      </c>
      <c r="CA90" s="12"/>
      <c r="CB90" s="12"/>
      <c r="CC90" s="12"/>
      <c r="CD90" s="12"/>
      <c r="CE90" s="12">
        <f t="shared" si="146"/>
        <v>0</v>
      </c>
      <c r="CF90" s="12"/>
      <c r="CG90" s="12"/>
      <c r="CH90" s="12"/>
      <c r="CI90" s="12"/>
      <c r="CJ90" s="12">
        <f t="shared" si="147"/>
        <v>0</v>
      </c>
      <c r="CK90" s="12"/>
      <c r="CL90" s="12"/>
      <c r="CM90" s="12"/>
      <c r="CN90" s="12"/>
      <c r="CO90" s="6">
        <f t="shared" si="148"/>
        <v>4793</v>
      </c>
      <c r="CP90" s="6">
        <f t="shared" si="127"/>
        <v>2</v>
      </c>
      <c r="CQ90" s="6">
        <f t="shared" si="127"/>
        <v>0</v>
      </c>
      <c r="CR90" s="6">
        <f t="shared" si="127"/>
        <v>0</v>
      </c>
      <c r="CS90" s="3">
        <f t="shared" si="124"/>
        <v>2</v>
      </c>
      <c r="CT90" s="4">
        <f t="shared" si="128"/>
        <v>4.1727519298977677E-4</v>
      </c>
      <c r="CV90" s="3">
        <f t="shared" si="149"/>
        <v>154</v>
      </c>
      <c r="CW90" s="4">
        <f t="shared" si="129"/>
        <v>2.8413284132841329E-2</v>
      </c>
    </row>
    <row r="91" spans="1:101" ht="18.75" thickTop="1">
      <c r="CO91" s="6"/>
      <c r="CP91" s="15">
        <f>SUM(CP84:CP90)</f>
        <v>4</v>
      </c>
      <c r="CQ91" s="15">
        <f>SUM(CQ84:CQ90)</f>
        <v>0</v>
      </c>
      <c r="CR91" s="15">
        <f>SUM(CR84:CR90)</f>
        <v>0</v>
      </c>
      <c r="CS91" s="19"/>
      <c r="CT91" s="20">
        <f>((CP91+CQ91+CR91)/CO84)</f>
        <v>8.3420229405630863E-4</v>
      </c>
    </row>
    <row r="92" spans="1:101">
      <c r="A92" s="66">
        <v>12</v>
      </c>
      <c r="B92" s="8">
        <f>B90+1</f>
        <v>45455</v>
      </c>
      <c r="C92" s="9">
        <f>C90-D90-E90-F90</f>
        <v>366</v>
      </c>
      <c r="D92" s="9"/>
      <c r="E92" s="9"/>
      <c r="F92" s="9"/>
      <c r="G92" s="9"/>
      <c r="H92" s="9">
        <f>H90-I90-J90-K90</f>
        <v>606</v>
      </c>
      <c r="I92" s="9"/>
      <c r="J92" s="9"/>
      <c r="K92" s="9"/>
      <c r="L92" s="9"/>
      <c r="M92" s="9">
        <f>M90-N90-O90-P90</f>
        <v>614</v>
      </c>
      <c r="N92" s="9"/>
      <c r="O92" s="9"/>
      <c r="P92" s="9"/>
      <c r="Q92" s="9"/>
      <c r="R92" s="9">
        <f>R90-S90-T90-U90</f>
        <v>532</v>
      </c>
      <c r="S92" s="9"/>
      <c r="T92" s="9"/>
      <c r="U92" s="9"/>
      <c r="V92" s="9"/>
      <c r="W92" s="9">
        <f>W90-X90-Y90-Z90</f>
        <v>416</v>
      </c>
      <c r="X92" s="9"/>
      <c r="Y92" s="9"/>
      <c r="Z92" s="9"/>
      <c r="AA92" s="9"/>
      <c r="AB92" s="9">
        <f>AB90-AC90-AD90-AE90</f>
        <v>802</v>
      </c>
      <c r="AC92" s="9"/>
      <c r="AD92" s="9"/>
      <c r="AE92" s="9"/>
      <c r="AF92" s="9"/>
      <c r="AG92" s="9">
        <f>AG90-AH90-AI90-AJ90</f>
        <v>931</v>
      </c>
      <c r="AH92" s="9"/>
      <c r="AI92" s="9"/>
      <c r="AJ92" s="9"/>
      <c r="AK92" s="9"/>
      <c r="AL92" s="9">
        <f>AL90-AM90-AN90-AO90</f>
        <v>524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ref="CO92:CR98" si="150">SUM(C92,H92,M92,R92,W92,AB92,AG92,AL92,AQ92,AV92,BA92,BF92,BK92,BP92,BU92,BZ92,CE92,CJ92)</f>
        <v>4791</v>
      </c>
      <c r="CP92" s="6">
        <f t="shared" si="150"/>
        <v>0</v>
      </c>
      <c r="CQ92" s="6">
        <f t="shared" si="150"/>
        <v>0</v>
      </c>
      <c r="CR92" s="6">
        <f t="shared" si="150"/>
        <v>0</v>
      </c>
      <c r="CS92" s="3">
        <f>SUM(CP92:CR92)</f>
        <v>0</v>
      </c>
      <c r="CT92" s="4">
        <f t="shared" si="128"/>
        <v>0</v>
      </c>
      <c r="CV92" s="3">
        <f>CV90+CS92</f>
        <v>154</v>
      </c>
      <c r="CW92" s="4">
        <f>CV92/$CO$4</f>
        <v>2.8413284132841329E-2</v>
      </c>
    </row>
    <row r="93" spans="1:101">
      <c r="A93" s="67"/>
      <c r="B93" s="10">
        <f t="shared" ref="B93:B154" si="151">B92+1</f>
        <v>45456</v>
      </c>
      <c r="C93" s="3">
        <f t="shared" si="114"/>
        <v>366</v>
      </c>
      <c r="H93" s="3">
        <f t="shared" si="131"/>
        <v>606</v>
      </c>
      <c r="M93" s="3">
        <f t="shared" si="132"/>
        <v>614</v>
      </c>
      <c r="R93" s="3">
        <f t="shared" si="133"/>
        <v>532</v>
      </c>
      <c r="W93" s="3">
        <f t="shared" si="134"/>
        <v>416</v>
      </c>
      <c r="AB93" s="3">
        <f t="shared" si="135"/>
        <v>802</v>
      </c>
      <c r="AG93" s="3">
        <f t="shared" si="136"/>
        <v>931</v>
      </c>
      <c r="AL93" s="3">
        <f t="shared" si="137"/>
        <v>524</v>
      </c>
      <c r="AQ93" s="3">
        <f t="shared" si="138"/>
        <v>0</v>
      </c>
      <c r="AV93" s="3">
        <f t="shared" si="139"/>
        <v>0</v>
      </c>
      <c r="BA93" s="3">
        <f t="shared" si="140"/>
        <v>0</v>
      </c>
      <c r="BF93" s="3">
        <f t="shared" si="141"/>
        <v>0</v>
      </c>
      <c r="BK93" s="3">
        <f t="shared" si="142"/>
        <v>0</v>
      </c>
      <c r="BP93" s="3">
        <f t="shared" si="143"/>
        <v>0</v>
      </c>
      <c r="BU93" s="3">
        <f t="shared" si="144"/>
        <v>0</v>
      </c>
      <c r="BZ93" s="3">
        <f t="shared" si="145"/>
        <v>0</v>
      </c>
      <c r="CE93" s="3">
        <f t="shared" si="146"/>
        <v>0</v>
      </c>
      <c r="CJ93" s="3">
        <f t="shared" si="147"/>
        <v>0</v>
      </c>
      <c r="CO93" s="6">
        <f t="shared" ref="CO93:CO98" si="152">SUM(C93,H93,M93,R93,W93,AB93,AG93,AL93,AQ93,AV93,BA93,BF93,BK93,BP93,CJ93)</f>
        <v>4791</v>
      </c>
      <c r="CP93" s="6">
        <f t="shared" si="150"/>
        <v>0</v>
      </c>
      <c r="CQ93" s="6">
        <f t="shared" si="150"/>
        <v>0</v>
      </c>
      <c r="CR93" s="6">
        <f t="shared" si="150"/>
        <v>0</v>
      </c>
      <c r="CS93" s="3">
        <f t="shared" si="124"/>
        <v>0</v>
      </c>
      <c r="CT93" s="4">
        <f t="shared" si="128"/>
        <v>0</v>
      </c>
      <c r="CV93" s="3">
        <f>CV92+CS93</f>
        <v>154</v>
      </c>
      <c r="CW93" s="4">
        <f t="shared" si="129"/>
        <v>2.8413284132841329E-2</v>
      </c>
    </row>
    <row r="94" spans="1:101">
      <c r="A94" s="67"/>
      <c r="B94" s="10">
        <f t="shared" si="151"/>
        <v>45457</v>
      </c>
      <c r="C94" s="3">
        <f t="shared" si="114"/>
        <v>366</v>
      </c>
      <c r="H94" s="3">
        <f t="shared" si="131"/>
        <v>606</v>
      </c>
      <c r="M94" s="3">
        <f t="shared" si="132"/>
        <v>614</v>
      </c>
      <c r="R94" s="3">
        <f t="shared" si="133"/>
        <v>532</v>
      </c>
      <c r="S94" s="3">
        <v>1</v>
      </c>
      <c r="W94" s="3">
        <f t="shared" si="134"/>
        <v>416</v>
      </c>
      <c r="AB94" s="3">
        <f t="shared" si="135"/>
        <v>802</v>
      </c>
      <c r="AG94" s="3">
        <f t="shared" si="136"/>
        <v>931</v>
      </c>
      <c r="AL94" s="3">
        <f t="shared" si="137"/>
        <v>524</v>
      </c>
      <c r="AQ94" s="3">
        <f t="shared" si="138"/>
        <v>0</v>
      </c>
      <c r="AV94" s="3">
        <f t="shared" si="139"/>
        <v>0</v>
      </c>
      <c r="BA94" s="3">
        <f t="shared" si="140"/>
        <v>0</v>
      </c>
      <c r="BF94" s="3">
        <f t="shared" si="141"/>
        <v>0</v>
      </c>
      <c r="BK94" s="3">
        <f t="shared" si="142"/>
        <v>0</v>
      </c>
      <c r="BP94" s="3">
        <f t="shared" si="143"/>
        <v>0</v>
      </c>
      <c r="BU94" s="3">
        <f t="shared" si="144"/>
        <v>0</v>
      </c>
      <c r="BZ94" s="3">
        <f t="shared" si="145"/>
        <v>0</v>
      </c>
      <c r="CE94" s="3">
        <f t="shared" si="146"/>
        <v>0</v>
      </c>
      <c r="CJ94" s="3">
        <f t="shared" si="147"/>
        <v>0</v>
      </c>
      <c r="CO94" s="6">
        <f t="shared" si="152"/>
        <v>4791</v>
      </c>
      <c r="CP94" s="6">
        <f t="shared" si="150"/>
        <v>1</v>
      </c>
      <c r="CQ94" s="6">
        <f t="shared" si="150"/>
        <v>0</v>
      </c>
      <c r="CR94" s="6">
        <f t="shared" si="150"/>
        <v>0</v>
      </c>
      <c r="CS94" s="3">
        <f t="shared" si="124"/>
        <v>1</v>
      </c>
      <c r="CT94" s="4">
        <f t="shared" si="128"/>
        <v>2.087246921310791E-4</v>
      </c>
      <c r="CV94" s="3">
        <f t="shared" si="149"/>
        <v>155</v>
      </c>
      <c r="CW94" s="4">
        <f t="shared" si="129"/>
        <v>2.859778597785978E-2</v>
      </c>
    </row>
    <row r="95" spans="1:101">
      <c r="A95" s="67"/>
      <c r="B95" s="10">
        <f t="shared" si="151"/>
        <v>45458</v>
      </c>
      <c r="C95" s="3">
        <f t="shared" si="114"/>
        <v>366</v>
      </c>
      <c r="H95" s="3">
        <f t="shared" si="131"/>
        <v>606</v>
      </c>
      <c r="M95" s="3">
        <f t="shared" si="132"/>
        <v>614</v>
      </c>
      <c r="R95" s="3">
        <f t="shared" si="133"/>
        <v>531</v>
      </c>
      <c r="W95" s="3">
        <f t="shared" si="134"/>
        <v>416</v>
      </c>
      <c r="AB95" s="3">
        <f t="shared" si="135"/>
        <v>802</v>
      </c>
      <c r="AG95" s="3">
        <f t="shared" si="136"/>
        <v>931</v>
      </c>
      <c r="AH95" s="3">
        <v>1</v>
      </c>
      <c r="AL95" s="3">
        <f t="shared" si="137"/>
        <v>524</v>
      </c>
      <c r="AQ95" s="3">
        <f t="shared" si="138"/>
        <v>0</v>
      </c>
      <c r="AV95" s="3">
        <f t="shared" si="139"/>
        <v>0</v>
      </c>
      <c r="BA95" s="3">
        <f t="shared" si="140"/>
        <v>0</v>
      </c>
      <c r="BF95" s="3">
        <f t="shared" si="141"/>
        <v>0</v>
      </c>
      <c r="BK95" s="3">
        <f t="shared" si="142"/>
        <v>0</v>
      </c>
      <c r="BP95" s="3">
        <f t="shared" si="143"/>
        <v>0</v>
      </c>
      <c r="BU95" s="3">
        <f t="shared" si="144"/>
        <v>0</v>
      </c>
      <c r="BZ95" s="3">
        <f t="shared" si="145"/>
        <v>0</v>
      </c>
      <c r="CE95" s="3">
        <f t="shared" si="146"/>
        <v>0</v>
      </c>
      <c r="CJ95" s="3">
        <f t="shared" si="147"/>
        <v>0</v>
      </c>
      <c r="CO95" s="6">
        <f t="shared" si="152"/>
        <v>4790</v>
      </c>
      <c r="CP95" s="6">
        <f t="shared" si="150"/>
        <v>1</v>
      </c>
      <c r="CQ95" s="6">
        <f t="shared" si="150"/>
        <v>0</v>
      </c>
      <c r="CR95" s="6">
        <f t="shared" si="150"/>
        <v>0</v>
      </c>
      <c r="CS95" s="3">
        <f t="shared" si="124"/>
        <v>1</v>
      </c>
      <c r="CT95" s="4">
        <f t="shared" si="128"/>
        <v>2.0876826722338206E-4</v>
      </c>
      <c r="CV95" s="3">
        <f t="shared" si="149"/>
        <v>156</v>
      </c>
      <c r="CW95" s="4">
        <f t="shared" si="129"/>
        <v>2.8782287822878228E-2</v>
      </c>
    </row>
    <row r="96" spans="1:101">
      <c r="A96" s="67"/>
      <c r="B96" s="10">
        <f t="shared" si="151"/>
        <v>45459</v>
      </c>
      <c r="C96" s="3">
        <f t="shared" si="114"/>
        <v>366</v>
      </c>
      <c r="H96" s="3">
        <f t="shared" si="131"/>
        <v>606</v>
      </c>
      <c r="M96" s="3">
        <f t="shared" si="132"/>
        <v>614</v>
      </c>
      <c r="R96" s="3">
        <f t="shared" si="133"/>
        <v>531</v>
      </c>
      <c r="S96" s="3">
        <v>1</v>
      </c>
      <c r="W96" s="3">
        <f t="shared" si="134"/>
        <v>416</v>
      </c>
      <c r="AB96" s="3">
        <f t="shared" si="135"/>
        <v>802</v>
      </c>
      <c r="AG96" s="3">
        <f t="shared" si="136"/>
        <v>930</v>
      </c>
      <c r="AL96" s="3">
        <f t="shared" si="137"/>
        <v>524</v>
      </c>
      <c r="AQ96" s="3">
        <f t="shared" si="138"/>
        <v>0</v>
      </c>
      <c r="AV96" s="3">
        <f t="shared" si="139"/>
        <v>0</v>
      </c>
      <c r="BA96" s="3">
        <f t="shared" si="140"/>
        <v>0</v>
      </c>
      <c r="BF96" s="3">
        <f t="shared" si="141"/>
        <v>0</v>
      </c>
      <c r="BK96" s="3">
        <f t="shared" si="142"/>
        <v>0</v>
      </c>
      <c r="BP96" s="3">
        <f t="shared" si="143"/>
        <v>0</v>
      </c>
      <c r="BU96" s="3">
        <f t="shared" si="144"/>
        <v>0</v>
      </c>
      <c r="BZ96" s="3">
        <f t="shared" si="145"/>
        <v>0</v>
      </c>
      <c r="CE96" s="3">
        <f t="shared" si="146"/>
        <v>0</v>
      </c>
      <c r="CJ96" s="3">
        <f t="shared" si="147"/>
        <v>0</v>
      </c>
      <c r="CO96" s="6">
        <f t="shared" si="152"/>
        <v>4789</v>
      </c>
      <c r="CP96" s="6">
        <f t="shared" si="150"/>
        <v>1</v>
      </c>
      <c r="CQ96" s="6">
        <f t="shared" si="150"/>
        <v>0</v>
      </c>
      <c r="CR96" s="6">
        <f t="shared" si="150"/>
        <v>0</v>
      </c>
      <c r="CS96" s="3">
        <f t="shared" si="124"/>
        <v>1</v>
      </c>
      <c r="CT96" s="4">
        <f t="shared" si="128"/>
        <v>2.0881186051367718E-4</v>
      </c>
      <c r="CV96" s="3">
        <f t="shared" si="149"/>
        <v>157</v>
      </c>
      <c r="CW96" s="4">
        <f t="shared" si="129"/>
        <v>2.8966789667896679E-2</v>
      </c>
    </row>
    <row r="97" spans="1:101">
      <c r="A97" s="67"/>
      <c r="B97" s="10">
        <f t="shared" si="151"/>
        <v>45460</v>
      </c>
      <c r="C97" s="3">
        <f t="shared" si="114"/>
        <v>366</v>
      </c>
      <c r="H97" s="3">
        <f t="shared" si="131"/>
        <v>606</v>
      </c>
      <c r="M97" s="3">
        <f t="shared" si="132"/>
        <v>614</v>
      </c>
      <c r="N97" s="3">
        <v>1</v>
      </c>
      <c r="R97" s="3">
        <f t="shared" si="133"/>
        <v>530</v>
      </c>
      <c r="S97" s="3">
        <v>2</v>
      </c>
      <c r="W97" s="3">
        <f t="shared" si="134"/>
        <v>416</v>
      </c>
      <c r="AB97" s="3">
        <f t="shared" si="135"/>
        <v>802</v>
      </c>
      <c r="AG97" s="3">
        <f t="shared" si="136"/>
        <v>930</v>
      </c>
      <c r="AH97" s="3">
        <v>1</v>
      </c>
      <c r="AL97" s="3">
        <f t="shared" si="137"/>
        <v>524</v>
      </c>
      <c r="AQ97" s="3">
        <f t="shared" si="138"/>
        <v>0</v>
      </c>
      <c r="AV97" s="3">
        <f t="shared" si="139"/>
        <v>0</v>
      </c>
      <c r="BA97" s="3">
        <f t="shared" si="140"/>
        <v>0</v>
      </c>
      <c r="BF97" s="3">
        <f t="shared" si="141"/>
        <v>0</v>
      </c>
      <c r="BK97" s="3">
        <f t="shared" si="142"/>
        <v>0</v>
      </c>
      <c r="BP97" s="3">
        <f t="shared" si="143"/>
        <v>0</v>
      </c>
      <c r="BU97" s="3">
        <f t="shared" si="144"/>
        <v>0</v>
      </c>
      <c r="BZ97" s="3">
        <f t="shared" si="145"/>
        <v>0</v>
      </c>
      <c r="CE97" s="3">
        <f t="shared" si="146"/>
        <v>0</v>
      </c>
      <c r="CJ97" s="3">
        <f t="shared" si="147"/>
        <v>0</v>
      </c>
      <c r="CO97" s="6">
        <f t="shared" si="152"/>
        <v>4788</v>
      </c>
      <c r="CP97" s="6">
        <f t="shared" si="150"/>
        <v>4</v>
      </c>
      <c r="CQ97" s="6">
        <f t="shared" si="150"/>
        <v>0</v>
      </c>
      <c r="CR97" s="6">
        <f t="shared" si="150"/>
        <v>0</v>
      </c>
      <c r="CS97" s="3">
        <f t="shared" si="124"/>
        <v>4</v>
      </c>
      <c r="CT97" s="4">
        <f t="shared" si="128"/>
        <v>8.3542188805346695E-4</v>
      </c>
      <c r="CV97" s="3">
        <f t="shared" si="149"/>
        <v>161</v>
      </c>
      <c r="CW97" s="4">
        <f t="shared" si="129"/>
        <v>2.970479704797048E-2</v>
      </c>
    </row>
    <row r="98" spans="1:101" ht="18.75" thickBot="1">
      <c r="A98" s="68"/>
      <c r="B98" s="11">
        <f t="shared" si="151"/>
        <v>45461</v>
      </c>
      <c r="C98" s="12">
        <f t="shared" si="114"/>
        <v>366</v>
      </c>
      <c r="D98" s="12"/>
      <c r="E98" s="12"/>
      <c r="F98" s="12"/>
      <c r="G98" s="12"/>
      <c r="H98" s="12">
        <f t="shared" si="131"/>
        <v>606</v>
      </c>
      <c r="I98" s="12"/>
      <c r="J98" s="12"/>
      <c r="K98" s="12"/>
      <c r="L98" s="12"/>
      <c r="M98" s="12">
        <f t="shared" si="132"/>
        <v>613</v>
      </c>
      <c r="N98" s="12"/>
      <c r="O98" s="12"/>
      <c r="P98" s="12"/>
      <c r="Q98" s="12"/>
      <c r="R98" s="12">
        <f t="shared" si="133"/>
        <v>528</v>
      </c>
      <c r="S98" s="12"/>
      <c r="T98" s="12"/>
      <c r="U98" s="12"/>
      <c r="V98" s="12"/>
      <c r="W98" s="12">
        <f t="shared" si="134"/>
        <v>416</v>
      </c>
      <c r="X98" s="12"/>
      <c r="Y98" s="12"/>
      <c r="Z98" s="12"/>
      <c r="AA98" s="12"/>
      <c r="AB98" s="12">
        <f t="shared" si="135"/>
        <v>802</v>
      </c>
      <c r="AC98" s="12"/>
      <c r="AD98" s="12"/>
      <c r="AE98" s="12"/>
      <c r="AF98" s="12"/>
      <c r="AG98" s="12">
        <f t="shared" si="136"/>
        <v>929</v>
      </c>
      <c r="AH98" s="12"/>
      <c r="AI98" s="12"/>
      <c r="AJ98" s="12"/>
      <c r="AK98" s="12"/>
      <c r="AL98" s="12">
        <f t="shared" si="137"/>
        <v>524</v>
      </c>
      <c r="AM98" s="12"/>
      <c r="AN98" s="12"/>
      <c r="AO98" s="12"/>
      <c r="AP98" s="12"/>
      <c r="AQ98" s="12">
        <f t="shared" si="138"/>
        <v>0</v>
      </c>
      <c r="AR98" s="12"/>
      <c r="AS98" s="12"/>
      <c r="AT98" s="12"/>
      <c r="AU98" s="12"/>
      <c r="AV98" s="12">
        <f t="shared" si="139"/>
        <v>0</v>
      </c>
      <c r="AW98" s="12"/>
      <c r="AX98" s="12"/>
      <c r="AY98" s="12"/>
      <c r="AZ98" s="12"/>
      <c r="BA98" s="12">
        <f t="shared" si="140"/>
        <v>0</v>
      </c>
      <c r="BB98" s="12"/>
      <c r="BC98" s="12"/>
      <c r="BD98" s="12"/>
      <c r="BE98" s="12"/>
      <c r="BF98" s="12">
        <f t="shared" si="141"/>
        <v>0</v>
      </c>
      <c r="BG98" s="12"/>
      <c r="BH98" s="12"/>
      <c r="BI98" s="12"/>
      <c r="BJ98" s="12"/>
      <c r="BK98" s="12">
        <f t="shared" si="142"/>
        <v>0</v>
      </c>
      <c r="BL98" s="12"/>
      <c r="BM98" s="12"/>
      <c r="BN98" s="12"/>
      <c r="BO98" s="12"/>
      <c r="BP98" s="12">
        <f t="shared" si="143"/>
        <v>0</v>
      </c>
      <c r="BQ98" s="12"/>
      <c r="BR98" s="12"/>
      <c r="BS98" s="12"/>
      <c r="BT98" s="12"/>
      <c r="BU98" s="12">
        <f t="shared" si="144"/>
        <v>0</v>
      </c>
      <c r="BV98" s="12"/>
      <c r="BW98" s="12"/>
      <c r="BX98" s="12"/>
      <c r="BY98" s="12"/>
      <c r="BZ98" s="12">
        <f t="shared" si="145"/>
        <v>0</v>
      </c>
      <c r="CA98" s="12"/>
      <c r="CB98" s="12"/>
      <c r="CC98" s="12"/>
      <c r="CD98" s="12"/>
      <c r="CE98" s="12">
        <f t="shared" si="146"/>
        <v>0</v>
      </c>
      <c r="CF98" s="12"/>
      <c r="CG98" s="12"/>
      <c r="CH98" s="12"/>
      <c r="CI98" s="12"/>
      <c r="CJ98" s="12">
        <f t="shared" si="147"/>
        <v>0</v>
      </c>
      <c r="CK98" s="12"/>
      <c r="CL98" s="12"/>
      <c r="CM98" s="12"/>
      <c r="CN98" s="12"/>
      <c r="CO98" s="6">
        <f t="shared" si="152"/>
        <v>4784</v>
      </c>
      <c r="CP98" s="6">
        <f t="shared" si="150"/>
        <v>0</v>
      </c>
      <c r="CQ98" s="6">
        <f t="shared" si="150"/>
        <v>0</v>
      </c>
      <c r="CR98" s="6">
        <f t="shared" si="150"/>
        <v>0</v>
      </c>
      <c r="CS98" s="3">
        <f t="shared" si="124"/>
        <v>0</v>
      </c>
      <c r="CT98" s="4">
        <f t="shared" si="128"/>
        <v>0</v>
      </c>
      <c r="CV98" s="3">
        <f t="shared" si="149"/>
        <v>161</v>
      </c>
      <c r="CW98" s="4">
        <f t="shared" si="129"/>
        <v>2.970479704797048E-2</v>
      </c>
    </row>
    <row r="99" spans="1:101" ht="18.75" thickTop="1">
      <c r="CO99" s="6"/>
      <c r="CP99" s="15">
        <f>SUM(CP92:CP98)</f>
        <v>7</v>
      </c>
      <c r="CQ99" s="15">
        <f>SUM(CQ92:CQ98)</f>
        <v>0</v>
      </c>
      <c r="CR99" s="15">
        <f>SUM(CR92:CR98)</f>
        <v>0</v>
      </c>
      <c r="CS99" s="19"/>
      <c r="CT99" s="20">
        <f>((CP99+CQ99+CR99)/CO92)</f>
        <v>1.4610728449175538E-3</v>
      </c>
    </row>
    <row r="100" spans="1:101">
      <c r="A100" s="66">
        <v>13</v>
      </c>
      <c r="B100" s="8">
        <f>B98+1</f>
        <v>45462</v>
      </c>
      <c r="C100" s="9">
        <f>C98-D98-E98-F98</f>
        <v>366</v>
      </c>
      <c r="D100" s="9"/>
      <c r="E100" s="9"/>
      <c r="F100" s="9"/>
      <c r="G100" s="9"/>
      <c r="H100" s="9">
        <f>H98-I98-J98-K98</f>
        <v>606</v>
      </c>
      <c r="I100" s="9"/>
      <c r="J100" s="9"/>
      <c r="K100" s="9"/>
      <c r="L100" s="9"/>
      <c r="M100" s="9">
        <f>M98-N98-O98-P98</f>
        <v>613</v>
      </c>
      <c r="N100" s="9"/>
      <c r="O100" s="9"/>
      <c r="P100" s="9"/>
      <c r="Q100" s="9"/>
      <c r="R100" s="9">
        <f>R98-S98-T98-U98</f>
        <v>528</v>
      </c>
      <c r="S100" s="9"/>
      <c r="T100" s="9"/>
      <c r="U100" s="9"/>
      <c r="V100" s="9"/>
      <c r="W100" s="9">
        <f>W98-X98-Y98-Z98</f>
        <v>416</v>
      </c>
      <c r="X100" s="9"/>
      <c r="Y100" s="9"/>
      <c r="Z100" s="9"/>
      <c r="AA100" s="9"/>
      <c r="AB100" s="9">
        <f>AB98-AC98-AD98-AE98</f>
        <v>802</v>
      </c>
      <c r="AC100" s="9"/>
      <c r="AD100" s="9"/>
      <c r="AE100" s="9"/>
      <c r="AF100" s="9"/>
      <c r="AG100" s="9">
        <f>AG98-AH98-AI98-AJ98</f>
        <v>929</v>
      </c>
      <c r="AH100" s="9"/>
      <c r="AI100" s="9"/>
      <c r="AJ100" s="9"/>
      <c r="AK100" s="9"/>
      <c r="AL100" s="9">
        <f>AL98-AM98-AN98-AO98</f>
        <v>524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ref="CO100:CR106" si="153">SUM(C100,H100,M100,R100,W100,AB100,AG100,AL100,AQ100,AV100,BA100,BF100,BK100,BP100,BU100,BZ100,CE100,CJ100)</f>
        <v>4784</v>
      </c>
      <c r="CP100" s="6">
        <f t="shared" si="153"/>
        <v>0</v>
      </c>
      <c r="CQ100" s="6">
        <f t="shared" si="153"/>
        <v>0</v>
      </c>
      <c r="CR100" s="6">
        <f t="shared" si="153"/>
        <v>0</v>
      </c>
      <c r="CS100" s="3">
        <f>SUM(CP100:CR100)</f>
        <v>0</v>
      </c>
      <c r="CT100" s="4">
        <f t="shared" si="128"/>
        <v>0</v>
      </c>
      <c r="CV100" s="3">
        <f>CV98+CS100</f>
        <v>161</v>
      </c>
      <c r="CW100" s="4">
        <f>CV100/$CO$4</f>
        <v>2.970479704797048E-2</v>
      </c>
    </row>
    <row r="101" spans="1:101">
      <c r="A101" s="67"/>
      <c r="B101" s="10">
        <f t="shared" si="151"/>
        <v>45463</v>
      </c>
      <c r="C101" s="3">
        <f t="shared" si="114"/>
        <v>366</v>
      </c>
      <c r="H101" s="3">
        <f t="shared" si="131"/>
        <v>606</v>
      </c>
      <c r="M101" s="3">
        <f t="shared" si="132"/>
        <v>613</v>
      </c>
      <c r="R101" s="3">
        <f t="shared" si="133"/>
        <v>528</v>
      </c>
      <c r="W101" s="3">
        <f t="shared" si="134"/>
        <v>416</v>
      </c>
      <c r="AB101" s="3">
        <f t="shared" si="135"/>
        <v>802</v>
      </c>
      <c r="AG101" s="3">
        <f t="shared" si="136"/>
        <v>929</v>
      </c>
      <c r="AL101" s="3">
        <f t="shared" si="137"/>
        <v>524</v>
      </c>
      <c r="AQ101" s="3">
        <f t="shared" si="138"/>
        <v>0</v>
      </c>
      <c r="AV101" s="3">
        <f t="shared" si="139"/>
        <v>0</v>
      </c>
      <c r="BA101" s="3">
        <f t="shared" si="140"/>
        <v>0</v>
      </c>
      <c r="BF101" s="3">
        <f t="shared" si="141"/>
        <v>0</v>
      </c>
      <c r="BK101" s="3">
        <f t="shared" si="142"/>
        <v>0</v>
      </c>
      <c r="BP101" s="3">
        <f t="shared" si="143"/>
        <v>0</v>
      </c>
      <c r="BU101" s="3">
        <f t="shared" si="144"/>
        <v>0</v>
      </c>
      <c r="BZ101" s="3">
        <f t="shared" si="145"/>
        <v>0</v>
      </c>
      <c r="CE101" s="3">
        <f t="shared" si="146"/>
        <v>0</v>
      </c>
      <c r="CJ101" s="3">
        <f t="shared" si="147"/>
        <v>0</v>
      </c>
      <c r="CO101" s="6">
        <f t="shared" ref="CO101:CO106" si="154">SUM(C101,H101,M101,R101,W101,AB101,AG101,AL101,AQ101,AV101,BA101,BF101,BK101,BP101,CJ101)</f>
        <v>4784</v>
      </c>
      <c r="CP101" s="6">
        <f t="shared" si="153"/>
        <v>0</v>
      </c>
      <c r="CQ101" s="6">
        <f t="shared" si="153"/>
        <v>0</v>
      </c>
      <c r="CR101" s="6">
        <f t="shared" si="153"/>
        <v>0</v>
      </c>
      <c r="CS101" s="3">
        <f t="shared" si="124"/>
        <v>0</v>
      </c>
      <c r="CT101" s="4">
        <f t="shared" si="128"/>
        <v>0</v>
      </c>
      <c r="CV101" s="3">
        <f>CV100+CS101</f>
        <v>161</v>
      </c>
      <c r="CW101" s="4">
        <f t="shared" si="129"/>
        <v>2.970479704797048E-2</v>
      </c>
    </row>
    <row r="102" spans="1:101">
      <c r="A102" s="67"/>
      <c r="B102" s="10">
        <f t="shared" si="151"/>
        <v>45464</v>
      </c>
      <c r="C102" s="3">
        <f t="shared" si="114"/>
        <v>366</v>
      </c>
      <c r="H102" s="3">
        <f t="shared" si="131"/>
        <v>606</v>
      </c>
      <c r="M102" s="3">
        <f t="shared" si="132"/>
        <v>613</v>
      </c>
      <c r="R102" s="3">
        <f t="shared" si="133"/>
        <v>528</v>
      </c>
      <c r="W102" s="3">
        <f t="shared" si="134"/>
        <v>416</v>
      </c>
      <c r="AB102" s="3">
        <f t="shared" si="135"/>
        <v>802</v>
      </c>
      <c r="AG102" s="3">
        <f t="shared" si="136"/>
        <v>929</v>
      </c>
      <c r="AL102" s="3">
        <f t="shared" si="137"/>
        <v>524</v>
      </c>
      <c r="AM102" s="3">
        <v>1</v>
      </c>
      <c r="AQ102" s="3">
        <f t="shared" si="138"/>
        <v>0</v>
      </c>
      <c r="AV102" s="3">
        <f t="shared" si="139"/>
        <v>0</v>
      </c>
      <c r="BA102" s="3">
        <f t="shared" si="140"/>
        <v>0</v>
      </c>
      <c r="BF102" s="3">
        <f t="shared" si="141"/>
        <v>0</v>
      </c>
      <c r="BK102" s="3">
        <f t="shared" si="142"/>
        <v>0</v>
      </c>
      <c r="BP102" s="3">
        <f t="shared" si="143"/>
        <v>0</v>
      </c>
      <c r="BU102" s="3">
        <f t="shared" si="144"/>
        <v>0</v>
      </c>
      <c r="BZ102" s="3">
        <f t="shared" si="145"/>
        <v>0</v>
      </c>
      <c r="CE102" s="3">
        <f t="shared" si="146"/>
        <v>0</v>
      </c>
      <c r="CJ102" s="3">
        <f t="shared" si="147"/>
        <v>0</v>
      </c>
      <c r="CO102" s="6">
        <f t="shared" si="154"/>
        <v>4784</v>
      </c>
      <c r="CP102" s="6">
        <f t="shared" si="153"/>
        <v>1</v>
      </c>
      <c r="CQ102" s="6">
        <f t="shared" si="153"/>
        <v>0</v>
      </c>
      <c r="CR102" s="6">
        <f t="shared" si="153"/>
        <v>0</v>
      </c>
      <c r="CS102" s="3">
        <f t="shared" si="124"/>
        <v>1</v>
      </c>
      <c r="CT102" s="4">
        <f t="shared" si="128"/>
        <v>2.0903010033444816E-4</v>
      </c>
      <c r="CV102" s="3">
        <f t="shared" si="149"/>
        <v>162</v>
      </c>
      <c r="CW102" s="4">
        <f t="shared" si="129"/>
        <v>2.9889298892988931E-2</v>
      </c>
    </row>
    <row r="103" spans="1:101" ht="20.25" customHeight="1">
      <c r="A103" s="67"/>
      <c r="B103" s="10">
        <f t="shared" si="151"/>
        <v>45465</v>
      </c>
      <c r="C103" s="3">
        <f t="shared" si="114"/>
        <v>366</v>
      </c>
      <c r="H103" s="3">
        <f t="shared" si="131"/>
        <v>606</v>
      </c>
      <c r="M103" s="3">
        <f t="shared" si="132"/>
        <v>613</v>
      </c>
      <c r="R103" s="3">
        <f t="shared" si="133"/>
        <v>528</v>
      </c>
      <c r="W103" s="3">
        <f t="shared" si="134"/>
        <v>416</v>
      </c>
      <c r="AB103" s="3">
        <f t="shared" si="135"/>
        <v>802</v>
      </c>
      <c r="AG103" s="3">
        <f t="shared" si="136"/>
        <v>929</v>
      </c>
      <c r="AL103" s="3">
        <f t="shared" si="137"/>
        <v>523</v>
      </c>
      <c r="AQ103" s="3">
        <f t="shared" si="138"/>
        <v>0</v>
      </c>
      <c r="AV103" s="3">
        <f t="shared" si="139"/>
        <v>0</v>
      </c>
      <c r="BA103" s="3">
        <f t="shared" si="140"/>
        <v>0</v>
      </c>
      <c r="BF103" s="3">
        <f t="shared" si="141"/>
        <v>0</v>
      </c>
      <c r="BK103" s="3">
        <f t="shared" si="142"/>
        <v>0</v>
      </c>
      <c r="BP103" s="3">
        <f t="shared" si="143"/>
        <v>0</v>
      </c>
      <c r="BU103" s="3">
        <f t="shared" si="144"/>
        <v>0</v>
      </c>
      <c r="BZ103" s="3">
        <f t="shared" si="145"/>
        <v>0</v>
      </c>
      <c r="CE103" s="3">
        <f t="shared" si="146"/>
        <v>0</v>
      </c>
      <c r="CJ103" s="3">
        <f t="shared" si="147"/>
        <v>0</v>
      </c>
      <c r="CO103" s="6">
        <f t="shared" si="154"/>
        <v>4783</v>
      </c>
      <c r="CP103" s="6">
        <f t="shared" si="153"/>
        <v>0</v>
      </c>
      <c r="CQ103" s="6">
        <f t="shared" si="153"/>
        <v>0</v>
      </c>
      <c r="CR103" s="6">
        <f t="shared" si="153"/>
        <v>0</v>
      </c>
      <c r="CS103" s="3">
        <f t="shared" si="124"/>
        <v>0</v>
      </c>
      <c r="CT103" s="4">
        <f t="shared" si="128"/>
        <v>0</v>
      </c>
      <c r="CV103" s="3">
        <f t="shared" si="149"/>
        <v>162</v>
      </c>
      <c r="CW103" s="4">
        <f t="shared" si="129"/>
        <v>2.9889298892988931E-2</v>
      </c>
    </row>
    <row r="104" spans="1:101">
      <c r="A104" s="67"/>
      <c r="B104" s="10">
        <f t="shared" si="151"/>
        <v>45466</v>
      </c>
      <c r="C104" s="3">
        <f t="shared" si="114"/>
        <v>366</v>
      </c>
      <c r="H104" s="3">
        <f t="shared" si="131"/>
        <v>606</v>
      </c>
      <c r="M104" s="3">
        <f t="shared" si="132"/>
        <v>613</v>
      </c>
      <c r="R104" s="3">
        <f t="shared" si="133"/>
        <v>528</v>
      </c>
      <c r="W104" s="3">
        <f t="shared" si="134"/>
        <v>416</v>
      </c>
      <c r="AB104" s="3">
        <f t="shared" si="135"/>
        <v>802</v>
      </c>
      <c r="AG104" s="3">
        <f t="shared" si="136"/>
        <v>929</v>
      </c>
      <c r="AL104" s="3">
        <f t="shared" si="137"/>
        <v>523</v>
      </c>
      <c r="AQ104" s="3">
        <f t="shared" si="138"/>
        <v>0</v>
      </c>
      <c r="AV104" s="3">
        <f t="shared" si="139"/>
        <v>0</v>
      </c>
      <c r="BA104" s="3">
        <f t="shared" si="140"/>
        <v>0</v>
      </c>
      <c r="BF104" s="3">
        <f t="shared" si="141"/>
        <v>0</v>
      </c>
      <c r="BK104" s="3">
        <f t="shared" si="142"/>
        <v>0</v>
      </c>
      <c r="BP104" s="3">
        <f t="shared" si="143"/>
        <v>0</v>
      </c>
      <c r="BU104" s="3">
        <f t="shared" si="144"/>
        <v>0</v>
      </c>
      <c r="BZ104" s="3">
        <f t="shared" si="145"/>
        <v>0</v>
      </c>
      <c r="CE104" s="3">
        <f t="shared" si="146"/>
        <v>0</v>
      </c>
      <c r="CJ104" s="3">
        <f t="shared" si="147"/>
        <v>0</v>
      </c>
      <c r="CO104" s="6">
        <f t="shared" si="154"/>
        <v>4783</v>
      </c>
      <c r="CP104" s="6">
        <f t="shared" si="153"/>
        <v>0</v>
      </c>
      <c r="CQ104" s="6">
        <f t="shared" si="153"/>
        <v>0</v>
      </c>
      <c r="CR104" s="6">
        <f t="shared" si="153"/>
        <v>0</v>
      </c>
      <c r="CS104" s="3">
        <f t="shared" si="124"/>
        <v>0</v>
      </c>
      <c r="CT104" s="4">
        <f t="shared" si="128"/>
        <v>0</v>
      </c>
      <c r="CV104" s="3">
        <f t="shared" si="149"/>
        <v>162</v>
      </c>
      <c r="CW104" s="4">
        <f t="shared" si="129"/>
        <v>2.9889298892988931E-2</v>
      </c>
    </row>
    <row r="105" spans="1:101">
      <c r="A105" s="67"/>
      <c r="B105" s="10">
        <f t="shared" si="151"/>
        <v>45467</v>
      </c>
      <c r="C105" s="3">
        <f t="shared" si="114"/>
        <v>366</v>
      </c>
      <c r="H105" s="3">
        <f t="shared" si="131"/>
        <v>606</v>
      </c>
      <c r="M105" s="3">
        <f t="shared" si="132"/>
        <v>613</v>
      </c>
      <c r="R105" s="3">
        <f t="shared" si="133"/>
        <v>528</v>
      </c>
      <c r="W105" s="3">
        <f t="shared" si="134"/>
        <v>416</v>
      </c>
      <c r="AB105" s="3">
        <f t="shared" si="135"/>
        <v>802</v>
      </c>
      <c r="AC105" s="3">
        <v>1</v>
      </c>
      <c r="AG105" s="3">
        <f t="shared" si="136"/>
        <v>929</v>
      </c>
      <c r="AL105" s="3">
        <f t="shared" si="137"/>
        <v>523</v>
      </c>
      <c r="AQ105" s="3">
        <f t="shared" si="138"/>
        <v>0</v>
      </c>
      <c r="AV105" s="3">
        <f t="shared" si="139"/>
        <v>0</v>
      </c>
      <c r="BA105" s="3">
        <f t="shared" si="140"/>
        <v>0</v>
      </c>
      <c r="BF105" s="3">
        <f t="shared" si="141"/>
        <v>0</v>
      </c>
      <c r="BK105" s="3">
        <f t="shared" si="142"/>
        <v>0</v>
      </c>
      <c r="BP105" s="3">
        <f t="shared" si="143"/>
        <v>0</v>
      </c>
      <c r="BU105" s="3">
        <f t="shared" si="144"/>
        <v>0</v>
      </c>
      <c r="BZ105" s="3">
        <f t="shared" si="145"/>
        <v>0</v>
      </c>
      <c r="CE105" s="3">
        <f t="shared" si="146"/>
        <v>0</v>
      </c>
      <c r="CJ105" s="3">
        <f t="shared" si="147"/>
        <v>0</v>
      </c>
      <c r="CO105" s="6">
        <f t="shared" si="154"/>
        <v>4783</v>
      </c>
      <c r="CP105" s="6">
        <f t="shared" si="153"/>
        <v>1</v>
      </c>
      <c r="CQ105" s="6">
        <f t="shared" si="153"/>
        <v>0</v>
      </c>
      <c r="CR105" s="6">
        <f t="shared" si="153"/>
        <v>0</v>
      </c>
      <c r="CS105" s="3">
        <f t="shared" si="124"/>
        <v>1</v>
      </c>
      <c r="CT105" s="4">
        <f t="shared" si="128"/>
        <v>2.0907380305247751E-4</v>
      </c>
      <c r="CV105" s="3">
        <f t="shared" si="149"/>
        <v>163</v>
      </c>
      <c r="CW105" s="4">
        <f t="shared" si="129"/>
        <v>3.0073800738007379E-2</v>
      </c>
    </row>
    <row r="106" spans="1:101" ht="18.75" thickBot="1">
      <c r="A106" s="68"/>
      <c r="B106" s="11">
        <f t="shared" si="151"/>
        <v>45468</v>
      </c>
      <c r="C106" s="12">
        <f t="shared" si="114"/>
        <v>366</v>
      </c>
      <c r="D106" s="12"/>
      <c r="E106" s="12"/>
      <c r="F106" s="12"/>
      <c r="G106" s="12"/>
      <c r="H106" s="12">
        <f t="shared" si="131"/>
        <v>606</v>
      </c>
      <c r="I106" s="12"/>
      <c r="J106" s="12"/>
      <c r="K106" s="12"/>
      <c r="L106" s="12"/>
      <c r="M106" s="12">
        <f t="shared" si="132"/>
        <v>613</v>
      </c>
      <c r="N106" s="12"/>
      <c r="O106" s="12"/>
      <c r="P106" s="12"/>
      <c r="Q106" s="12"/>
      <c r="R106" s="12">
        <f t="shared" si="133"/>
        <v>528</v>
      </c>
      <c r="S106" s="12"/>
      <c r="T106" s="12"/>
      <c r="U106" s="12"/>
      <c r="V106" s="12"/>
      <c r="W106" s="12">
        <f t="shared" si="134"/>
        <v>416</v>
      </c>
      <c r="X106" s="12"/>
      <c r="Y106" s="12"/>
      <c r="Z106" s="12"/>
      <c r="AA106" s="12"/>
      <c r="AB106" s="12">
        <f t="shared" si="135"/>
        <v>801</v>
      </c>
      <c r="AC106" s="12"/>
      <c r="AD106" s="12"/>
      <c r="AE106" s="12"/>
      <c r="AF106" s="12"/>
      <c r="AG106" s="12">
        <f t="shared" si="136"/>
        <v>929</v>
      </c>
      <c r="AH106" s="12"/>
      <c r="AI106" s="12"/>
      <c r="AJ106" s="12"/>
      <c r="AK106" s="12"/>
      <c r="AL106" s="12">
        <f t="shared" si="137"/>
        <v>523</v>
      </c>
      <c r="AM106" s="12"/>
      <c r="AN106" s="12"/>
      <c r="AO106" s="12"/>
      <c r="AP106" s="12"/>
      <c r="AQ106" s="12">
        <f t="shared" si="138"/>
        <v>0</v>
      </c>
      <c r="AR106" s="12"/>
      <c r="AS106" s="12"/>
      <c r="AT106" s="12"/>
      <c r="AU106" s="12"/>
      <c r="AV106" s="12">
        <f t="shared" si="139"/>
        <v>0</v>
      </c>
      <c r="AW106" s="12"/>
      <c r="AX106" s="12"/>
      <c r="AY106" s="12"/>
      <c r="AZ106" s="12"/>
      <c r="BA106" s="12">
        <f t="shared" si="140"/>
        <v>0</v>
      </c>
      <c r="BB106" s="12"/>
      <c r="BC106" s="12"/>
      <c r="BD106" s="12"/>
      <c r="BE106" s="12"/>
      <c r="BF106" s="12">
        <f t="shared" si="141"/>
        <v>0</v>
      </c>
      <c r="BG106" s="12"/>
      <c r="BH106" s="12"/>
      <c r="BI106" s="12"/>
      <c r="BJ106" s="12"/>
      <c r="BK106" s="12">
        <f t="shared" si="142"/>
        <v>0</v>
      </c>
      <c r="BL106" s="12"/>
      <c r="BM106" s="12"/>
      <c r="BN106" s="12"/>
      <c r="BO106" s="12"/>
      <c r="BP106" s="12">
        <f t="shared" si="143"/>
        <v>0</v>
      </c>
      <c r="BQ106" s="12"/>
      <c r="BR106" s="12"/>
      <c r="BS106" s="12"/>
      <c r="BT106" s="12"/>
      <c r="BU106" s="12">
        <f t="shared" si="144"/>
        <v>0</v>
      </c>
      <c r="BV106" s="12"/>
      <c r="BW106" s="12"/>
      <c r="BX106" s="12"/>
      <c r="BY106" s="12"/>
      <c r="BZ106" s="12">
        <f t="shared" si="145"/>
        <v>0</v>
      </c>
      <c r="CA106" s="12"/>
      <c r="CB106" s="12"/>
      <c r="CC106" s="12"/>
      <c r="CD106" s="12"/>
      <c r="CE106" s="12">
        <f t="shared" si="146"/>
        <v>0</v>
      </c>
      <c r="CF106" s="12"/>
      <c r="CG106" s="12"/>
      <c r="CH106" s="12"/>
      <c r="CI106" s="12"/>
      <c r="CJ106" s="12">
        <f t="shared" si="147"/>
        <v>0</v>
      </c>
      <c r="CK106" s="12"/>
      <c r="CL106" s="12"/>
      <c r="CM106" s="12"/>
      <c r="CN106" s="12"/>
      <c r="CO106" s="6">
        <f t="shared" si="154"/>
        <v>4782</v>
      </c>
      <c r="CP106" s="6">
        <f t="shared" si="153"/>
        <v>0</v>
      </c>
      <c r="CQ106" s="6">
        <f t="shared" si="153"/>
        <v>0</v>
      </c>
      <c r="CR106" s="6">
        <f t="shared" si="153"/>
        <v>0</v>
      </c>
      <c r="CS106" s="3">
        <f t="shared" si="124"/>
        <v>0</v>
      </c>
      <c r="CT106" s="4">
        <f t="shared" si="128"/>
        <v>0</v>
      </c>
      <c r="CV106" s="3">
        <f t="shared" si="149"/>
        <v>163</v>
      </c>
      <c r="CW106" s="4">
        <f t="shared" si="129"/>
        <v>3.0073800738007379E-2</v>
      </c>
    </row>
    <row r="107" spans="1:101" ht="18.75" thickTop="1">
      <c r="CO107" s="6"/>
      <c r="CP107" s="15">
        <f>SUM(CP100:CP106)</f>
        <v>2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4.1806020066889631E-4</v>
      </c>
    </row>
    <row r="108" spans="1:101">
      <c r="A108" s="66">
        <v>14</v>
      </c>
      <c r="B108" s="8">
        <f>B106+1</f>
        <v>45469</v>
      </c>
      <c r="C108" s="9">
        <f>C106-D106-E106-F106</f>
        <v>366</v>
      </c>
      <c r="D108" s="9"/>
      <c r="E108" s="9"/>
      <c r="F108" s="9"/>
      <c r="G108" s="9"/>
      <c r="H108" s="9">
        <f>H106-I106-J106-K106</f>
        <v>606</v>
      </c>
      <c r="I108" s="9"/>
      <c r="J108" s="9"/>
      <c r="K108" s="9"/>
      <c r="L108" s="9"/>
      <c r="M108" s="9">
        <f>M106-N106-O106-P106</f>
        <v>613</v>
      </c>
      <c r="N108" s="9"/>
      <c r="O108" s="9"/>
      <c r="P108" s="9"/>
      <c r="Q108" s="9"/>
      <c r="R108" s="9">
        <f>R106-S106-T106-U106</f>
        <v>528</v>
      </c>
      <c r="S108" s="9"/>
      <c r="T108" s="9"/>
      <c r="U108" s="9"/>
      <c r="V108" s="9"/>
      <c r="W108" s="9">
        <f>W106-X106-Y106-Z106</f>
        <v>416</v>
      </c>
      <c r="X108" s="9"/>
      <c r="Y108" s="9"/>
      <c r="Z108" s="9"/>
      <c r="AA108" s="9"/>
      <c r="AB108" s="9">
        <f>AB106-AC106-AD106-AE106</f>
        <v>801</v>
      </c>
      <c r="AC108" s="9"/>
      <c r="AD108" s="9"/>
      <c r="AE108" s="9"/>
      <c r="AF108" s="9"/>
      <c r="AG108" s="9">
        <f>AG106-AH106-AI106-AJ106</f>
        <v>929</v>
      </c>
      <c r="AH108" s="9"/>
      <c r="AI108" s="9"/>
      <c r="AJ108" s="9"/>
      <c r="AK108" s="9"/>
      <c r="AL108" s="9">
        <f>AL106-AM106-AN106-AO106</f>
        <v>523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ref="CO108:CR114" si="155">SUM(C108,H108,M108,R108,W108,AB108,AG108,AL108,AQ108,AV108,BA108,BF108,BK108,BP108,BU108,BZ108,CE108,CJ108)</f>
        <v>4782</v>
      </c>
      <c r="CP108" s="6">
        <f t="shared" si="155"/>
        <v>0</v>
      </c>
      <c r="CQ108" s="6">
        <f t="shared" si="155"/>
        <v>0</v>
      </c>
      <c r="CR108" s="6">
        <f t="shared" si="155"/>
        <v>0</v>
      </c>
      <c r="CS108" s="3">
        <f>SUM(CP108:CR108)</f>
        <v>0</v>
      </c>
      <c r="CT108" s="4">
        <f t="shared" si="128"/>
        <v>0</v>
      </c>
      <c r="CV108" s="3">
        <f>CV106+CS108</f>
        <v>163</v>
      </c>
      <c r="CW108" s="4">
        <f>CV108/$CO$4</f>
        <v>3.0073800738007379E-2</v>
      </c>
    </row>
    <row r="109" spans="1:101">
      <c r="A109" s="67"/>
      <c r="B109" s="26">
        <f t="shared" si="151"/>
        <v>45470</v>
      </c>
      <c r="C109" s="3">
        <v>563</v>
      </c>
      <c r="H109" s="3">
        <v>829</v>
      </c>
      <c r="M109" s="3">
        <v>386</v>
      </c>
      <c r="R109" s="3">
        <v>331</v>
      </c>
      <c r="W109" s="3">
        <v>274</v>
      </c>
      <c r="AB109" s="3">
        <v>557</v>
      </c>
      <c r="AG109" s="3">
        <v>563</v>
      </c>
      <c r="AL109" s="3">
        <v>564</v>
      </c>
      <c r="AQ109" s="3">
        <v>713</v>
      </c>
      <c r="AV109" s="3">
        <f t="shared" si="139"/>
        <v>0</v>
      </c>
      <c r="BA109" s="3">
        <f t="shared" si="140"/>
        <v>0</v>
      </c>
      <c r="BF109" s="3">
        <f t="shared" si="141"/>
        <v>0</v>
      </c>
      <c r="BK109" s="3">
        <f t="shared" si="142"/>
        <v>0</v>
      </c>
      <c r="BP109" s="3">
        <f t="shared" si="143"/>
        <v>0</v>
      </c>
      <c r="BU109" s="3">
        <f t="shared" si="144"/>
        <v>0</v>
      </c>
      <c r="BZ109" s="3">
        <f t="shared" si="145"/>
        <v>0</v>
      </c>
      <c r="CE109" s="3">
        <f t="shared" si="146"/>
        <v>0</v>
      </c>
      <c r="CJ109" s="3">
        <f t="shared" si="147"/>
        <v>0</v>
      </c>
      <c r="CO109" s="6">
        <f t="shared" ref="CO109:CO114" si="156">SUM(C109,H109,M109,R109,W109,AB109,AG109,AL109,AQ109,AV109,BA109,BF109,BK109,BP109,CJ109)</f>
        <v>4780</v>
      </c>
      <c r="CP109" s="6">
        <v>2</v>
      </c>
      <c r="CQ109" s="6">
        <f t="shared" si="155"/>
        <v>0</v>
      </c>
      <c r="CR109" s="6">
        <f t="shared" si="155"/>
        <v>0</v>
      </c>
      <c r="CS109" s="3">
        <f t="shared" si="124"/>
        <v>2</v>
      </c>
      <c r="CT109" s="4">
        <f t="shared" si="128"/>
        <v>4.1841004184100416E-4</v>
      </c>
      <c r="CV109" s="3">
        <f>CV108+CS109</f>
        <v>165</v>
      </c>
      <c r="CW109" s="4">
        <f t="shared" si="129"/>
        <v>3.0442804428044281E-2</v>
      </c>
    </row>
    <row r="110" spans="1:101">
      <c r="A110" s="67"/>
      <c r="B110" s="10">
        <f t="shared" si="151"/>
        <v>45471</v>
      </c>
      <c r="C110" s="3">
        <f t="shared" ref="C110:C170" si="157">C109-D109-E109-F109</f>
        <v>563</v>
      </c>
      <c r="H110" s="3">
        <f t="shared" si="131"/>
        <v>829</v>
      </c>
      <c r="M110" s="3">
        <f t="shared" si="132"/>
        <v>386</v>
      </c>
      <c r="R110" s="3">
        <f t="shared" si="133"/>
        <v>331</v>
      </c>
      <c r="W110" s="3">
        <f t="shared" si="134"/>
        <v>274</v>
      </c>
      <c r="AB110" s="3">
        <f t="shared" si="135"/>
        <v>557</v>
      </c>
      <c r="AG110" s="3">
        <f t="shared" si="136"/>
        <v>563</v>
      </c>
      <c r="AL110" s="3">
        <f t="shared" si="137"/>
        <v>564</v>
      </c>
      <c r="AQ110" s="3">
        <f t="shared" si="138"/>
        <v>713</v>
      </c>
      <c r="AV110" s="3">
        <f t="shared" si="139"/>
        <v>0</v>
      </c>
      <c r="BA110" s="3">
        <f t="shared" si="140"/>
        <v>0</v>
      </c>
      <c r="BF110" s="3">
        <f t="shared" si="141"/>
        <v>0</v>
      </c>
      <c r="BK110" s="3">
        <f t="shared" si="142"/>
        <v>0</v>
      </c>
      <c r="BP110" s="3">
        <f t="shared" si="143"/>
        <v>0</v>
      </c>
      <c r="BU110" s="3">
        <f t="shared" si="144"/>
        <v>0</v>
      </c>
      <c r="BZ110" s="3">
        <f t="shared" si="145"/>
        <v>0</v>
      </c>
      <c r="CE110" s="3">
        <f t="shared" si="146"/>
        <v>0</v>
      </c>
      <c r="CJ110" s="3">
        <f t="shared" si="147"/>
        <v>0</v>
      </c>
      <c r="CO110" s="6">
        <f t="shared" si="156"/>
        <v>4780</v>
      </c>
      <c r="CP110" s="6">
        <f t="shared" si="155"/>
        <v>0</v>
      </c>
      <c r="CQ110" s="6">
        <f t="shared" si="155"/>
        <v>0</v>
      </c>
      <c r="CR110" s="6">
        <f t="shared" si="155"/>
        <v>0</v>
      </c>
      <c r="CS110" s="3">
        <f t="shared" si="124"/>
        <v>0</v>
      </c>
      <c r="CT110" s="4">
        <f t="shared" si="128"/>
        <v>0</v>
      </c>
      <c r="CV110" s="3">
        <f t="shared" si="149"/>
        <v>165</v>
      </c>
      <c r="CW110" s="4">
        <f t="shared" si="129"/>
        <v>3.0442804428044281E-2</v>
      </c>
    </row>
    <row r="111" spans="1:101">
      <c r="A111" s="67"/>
      <c r="B111" s="10">
        <f t="shared" si="151"/>
        <v>45472</v>
      </c>
      <c r="C111" s="3">
        <f t="shared" si="157"/>
        <v>563</v>
      </c>
      <c r="H111" s="3">
        <f t="shared" si="131"/>
        <v>829</v>
      </c>
      <c r="M111" s="3">
        <f t="shared" si="132"/>
        <v>386</v>
      </c>
      <c r="R111" s="3">
        <f t="shared" si="133"/>
        <v>331</v>
      </c>
      <c r="W111" s="3">
        <f t="shared" si="134"/>
        <v>274</v>
      </c>
      <c r="AB111" s="3">
        <f t="shared" si="135"/>
        <v>557</v>
      </c>
      <c r="AG111" s="3">
        <f t="shared" si="136"/>
        <v>563</v>
      </c>
      <c r="AL111" s="3">
        <f t="shared" si="137"/>
        <v>564</v>
      </c>
      <c r="AQ111" s="3">
        <f t="shared" si="138"/>
        <v>713</v>
      </c>
      <c r="AV111" s="3">
        <f t="shared" si="139"/>
        <v>0</v>
      </c>
      <c r="BA111" s="3">
        <f t="shared" si="140"/>
        <v>0</v>
      </c>
      <c r="BF111" s="3">
        <f t="shared" si="141"/>
        <v>0</v>
      </c>
      <c r="BK111" s="3">
        <f t="shared" si="142"/>
        <v>0</v>
      </c>
      <c r="BP111" s="3">
        <f t="shared" si="143"/>
        <v>0</v>
      </c>
      <c r="BU111" s="3">
        <f t="shared" si="144"/>
        <v>0</v>
      </c>
      <c r="BZ111" s="3">
        <f t="shared" si="145"/>
        <v>0</v>
      </c>
      <c r="CE111" s="3">
        <f t="shared" si="146"/>
        <v>0</v>
      </c>
      <c r="CJ111" s="3">
        <f t="shared" si="147"/>
        <v>0</v>
      </c>
      <c r="CO111" s="6">
        <f t="shared" si="156"/>
        <v>4780</v>
      </c>
      <c r="CP111" s="6">
        <f t="shared" si="155"/>
        <v>0</v>
      </c>
      <c r="CQ111" s="6">
        <f t="shared" si="155"/>
        <v>0</v>
      </c>
      <c r="CR111" s="6">
        <f t="shared" si="155"/>
        <v>0</v>
      </c>
      <c r="CS111" s="3">
        <f t="shared" si="124"/>
        <v>0</v>
      </c>
      <c r="CT111" s="4">
        <f t="shared" si="128"/>
        <v>0</v>
      </c>
      <c r="CV111" s="3">
        <f t="shared" si="149"/>
        <v>165</v>
      </c>
      <c r="CW111" s="4">
        <f t="shared" si="129"/>
        <v>3.0442804428044281E-2</v>
      </c>
    </row>
    <row r="112" spans="1:101">
      <c r="A112" s="67"/>
      <c r="B112" s="10">
        <f t="shared" si="151"/>
        <v>45473</v>
      </c>
      <c r="C112" s="3">
        <f t="shared" si="157"/>
        <v>563</v>
      </c>
      <c r="H112" s="3">
        <f t="shared" si="131"/>
        <v>829</v>
      </c>
      <c r="M112" s="3">
        <f t="shared" si="132"/>
        <v>386</v>
      </c>
      <c r="R112" s="3">
        <f t="shared" si="133"/>
        <v>331</v>
      </c>
      <c r="W112" s="3">
        <f t="shared" si="134"/>
        <v>274</v>
      </c>
      <c r="AB112" s="3">
        <f t="shared" si="135"/>
        <v>557</v>
      </c>
      <c r="AG112" s="3">
        <f t="shared" si="136"/>
        <v>563</v>
      </c>
      <c r="AL112" s="3">
        <f t="shared" si="137"/>
        <v>564</v>
      </c>
      <c r="AQ112" s="3">
        <f t="shared" si="138"/>
        <v>713</v>
      </c>
      <c r="AV112" s="3">
        <f t="shared" si="139"/>
        <v>0</v>
      </c>
      <c r="BA112" s="3">
        <f t="shared" si="140"/>
        <v>0</v>
      </c>
      <c r="BF112" s="3">
        <f t="shared" si="141"/>
        <v>0</v>
      </c>
      <c r="BK112" s="3">
        <f t="shared" si="142"/>
        <v>0</v>
      </c>
      <c r="BP112" s="3">
        <f t="shared" si="143"/>
        <v>0</v>
      </c>
      <c r="BU112" s="3">
        <f t="shared" si="144"/>
        <v>0</v>
      </c>
      <c r="BZ112" s="3">
        <f t="shared" si="145"/>
        <v>0</v>
      </c>
      <c r="CE112" s="3">
        <f t="shared" si="146"/>
        <v>0</v>
      </c>
      <c r="CJ112" s="3">
        <f t="shared" si="147"/>
        <v>0</v>
      </c>
      <c r="CO112" s="6">
        <f t="shared" si="156"/>
        <v>4780</v>
      </c>
      <c r="CP112" s="6">
        <f t="shared" si="155"/>
        <v>0</v>
      </c>
      <c r="CQ112" s="6">
        <f t="shared" si="155"/>
        <v>0</v>
      </c>
      <c r="CR112" s="6">
        <f t="shared" si="155"/>
        <v>0</v>
      </c>
      <c r="CS112" s="3">
        <f t="shared" si="124"/>
        <v>0</v>
      </c>
      <c r="CT112" s="4">
        <f t="shared" si="128"/>
        <v>0</v>
      </c>
      <c r="CV112" s="3">
        <f t="shared" si="149"/>
        <v>165</v>
      </c>
      <c r="CW112" s="4">
        <f t="shared" si="129"/>
        <v>3.0442804428044281E-2</v>
      </c>
    </row>
    <row r="113" spans="1:101">
      <c r="A113" s="67"/>
      <c r="B113" s="10">
        <f t="shared" si="151"/>
        <v>45474</v>
      </c>
      <c r="C113" s="3">
        <f t="shared" si="157"/>
        <v>563</v>
      </c>
      <c r="H113" s="3">
        <f t="shared" si="131"/>
        <v>829</v>
      </c>
      <c r="M113" s="3">
        <f t="shared" si="132"/>
        <v>386</v>
      </c>
      <c r="R113" s="3">
        <f t="shared" si="133"/>
        <v>331</v>
      </c>
      <c r="S113" s="3">
        <v>1</v>
      </c>
      <c r="W113" s="3">
        <f t="shared" si="134"/>
        <v>274</v>
      </c>
      <c r="AB113" s="3">
        <f t="shared" si="135"/>
        <v>557</v>
      </c>
      <c r="AC113" s="3">
        <v>1</v>
      </c>
      <c r="AG113" s="3">
        <f t="shared" si="136"/>
        <v>563</v>
      </c>
      <c r="AL113" s="3">
        <f t="shared" si="137"/>
        <v>564</v>
      </c>
      <c r="AM113" s="3">
        <v>1</v>
      </c>
      <c r="AQ113" s="3">
        <f t="shared" si="138"/>
        <v>713</v>
      </c>
      <c r="AV113" s="3">
        <f t="shared" si="139"/>
        <v>0</v>
      </c>
      <c r="BA113" s="3">
        <f t="shared" si="140"/>
        <v>0</v>
      </c>
      <c r="BF113" s="3">
        <f t="shared" si="141"/>
        <v>0</v>
      </c>
      <c r="BK113" s="3">
        <f t="shared" si="142"/>
        <v>0</v>
      </c>
      <c r="BP113" s="3">
        <f t="shared" si="143"/>
        <v>0</v>
      </c>
      <c r="BU113" s="3">
        <f t="shared" si="144"/>
        <v>0</v>
      </c>
      <c r="BZ113" s="3">
        <f t="shared" si="145"/>
        <v>0</v>
      </c>
      <c r="CE113" s="3">
        <f t="shared" si="146"/>
        <v>0</v>
      </c>
      <c r="CJ113" s="3">
        <f t="shared" si="147"/>
        <v>0</v>
      </c>
      <c r="CO113" s="6">
        <f t="shared" si="156"/>
        <v>4780</v>
      </c>
      <c r="CP113" s="6">
        <f t="shared" si="155"/>
        <v>3</v>
      </c>
      <c r="CQ113" s="6">
        <f t="shared" si="155"/>
        <v>0</v>
      </c>
      <c r="CR113" s="6">
        <f t="shared" si="155"/>
        <v>0</v>
      </c>
      <c r="CS113" s="3">
        <f t="shared" si="124"/>
        <v>3</v>
      </c>
      <c r="CT113" s="4">
        <f t="shared" si="128"/>
        <v>6.2761506276150627E-4</v>
      </c>
      <c r="CV113" s="3">
        <f t="shared" si="149"/>
        <v>168</v>
      </c>
      <c r="CW113" s="4">
        <f t="shared" si="129"/>
        <v>3.0996309963099631E-2</v>
      </c>
    </row>
    <row r="114" spans="1:101" ht="18.75" thickBot="1">
      <c r="A114" s="68"/>
      <c r="B114" s="11">
        <f t="shared" si="151"/>
        <v>45475</v>
      </c>
      <c r="C114" s="12">
        <f t="shared" si="157"/>
        <v>563</v>
      </c>
      <c r="D114" s="12"/>
      <c r="E114" s="12"/>
      <c r="F114" s="12"/>
      <c r="G114" s="12"/>
      <c r="H114" s="12">
        <f t="shared" si="131"/>
        <v>829</v>
      </c>
      <c r="I114" s="12"/>
      <c r="J114" s="12"/>
      <c r="K114" s="12"/>
      <c r="L114" s="12"/>
      <c r="M114" s="12">
        <f t="shared" si="132"/>
        <v>386</v>
      </c>
      <c r="N114" s="12"/>
      <c r="O114" s="12"/>
      <c r="P114" s="12"/>
      <c r="Q114" s="12"/>
      <c r="R114" s="12">
        <f t="shared" si="133"/>
        <v>330</v>
      </c>
      <c r="S114" s="12">
        <v>1</v>
      </c>
      <c r="T114" s="12"/>
      <c r="U114" s="12"/>
      <c r="V114" s="12"/>
      <c r="W114" s="12">
        <f t="shared" si="134"/>
        <v>274</v>
      </c>
      <c r="X114" s="12"/>
      <c r="Y114" s="12"/>
      <c r="Z114" s="12"/>
      <c r="AA114" s="12"/>
      <c r="AB114" s="12">
        <f t="shared" si="135"/>
        <v>556</v>
      </c>
      <c r="AC114" s="12"/>
      <c r="AD114" s="12"/>
      <c r="AE114" s="12"/>
      <c r="AF114" s="12"/>
      <c r="AG114" s="12">
        <f t="shared" si="136"/>
        <v>563</v>
      </c>
      <c r="AH114" s="12"/>
      <c r="AI114" s="12"/>
      <c r="AJ114" s="12"/>
      <c r="AK114" s="12"/>
      <c r="AL114" s="12">
        <f t="shared" si="137"/>
        <v>563</v>
      </c>
      <c r="AM114" s="12"/>
      <c r="AN114" s="12"/>
      <c r="AO114" s="12"/>
      <c r="AP114" s="12"/>
      <c r="AQ114" s="12">
        <f t="shared" si="138"/>
        <v>713</v>
      </c>
      <c r="AR114" s="12"/>
      <c r="AS114" s="12"/>
      <c r="AT114" s="12"/>
      <c r="AU114" s="12"/>
      <c r="AV114" s="12">
        <f t="shared" si="139"/>
        <v>0</v>
      </c>
      <c r="AW114" s="12"/>
      <c r="AX114" s="12"/>
      <c r="AY114" s="12"/>
      <c r="AZ114" s="12"/>
      <c r="BA114" s="12">
        <f t="shared" si="140"/>
        <v>0</v>
      </c>
      <c r="BB114" s="12"/>
      <c r="BC114" s="12"/>
      <c r="BD114" s="12"/>
      <c r="BE114" s="12"/>
      <c r="BF114" s="12">
        <f t="shared" si="141"/>
        <v>0</v>
      </c>
      <c r="BG114" s="12"/>
      <c r="BH114" s="12"/>
      <c r="BI114" s="12"/>
      <c r="BJ114" s="12"/>
      <c r="BK114" s="12">
        <f t="shared" si="142"/>
        <v>0</v>
      </c>
      <c r="BL114" s="12"/>
      <c r="BM114" s="12"/>
      <c r="BN114" s="12"/>
      <c r="BO114" s="12"/>
      <c r="BP114" s="12">
        <f t="shared" si="143"/>
        <v>0</v>
      </c>
      <c r="BQ114" s="12"/>
      <c r="BR114" s="12"/>
      <c r="BS114" s="12"/>
      <c r="BT114" s="12"/>
      <c r="BU114" s="12">
        <f t="shared" si="144"/>
        <v>0</v>
      </c>
      <c r="BV114" s="12"/>
      <c r="BW114" s="12"/>
      <c r="BX114" s="12"/>
      <c r="BY114" s="12"/>
      <c r="BZ114" s="12">
        <f t="shared" si="145"/>
        <v>0</v>
      </c>
      <c r="CA114" s="12"/>
      <c r="CB114" s="12"/>
      <c r="CC114" s="12"/>
      <c r="CD114" s="12"/>
      <c r="CE114" s="12">
        <f t="shared" si="146"/>
        <v>0</v>
      </c>
      <c r="CF114" s="12"/>
      <c r="CG114" s="12"/>
      <c r="CH114" s="12"/>
      <c r="CI114" s="12"/>
      <c r="CJ114" s="12">
        <f t="shared" si="147"/>
        <v>0</v>
      </c>
      <c r="CK114" s="12"/>
      <c r="CL114" s="12"/>
      <c r="CM114" s="12"/>
      <c r="CN114" s="12"/>
      <c r="CO114" s="6">
        <f t="shared" si="156"/>
        <v>4777</v>
      </c>
      <c r="CP114" s="6">
        <f t="shared" si="155"/>
        <v>1</v>
      </c>
      <c r="CQ114" s="6">
        <f t="shared" si="155"/>
        <v>0</v>
      </c>
      <c r="CR114" s="6">
        <f t="shared" si="155"/>
        <v>0</v>
      </c>
      <c r="CS114" s="3">
        <f t="shared" si="124"/>
        <v>1</v>
      </c>
      <c r="CT114" s="4">
        <f t="shared" si="128"/>
        <v>2.0933640360058616E-4</v>
      </c>
      <c r="CV114" s="3">
        <f t="shared" si="149"/>
        <v>169</v>
      </c>
      <c r="CW114" s="4">
        <f t="shared" si="129"/>
        <v>3.1180811808118082E-2</v>
      </c>
    </row>
    <row r="115" spans="1:101" ht="18.75" thickTop="1">
      <c r="CO115" s="6"/>
      <c r="CP115" s="15">
        <f>SUM(CP108:CP114)</f>
        <v>6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1.2547051442910915E-3</v>
      </c>
    </row>
    <row r="116" spans="1:101">
      <c r="A116" s="66">
        <v>15</v>
      </c>
      <c r="B116" s="8">
        <f>B114+1</f>
        <v>45476</v>
      </c>
      <c r="C116" s="9">
        <f>C114-D114-E114-F114</f>
        <v>563</v>
      </c>
      <c r="D116" s="9"/>
      <c r="E116" s="9"/>
      <c r="F116" s="9"/>
      <c r="G116" s="9"/>
      <c r="H116" s="9">
        <f>H114-I114-J114-K114</f>
        <v>829</v>
      </c>
      <c r="I116" s="9">
        <v>1</v>
      </c>
      <c r="J116" s="9"/>
      <c r="K116" s="9"/>
      <c r="L116" s="9"/>
      <c r="M116" s="9">
        <f>M114-N114-O114-P114</f>
        <v>386</v>
      </c>
      <c r="N116" s="9">
        <v>1</v>
      </c>
      <c r="O116" s="9"/>
      <c r="P116" s="9"/>
      <c r="Q116" s="9"/>
      <c r="R116" s="9">
        <f>R114-S114-T114-U114</f>
        <v>329</v>
      </c>
      <c r="S116" s="9">
        <v>1</v>
      </c>
      <c r="T116" s="9"/>
      <c r="U116" s="9"/>
      <c r="V116" s="9"/>
      <c r="W116" s="9">
        <f>W114-X114-Y114-Z114</f>
        <v>274</v>
      </c>
      <c r="X116" s="9"/>
      <c r="Y116" s="9"/>
      <c r="Z116" s="9"/>
      <c r="AA116" s="9"/>
      <c r="AB116" s="9">
        <f>AB114-AC114-AD114-AE114</f>
        <v>556</v>
      </c>
      <c r="AC116" s="9"/>
      <c r="AD116" s="9"/>
      <c r="AE116" s="9"/>
      <c r="AF116" s="9"/>
      <c r="AG116" s="9">
        <f>AG114-AH114-AI114-AJ114</f>
        <v>563</v>
      </c>
      <c r="AH116" s="9"/>
      <c r="AI116" s="9"/>
      <c r="AJ116" s="9"/>
      <c r="AK116" s="9"/>
      <c r="AL116" s="9">
        <f>AL114-AM114-AN114-AO114</f>
        <v>563</v>
      </c>
      <c r="AM116" s="9"/>
      <c r="AN116" s="9"/>
      <c r="AO116" s="9"/>
      <c r="AP116" s="9"/>
      <c r="AQ116" s="9">
        <f>AQ114-AR114-AS114-AT114</f>
        <v>713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 t="shared" ref="CO116:CR122" si="158">SUM(C116,H116,M116,R116,W116,AB116,AG116,AL116,AQ116,AV116,BA116,BF116,BK116,BP116,BU116,BZ116,CE116,CJ116)</f>
        <v>4776</v>
      </c>
      <c r="CP116" s="6">
        <f t="shared" si="158"/>
        <v>3</v>
      </c>
      <c r="CQ116" s="6">
        <f t="shared" si="158"/>
        <v>0</v>
      </c>
      <c r="CR116" s="6">
        <f t="shared" si="158"/>
        <v>0</v>
      </c>
      <c r="CS116" s="3">
        <f>SUM(CP116:CR116)</f>
        <v>3</v>
      </c>
      <c r="CT116" s="4">
        <f t="shared" si="128"/>
        <v>6.2814070351758795E-4</v>
      </c>
      <c r="CV116" s="3">
        <f>CV114+CS116</f>
        <v>172</v>
      </c>
      <c r="CW116" s="4">
        <f>CV116/$CO$4</f>
        <v>3.1734317343173432E-2</v>
      </c>
    </row>
    <row r="117" spans="1:101">
      <c r="A117" s="67"/>
      <c r="B117" s="10">
        <f t="shared" si="151"/>
        <v>45477</v>
      </c>
      <c r="C117" s="3">
        <f t="shared" si="157"/>
        <v>563</v>
      </c>
      <c r="H117" s="3">
        <f t="shared" si="131"/>
        <v>828</v>
      </c>
      <c r="M117" s="3">
        <f t="shared" si="132"/>
        <v>385</v>
      </c>
      <c r="R117" s="3">
        <f t="shared" si="133"/>
        <v>328</v>
      </c>
      <c r="W117" s="3">
        <f t="shared" si="134"/>
        <v>274</v>
      </c>
      <c r="AB117" s="3">
        <f t="shared" si="135"/>
        <v>556</v>
      </c>
      <c r="AG117" s="3">
        <f t="shared" si="136"/>
        <v>563</v>
      </c>
      <c r="AL117" s="3">
        <f t="shared" si="137"/>
        <v>563</v>
      </c>
      <c r="AQ117" s="3">
        <f t="shared" si="138"/>
        <v>713</v>
      </c>
      <c r="AV117" s="3">
        <f t="shared" si="139"/>
        <v>0</v>
      </c>
      <c r="BA117" s="3">
        <f t="shared" si="140"/>
        <v>0</v>
      </c>
      <c r="BF117" s="3">
        <f t="shared" si="141"/>
        <v>0</v>
      </c>
      <c r="BK117" s="3">
        <f t="shared" si="142"/>
        <v>0</v>
      </c>
      <c r="BP117" s="3">
        <f t="shared" si="143"/>
        <v>0</v>
      </c>
      <c r="BU117" s="3">
        <f t="shared" si="144"/>
        <v>0</v>
      </c>
      <c r="BZ117" s="3">
        <f t="shared" si="145"/>
        <v>0</v>
      </c>
      <c r="CE117" s="3">
        <f t="shared" si="146"/>
        <v>0</v>
      </c>
      <c r="CJ117" s="3">
        <f t="shared" si="147"/>
        <v>0</v>
      </c>
      <c r="CO117" s="6">
        <f t="shared" ref="CO117:CO122" si="159">SUM(C117,H117,M117,R117,W117,AB117,AG117,AL117,AQ117,AV117,BA117,BF117,BK117,BP117,CJ117)</f>
        <v>4773</v>
      </c>
      <c r="CP117" s="6">
        <f t="shared" si="158"/>
        <v>0</v>
      </c>
      <c r="CQ117" s="6">
        <f t="shared" si="158"/>
        <v>0</v>
      </c>
      <c r="CR117" s="6">
        <f t="shared" si="158"/>
        <v>0</v>
      </c>
      <c r="CS117" s="3">
        <f t="shared" si="124"/>
        <v>0</v>
      </c>
      <c r="CT117" s="4">
        <f t="shared" si="128"/>
        <v>0</v>
      </c>
      <c r="CV117" s="3">
        <f>CV116+CS117</f>
        <v>172</v>
      </c>
      <c r="CW117" s="4">
        <f t="shared" si="129"/>
        <v>3.1734317343173432E-2</v>
      </c>
    </row>
    <row r="118" spans="1:101">
      <c r="A118" s="67"/>
      <c r="B118" s="10">
        <f t="shared" si="151"/>
        <v>45478</v>
      </c>
      <c r="C118" s="3">
        <f t="shared" si="157"/>
        <v>563</v>
      </c>
      <c r="H118" s="3">
        <f t="shared" si="131"/>
        <v>828</v>
      </c>
      <c r="M118" s="3">
        <f t="shared" si="132"/>
        <v>385</v>
      </c>
      <c r="R118" s="3">
        <f t="shared" si="133"/>
        <v>328</v>
      </c>
      <c r="W118" s="3">
        <f t="shared" si="134"/>
        <v>274</v>
      </c>
      <c r="AB118" s="3">
        <f t="shared" si="135"/>
        <v>556</v>
      </c>
      <c r="AC118" s="3">
        <v>1</v>
      </c>
      <c r="AG118" s="3">
        <f t="shared" si="136"/>
        <v>563</v>
      </c>
      <c r="AL118" s="3">
        <f t="shared" si="137"/>
        <v>563</v>
      </c>
      <c r="AQ118" s="3">
        <f t="shared" si="138"/>
        <v>713</v>
      </c>
      <c r="AV118" s="3">
        <f t="shared" si="139"/>
        <v>0</v>
      </c>
      <c r="BA118" s="3">
        <f t="shared" si="140"/>
        <v>0</v>
      </c>
      <c r="BF118" s="3">
        <f t="shared" si="141"/>
        <v>0</v>
      </c>
      <c r="BK118" s="3">
        <f t="shared" si="142"/>
        <v>0</v>
      </c>
      <c r="BP118" s="3">
        <f t="shared" si="143"/>
        <v>0</v>
      </c>
      <c r="BU118" s="3">
        <f t="shared" si="144"/>
        <v>0</v>
      </c>
      <c r="BZ118" s="3">
        <f t="shared" si="145"/>
        <v>0</v>
      </c>
      <c r="CE118" s="3">
        <f t="shared" si="146"/>
        <v>0</v>
      </c>
      <c r="CJ118" s="3">
        <f t="shared" si="147"/>
        <v>0</v>
      </c>
      <c r="CO118" s="6">
        <f t="shared" si="159"/>
        <v>4773</v>
      </c>
      <c r="CP118" s="6">
        <f t="shared" si="158"/>
        <v>1</v>
      </c>
      <c r="CQ118" s="6">
        <f t="shared" si="158"/>
        <v>0</v>
      </c>
      <c r="CR118" s="6">
        <f t="shared" si="158"/>
        <v>0</v>
      </c>
      <c r="CS118" s="3">
        <f t="shared" si="124"/>
        <v>1</v>
      </c>
      <c r="CT118" s="4">
        <f t="shared" si="128"/>
        <v>2.0951183741881415E-4</v>
      </c>
      <c r="CV118" s="3">
        <f t="shared" si="149"/>
        <v>173</v>
      </c>
      <c r="CW118" s="4">
        <f t="shared" si="129"/>
        <v>3.191881918819188E-2</v>
      </c>
    </row>
    <row r="119" spans="1:101">
      <c r="A119" s="67"/>
      <c r="B119" s="10">
        <f t="shared" si="151"/>
        <v>45479</v>
      </c>
      <c r="C119" s="3">
        <f t="shared" si="157"/>
        <v>563</v>
      </c>
      <c r="H119" s="3">
        <f t="shared" si="131"/>
        <v>828</v>
      </c>
      <c r="M119" s="3">
        <f t="shared" si="132"/>
        <v>385</v>
      </c>
      <c r="R119" s="3">
        <f t="shared" si="133"/>
        <v>328</v>
      </c>
      <c r="W119" s="3">
        <f t="shared" si="134"/>
        <v>274</v>
      </c>
      <c r="AB119" s="3">
        <f t="shared" si="135"/>
        <v>555</v>
      </c>
      <c r="AG119" s="3">
        <f t="shared" si="136"/>
        <v>563</v>
      </c>
      <c r="AL119" s="3">
        <f t="shared" si="137"/>
        <v>563</v>
      </c>
      <c r="AQ119" s="3">
        <f t="shared" si="138"/>
        <v>713</v>
      </c>
      <c r="AV119" s="3">
        <f t="shared" si="139"/>
        <v>0</v>
      </c>
      <c r="BA119" s="3">
        <f t="shared" si="140"/>
        <v>0</v>
      </c>
      <c r="BF119" s="3">
        <f t="shared" si="141"/>
        <v>0</v>
      </c>
      <c r="BK119" s="3">
        <f t="shared" si="142"/>
        <v>0</v>
      </c>
      <c r="BP119" s="3">
        <f t="shared" si="143"/>
        <v>0</v>
      </c>
      <c r="BU119" s="3">
        <f t="shared" si="144"/>
        <v>0</v>
      </c>
      <c r="BZ119" s="3">
        <f t="shared" si="145"/>
        <v>0</v>
      </c>
      <c r="CE119" s="3">
        <f t="shared" si="146"/>
        <v>0</v>
      </c>
      <c r="CJ119" s="3">
        <f t="shared" si="147"/>
        <v>0</v>
      </c>
      <c r="CO119" s="6">
        <f t="shared" si="159"/>
        <v>4772</v>
      </c>
      <c r="CP119" s="6">
        <f t="shared" si="158"/>
        <v>0</v>
      </c>
      <c r="CQ119" s="6">
        <f t="shared" si="158"/>
        <v>0</v>
      </c>
      <c r="CR119" s="6">
        <f t="shared" si="158"/>
        <v>0</v>
      </c>
      <c r="CS119" s="3">
        <f t="shared" si="124"/>
        <v>0</v>
      </c>
      <c r="CT119" s="4">
        <f t="shared" si="128"/>
        <v>0</v>
      </c>
      <c r="CV119" s="3">
        <f t="shared" si="149"/>
        <v>173</v>
      </c>
      <c r="CW119" s="4">
        <f t="shared" si="129"/>
        <v>3.191881918819188E-2</v>
      </c>
    </row>
    <row r="120" spans="1:101">
      <c r="A120" s="67"/>
      <c r="B120" s="10">
        <f t="shared" si="151"/>
        <v>45480</v>
      </c>
      <c r="C120" s="3">
        <f t="shared" si="157"/>
        <v>563</v>
      </c>
      <c r="H120" s="3">
        <f t="shared" si="131"/>
        <v>828</v>
      </c>
      <c r="I120" s="3">
        <v>1</v>
      </c>
      <c r="M120" s="3">
        <f t="shared" si="132"/>
        <v>385</v>
      </c>
      <c r="R120" s="3">
        <f t="shared" si="133"/>
        <v>328</v>
      </c>
      <c r="S120" s="3">
        <v>2</v>
      </c>
      <c r="W120" s="3">
        <f t="shared" si="134"/>
        <v>274</v>
      </c>
      <c r="AB120" s="3">
        <f t="shared" si="135"/>
        <v>555</v>
      </c>
      <c r="AG120" s="3">
        <f t="shared" si="136"/>
        <v>563</v>
      </c>
      <c r="AL120" s="3">
        <f t="shared" si="137"/>
        <v>563</v>
      </c>
      <c r="AQ120" s="3">
        <f t="shared" si="138"/>
        <v>713</v>
      </c>
      <c r="AV120" s="3">
        <f t="shared" si="139"/>
        <v>0</v>
      </c>
      <c r="BA120" s="3">
        <f t="shared" si="140"/>
        <v>0</v>
      </c>
      <c r="BF120" s="3">
        <f t="shared" si="141"/>
        <v>0</v>
      </c>
      <c r="BK120" s="3">
        <f t="shared" si="142"/>
        <v>0</v>
      </c>
      <c r="BP120" s="3">
        <f t="shared" si="143"/>
        <v>0</v>
      </c>
      <c r="BU120" s="3">
        <f t="shared" si="144"/>
        <v>0</v>
      </c>
      <c r="BZ120" s="3">
        <f t="shared" si="145"/>
        <v>0</v>
      </c>
      <c r="CE120" s="3">
        <f t="shared" si="146"/>
        <v>0</v>
      </c>
      <c r="CJ120" s="3">
        <f t="shared" si="147"/>
        <v>0</v>
      </c>
      <c r="CO120" s="6">
        <f t="shared" si="159"/>
        <v>4772</v>
      </c>
      <c r="CP120" s="6">
        <f t="shared" si="158"/>
        <v>3</v>
      </c>
      <c r="CQ120" s="6">
        <f t="shared" si="158"/>
        <v>0</v>
      </c>
      <c r="CR120" s="6">
        <f t="shared" si="158"/>
        <v>0</v>
      </c>
      <c r="CS120" s="3">
        <f t="shared" si="124"/>
        <v>3</v>
      </c>
      <c r="CT120" s="4">
        <f t="shared" si="128"/>
        <v>6.2866722548197821E-4</v>
      </c>
      <c r="CV120" s="3">
        <f t="shared" si="149"/>
        <v>176</v>
      </c>
      <c r="CW120" s="4">
        <f t="shared" si="129"/>
        <v>3.247232472324723E-2</v>
      </c>
    </row>
    <row r="121" spans="1:101">
      <c r="A121" s="67"/>
      <c r="B121" s="10">
        <f t="shared" si="151"/>
        <v>45481</v>
      </c>
      <c r="C121" s="3">
        <f t="shared" si="157"/>
        <v>563</v>
      </c>
      <c r="H121" s="3">
        <f t="shared" si="131"/>
        <v>827</v>
      </c>
      <c r="M121" s="3">
        <f t="shared" si="132"/>
        <v>385</v>
      </c>
      <c r="N121" s="3">
        <v>1</v>
      </c>
      <c r="R121" s="3">
        <f t="shared" si="133"/>
        <v>326</v>
      </c>
      <c r="W121" s="3">
        <f t="shared" si="134"/>
        <v>274</v>
      </c>
      <c r="AB121" s="3">
        <f t="shared" si="135"/>
        <v>555</v>
      </c>
      <c r="AC121" s="3">
        <v>1</v>
      </c>
      <c r="AG121" s="3">
        <f t="shared" si="136"/>
        <v>563</v>
      </c>
      <c r="AL121" s="3">
        <f t="shared" si="137"/>
        <v>563</v>
      </c>
      <c r="AQ121" s="3">
        <f t="shared" si="138"/>
        <v>713</v>
      </c>
      <c r="AV121" s="3">
        <f t="shared" si="139"/>
        <v>0</v>
      </c>
      <c r="BA121" s="3">
        <f t="shared" si="140"/>
        <v>0</v>
      </c>
      <c r="BF121" s="3">
        <f t="shared" si="141"/>
        <v>0</v>
      </c>
      <c r="BK121" s="3">
        <f t="shared" si="142"/>
        <v>0</v>
      </c>
      <c r="BP121" s="3">
        <f t="shared" si="143"/>
        <v>0</v>
      </c>
      <c r="BU121" s="3">
        <f t="shared" si="144"/>
        <v>0</v>
      </c>
      <c r="BZ121" s="3">
        <f t="shared" si="145"/>
        <v>0</v>
      </c>
      <c r="CE121" s="3">
        <f t="shared" si="146"/>
        <v>0</v>
      </c>
      <c r="CJ121" s="3">
        <f t="shared" si="147"/>
        <v>0</v>
      </c>
      <c r="CO121" s="6">
        <f t="shared" si="159"/>
        <v>4769</v>
      </c>
      <c r="CP121" s="6">
        <f t="shared" si="158"/>
        <v>2</v>
      </c>
      <c r="CQ121" s="6">
        <f t="shared" si="158"/>
        <v>0</v>
      </c>
      <c r="CR121" s="6">
        <f t="shared" si="158"/>
        <v>0</v>
      </c>
      <c r="CS121" s="3">
        <f t="shared" si="124"/>
        <v>2</v>
      </c>
      <c r="CT121" s="4">
        <f t="shared" si="128"/>
        <v>4.1937513105472847E-4</v>
      </c>
      <c r="CV121" s="3">
        <f t="shared" si="149"/>
        <v>178</v>
      </c>
      <c r="CW121" s="4">
        <f t="shared" si="129"/>
        <v>3.2841328413284132E-2</v>
      </c>
    </row>
    <row r="122" spans="1:101" ht="18.75" thickBot="1">
      <c r="A122" s="68"/>
      <c r="B122" s="11">
        <f t="shared" si="151"/>
        <v>45482</v>
      </c>
      <c r="C122" s="12">
        <f t="shared" si="157"/>
        <v>563</v>
      </c>
      <c r="D122" s="12"/>
      <c r="E122" s="12"/>
      <c r="F122" s="12"/>
      <c r="G122" s="12"/>
      <c r="H122" s="12">
        <f t="shared" si="131"/>
        <v>827</v>
      </c>
      <c r="I122" s="12"/>
      <c r="J122" s="12"/>
      <c r="K122" s="12"/>
      <c r="L122" s="12"/>
      <c r="M122" s="12">
        <f t="shared" si="132"/>
        <v>384</v>
      </c>
      <c r="N122" s="12"/>
      <c r="O122" s="12"/>
      <c r="P122" s="12"/>
      <c r="Q122" s="12"/>
      <c r="R122" s="12">
        <f t="shared" si="133"/>
        <v>326</v>
      </c>
      <c r="S122" s="12"/>
      <c r="T122" s="12"/>
      <c r="U122" s="12"/>
      <c r="V122" s="12"/>
      <c r="W122" s="12">
        <f t="shared" si="134"/>
        <v>274</v>
      </c>
      <c r="X122" s="12">
        <v>1</v>
      </c>
      <c r="Y122" s="12"/>
      <c r="Z122" s="12"/>
      <c r="AA122" s="12"/>
      <c r="AB122" s="12">
        <f t="shared" si="135"/>
        <v>554</v>
      </c>
      <c r="AC122" s="12"/>
      <c r="AD122" s="12"/>
      <c r="AE122" s="12"/>
      <c r="AF122" s="12"/>
      <c r="AG122" s="12">
        <f t="shared" si="136"/>
        <v>563</v>
      </c>
      <c r="AH122" s="12">
        <v>1</v>
      </c>
      <c r="AI122" s="12"/>
      <c r="AJ122" s="12"/>
      <c r="AK122" s="12"/>
      <c r="AL122" s="12">
        <f t="shared" si="137"/>
        <v>563</v>
      </c>
      <c r="AM122" s="12"/>
      <c r="AN122" s="12"/>
      <c r="AO122" s="12"/>
      <c r="AP122" s="12"/>
      <c r="AQ122" s="12">
        <f t="shared" si="138"/>
        <v>713</v>
      </c>
      <c r="AR122" s="12"/>
      <c r="AS122" s="12"/>
      <c r="AT122" s="12"/>
      <c r="AU122" s="12"/>
      <c r="AV122" s="12">
        <f t="shared" si="139"/>
        <v>0</v>
      </c>
      <c r="AW122" s="12"/>
      <c r="AX122" s="12"/>
      <c r="AY122" s="12"/>
      <c r="AZ122" s="12"/>
      <c r="BA122" s="12">
        <f t="shared" si="140"/>
        <v>0</v>
      </c>
      <c r="BB122" s="12"/>
      <c r="BC122" s="12"/>
      <c r="BD122" s="12"/>
      <c r="BE122" s="12"/>
      <c r="BF122" s="12">
        <f t="shared" si="141"/>
        <v>0</v>
      </c>
      <c r="BG122" s="12"/>
      <c r="BH122" s="12"/>
      <c r="BI122" s="12"/>
      <c r="BJ122" s="12"/>
      <c r="BK122" s="12">
        <f t="shared" si="142"/>
        <v>0</v>
      </c>
      <c r="BL122" s="12"/>
      <c r="BM122" s="12"/>
      <c r="BN122" s="12"/>
      <c r="BO122" s="12"/>
      <c r="BP122" s="12">
        <f t="shared" si="143"/>
        <v>0</v>
      </c>
      <c r="BQ122" s="12"/>
      <c r="BR122" s="12"/>
      <c r="BS122" s="12"/>
      <c r="BT122" s="12"/>
      <c r="BU122" s="12">
        <f t="shared" si="144"/>
        <v>0</v>
      </c>
      <c r="BV122" s="12"/>
      <c r="BW122" s="12"/>
      <c r="BX122" s="12"/>
      <c r="BY122" s="12"/>
      <c r="BZ122" s="12">
        <f t="shared" si="145"/>
        <v>0</v>
      </c>
      <c r="CA122" s="12"/>
      <c r="CB122" s="12"/>
      <c r="CC122" s="12"/>
      <c r="CD122" s="12"/>
      <c r="CE122" s="12">
        <f t="shared" si="146"/>
        <v>0</v>
      </c>
      <c r="CF122" s="12"/>
      <c r="CG122" s="12"/>
      <c r="CH122" s="12"/>
      <c r="CI122" s="12"/>
      <c r="CJ122" s="12">
        <f t="shared" si="147"/>
        <v>0</v>
      </c>
      <c r="CK122" s="12"/>
      <c r="CL122" s="12"/>
      <c r="CM122" s="12"/>
      <c r="CN122" s="12"/>
      <c r="CO122" s="6">
        <f t="shared" si="159"/>
        <v>4767</v>
      </c>
      <c r="CP122" s="6">
        <f t="shared" si="158"/>
        <v>2</v>
      </c>
      <c r="CQ122" s="6">
        <f t="shared" si="158"/>
        <v>0</v>
      </c>
      <c r="CR122" s="6">
        <f t="shared" si="158"/>
        <v>0</v>
      </c>
      <c r="CS122" s="3">
        <f t="shared" si="124"/>
        <v>2</v>
      </c>
      <c r="CT122" s="4">
        <f t="shared" si="128"/>
        <v>4.1955108034403188E-4</v>
      </c>
      <c r="CV122" s="3">
        <f t="shared" si="149"/>
        <v>180</v>
      </c>
      <c r="CW122" s="4">
        <f t="shared" si="129"/>
        <v>3.3210332103321034E-2</v>
      </c>
    </row>
    <row r="123" spans="1:101" ht="18.75" thickTop="1">
      <c r="CO123" s="6"/>
      <c r="CP123" s="15">
        <f>SUM(CP116:CP122)</f>
        <v>11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2.3031825795644893E-3</v>
      </c>
    </row>
    <row r="124" spans="1:101">
      <c r="A124" s="66">
        <v>16</v>
      </c>
      <c r="B124" s="8">
        <f>B122+1</f>
        <v>45483</v>
      </c>
      <c r="C124" s="9">
        <f>C122-D122-E122-F122</f>
        <v>563</v>
      </c>
      <c r="D124" s="9"/>
      <c r="E124" s="9"/>
      <c r="F124" s="9"/>
      <c r="G124" s="9"/>
      <c r="H124" s="9">
        <f>H122-I122-J122-K122</f>
        <v>827</v>
      </c>
      <c r="I124" s="9"/>
      <c r="J124" s="9"/>
      <c r="K124" s="9"/>
      <c r="L124" s="9"/>
      <c r="M124" s="9">
        <f>M122-N122-O122-P122</f>
        <v>384</v>
      </c>
      <c r="N124" s="9"/>
      <c r="O124" s="9"/>
      <c r="P124" s="9"/>
      <c r="Q124" s="9"/>
      <c r="R124" s="9">
        <f>R122-S122-T122-U122</f>
        <v>326</v>
      </c>
      <c r="S124" s="9"/>
      <c r="T124" s="9"/>
      <c r="U124" s="9"/>
      <c r="V124" s="9"/>
      <c r="W124" s="9">
        <f>W122-X122-Y122-Z122</f>
        <v>273</v>
      </c>
      <c r="X124" s="9">
        <v>1</v>
      </c>
      <c r="Y124" s="9"/>
      <c r="Z124" s="9"/>
      <c r="AA124" s="9"/>
      <c r="AB124" s="9">
        <f>AB122-AC122-AD122-AE122</f>
        <v>554</v>
      </c>
      <c r="AC124" s="9"/>
      <c r="AD124" s="9"/>
      <c r="AE124" s="9"/>
      <c r="AF124" s="9"/>
      <c r="AG124" s="9">
        <f>AG122-AH122-AI122-AJ122</f>
        <v>562</v>
      </c>
      <c r="AH124" s="9"/>
      <c r="AI124" s="9"/>
      <c r="AJ124" s="9"/>
      <c r="AK124" s="9"/>
      <c r="AL124" s="9">
        <f>AL122-AM122-AN122-AO122</f>
        <v>563</v>
      </c>
      <c r="AM124" s="9"/>
      <c r="AN124" s="9"/>
      <c r="AO124" s="9"/>
      <c r="AP124" s="9"/>
      <c r="AQ124" s="9">
        <f>AQ122-AR122-AS122-AT122</f>
        <v>713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 t="shared" ref="CO124:CR130" si="160">SUM(C124,H124,M124,R124,W124,AB124,AG124,AL124,AQ124,AV124,BA124,BF124,BK124,BP124,BU124,BZ124,CE124,CJ124)</f>
        <v>4765</v>
      </c>
      <c r="CP124" s="6">
        <f t="shared" si="160"/>
        <v>1</v>
      </c>
      <c r="CQ124" s="6">
        <f t="shared" si="160"/>
        <v>0</v>
      </c>
      <c r="CR124" s="6">
        <f t="shared" si="160"/>
        <v>0</v>
      </c>
      <c r="CS124" s="3">
        <f>SUM(CP124:CR124)</f>
        <v>1</v>
      </c>
      <c r="CT124" s="4">
        <f t="shared" si="128"/>
        <v>2.098635886673662E-4</v>
      </c>
      <c r="CV124" s="3">
        <f>CV122+CS124</f>
        <v>181</v>
      </c>
      <c r="CW124" s="4">
        <f>CV124/$CO$4</f>
        <v>3.3394833948339482E-2</v>
      </c>
    </row>
    <row r="125" spans="1:101">
      <c r="A125" s="67"/>
      <c r="B125" s="10">
        <f t="shared" si="151"/>
        <v>45484</v>
      </c>
      <c r="C125" s="3">
        <f t="shared" si="157"/>
        <v>563</v>
      </c>
      <c r="H125" s="3">
        <f t="shared" si="131"/>
        <v>827</v>
      </c>
      <c r="M125" s="3">
        <f t="shared" si="132"/>
        <v>384</v>
      </c>
      <c r="R125" s="3">
        <f t="shared" si="133"/>
        <v>326</v>
      </c>
      <c r="W125" s="3">
        <f t="shared" si="134"/>
        <v>272</v>
      </c>
      <c r="AB125" s="3">
        <f t="shared" si="135"/>
        <v>554</v>
      </c>
      <c r="AG125" s="3">
        <f t="shared" si="136"/>
        <v>562</v>
      </c>
      <c r="AL125" s="3">
        <f t="shared" si="137"/>
        <v>563</v>
      </c>
      <c r="AQ125" s="3">
        <f t="shared" si="138"/>
        <v>713</v>
      </c>
      <c r="AV125" s="3">
        <f t="shared" si="139"/>
        <v>0</v>
      </c>
      <c r="BA125" s="3">
        <f t="shared" si="140"/>
        <v>0</v>
      </c>
      <c r="BF125" s="3">
        <f t="shared" si="141"/>
        <v>0</v>
      </c>
      <c r="BK125" s="3">
        <f t="shared" si="142"/>
        <v>0</v>
      </c>
      <c r="BP125" s="3">
        <f t="shared" si="143"/>
        <v>0</v>
      </c>
      <c r="BU125" s="3">
        <f t="shared" si="144"/>
        <v>0</v>
      </c>
      <c r="BZ125" s="3">
        <f t="shared" si="145"/>
        <v>0</v>
      </c>
      <c r="CE125" s="3">
        <f t="shared" si="146"/>
        <v>0</v>
      </c>
      <c r="CJ125" s="3">
        <f t="shared" si="147"/>
        <v>0</v>
      </c>
      <c r="CO125" s="6">
        <f t="shared" ref="CO125:CO130" si="161">SUM(C125,H125,M125,R125,W125,AB125,AG125,AL125,AQ125,AV125,BA125,BF125,BK125,BP125,CJ125)</f>
        <v>4764</v>
      </c>
      <c r="CP125" s="6">
        <f t="shared" si="160"/>
        <v>0</v>
      </c>
      <c r="CQ125" s="6">
        <f t="shared" si="160"/>
        <v>0</v>
      </c>
      <c r="CR125" s="6">
        <f t="shared" si="160"/>
        <v>0</v>
      </c>
      <c r="CS125" s="3">
        <f t="shared" si="124"/>
        <v>0</v>
      </c>
      <c r="CT125" s="4">
        <f t="shared" si="128"/>
        <v>0</v>
      </c>
      <c r="CV125" s="3">
        <f>CV124+CS125</f>
        <v>181</v>
      </c>
      <c r="CW125" s="4">
        <f t="shared" si="129"/>
        <v>3.3394833948339482E-2</v>
      </c>
    </row>
    <row r="126" spans="1:101">
      <c r="A126" s="67"/>
      <c r="B126" s="10">
        <f t="shared" si="151"/>
        <v>45485</v>
      </c>
      <c r="C126" s="3">
        <f t="shared" si="157"/>
        <v>563</v>
      </c>
      <c r="H126" s="3">
        <f t="shared" si="131"/>
        <v>827</v>
      </c>
      <c r="M126" s="3">
        <f t="shared" si="132"/>
        <v>384</v>
      </c>
      <c r="R126" s="3">
        <f t="shared" si="133"/>
        <v>326</v>
      </c>
      <c r="W126" s="3">
        <f t="shared" si="134"/>
        <v>272</v>
      </c>
      <c r="AB126" s="3">
        <f t="shared" si="135"/>
        <v>554</v>
      </c>
      <c r="AG126" s="3">
        <f t="shared" si="136"/>
        <v>562</v>
      </c>
      <c r="AL126" s="3">
        <f t="shared" si="137"/>
        <v>563</v>
      </c>
      <c r="AQ126" s="3">
        <f t="shared" si="138"/>
        <v>713</v>
      </c>
      <c r="AV126" s="3">
        <f t="shared" si="139"/>
        <v>0</v>
      </c>
      <c r="BA126" s="3">
        <f t="shared" si="140"/>
        <v>0</v>
      </c>
      <c r="BF126" s="3">
        <f t="shared" si="141"/>
        <v>0</v>
      </c>
      <c r="BK126" s="3">
        <f t="shared" si="142"/>
        <v>0</v>
      </c>
      <c r="BP126" s="3">
        <f t="shared" si="143"/>
        <v>0</v>
      </c>
      <c r="BU126" s="3">
        <f t="shared" si="144"/>
        <v>0</v>
      </c>
      <c r="BZ126" s="3">
        <f t="shared" si="145"/>
        <v>0</v>
      </c>
      <c r="CE126" s="3">
        <f t="shared" si="146"/>
        <v>0</v>
      </c>
      <c r="CJ126" s="3">
        <f t="shared" si="147"/>
        <v>0</v>
      </c>
      <c r="CO126" s="6">
        <f t="shared" si="161"/>
        <v>4764</v>
      </c>
      <c r="CP126" s="6">
        <f t="shared" si="160"/>
        <v>0</v>
      </c>
      <c r="CQ126" s="6">
        <f t="shared" si="160"/>
        <v>0</v>
      </c>
      <c r="CR126" s="6">
        <f t="shared" si="160"/>
        <v>0</v>
      </c>
      <c r="CS126" s="3">
        <f t="shared" si="124"/>
        <v>0</v>
      </c>
      <c r="CT126" s="4">
        <f t="shared" si="128"/>
        <v>0</v>
      </c>
      <c r="CV126" s="3">
        <f t="shared" si="149"/>
        <v>181</v>
      </c>
      <c r="CW126" s="4">
        <f t="shared" si="129"/>
        <v>3.3394833948339482E-2</v>
      </c>
    </row>
    <row r="127" spans="1:101">
      <c r="A127" s="67"/>
      <c r="B127" s="10">
        <f t="shared" si="151"/>
        <v>45486</v>
      </c>
      <c r="C127" s="3">
        <f t="shared" si="157"/>
        <v>563</v>
      </c>
      <c r="H127" s="3">
        <f t="shared" si="131"/>
        <v>827</v>
      </c>
      <c r="M127" s="3">
        <f t="shared" si="132"/>
        <v>384</v>
      </c>
      <c r="R127" s="3">
        <f t="shared" si="133"/>
        <v>326</v>
      </c>
      <c r="W127" s="3">
        <f t="shared" si="134"/>
        <v>272</v>
      </c>
      <c r="AB127" s="3">
        <f t="shared" si="135"/>
        <v>554</v>
      </c>
      <c r="AG127" s="3">
        <f t="shared" si="136"/>
        <v>562</v>
      </c>
      <c r="AL127" s="3">
        <f t="shared" si="137"/>
        <v>563</v>
      </c>
      <c r="AQ127" s="3">
        <f t="shared" si="138"/>
        <v>713</v>
      </c>
      <c r="AR127" s="3">
        <v>1</v>
      </c>
      <c r="AV127" s="3">
        <f t="shared" si="139"/>
        <v>0</v>
      </c>
      <c r="BA127" s="3">
        <f t="shared" si="140"/>
        <v>0</v>
      </c>
      <c r="BF127" s="3">
        <f t="shared" si="141"/>
        <v>0</v>
      </c>
      <c r="BK127" s="3">
        <f t="shared" si="142"/>
        <v>0</v>
      </c>
      <c r="BP127" s="3">
        <f t="shared" si="143"/>
        <v>0</v>
      </c>
      <c r="BU127" s="3">
        <f t="shared" si="144"/>
        <v>0</v>
      </c>
      <c r="BZ127" s="3">
        <f t="shared" si="145"/>
        <v>0</v>
      </c>
      <c r="CE127" s="3">
        <f t="shared" si="146"/>
        <v>0</v>
      </c>
      <c r="CJ127" s="3">
        <f t="shared" si="147"/>
        <v>0</v>
      </c>
      <c r="CO127" s="6">
        <f t="shared" si="161"/>
        <v>4764</v>
      </c>
      <c r="CP127" s="6">
        <f t="shared" si="160"/>
        <v>1</v>
      </c>
      <c r="CQ127" s="6">
        <f t="shared" si="160"/>
        <v>0</v>
      </c>
      <c r="CR127" s="6">
        <f t="shared" si="160"/>
        <v>0</v>
      </c>
      <c r="CS127" s="3">
        <f t="shared" si="124"/>
        <v>1</v>
      </c>
      <c r="CT127" s="4">
        <f t="shared" si="128"/>
        <v>2.0990764063811922E-4</v>
      </c>
      <c r="CV127" s="3">
        <f t="shared" si="149"/>
        <v>182</v>
      </c>
      <c r="CW127" s="4">
        <f t="shared" si="129"/>
        <v>3.3579335793357937E-2</v>
      </c>
    </row>
    <row r="128" spans="1:101">
      <c r="A128" s="67"/>
      <c r="B128" s="10">
        <f t="shared" si="151"/>
        <v>45487</v>
      </c>
      <c r="C128" s="3">
        <f t="shared" si="157"/>
        <v>563</v>
      </c>
      <c r="H128" s="3">
        <f t="shared" si="131"/>
        <v>827</v>
      </c>
      <c r="M128" s="3">
        <f t="shared" si="132"/>
        <v>384</v>
      </c>
      <c r="R128" s="3">
        <f t="shared" si="133"/>
        <v>326</v>
      </c>
      <c r="W128" s="3">
        <f t="shared" si="134"/>
        <v>272</v>
      </c>
      <c r="AB128" s="3">
        <f t="shared" si="135"/>
        <v>554</v>
      </c>
      <c r="AG128" s="3">
        <f t="shared" si="136"/>
        <v>562</v>
      </c>
      <c r="AL128" s="3">
        <f t="shared" si="137"/>
        <v>563</v>
      </c>
      <c r="AQ128" s="3">
        <f t="shared" si="138"/>
        <v>712</v>
      </c>
      <c r="AV128" s="3">
        <f t="shared" si="139"/>
        <v>0</v>
      </c>
      <c r="BA128" s="3">
        <f t="shared" si="140"/>
        <v>0</v>
      </c>
      <c r="BF128" s="3">
        <f t="shared" si="141"/>
        <v>0</v>
      </c>
      <c r="BK128" s="3">
        <f t="shared" si="142"/>
        <v>0</v>
      </c>
      <c r="BP128" s="3">
        <f t="shared" si="143"/>
        <v>0</v>
      </c>
      <c r="BU128" s="3">
        <f t="shared" si="144"/>
        <v>0</v>
      </c>
      <c r="BZ128" s="3">
        <f t="shared" si="145"/>
        <v>0</v>
      </c>
      <c r="CE128" s="3">
        <f t="shared" si="146"/>
        <v>0</v>
      </c>
      <c r="CJ128" s="3">
        <f t="shared" si="147"/>
        <v>0</v>
      </c>
      <c r="CO128" s="6">
        <f t="shared" si="161"/>
        <v>4763</v>
      </c>
      <c r="CP128" s="6">
        <f t="shared" si="160"/>
        <v>0</v>
      </c>
      <c r="CQ128" s="6">
        <f t="shared" si="160"/>
        <v>0</v>
      </c>
      <c r="CR128" s="6">
        <f t="shared" si="160"/>
        <v>0</v>
      </c>
      <c r="CS128" s="3">
        <f t="shared" si="124"/>
        <v>0</v>
      </c>
      <c r="CT128" s="4">
        <f t="shared" si="128"/>
        <v>0</v>
      </c>
      <c r="CV128" s="3">
        <f t="shared" si="149"/>
        <v>182</v>
      </c>
      <c r="CW128" s="4">
        <f t="shared" si="129"/>
        <v>3.3579335793357937E-2</v>
      </c>
    </row>
    <row r="129" spans="1:101">
      <c r="A129" s="67"/>
      <c r="B129" s="10">
        <f t="shared" si="151"/>
        <v>45488</v>
      </c>
      <c r="C129" s="3">
        <f t="shared" si="157"/>
        <v>563</v>
      </c>
      <c r="H129" s="3">
        <f t="shared" si="131"/>
        <v>827</v>
      </c>
      <c r="M129" s="3">
        <f t="shared" si="132"/>
        <v>384</v>
      </c>
      <c r="R129" s="3">
        <f t="shared" si="133"/>
        <v>326</v>
      </c>
      <c r="W129" s="3">
        <f t="shared" si="134"/>
        <v>272</v>
      </c>
      <c r="AB129" s="3">
        <f t="shared" si="135"/>
        <v>554</v>
      </c>
      <c r="AG129" s="3">
        <f t="shared" si="136"/>
        <v>562</v>
      </c>
      <c r="AL129" s="3">
        <f t="shared" si="137"/>
        <v>563</v>
      </c>
      <c r="AQ129" s="3">
        <f t="shared" si="138"/>
        <v>712</v>
      </c>
      <c r="AV129" s="3">
        <f t="shared" si="139"/>
        <v>0</v>
      </c>
      <c r="BA129" s="3">
        <f t="shared" si="140"/>
        <v>0</v>
      </c>
      <c r="BF129" s="3">
        <f t="shared" si="141"/>
        <v>0</v>
      </c>
      <c r="BK129" s="3">
        <f t="shared" si="142"/>
        <v>0</v>
      </c>
      <c r="BP129" s="3">
        <f t="shared" si="143"/>
        <v>0</v>
      </c>
      <c r="BU129" s="3">
        <f t="shared" si="144"/>
        <v>0</v>
      </c>
      <c r="BZ129" s="3">
        <f t="shared" si="145"/>
        <v>0</v>
      </c>
      <c r="CE129" s="3">
        <f t="shared" si="146"/>
        <v>0</v>
      </c>
      <c r="CJ129" s="3">
        <f t="shared" si="147"/>
        <v>0</v>
      </c>
      <c r="CO129" s="6">
        <f t="shared" si="161"/>
        <v>4763</v>
      </c>
      <c r="CP129" s="6">
        <f t="shared" si="160"/>
        <v>0</v>
      </c>
      <c r="CQ129" s="6">
        <f t="shared" si="160"/>
        <v>0</v>
      </c>
      <c r="CR129" s="6">
        <f t="shared" si="160"/>
        <v>0</v>
      </c>
      <c r="CS129" s="3">
        <f t="shared" si="124"/>
        <v>0</v>
      </c>
      <c r="CT129" s="4">
        <f t="shared" si="128"/>
        <v>0</v>
      </c>
      <c r="CV129" s="3">
        <f t="shared" si="149"/>
        <v>182</v>
      </c>
      <c r="CW129" s="4">
        <f t="shared" si="129"/>
        <v>3.3579335793357937E-2</v>
      </c>
    </row>
    <row r="130" spans="1:101" ht="18.75" thickBot="1">
      <c r="A130" s="68"/>
      <c r="B130" s="11">
        <f t="shared" si="151"/>
        <v>45489</v>
      </c>
      <c r="C130" s="12">
        <f t="shared" si="157"/>
        <v>563</v>
      </c>
      <c r="D130" s="12"/>
      <c r="E130" s="12"/>
      <c r="F130" s="12"/>
      <c r="G130" s="12"/>
      <c r="H130" s="12">
        <f t="shared" si="131"/>
        <v>827</v>
      </c>
      <c r="I130" s="12"/>
      <c r="J130" s="12"/>
      <c r="K130" s="12"/>
      <c r="L130" s="12"/>
      <c r="M130" s="12">
        <f t="shared" si="132"/>
        <v>384</v>
      </c>
      <c r="N130" s="12"/>
      <c r="O130" s="12"/>
      <c r="P130" s="12"/>
      <c r="Q130" s="12"/>
      <c r="R130" s="12">
        <f t="shared" si="133"/>
        <v>326</v>
      </c>
      <c r="S130" s="12"/>
      <c r="T130" s="12"/>
      <c r="U130" s="12"/>
      <c r="V130" s="12"/>
      <c r="W130" s="12">
        <f t="shared" si="134"/>
        <v>272</v>
      </c>
      <c r="X130" s="12"/>
      <c r="Y130" s="12"/>
      <c r="Z130" s="12"/>
      <c r="AA130" s="12"/>
      <c r="AB130" s="12">
        <f t="shared" si="135"/>
        <v>554</v>
      </c>
      <c r="AC130" s="12"/>
      <c r="AD130" s="12"/>
      <c r="AE130" s="12"/>
      <c r="AF130" s="12"/>
      <c r="AG130" s="12">
        <f t="shared" si="136"/>
        <v>562</v>
      </c>
      <c r="AH130" s="12"/>
      <c r="AI130" s="12"/>
      <c r="AJ130" s="12"/>
      <c r="AK130" s="12"/>
      <c r="AL130" s="12">
        <f t="shared" si="137"/>
        <v>563</v>
      </c>
      <c r="AM130" s="12"/>
      <c r="AN130" s="12"/>
      <c r="AO130" s="12"/>
      <c r="AP130" s="12"/>
      <c r="AQ130" s="12">
        <f t="shared" si="138"/>
        <v>712</v>
      </c>
      <c r="AR130" s="12"/>
      <c r="AS130" s="12"/>
      <c r="AT130" s="12"/>
      <c r="AU130" s="12"/>
      <c r="AV130" s="12">
        <f t="shared" si="139"/>
        <v>0</v>
      </c>
      <c r="AW130" s="12"/>
      <c r="AX130" s="12"/>
      <c r="AY130" s="12"/>
      <c r="AZ130" s="12"/>
      <c r="BA130" s="12">
        <f t="shared" si="140"/>
        <v>0</v>
      </c>
      <c r="BB130" s="12"/>
      <c r="BC130" s="12"/>
      <c r="BD130" s="12"/>
      <c r="BE130" s="12"/>
      <c r="BF130" s="12">
        <f t="shared" si="141"/>
        <v>0</v>
      </c>
      <c r="BG130" s="12"/>
      <c r="BH130" s="12"/>
      <c r="BI130" s="12"/>
      <c r="BJ130" s="12"/>
      <c r="BK130" s="12">
        <f t="shared" si="142"/>
        <v>0</v>
      </c>
      <c r="BL130" s="12"/>
      <c r="BM130" s="12"/>
      <c r="BN130" s="12"/>
      <c r="BO130" s="12"/>
      <c r="BP130" s="12">
        <f t="shared" si="143"/>
        <v>0</v>
      </c>
      <c r="BQ130" s="12"/>
      <c r="BR130" s="12"/>
      <c r="BS130" s="12"/>
      <c r="BT130" s="12"/>
      <c r="BU130" s="12">
        <f t="shared" si="144"/>
        <v>0</v>
      </c>
      <c r="BV130" s="12"/>
      <c r="BW130" s="12"/>
      <c r="BX130" s="12"/>
      <c r="BY130" s="12"/>
      <c r="BZ130" s="12">
        <f t="shared" si="145"/>
        <v>0</v>
      </c>
      <c r="CA130" s="12"/>
      <c r="CB130" s="12"/>
      <c r="CC130" s="12"/>
      <c r="CD130" s="12"/>
      <c r="CE130" s="12">
        <f t="shared" si="146"/>
        <v>0</v>
      </c>
      <c r="CF130" s="12"/>
      <c r="CG130" s="12"/>
      <c r="CH130" s="12"/>
      <c r="CI130" s="12"/>
      <c r="CJ130" s="12">
        <f t="shared" si="147"/>
        <v>0</v>
      </c>
      <c r="CK130" s="12"/>
      <c r="CL130" s="12"/>
      <c r="CM130" s="12"/>
      <c r="CN130" s="12"/>
      <c r="CO130" s="6">
        <f t="shared" si="161"/>
        <v>4763</v>
      </c>
      <c r="CP130" s="6">
        <f t="shared" si="160"/>
        <v>0</v>
      </c>
      <c r="CQ130" s="6">
        <f t="shared" si="160"/>
        <v>0</v>
      </c>
      <c r="CR130" s="6">
        <f t="shared" si="160"/>
        <v>0</v>
      </c>
      <c r="CS130" s="3">
        <f t="shared" si="124"/>
        <v>0</v>
      </c>
      <c r="CT130" s="4">
        <f t="shared" si="128"/>
        <v>0</v>
      </c>
      <c r="CV130" s="3">
        <f t="shared" si="149"/>
        <v>182</v>
      </c>
      <c r="CW130" s="4">
        <f t="shared" si="129"/>
        <v>3.3579335793357937E-2</v>
      </c>
    </row>
    <row r="131" spans="1:101" ht="18.75" thickTop="1">
      <c r="CO131" s="6"/>
      <c r="CP131" s="15">
        <f>SUM(CP124:CP130)</f>
        <v>2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4.197271773347324E-4</v>
      </c>
    </row>
    <row r="132" spans="1:101">
      <c r="A132" s="66">
        <v>17</v>
      </c>
      <c r="B132" s="8">
        <f>B130+1</f>
        <v>45490</v>
      </c>
      <c r="C132" s="9">
        <f>C130-D130-E130-F130</f>
        <v>563</v>
      </c>
      <c r="D132" s="9"/>
      <c r="E132" s="9"/>
      <c r="F132" s="9"/>
      <c r="G132" s="9"/>
      <c r="H132" s="9">
        <f>H130-I130-J130-K130</f>
        <v>827</v>
      </c>
      <c r="I132" s="9"/>
      <c r="J132" s="9"/>
      <c r="K132" s="9"/>
      <c r="L132" s="9"/>
      <c r="M132" s="9">
        <f>M130-N130-O130-P130</f>
        <v>384</v>
      </c>
      <c r="N132" s="9"/>
      <c r="O132" s="9"/>
      <c r="P132" s="9"/>
      <c r="Q132" s="9"/>
      <c r="R132" s="9">
        <f>R130-S130-T130-U130</f>
        <v>326</v>
      </c>
      <c r="S132" s="9"/>
      <c r="T132" s="9"/>
      <c r="U132" s="9"/>
      <c r="V132" s="9"/>
      <c r="W132" s="9">
        <f>W130-X130-Y130-Z130</f>
        <v>272</v>
      </c>
      <c r="X132" s="9"/>
      <c r="Y132" s="9"/>
      <c r="Z132" s="9"/>
      <c r="AA132" s="9"/>
      <c r="AB132" s="9">
        <f>AB130-AC130-AD130-AE130</f>
        <v>554</v>
      </c>
      <c r="AC132" s="9"/>
      <c r="AD132" s="9"/>
      <c r="AE132" s="9"/>
      <c r="AF132" s="9"/>
      <c r="AG132" s="9">
        <f>AG130-AH130-AI130-AJ130</f>
        <v>562</v>
      </c>
      <c r="AH132" s="9"/>
      <c r="AI132" s="9"/>
      <c r="AJ132" s="9"/>
      <c r="AK132" s="9"/>
      <c r="AL132" s="9">
        <f>AL130-AM130-AN130-AO130</f>
        <v>563</v>
      </c>
      <c r="AM132" s="9"/>
      <c r="AN132" s="9"/>
      <c r="AO132" s="9"/>
      <c r="AP132" s="9"/>
      <c r="AQ132" s="9">
        <f>AQ130-AR130-AS130-AT130</f>
        <v>712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 t="shared" ref="CO132:CR138" si="162">SUM(C132,H132,M132,R132,W132,AB132,AG132,AL132,AQ132,AV132,BA132,BF132,BK132,BP132,BU132,BZ132,CE132,CJ132)</f>
        <v>4763</v>
      </c>
      <c r="CP132" s="6">
        <f t="shared" si="162"/>
        <v>0</v>
      </c>
      <c r="CQ132" s="6">
        <f t="shared" si="162"/>
        <v>0</v>
      </c>
      <c r="CR132" s="6">
        <f t="shared" si="162"/>
        <v>0</v>
      </c>
      <c r="CS132" s="3">
        <f>SUM(CP132:CR132)</f>
        <v>0</v>
      </c>
      <c r="CT132" s="4">
        <f t="shared" si="128"/>
        <v>0</v>
      </c>
      <c r="CV132" s="3">
        <f>CV130+CS132</f>
        <v>182</v>
      </c>
      <c r="CW132" s="4">
        <f>CV132/$CO$4</f>
        <v>3.3579335793357937E-2</v>
      </c>
    </row>
    <row r="133" spans="1:101">
      <c r="A133" s="67"/>
      <c r="B133" s="10">
        <f t="shared" si="151"/>
        <v>45491</v>
      </c>
      <c r="C133" s="3">
        <f t="shared" si="157"/>
        <v>563</v>
      </c>
      <c r="H133" s="3">
        <f t="shared" si="131"/>
        <v>827</v>
      </c>
      <c r="M133" s="3">
        <f t="shared" si="132"/>
        <v>384</v>
      </c>
      <c r="R133" s="3">
        <f t="shared" si="133"/>
        <v>326</v>
      </c>
      <c r="W133" s="3">
        <f t="shared" si="134"/>
        <v>272</v>
      </c>
      <c r="AB133" s="3">
        <f t="shared" si="135"/>
        <v>554</v>
      </c>
      <c r="AG133" s="3">
        <f t="shared" si="136"/>
        <v>562</v>
      </c>
      <c r="AL133" s="3">
        <f t="shared" si="137"/>
        <v>563</v>
      </c>
      <c r="AQ133" s="3">
        <f t="shared" si="138"/>
        <v>712</v>
      </c>
      <c r="AV133" s="3">
        <f t="shared" si="139"/>
        <v>0</v>
      </c>
      <c r="BA133" s="3">
        <f t="shared" si="140"/>
        <v>0</v>
      </c>
      <c r="BF133" s="3">
        <f t="shared" si="141"/>
        <v>0</v>
      </c>
      <c r="BK133" s="3">
        <f t="shared" si="142"/>
        <v>0</v>
      </c>
      <c r="BP133" s="3">
        <f t="shared" si="143"/>
        <v>0</v>
      </c>
      <c r="BU133" s="3">
        <f t="shared" si="144"/>
        <v>0</v>
      </c>
      <c r="BZ133" s="3">
        <f t="shared" si="145"/>
        <v>0</v>
      </c>
      <c r="CE133" s="3">
        <f t="shared" si="146"/>
        <v>0</v>
      </c>
      <c r="CJ133" s="3">
        <f t="shared" si="147"/>
        <v>0</v>
      </c>
      <c r="CO133" s="6">
        <f t="shared" ref="CO133:CO138" si="163">SUM(C133,H133,M133,R133,W133,AB133,AG133,AL133,AQ133,AV133,BA133,BF133,BK133,BP133,CJ133)</f>
        <v>4763</v>
      </c>
      <c r="CP133" s="6">
        <f t="shared" si="162"/>
        <v>0</v>
      </c>
      <c r="CQ133" s="6">
        <f t="shared" si="162"/>
        <v>0</v>
      </c>
      <c r="CR133" s="6">
        <f t="shared" si="162"/>
        <v>0</v>
      </c>
      <c r="CS133" s="3">
        <f t="shared" si="124"/>
        <v>0</v>
      </c>
      <c r="CT133" s="4">
        <f t="shared" si="128"/>
        <v>0</v>
      </c>
      <c r="CV133" s="3">
        <f>CV132+CS133</f>
        <v>182</v>
      </c>
      <c r="CW133" s="4">
        <f t="shared" si="129"/>
        <v>3.3579335793357937E-2</v>
      </c>
    </row>
    <row r="134" spans="1:101">
      <c r="A134" s="67"/>
      <c r="B134" s="10">
        <f t="shared" si="151"/>
        <v>45492</v>
      </c>
      <c r="C134" s="3">
        <f t="shared" si="157"/>
        <v>563</v>
      </c>
      <c r="H134" s="3">
        <f t="shared" si="131"/>
        <v>827</v>
      </c>
      <c r="M134" s="3">
        <f t="shared" si="132"/>
        <v>384</v>
      </c>
      <c r="R134" s="3">
        <f t="shared" si="133"/>
        <v>326</v>
      </c>
      <c r="W134" s="3">
        <f t="shared" si="134"/>
        <v>272</v>
      </c>
      <c r="X134" s="3">
        <v>2</v>
      </c>
      <c r="AB134" s="3">
        <f t="shared" si="135"/>
        <v>554</v>
      </c>
      <c r="AG134" s="3">
        <f t="shared" si="136"/>
        <v>562</v>
      </c>
      <c r="AL134" s="3">
        <f t="shared" si="137"/>
        <v>563</v>
      </c>
      <c r="AQ134" s="3">
        <f t="shared" si="138"/>
        <v>712</v>
      </c>
      <c r="AV134" s="3">
        <f t="shared" si="139"/>
        <v>0</v>
      </c>
      <c r="BA134" s="3">
        <f t="shared" si="140"/>
        <v>0</v>
      </c>
      <c r="BF134" s="3">
        <f t="shared" si="141"/>
        <v>0</v>
      </c>
      <c r="BK134" s="3">
        <f t="shared" si="142"/>
        <v>0</v>
      </c>
      <c r="BP134" s="3">
        <f t="shared" si="143"/>
        <v>0</v>
      </c>
      <c r="BU134" s="3">
        <f t="shared" si="144"/>
        <v>0</v>
      </c>
      <c r="BZ134" s="3">
        <f t="shared" si="145"/>
        <v>0</v>
      </c>
      <c r="CE134" s="3">
        <f t="shared" si="146"/>
        <v>0</v>
      </c>
      <c r="CJ134" s="3">
        <f t="shared" si="147"/>
        <v>0</v>
      </c>
      <c r="CO134" s="6">
        <f t="shared" si="163"/>
        <v>4763</v>
      </c>
      <c r="CP134" s="6">
        <f t="shared" si="162"/>
        <v>2</v>
      </c>
      <c r="CQ134" s="6">
        <f t="shared" si="162"/>
        <v>0</v>
      </c>
      <c r="CR134" s="6">
        <f t="shared" si="162"/>
        <v>0</v>
      </c>
      <c r="CS134" s="3">
        <f t="shared" si="124"/>
        <v>2</v>
      </c>
      <c r="CT134" s="4">
        <f t="shared" si="128"/>
        <v>4.1990342221289101E-4</v>
      </c>
      <c r="CV134" s="3">
        <f t="shared" si="149"/>
        <v>184</v>
      </c>
      <c r="CW134" s="4">
        <f t="shared" si="129"/>
        <v>3.3948339483394832E-2</v>
      </c>
    </row>
    <row r="135" spans="1:101">
      <c r="A135" s="67"/>
      <c r="B135" s="10">
        <f t="shared" si="151"/>
        <v>45493</v>
      </c>
      <c r="C135" s="3">
        <f t="shared" si="157"/>
        <v>563</v>
      </c>
      <c r="H135" s="3">
        <f t="shared" si="131"/>
        <v>827</v>
      </c>
      <c r="M135" s="3">
        <f t="shared" si="132"/>
        <v>384</v>
      </c>
      <c r="R135" s="3">
        <f t="shared" si="133"/>
        <v>326</v>
      </c>
      <c r="W135" s="3">
        <f t="shared" si="134"/>
        <v>270</v>
      </c>
      <c r="AB135" s="3">
        <f t="shared" si="135"/>
        <v>554</v>
      </c>
      <c r="AG135" s="3">
        <f t="shared" si="136"/>
        <v>562</v>
      </c>
      <c r="AL135" s="3">
        <f t="shared" si="137"/>
        <v>563</v>
      </c>
      <c r="AQ135" s="3">
        <f t="shared" si="138"/>
        <v>712</v>
      </c>
      <c r="AV135" s="3">
        <f t="shared" si="139"/>
        <v>0</v>
      </c>
      <c r="BA135" s="3">
        <f t="shared" si="140"/>
        <v>0</v>
      </c>
      <c r="BF135" s="3">
        <f t="shared" si="141"/>
        <v>0</v>
      </c>
      <c r="BK135" s="3">
        <f t="shared" si="142"/>
        <v>0</v>
      </c>
      <c r="BP135" s="3">
        <f t="shared" si="143"/>
        <v>0</v>
      </c>
      <c r="BU135" s="3">
        <f t="shared" si="144"/>
        <v>0</v>
      </c>
      <c r="BZ135" s="3">
        <f t="shared" si="145"/>
        <v>0</v>
      </c>
      <c r="CE135" s="3">
        <f t="shared" si="146"/>
        <v>0</v>
      </c>
      <c r="CJ135" s="3">
        <f t="shared" si="147"/>
        <v>0</v>
      </c>
      <c r="CO135" s="6">
        <f t="shared" si="163"/>
        <v>4761</v>
      </c>
      <c r="CP135" s="6">
        <f t="shared" si="162"/>
        <v>0</v>
      </c>
      <c r="CQ135" s="6">
        <f t="shared" si="162"/>
        <v>0</v>
      </c>
      <c r="CR135" s="6">
        <f t="shared" si="162"/>
        <v>0</v>
      </c>
      <c r="CS135" s="3">
        <f t="shared" si="124"/>
        <v>0</v>
      </c>
      <c r="CT135" s="4">
        <f t="shared" si="128"/>
        <v>0</v>
      </c>
      <c r="CV135" s="3">
        <f t="shared" si="149"/>
        <v>184</v>
      </c>
      <c r="CW135" s="4">
        <f t="shared" si="129"/>
        <v>3.3948339483394832E-2</v>
      </c>
    </row>
    <row r="136" spans="1:101">
      <c r="A136" s="67"/>
      <c r="B136" s="10">
        <f t="shared" si="151"/>
        <v>45494</v>
      </c>
      <c r="C136" s="3">
        <f t="shared" si="157"/>
        <v>563</v>
      </c>
      <c r="H136" s="3">
        <f t="shared" si="131"/>
        <v>827</v>
      </c>
      <c r="M136" s="3">
        <f t="shared" si="132"/>
        <v>384</v>
      </c>
      <c r="R136" s="3">
        <f t="shared" si="133"/>
        <v>326</v>
      </c>
      <c r="W136" s="3">
        <f t="shared" si="134"/>
        <v>270</v>
      </c>
      <c r="AB136" s="3">
        <f t="shared" si="135"/>
        <v>554</v>
      </c>
      <c r="AG136" s="3">
        <f t="shared" si="136"/>
        <v>562</v>
      </c>
      <c r="AL136" s="3">
        <f t="shared" si="137"/>
        <v>563</v>
      </c>
      <c r="AQ136" s="3">
        <f t="shared" si="138"/>
        <v>712</v>
      </c>
      <c r="AV136" s="3">
        <f t="shared" si="139"/>
        <v>0</v>
      </c>
      <c r="BA136" s="3">
        <f t="shared" si="140"/>
        <v>0</v>
      </c>
      <c r="BF136" s="3">
        <f t="shared" si="141"/>
        <v>0</v>
      </c>
      <c r="BK136" s="3">
        <f t="shared" si="142"/>
        <v>0</v>
      </c>
      <c r="BP136" s="3">
        <f t="shared" si="143"/>
        <v>0</v>
      </c>
      <c r="BU136" s="3">
        <f t="shared" si="144"/>
        <v>0</v>
      </c>
      <c r="BZ136" s="3">
        <f t="shared" si="145"/>
        <v>0</v>
      </c>
      <c r="CE136" s="3">
        <f t="shared" si="146"/>
        <v>0</v>
      </c>
      <c r="CJ136" s="3">
        <f t="shared" si="147"/>
        <v>0</v>
      </c>
      <c r="CO136" s="6">
        <f t="shared" si="163"/>
        <v>4761</v>
      </c>
      <c r="CP136" s="6">
        <f t="shared" si="162"/>
        <v>0</v>
      </c>
      <c r="CQ136" s="6">
        <f t="shared" si="162"/>
        <v>0</v>
      </c>
      <c r="CR136" s="6">
        <f t="shared" si="162"/>
        <v>0</v>
      </c>
      <c r="CS136" s="3">
        <f t="shared" si="124"/>
        <v>0</v>
      </c>
      <c r="CT136" s="4">
        <f t="shared" si="128"/>
        <v>0</v>
      </c>
      <c r="CV136" s="3">
        <f t="shared" si="149"/>
        <v>184</v>
      </c>
      <c r="CW136" s="4">
        <f t="shared" si="129"/>
        <v>3.3948339483394832E-2</v>
      </c>
    </row>
    <row r="137" spans="1:101">
      <c r="A137" s="67"/>
      <c r="B137" s="10">
        <f t="shared" si="151"/>
        <v>45495</v>
      </c>
      <c r="C137" s="3">
        <f t="shared" si="157"/>
        <v>563</v>
      </c>
      <c r="H137" s="3">
        <f t="shared" si="131"/>
        <v>827</v>
      </c>
      <c r="M137" s="3">
        <f t="shared" si="132"/>
        <v>384</v>
      </c>
      <c r="R137" s="3">
        <f t="shared" si="133"/>
        <v>326</v>
      </c>
      <c r="W137" s="3">
        <f t="shared" si="134"/>
        <v>270</v>
      </c>
      <c r="AB137" s="3">
        <f t="shared" si="135"/>
        <v>554</v>
      </c>
      <c r="AG137" s="3">
        <f t="shared" si="136"/>
        <v>562</v>
      </c>
      <c r="AL137" s="3">
        <f t="shared" si="137"/>
        <v>563</v>
      </c>
      <c r="AQ137" s="3">
        <f t="shared" si="138"/>
        <v>712</v>
      </c>
      <c r="AV137" s="3">
        <f t="shared" si="139"/>
        <v>0</v>
      </c>
      <c r="BA137" s="3">
        <f t="shared" si="140"/>
        <v>0</v>
      </c>
      <c r="BF137" s="3">
        <f t="shared" si="141"/>
        <v>0</v>
      </c>
      <c r="BK137" s="3">
        <f t="shared" si="142"/>
        <v>0</v>
      </c>
      <c r="BP137" s="3">
        <f t="shared" si="143"/>
        <v>0</v>
      </c>
      <c r="BU137" s="3">
        <f t="shared" si="144"/>
        <v>0</v>
      </c>
      <c r="BZ137" s="3">
        <f t="shared" si="145"/>
        <v>0</v>
      </c>
      <c r="CE137" s="3">
        <f t="shared" si="146"/>
        <v>0</v>
      </c>
      <c r="CJ137" s="3">
        <f t="shared" si="147"/>
        <v>0</v>
      </c>
      <c r="CO137" s="6">
        <f t="shared" si="163"/>
        <v>4761</v>
      </c>
      <c r="CP137" s="6">
        <f t="shared" si="162"/>
        <v>0</v>
      </c>
      <c r="CQ137" s="6">
        <f t="shared" si="162"/>
        <v>0</v>
      </c>
      <c r="CR137" s="6">
        <f t="shared" si="162"/>
        <v>0</v>
      </c>
      <c r="CS137" s="3">
        <f t="shared" si="124"/>
        <v>0</v>
      </c>
      <c r="CT137" s="4">
        <f t="shared" si="128"/>
        <v>0</v>
      </c>
      <c r="CV137" s="3">
        <f t="shared" si="149"/>
        <v>184</v>
      </c>
      <c r="CW137" s="4">
        <f t="shared" si="129"/>
        <v>3.3948339483394832E-2</v>
      </c>
    </row>
    <row r="138" spans="1:101" ht="18.75" thickBot="1">
      <c r="A138" s="68"/>
      <c r="B138" s="11">
        <f t="shared" si="151"/>
        <v>45496</v>
      </c>
      <c r="C138" s="12">
        <f t="shared" si="157"/>
        <v>563</v>
      </c>
      <c r="D138" s="12"/>
      <c r="E138" s="12"/>
      <c r="F138" s="12"/>
      <c r="G138" s="12"/>
      <c r="H138" s="12">
        <f t="shared" si="131"/>
        <v>827</v>
      </c>
      <c r="I138" s="12"/>
      <c r="J138" s="12"/>
      <c r="K138" s="12"/>
      <c r="L138" s="12"/>
      <c r="M138" s="12">
        <f t="shared" si="132"/>
        <v>384</v>
      </c>
      <c r="N138" s="12"/>
      <c r="O138" s="12"/>
      <c r="P138" s="12"/>
      <c r="Q138" s="12"/>
      <c r="R138" s="12">
        <f t="shared" si="133"/>
        <v>326</v>
      </c>
      <c r="S138" s="12"/>
      <c r="T138" s="12"/>
      <c r="U138" s="12"/>
      <c r="V138" s="12"/>
      <c r="W138" s="12">
        <f t="shared" si="134"/>
        <v>270</v>
      </c>
      <c r="X138" s="12"/>
      <c r="Y138" s="12"/>
      <c r="Z138" s="12"/>
      <c r="AA138" s="12"/>
      <c r="AB138" s="12">
        <f t="shared" si="135"/>
        <v>554</v>
      </c>
      <c r="AC138" s="12"/>
      <c r="AD138" s="12"/>
      <c r="AE138" s="12"/>
      <c r="AF138" s="12"/>
      <c r="AG138" s="12">
        <f t="shared" si="136"/>
        <v>562</v>
      </c>
      <c r="AH138" s="12"/>
      <c r="AI138" s="12"/>
      <c r="AJ138" s="12"/>
      <c r="AK138" s="12"/>
      <c r="AL138" s="12">
        <f t="shared" si="137"/>
        <v>563</v>
      </c>
      <c r="AM138" s="12"/>
      <c r="AN138" s="12"/>
      <c r="AO138" s="12"/>
      <c r="AP138" s="12"/>
      <c r="AQ138" s="12">
        <f t="shared" si="138"/>
        <v>712</v>
      </c>
      <c r="AR138" s="12"/>
      <c r="AS138" s="12"/>
      <c r="AT138" s="12"/>
      <c r="AU138" s="12"/>
      <c r="AV138" s="12">
        <f t="shared" si="139"/>
        <v>0</v>
      </c>
      <c r="AW138" s="12"/>
      <c r="AX138" s="12"/>
      <c r="AY138" s="12"/>
      <c r="AZ138" s="12"/>
      <c r="BA138" s="12">
        <f t="shared" si="140"/>
        <v>0</v>
      </c>
      <c r="BB138" s="12"/>
      <c r="BC138" s="12"/>
      <c r="BD138" s="12"/>
      <c r="BE138" s="12"/>
      <c r="BF138" s="12">
        <f t="shared" si="141"/>
        <v>0</v>
      </c>
      <c r="BG138" s="12"/>
      <c r="BH138" s="12"/>
      <c r="BI138" s="12"/>
      <c r="BJ138" s="12"/>
      <c r="BK138" s="12">
        <f t="shared" si="142"/>
        <v>0</v>
      </c>
      <c r="BL138" s="12"/>
      <c r="BM138" s="12"/>
      <c r="BN138" s="12"/>
      <c r="BO138" s="12"/>
      <c r="BP138" s="12">
        <f t="shared" si="143"/>
        <v>0</v>
      </c>
      <c r="BQ138" s="12"/>
      <c r="BR138" s="12"/>
      <c r="BS138" s="12"/>
      <c r="BT138" s="12"/>
      <c r="BU138" s="12">
        <f t="shared" si="144"/>
        <v>0</v>
      </c>
      <c r="BV138" s="12"/>
      <c r="BW138" s="12"/>
      <c r="BX138" s="12"/>
      <c r="BY138" s="12"/>
      <c r="BZ138" s="12">
        <f t="shared" si="145"/>
        <v>0</v>
      </c>
      <c r="CA138" s="12"/>
      <c r="CB138" s="12"/>
      <c r="CC138" s="12"/>
      <c r="CD138" s="12"/>
      <c r="CE138" s="12">
        <f t="shared" si="146"/>
        <v>0</v>
      </c>
      <c r="CF138" s="12"/>
      <c r="CG138" s="12"/>
      <c r="CH138" s="12"/>
      <c r="CI138" s="12"/>
      <c r="CJ138" s="12">
        <f t="shared" si="147"/>
        <v>0</v>
      </c>
      <c r="CK138" s="12"/>
      <c r="CL138" s="12"/>
      <c r="CM138" s="12"/>
      <c r="CN138" s="12"/>
      <c r="CO138" s="6">
        <f t="shared" si="163"/>
        <v>4761</v>
      </c>
      <c r="CP138" s="6">
        <f t="shared" si="162"/>
        <v>0</v>
      </c>
      <c r="CQ138" s="6">
        <f t="shared" si="162"/>
        <v>0</v>
      </c>
      <c r="CR138" s="6">
        <f t="shared" si="162"/>
        <v>0</v>
      </c>
      <c r="CS138" s="3">
        <f t="shared" si="124"/>
        <v>0</v>
      </c>
      <c r="CT138" s="4">
        <f t="shared" si="128"/>
        <v>0</v>
      </c>
      <c r="CV138" s="3">
        <f t="shared" si="149"/>
        <v>184</v>
      </c>
      <c r="CW138" s="4">
        <f t="shared" si="129"/>
        <v>3.3948339483394832E-2</v>
      </c>
    </row>
    <row r="139" spans="1:101" ht="18.75" thickTop="1">
      <c r="CO139" s="6"/>
      <c r="CP139" s="15">
        <f>SUM(CP132:CP138)</f>
        <v>2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4.1990342221289101E-4</v>
      </c>
    </row>
    <row r="140" spans="1:101">
      <c r="A140" s="66">
        <v>18</v>
      </c>
      <c r="B140" s="8">
        <f>B138+1</f>
        <v>45497</v>
      </c>
      <c r="C140" s="9">
        <f>C138-D138-E138-F138</f>
        <v>563</v>
      </c>
      <c r="D140" s="9"/>
      <c r="E140" s="9"/>
      <c r="F140" s="9"/>
      <c r="G140" s="9"/>
      <c r="H140" s="9">
        <f>H138-I138-J138-K138</f>
        <v>827</v>
      </c>
      <c r="I140" s="9"/>
      <c r="J140" s="9"/>
      <c r="K140" s="9"/>
      <c r="L140" s="9"/>
      <c r="M140" s="9">
        <f>M138-N138-O138-P138</f>
        <v>384</v>
      </c>
      <c r="N140" s="9"/>
      <c r="O140" s="9"/>
      <c r="P140" s="9"/>
      <c r="Q140" s="9"/>
      <c r="R140" s="9">
        <f>R138-S138-T138-U138</f>
        <v>326</v>
      </c>
      <c r="S140" s="9"/>
      <c r="T140" s="9"/>
      <c r="U140" s="9"/>
      <c r="V140" s="9"/>
      <c r="W140" s="9">
        <f>W138-X138-Y138-Z138</f>
        <v>270</v>
      </c>
      <c r="X140" s="9"/>
      <c r="Y140" s="9"/>
      <c r="Z140" s="9"/>
      <c r="AA140" s="9"/>
      <c r="AB140" s="9">
        <f>AB138-AC138-AD138-AE138</f>
        <v>554</v>
      </c>
      <c r="AC140" s="9"/>
      <c r="AD140" s="9"/>
      <c r="AE140" s="9"/>
      <c r="AF140" s="9"/>
      <c r="AG140" s="9">
        <f>AG138-AH138-AI138-AJ138</f>
        <v>562</v>
      </c>
      <c r="AH140" s="9"/>
      <c r="AI140" s="9"/>
      <c r="AJ140" s="9"/>
      <c r="AK140" s="9"/>
      <c r="AL140" s="9">
        <f>AL138-AM138-AN138-AO138</f>
        <v>563</v>
      </c>
      <c r="AM140" s="9"/>
      <c r="AN140" s="9"/>
      <c r="AO140" s="9"/>
      <c r="AP140" s="9"/>
      <c r="AQ140" s="9">
        <f>AQ138-AR138-AS138-AT138</f>
        <v>712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 t="shared" ref="CO140:CR146" si="164">SUM(C140,H140,M140,R140,W140,AB140,AG140,AL140,AQ140,AV140,BA140,BF140,BK140,BP140,BU140,BZ140,CE140,CJ140)</f>
        <v>4761</v>
      </c>
      <c r="CP140" s="6">
        <f t="shared" si="164"/>
        <v>0</v>
      </c>
      <c r="CQ140" s="6">
        <f t="shared" si="164"/>
        <v>0</v>
      </c>
      <c r="CR140" s="6">
        <f t="shared" si="164"/>
        <v>0</v>
      </c>
      <c r="CS140" s="3">
        <f t="shared" ref="CS140:CS202" si="165">SUM(CP140:CR140)</f>
        <v>0</v>
      </c>
      <c r="CT140" s="4">
        <f t="shared" si="128"/>
        <v>0</v>
      </c>
      <c r="CV140" s="3">
        <f>CV138+CS140</f>
        <v>184</v>
      </c>
      <c r="CW140" s="4">
        <f>CV140/$CO$4</f>
        <v>3.3948339483394832E-2</v>
      </c>
    </row>
    <row r="141" spans="1:101">
      <c r="A141" s="67"/>
      <c r="B141" s="10">
        <f t="shared" si="151"/>
        <v>45498</v>
      </c>
      <c r="C141" s="3">
        <f t="shared" si="157"/>
        <v>563</v>
      </c>
      <c r="H141" s="3">
        <f t="shared" si="131"/>
        <v>827</v>
      </c>
      <c r="M141" s="3">
        <f t="shared" si="132"/>
        <v>384</v>
      </c>
      <c r="R141" s="3">
        <f t="shared" si="133"/>
        <v>326</v>
      </c>
      <c r="W141" s="3">
        <f t="shared" si="134"/>
        <v>270</v>
      </c>
      <c r="AB141" s="3">
        <f t="shared" si="135"/>
        <v>554</v>
      </c>
      <c r="AG141" s="3">
        <f t="shared" si="136"/>
        <v>562</v>
      </c>
      <c r="AL141" s="3">
        <f t="shared" si="137"/>
        <v>563</v>
      </c>
      <c r="AQ141" s="3">
        <f t="shared" si="138"/>
        <v>712</v>
      </c>
      <c r="AV141" s="3">
        <f t="shared" si="139"/>
        <v>0</v>
      </c>
      <c r="BA141" s="3">
        <f t="shared" si="140"/>
        <v>0</v>
      </c>
      <c r="BF141" s="3">
        <f t="shared" si="141"/>
        <v>0</v>
      </c>
      <c r="BK141" s="3">
        <f t="shared" si="142"/>
        <v>0</v>
      </c>
      <c r="BP141" s="3">
        <f t="shared" si="143"/>
        <v>0</v>
      </c>
      <c r="BU141" s="3">
        <f t="shared" si="144"/>
        <v>0</v>
      </c>
      <c r="BZ141" s="3">
        <f t="shared" si="145"/>
        <v>0</v>
      </c>
      <c r="CE141" s="3">
        <f t="shared" si="146"/>
        <v>0</v>
      </c>
      <c r="CJ141" s="3">
        <f t="shared" si="147"/>
        <v>0</v>
      </c>
      <c r="CO141" s="6">
        <f t="shared" ref="CO141:CO146" si="166">SUM(C141,H141,M141,R141,W141,AB141,AG141,AL141,AQ141,AV141,BA141,BF141,BK141,BP141,CJ141)</f>
        <v>4761</v>
      </c>
      <c r="CP141" s="6">
        <f t="shared" si="164"/>
        <v>0</v>
      </c>
      <c r="CQ141" s="6">
        <f t="shared" si="164"/>
        <v>0</v>
      </c>
      <c r="CR141" s="6">
        <f t="shared" si="164"/>
        <v>0</v>
      </c>
      <c r="CS141" s="3">
        <f t="shared" si="165"/>
        <v>0</v>
      </c>
      <c r="CT141" s="4">
        <f t="shared" si="128"/>
        <v>0</v>
      </c>
      <c r="CV141" s="3">
        <f>CV140+CS141</f>
        <v>184</v>
      </c>
      <c r="CW141" s="4">
        <f t="shared" si="129"/>
        <v>3.3948339483394832E-2</v>
      </c>
    </row>
    <row r="142" spans="1:101">
      <c r="A142" s="67"/>
      <c r="B142" s="10">
        <f t="shared" si="151"/>
        <v>45499</v>
      </c>
      <c r="C142" s="3">
        <f t="shared" si="157"/>
        <v>563</v>
      </c>
      <c r="H142" s="3">
        <f t="shared" si="131"/>
        <v>827</v>
      </c>
      <c r="M142" s="3">
        <f t="shared" si="132"/>
        <v>384</v>
      </c>
      <c r="R142" s="3">
        <f t="shared" si="133"/>
        <v>326</v>
      </c>
      <c r="W142" s="3">
        <f t="shared" si="134"/>
        <v>270</v>
      </c>
      <c r="AB142" s="3">
        <f t="shared" si="135"/>
        <v>554</v>
      </c>
      <c r="AG142" s="3">
        <f t="shared" si="136"/>
        <v>562</v>
      </c>
      <c r="AL142" s="3">
        <f t="shared" si="137"/>
        <v>563</v>
      </c>
      <c r="AQ142" s="3">
        <f t="shared" si="138"/>
        <v>712</v>
      </c>
      <c r="AV142" s="3">
        <f t="shared" si="139"/>
        <v>0</v>
      </c>
      <c r="BA142" s="3">
        <f t="shared" si="140"/>
        <v>0</v>
      </c>
      <c r="BF142" s="3">
        <f t="shared" si="141"/>
        <v>0</v>
      </c>
      <c r="BK142" s="3">
        <f t="shared" si="142"/>
        <v>0</v>
      </c>
      <c r="BP142" s="3">
        <f t="shared" si="143"/>
        <v>0</v>
      </c>
      <c r="BU142" s="3">
        <f t="shared" si="144"/>
        <v>0</v>
      </c>
      <c r="BZ142" s="3">
        <f t="shared" si="145"/>
        <v>0</v>
      </c>
      <c r="CE142" s="3">
        <f t="shared" si="146"/>
        <v>0</v>
      </c>
      <c r="CJ142" s="3">
        <f t="shared" si="147"/>
        <v>0</v>
      </c>
      <c r="CO142" s="6">
        <f t="shared" si="166"/>
        <v>4761</v>
      </c>
      <c r="CP142" s="6">
        <f t="shared" si="164"/>
        <v>0</v>
      </c>
      <c r="CQ142" s="6">
        <f t="shared" si="164"/>
        <v>0</v>
      </c>
      <c r="CR142" s="6">
        <f t="shared" si="164"/>
        <v>0</v>
      </c>
      <c r="CS142" s="3">
        <f t="shared" si="165"/>
        <v>0</v>
      </c>
      <c r="CT142" s="4">
        <f t="shared" si="128"/>
        <v>0</v>
      </c>
      <c r="CV142" s="3">
        <f t="shared" si="149"/>
        <v>184</v>
      </c>
      <c r="CW142" s="4">
        <f t="shared" si="129"/>
        <v>3.3948339483394832E-2</v>
      </c>
    </row>
    <row r="143" spans="1:101">
      <c r="A143" s="67"/>
      <c r="B143" s="10">
        <f t="shared" si="151"/>
        <v>45500</v>
      </c>
      <c r="C143" s="3">
        <f t="shared" si="157"/>
        <v>563</v>
      </c>
      <c r="H143" s="3">
        <f t="shared" si="131"/>
        <v>827</v>
      </c>
      <c r="M143" s="3">
        <f t="shared" si="132"/>
        <v>384</v>
      </c>
      <c r="R143" s="3">
        <f t="shared" si="133"/>
        <v>326</v>
      </c>
      <c r="W143" s="3">
        <f t="shared" si="134"/>
        <v>270</v>
      </c>
      <c r="AB143" s="3">
        <f t="shared" si="135"/>
        <v>554</v>
      </c>
      <c r="AG143" s="3">
        <f t="shared" si="136"/>
        <v>562</v>
      </c>
      <c r="AH143" s="3">
        <v>1</v>
      </c>
      <c r="AL143" s="3">
        <f t="shared" si="137"/>
        <v>563</v>
      </c>
      <c r="AQ143" s="3">
        <f t="shared" si="138"/>
        <v>712</v>
      </c>
      <c r="AV143" s="3">
        <f t="shared" si="139"/>
        <v>0</v>
      </c>
      <c r="BA143" s="3">
        <f t="shared" si="140"/>
        <v>0</v>
      </c>
      <c r="BF143" s="3">
        <f t="shared" si="141"/>
        <v>0</v>
      </c>
      <c r="BK143" s="3">
        <f t="shared" si="142"/>
        <v>0</v>
      </c>
      <c r="BP143" s="3">
        <f t="shared" si="143"/>
        <v>0</v>
      </c>
      <c r="BU143" s="3">
        <f t="shared" si="144"/>
        <v>0</v>
      </c>
      <c r="BZ143" s="3">
        <f t="shared" si="145"/>
        <v>0</v>
      </c>
      <c r="CE143" s="3">
        <f t="shared" si="146"/>
        <v>0</v>
      </c>
      <c r="CJ143" s="3">
        <f t="shared" si="147"/>
        <v>0</v>
      </c>
      <c r="CO143" s="6">
        <f t="shared" si="166"/>
        <v>4761</v>
      </c>
      <c r="CP143" s="6">
        <f t="shared" si="164"/>
        <v>1</v>
      </c>
      <c r="CQ143" s="6">
        <f t="shared" si="164"/>
        <v>0</v>
      </c>
      <c r="CR143" s="6">
        <f t="shared" si="164"/>
        <v>0</v>
      </c>
      <c r="CS143" s="3">
        <f t="shared" si="165"/>
        <v>1</v>
      </c>
      <c r="CT143" s="4">
        <f t="shared" si="128"/>
        <v>2.1003990758244065E-4</v>
      </c>
      <c r="CV143" s="3">
        <f t="shared" si="149"/>
        <v>185</v>
      </c>
      <c r="CW143" s="4">
        <f t="shared" si="129"/>
        <v>3.4132841328413287E-2</v>
      </c>
    </row>
    <row r="144" spans="1:101">
      <c r="A144" s="67"/>
      <c r="B144" s="10">
        <f t="shared" si="151"/>
        <v>45501</v>
      </c>
      <c r="C144" s="3">
        <f t="shared" si="157"/>
        <v>563</v>
      </c>
      <c r="H144" s="3">
        <f t="shared" si="131"/>
        <v>827</v>
      </c>
      <c r="M144" s="3">
        <f t="shared" si="132"/>
        <v>384</v>
      </c>
      <c r="R144" s="3">
        <f t="shared" si="133"/>
        <v>326</v>
      </c>
      <c r="W144" s="3">
        <f t="shared" si="134"/>
        <v>270</v>
      </c>
      <c r="AB144" s="3">
        <f t="shared" si="135"/>
        <v>554</v>
      </c>
      <c r="AG144" s="3">
        <f t="shared" si="136"/>
        <v>561</v>
      </c>
      <c r="AL144" s="3">
        <f t="shared" si="137"/>
        <v>563</v>
      </c>
      <c r="AQ144" s="3">
        <f t="shared" si="138"/>
        <v>712</v>
      </c>
      <c r="AV144" s="3">
        <f t="shared" si="139"/>
        <v>0</v>
      </c>
      <c r="BA144" s="3">
        <f t="shared" si="140"/>
        <v>0</v>
      </c>
      <c r="BF144" s="3">
        <f t="shared" si="141"/>
        <v>0</v>
      </c>
      <c r="BK144" s="3">
        <f t="shared" si="142"/>
        <v>0</v>
      </c>
      <c r="BP144" s="3">
        <f t="shared" si="143"/>
        <v>0</v>
      </c>
      <c r="BU144" s="3">
        <f t="shared" si="144"/>
        <v>0</v>
      </c>
      <c r="BZ144" s="3">
        <f t="shared" si="145"/>
        <v>0</v>
      </c>
      <c r="CE144" s="3">
        <f t="shared" si="146"/>
        <v>0</v>
      </c>
      <c r="CJ144" s="3">
        <f t="shared" si="147"/>
        <v>0</v>
      </c>
      <c r="CO144" s="6">
        <f t="shared" si="166"/>
        <v>4760</v>
      </c>
      <c r="CP144" s="6">
        <f t="shared" si="164"/>
        <v>0</v>
      </c>
      <c r="CQ144" s="6">
        <f t="shared" si="164"/>
        <v>0</v>
      </c>
      <c r="CR144" s="6">
        <f t="shared" si="164"/>
        <v>0</v>
      </c>
      <c r="CS144" s="3">
        <f t="shared" si="165"/>
        <v>0</v>
      </c>
      <c r="CT144" s="4">
        <f t="shared" si="128"/>
        <v>0</v>
      </c>
      <c r="CV144" s="3">
        <f t="shared" si="149"/>
        <v>185</v>
      </c>
      <c r="CW144" s="4">
        <f t="shared" si="129"/>
        <v>3.4132841328413287E-2</v>
      </c>
    </row>
    <row r="145" spans="1:101">
      <c r="A145" s="67"/>
      <c r="B145" s="10">
        <f t="shared" si="151"/>
        <v>45502</v>
      </c>
      <c r="C145" s="3">
        <f t="shared" si="157"/>
        <v>563</v>
      </c>
      <c r="H145" s="3">
        <f t="shared" si="131"/>
        <v>827</v>
      </c>
      <c r="M145" s="3">
        <f t="shared" si="132"/>
        <v>384</v>
      </c>
      <c r="R145" s="3">
        <f t="shared" si="133"/>
        <v>326</v>
      </c>
      <c r="W145" s="3">
        <f t="shared" si="134"/>
        <v>270</v>
      </c>
      <c r="AB145" s="3">
        <f t="shared" si="135"/>
        <v>554</v>
      </c>
      <c r="AG145" s="3">
        <f t="shared" si="136"/>
        <v>561</v>
      </c>
      <c r="AL145" s="3">
        <f t="shared" si="137"/>
        <v>563</v>
      </c>
      <c r="AQ145" s="3">
        <f t="shared" si="138"/>
        <v>712</v>
      </c>
      <c r="AV145" s="3">
        <f t="shared" si="139"/>
        <v>0</v>
      </c>
      <c r="BA145" s="3">
        <f t="shared" si="140"/>
        <v>0</v>
      </c>
      <c r="BF145" s="3">
        <f t="shared" si="141"/>
        <v>0</v>
      </c>
      <c r="BK145" s="3">
        <f t="shared" si="142"/>
        <v>0</v>
      </c>
      <c r="BP145" s="3">
        <f t="shared" si="143"/>
        <v>0</v>
      </c>
      <c r="BU145" s="3">
        <f t="shared" si="144"/>
        <v>0</v>
      </c>
      <c r="BZ145" s="3">
        <f t="shared" si="145"/>
        <v>0</v>
      </c>
      <c r="CE145" s="3">
        <f t="shared" si="146"/>
        <v>0</v>
      </c>
      <c r="CJ145" s="3">
        <f t="shared" si="147"/>
        <v>0</v>
      </c>
      <c r="CO145" s="6">
        <f t="shared" si="166"/>
        <v>4760</v>
      </c>
      <c r="CP145" s="6">
        <f t="shared" si="164"/>
        <v>0</v>
      </c>
      <c r="CQ145" s="6">
        <f t="shared" si="164"/>
        <v>0</v>
      </c>
      <c r="CR145" s="6">
        <f t="shared" si="164"/>
        <v>0</v>
      </c>
      <c r="CS145" s="3">
        <f t="shared" si="165"/>
        <v>0</v>
      </c>
      <c r="CT145" s="4">
        <f t="shared" si="128"/>
        <v>0</v>
      </c>
      <c r="CV145" s="3">
        <f t="shared" si="149"/>
        <v>185</v>
      </c>
      <c r="CW145" s="4">
        <f t="shared" si="129"/>
        <v>3.4132841328413287E-2</v>
      </c>
    </row>
    <row r="146" spans="1:101" ht="18.75" thickBot="1">
      <c r="A146" s="68"/>
      <c r="B146" s="11">
        <f t="shared" si="151"/>
        <v>45503</v>
      </c>
      <c r="C146" s="12">
        <f t="shared" si="157"/>
        <v>563</v>
      </c>
      <c r="D146" s="12"/>
      <c r="E146" s="12"/>
      <c r="F146" s="12"/>
      <c r="G146" s="12"/>
      <c r="H146" s="12">
        <f t="shared" si="131"/>
        <v>827</v>
      </c>
      <c r="I146" s="12"/>
      <c r="J146" s="12"/>
      <c r="K146" s="12"/>
      <c r="L146" s="12"/>
      <c r="M146" s="12">
        <f t="shared" si="132"/>
        <v>384</v>
      </c>
      <c r="N146" s="12"/>
      <c r="O146" s="12"/>
      <c r="P146" s="12"/>
      <c r="Q146" s="12"/>
      <c r="R146" s="12">
        <f t="shared" si="133"/>
        <v>326</v>
      </c>
      <c r="S146" s="12">
        <v>1</v>
      </c>
      <c r="T146" s="12"/>
      <c r="U146" s="12"/>
      <c r="V146" s="12"/>
      <c r="W146" s="12">
        <f t="shared" si="134"/>
        <v>270</v>
      </c>
      <c r="X146" s="12"/>
      <c r="Y146" s="12"/>
      <c r="Z146" s="12"/>
      <c r="AA146" s="12"/>
      <c r="AB146" s="12">
        <f t="shared" si="135"/>
        <v>554</v>
      </c>
      <c r="AC146" s="12"/>
      <c r="AD146" s="12"/>
      <c r="AE146" s="12"/>
      <c r="AF146" s="12"/>
      <c r="AG146" s="12">
        <f t="shared" si="136"/>
        <v>561</v>
      </c>
      <c r="AH146" s="12"/>
      <c r="AI146" s="12"/>
      <c r="AJ146" s="12"/>
      <c r="AK146" s="12"/>
      <c r="AL146" s="12">
        <f t="shared" si="137"/>
        <v>563</v>
      </c>
      <c r="AM146" s="12"/>
      <c r="AN146" s="12"/>
      <c r="AO146" s="12"/>
      <c r="AP146" s="12"/>
      <c r="AQ146" s="12">
        <f t="shared" si="138"/>
        <v>712</v>
      </c>
      <c r="AR146" s="12"/>
      <c r="AS146" s="12"/>
      <c r="AT146" s="12"/>
      <c r="AU146" s="12"/>
      <c r="AV146" s="12">
        <f t="shared" si="139"/>
        <v>0</v>
      </c>
      <c r="AW146" s="12"/>
      <c r="AX146" s="12"/>
      <c r="AY146" s="12"/>
      <c r="AZ146" s="12"/>
      <c r="BA146" s="12">
        <f t="shared" si="140"/>
        <v>0</v>
      </c>
      <c r="BB146" s="12"/>
      <c r="BC146" s="12"/>
      <c r="BD146" s="12"/>
      <c r="BE146" s="12"/>
      <c r="BF146" s="12">
        <f t="shared" si="141"/>
        <v>0</v>
      </c>
      <c r="BG146" s="12"/>
      <c r="BH146" s="12"/>
      <c r="BI146" s="12"/>
      <c r="BJ146" s="12"/>
      <c r="BK146" s="12">
        <f t="shared" si="142"/>
        <v>0</v>
      </c>
      <c r="BL146" s="12"/>
      <c r="BM146" s="12"/>
      <c r="BN146" s="12"/>
      <c r="BO146" s="12"/>
      <c r="BP146" s="12">
        <f t="shared" si="143"/>
        <v>0</v>
      </c>
      <c r="BQ146" s="12"/>
      <c r="BR146" s="12"/>
      <c r="BS146" s="12"/>
      <c r="BT146" s="12"/>
      <c r="BU146" s="12">
        <f t="shared" si="144"/>
        <v>0</v>
      </c>
      <c r="BV146" s="12"/>
      <c r="BW146" s="12"/>
      <c r="BX146" s="12"/>
      <c r="BY146" s="12"/>
      <c r="BZ146" s="12">
        <f t="shared" si="145"/>
        <v>0</v>
      </c>
      <c r="CA146" s="12"/>
      <c r="CB146" s="12"/>
      <c r="CC146" s="12"/>
      <c r="CD146" s="12"/>
      <c r="CE146" s="12">
        <f t="shared" si="146"/>
        <v>0</v>
      </c>
      <c r="CF146" s="12"/>
      <c r="CG146" s="12"/>
      <c r="CH146" s="12"/>
      <c r="CI146" s="12"/>
      <c r="CJ146" s="12">
        <f t="shared" si="147"/>
        <v>0</v>
      </c>
      <c r="CK146" s="12"/>
      <c r="CL146" s="12"/>
      <c r="CM146" s="12"/>
      <c r="CN146" s="12"/>
      <c r="CO146" s="6">
        <f t="shared" si="166"/>
        <v>4760</v>
      </c>
      <c r="CP146" s="6">
        <f t="shared" si="164"/>
        <v>1</v>
      </c>
      <c r="CQ146" s="6">
        <f t="shared" si="164"/>
        <v>0</v>
      </c>
      <c r="CR146" s="6">
        <f t="shared" si="164"/>
        <v>0</v>
      </c>
      <c r="CS146" s="3">
        <f t="shared" si="165"/>
        <v>1</v>
      </c>
      <c r="CT146" s="4">
        <f t="shared" si="128"/>
        <v>2.1008403361344539E-4</v>
      </c>
      <c r="CV146" s="3">
        <f t="shared" si="149"/>
        <v>186</v>
      </c>
      <c r="CW146" s="4">
        <f t="shared" si="129"/>
        <v>3.4317343173431734E-2</v>
      </c>
    </row>
    <row r="147" spans="1:101" ht="18.75" thickTop="1">
      <c r="CO147" s="6"/>
      <c r="CP147" s="15">
        <f>SUM(CP140:CP146)</f>
        <v>2</v>
      </c>
      <c r="CQ147" s="15">
        <f>SUM(CQ140:CQ146)</f>
        <v>0</v>
      </c>
      <c r="CR147" s="15">
        <f>SUM(CR140:CR146)</f>
        <v>0</v>
      </c>
      <c r="CS147" s="19"/>
      <c r="CT147" s="20">
        <f>((CP147+CQ147+CR147)/CO140)</f>
        <v>4.200798151648813E-4</v>
      </c>
    </row>
    <row r="148" spans="1:101">
      <c r="A148" s="66">
        <v>19</v>
      </c>
      <c r="B148" s="8">
        <f>B146+1</f>
        <v>45504</v>
      </c>
      <c r="C148" s="9">
        <f>C146-D146-E146-F146</f>
        <v>563</v>
      </c>
      <c r="D148" s="9"/>
      <c r="E148" s="9"/>
      <c r="F148" s="9"/>
      <c r="G148" s="9"/>
      <c r="H148" s="9">
        <f>H146-I146-J146-K146</f>
        <v>827</v>
      </c>
      <c r="I148" s="9"/>
      <c r="J148" s="9"/>
      <c r="K148" s="9"/>
      <c r="L148" s="9"/>
      <c r="M148" s="9">
        <f>M146-N146-O146-P146</f>
        <v>384</v>
      </c>
      <c r="N148" s="9"/>
      <c r="O148" s="9"/>
      <c r="P148" s="9"/>
      <c r="Q148" s="9"/>
      <c r="R148" s="9">
        <f>R146-S146-T146-U146</f>
        <v>325</v>
      </c>
      <c r="S148" s="9"/>
      <c r="T148" s="9">
        <v>4</v>
      </c>
      <c r="U148" s="9"/>
      <c r="V148" s="9"/>
      <c r="W148" s="9">
        <f>W146-X146-Y146-Z146</f>
        <v>270</v>
      </c>
      <c r="X148" s="9"/>
      <c r="Y148" s="9"/>
      <c r="Z148" s="9"/>
      <c r="AA148" s="9"/>
      <c r="AB148" s="9">
        <f>AB146-AC146-AD146-AE146</f>
        <v>554</v>
      </c>
      <c r="AC148" s="9"/>
      <c r="AD148" s="9"/>
      <c r="AE148" s="9"/>
      <c r="AF148" s="9"/>
      <c r="AG148" s="9">
        <f>AG146-AH146-AI146-AJ146</f>
        <v>561</v>
      </c>
      <c r="AH148" s="9"/>
      <c r="AI148" s="9"/>
      <c r="AJ148" s="9"/>
      <c r="AK148" s="9"/>
      <c r="AL148" s="9">
        <f>AL146-AM146-AN146-AO146</f>
        <v>563</v>
      </c>
      <c r="AM148" s="9"/>
      <c r="AN148" s="9"/>
      <c r="AO148" s="9"/>
      <c r="AP148" s="9"/>
      <c r="AQ148" s="9">
        <f>AQ146-AR146-AS146-AT146</f>
        <v>712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 t="shared" ref="CO148:CR154" si="167">SUM(C148,H148,M148,R148,W148,AB148,AG148,AL148,AQ148,AV148,BA148,BF148,BK148,BP148,BU148,BZ148,CE148,CJ148)</f>
        <v>4759</v>
      </c>
      <c r="CP148" s="6">
        <f t="shared" si="167"/>
        <v>0</v>
      </c>
      <c r="CQ148" s="6">
        <f t="shared" si="167"/>
        <v>4</v>
      </c>
      <c r="CR148" s="6">
        <f t="shared" si="167"/>
        <v>0</v>
      </c>
      <c r="CS148" s="3">
        <f>SUM(CP148:CR148)</f>
        <v>4</v>
      </c>
      <c r="CT148" s="4">
        <f t="shared" ref="CT148:CT210" si="168">((CP148+CQ148+CR148)/CO148)</f>
        <v>8.405127127547804E-4</v>
      </c>
      <c r="CV148" s="3">
        <f>CV146+CS148</f>
        <v>190</v>
      </c>
      <c r="CW148" s="4">
        <f t="shared" ref="CW148:CW210" si="169">CV148/$CO$4</f>
        <v>3.5055350553505532E-2</v>
      </c>
    </row>
    <row r="149" spans="1:101">
      <c r="A149" s="67"/>
      <c r="B149" s="26">
        <f t="shared" si="151"/>
        <v>45505</v>
      </c>
      <c r="C149" s="3">
        <f t="shared" si="157"/>
        <v>563</v>
      </c>
      <c r="H149" s="3">
        <f t="shared" ref="H149:H210" si="170">H148-I148-J148-K148</f>
        <v>827</v>
      </c>
      <c r="M149" s="3">
        <f t="shared" ref="M149:M210" si="171">M148-N148-O148-P148</f>
        <v>384</v>
      </c>
      <c r="R149" s="3">
        <f t="shared" ref="R149:R210" si="172">R148-S148-T148-U148</f>
        <v>321</v>
      </c>
      <c r="T149" s="3">
        <v>3</v>
      </c>
      <c r="U149" s="3">
        <v>16</v>
      </c>
      <c r="W149" s="3">
        <f t="shared" ref="W149:W210" si="173">W148-X148-Y148-Z148</f>
        <v>270</v>
      </c>
      <c r="Y149" s="3">
        <v>3</v>
      </c>
      <c r="Z149" s="3">
        <v>12</v>
      </c>
      <c r="AB149" s="3">
        <f t="shared" ref="AB149:AB210" si="174">AB148-AC148-AD148-AE148</f>
        <v>554</v>
      </c>
      <c r="AG149" s="3">
        <f t="shared" ref="AG149:AG210" si="175">AG148-AH148-AI148-AJ148</f>
        <v>561</v>
      </c>
      <c r="AL149" s="3">
        <f t="shared" ref="AL149:AL210" si="176">AL148-AM148-AN148-AO148</f>
        <v>563</v>
      </c>
      <c r="AQ149" s="3">
        <f t="shared" ref="AQ149:AQ210" si="177">AQ148-AR148-AS148-AT148</f>
        <v>712</v>
      </c>
      <c r="AV149" s="40">
        <v>66</v>
      </c>
      <c r="BA149" s="3">
        <f t="shared" ref="BA149:BA210" si="178">BA148-BB148-BC148-BD148</f>
        <v>0</v>
      </c>
      <c r="BF149" s="3">
        <f t="shared" ref="BF149:BF210" si="179">BF148-BG148-BH148-BI148</f>
        <v>0</v>
      </c>
      <c r="BK149" s="3">
        <f t="shared" ref="BK149:BK210" si="180">BK148-BL148-BM148-BN148</f>
        <v>0</v>
      </c>
      <c r="BP149" s="3">
        <f t="shared" ref="BP149:BP210" si="181">BP148-BQ148-BR148-BS148</f>
        <v>0</v>
      </c>
      <c r="BU149" s="3">
        <f t="shared" ref="BU149:BU210" si="182">BU148-BV148-BW148-BX148</f>
        <v>0</v>
      </c>
      <c r="BZ149" s="3">
        <f t="shared" ref="BZ149:BZ210" si="183">BZ148-CA148-CB148-CC148</f>
        <v>0</v>
      </c>
      <c r="CE149" s="3">
        <f t="shared" ref="CE149:CE210" si="184">CE148-CF148-CG148-CH148</f>
        <v>0</v>
      </c>
      <c r="CJ149" s="3">
        <f t="shared" ref="CJ149:CJ210" si="185">CJ148-CK148-CL148-CM148</f>
        <v>0</v>
      </c>
      <c r="CO149" s="6">
        <f t="shared" ref="CO149:CO154" si="186">SUM(C149,H149,M149,R149,W149,AB149,AG149,AL149,AQ149,AV149,BA149,BF149,BK149,BP149,CJ149)</f>
        <v>4821</v>
      </c>
      <c r="CP149" s="6">
        <f t="shared" si="167"/>
        <v>0</v>
      </c>
      <c r="CQ149" s="6">
        <f t="shared" si="167"/>
        <v>6</v>
      </c>
      <c r="CR149" s="6">
        <f t="shared" si="167"/>
        <v>28</v>
      </c>
      <c r="CS149" s="3">
        <f t="shared" si="165"/>
        <v>34</v>
      </c>
      <c r="CT149" s="4">
        <f t="shared" si="168"/>
        <v>7.0524787388508607E-3</v>
      </c>
      <c r="CV149" s="3">
        <f t="shared" ref="CV149:CV210" si="187">CV148+CS149</f>
        <v>224</v>
      </c>
      <c r="CW149" s="4">
        <f t="shared" si="169"/>
        <v>4.1328413284132844E-2</v>
      </c>
    </row>
    <row r="150" spans="1:101">
      <c r="A150" s="67"/>
      <c r="B150" s="26">
        <f t="shared" si="151"/>
        <v>45506</v>
      </c>
      <c r="C150" s="3">
        <f t="shared" si="157"/>
        <v>563</v>
      </c>
      <c r="H150" s="3">
        <f t="shared" si="170"/>
        <v>827</v>
      </c>
      <c r="M150" s="3">
        <f t="shared" si="171"/>
        <v>384</v>
      </c>
      <c r="R150" s="3">
        <f t="shared" si="172"/>
        <v>302</v>
      </c>
      <c r="W150" s="3">
        <f t="shared" si="173"/>
        <v>255</v>
      </c>
      <c r="AB150" s="3">
        <f t="shared" si="174"/>
        <v>554</v>
      </c>
      <c r="AG150" s="3">
        <f t="shared" si="175"/>
        <v>561</v>
      </c>
      <c r="AL150" s="40">
        <v>527</v>
      </c>
      <c r="AM150" s="3">
        <v>1</v>
      </c>
      <c r="AQ150" s="40">
        <v>748</v>
      </c>
      <c r="AV150" s="3">
        <f t="shared" ref="AV150:AV210" si="188">AV149-AW149-AX149-AY149</f>
        <v>66</v>
      </c>
      <c r="BA150" s="3">
        <f t="shared" si="178"/>
        <v>0</v>
      </c>
      <c r="BF150" s="3">
        <f t="shared" si="179"/>
        <v>0</v>
      </c>
      <c r="BK150" s="3">
        <f t="shared" si="180"/>
        <v>0</v>
      </c>
      <c r="BP150" s="3">
        <f t="shared" si="181"/>
        <v>0</v>
      </c>
      <c r="BU150" s="3">
        <f t="shared" si="182"/>
        <v>0</v>
      </c>
      <c r="BZ150" s="3">
        <f t="shared" si="183"/>
        <v>0</v>
      </c>
      <c r="CE150" s="3">
        <f t="shared" si="184"/>
        <v>0</v>
      </c>
      <c r="CJ150" s="3">
        <f t="shared" si="185"/>
        <v>0</v>
      </c>
      <c r="CO150" s="6">
        <f t="shared" si="186"/>
        <v>4787</v>
      </c>
      <c r="CP150" s="6">
        <f t="shared" si="167"/>
        <v>1</v>
      </c>
      <c r="CQ150" s="6">
        <f t="shared" si="167"/>
        <v>0</v>
      </c>
      <c r="CR150" s="6">
        <f t="shared" si="167"/>
        <v>0</v>
      </c>
      <c r="CS150" s="3">
        <f t="shared" si="165"/>
        <v>1</v>
      </c>
      <c r="CT150" s="4">
        <f t="shared" si="168"/>
        <v>2.0889910173386254E-4</v>
      </c>
      <c r="CV150" s="3">
        <f t="shared" si="187"/>
        <v>225</v>
      </c>
      <c r="CW150" s="4">
        <f t="shared" si="169"/>
        <v>4.1512915129151291E-2</v>
      </c>
    </row>
    <row r="151" spans="1:101">
      <c r="A151" s="67"/>
      <c r="B151" s="10">
        <f t="shared" si="151"/>
        <v>45507</v>
      </c>
      <c r="C151" s="3">
        <f t="shared" si="157"/>
        <v>563</v>
      </c>
      <c r="H151" s="3">
        <f t="shared" si="170"/>
        <v>827</v>
      </c>
      <c r="M151" s="40">
        <f t="shared" si="171"/>
        <v>384</v>
      </c>
      <c r="R151" s="40">
        <f t="shared" si="172"/>
        <v>302</v>
      </c>
      <c r="W151" s="3">
        <f t="shared" si="173"/>
        <v>255</v>
      </c>
      <c r="AB151" s="3">
        <f t="shared" si="174"/>
        <v>554</v>
      </c>
      <c r="AG151" s="3">
        <f t="shared" si="175"/>
        <v>561</v>
      </c>
      <c r="AL151" s="3">
        <f t="shared" ref="AL151" si="189">AL150-AM150-AN150-AO150</f>
        <v>526</v>
      </c>
      <c r="AQ151" s="3">
        <f t="shared" ref="AQ151" si="190">AQ150-AR150-AS150-AT150</f>
        <v>748</v>
      </c>
      <c r="AV151" s="3">
        <f t="shared" si="188"/>
        <v>66</v>
      </c>
      <c r="BA151" s="3">
        <f t="shared" si="178"/>
        <v>0</v>
      </c>
      <c r="BF151" s="3">
        <f t="shared" si="179"/>
        <v>0</v>
      </c>
      <c r="BK151" s="3">
        <f t="shared" si="180"/>
        <v>0</v>
      </c>
      <c r="BP151" s="3">
        <f t="shared" si="181"/>
        <v>0</v>
      </c>
      <c r="BU151" s="3">
        <f t="shared" si="182"/>
        <v>0</v>
      </c>
      <c r="BZ151" s="3">
        <f t="shared" si="183"/>
        <v>0</v>
      </c>
      <c r="CE151" s="3">
        <f t="shared" si="184"/>
        <v>0</v>
      </c>
      <c r="CJ151" s="3">
        <f t="shared" si="185"/>
        <v>0</v>
      </c>
      <c r="CO151" s="6">
        <f t="shared" si="186"/>
        <v>4786</v>
      </c>
      <c r="CP151" s="6">
        <f t="shared" si="167"/>
        <v>0</v>
      </c>
      <c r="CQ151" s="6">
        <f t="shared" si="167"/>
        <v>0</v>
      </c>
      <c r="CR151" s="6">
        <f t="shared" si="167"/>
        <v>0</v>
      </c>
      <c r="CS151" s="3">
        <f t="shared" si="165"/>
        <v>0</v>
      </c>
      <c r="CT151" s="4">
        <f t="shared" si="168"/>
        <v>0</v>
      </c>
      <c r="CV151" s="3">
        <f t="shared" si="187"/>
        <v>225</v>
      </c>
      <c r="CW151" s="4">
        <f t="shared" si="169"/>
        <v>4.1512915129151291E-2</v>
      </c>
    </row>
    <row r="152" spans="1:101">
      <c r="A152" s="67"/>
      <c r="B152" s="10">
        <f t="shared" si="151"/>
        <v>45508</v>
      </c>
      <c r="C152" s="3">
        <f t="shared" si="157"/>
        <v>563</v>
      </c>
      <c r="H152" s="3">
        <f t="shared" si="170"/>
        <v>827</v>
      </c>
      <c r="M152" s="3">
        <f t="shared" si="171"/>
        <v>384</v>
      </c>
      <c r="R152" s="3">
        <f t="shared" si="172"/>
        <v>302</v>
      </c>
      <c r="S152" s="3">
        <v>1</v>
      </c>
      <c r="W152" s="3">
        <f t="shared" si="173"/>
        <v>255</v>
      </c>
      <c r="AB152" s="3">
        <f t="shared" si="174"/>
        <v>554</v>
      </c>
      <c r="AG152" s="3">
        <f t="shared" si="175"/>
        <v>561</v>
      </c>
      <c r="AL152" s="3">
        <f t="shared" si="176"/>
        <v>526</v>
      </c>
      <c r="AQ152" s="3">
        <f t="shared" si="177"/>
        <v>748</v>
      </c>
      <c r="AV152" s="3">
        <f t="shared" si="188"/>
        <v>66</v>
      </c>
      <c r="BA152" s="3">
        <f t="shared" si="178"/>
        <v>0</v>
      </c>
      <c r="BF152" s="3">
        <f t="shared" si="179"/>
        <v>0</v>
      </c>
      <c r="BK152" s="3">
        <f t="shared" si="180"/>
        <v>0</v>
      </c>
      <c r="BP152" s="3">
        <f t="shared" si="181"/>
        <v>0</v>
      </c>
      <c r="BU152" s="3">
        <f t="shared" si="182"/>
        <v>0</v>
      </c>
      <c r="BZ152" s="3">
        <f t="shared" si="183"/>
        <v>0</v>
      </c>
      <c r="CE152" s="3">
        <f t="shared" si="184"/>
        <v>0</v>
      </c>
      <c r="CJ152" s="3">
        <f t="shared" si="185"/>
        <v>0</v>
      </c>
      <c r="CO152" s="6">
        <f t="shared" si="186"/>
        <v>4786</v>
      </c>
      <c r="CP152" s="6">
        <f t="shared" si="167"/>
        <v>1</v>
      </c>
      <c r="CQ152" s="6">
        <f t="shared" si="167"/>
        <v>0</v>
      </c>
      <c r="CR152" s="6">
        <f t="shared" si="167"/>
        <v>0</v>
      </c>
      <c r="CS152" s="3">
        <f t="shared" si="165"/>
        <v>1</v>
      </c>
      <c r="CT152" s="4">
        <f t="shared" si="168"/>
        <v>2.0894274968658589E-4</v>
      </c>
      <c r="CV152" s="3">
        <f t="shared" si="187"/>
        <v>226</v>
      </c>
      <c r="CW152" s="4">
        <f t="shared" si="169"/>
        <v>4.1697416974169739E-2</v>
      </c>
    </row>
    <row r="153" spans="1:101">
      <c r="A153" s="67"/>
      <c r="B153" s="10">
        <f t="shared" si="151"/>
        <v>45509</v>
      </c>
      <c r="C153" s="3">
        <f t="shared" si="157"/>
        <v>563</v>
      </c>
      <c r="H153" s="3">
        <f t="shared" si="170"/>
        <v>827</v>
      </c>
      <c r="M153" s="3">
        <f t="shared" si="171"/>
        <v>384</v>
      </c>
      <c r="R153" s="3">
        <f t="shared" si="172"/>
        <v>301</v>
      </c>
      <c r="W153" s="3">
        <f t="shared" si="173"/>
        <v>255</v>
      </c>
      <c r="AB153" s="3">
        <f t="shared" si="174"/>
        <v>554</v>
      </c>
      <c r="AG153" s="3">
        <f t="shared" si="175"/>
        <v>561</v>
      </c>
      <c r="AL153" s="3">
        <f t="shared" si="176"/>
        <v>526</v>
      </c>
      <c r="AQ153" s="3">
        <f t="shared" si="177"/>
        <v>748</v>
      </c>
      <c r="AV153" s="3">
        <f t="shared" si="188"/>
        <v>66</v>
      </c>
      <c r="BA153" s="3">
        <f t="shared" si="178"/>
        <v>0</v>
      </c>
      <c r="BF153" s="3">
        <f t="shared" si="179"/>
        <v>0</v>
      </c>
      <c r="BK153" s="3">
        <f t="shared" si="180"/>
        <v>0</v>
      </c>
      <c r="BP153" s="3">
        <f t="shared" si="181"/>
        <v>0</v>
      </c>
      <c r="BU153" s="3">
        <f t="shared" si="182"/>
        <v>0</v>
      </c>
      <c r="BZ153" s="3">
        <f t="shared" si="183"/>
        <v>0</v>
      </c>
      <c r="CE153" s="3">
        <f t="shared" si="184"/>
        <v>0</v>
      </c>
      <c r="CJ153" s="3">
        <f t="shared" si="185"/>
        <v>0</v>
      </c>
      <c r="CO153" s="6">
        <f t="shared" si="186"/>
        <v>4785</v>
      </c>
      <c r="CP153" s="6">
        <f t="shared" si="167"/>
        <v>0</v>
      </c>
      <c r="CQ153" s="6">
        <f t="shared" si="167"/>
        <v>0</v>
      </c>
      <c r="CR153" s="6">
        <f t="shared" si="167"/>
        <v>0</v>
      </c>
      <c r="CS153" s="3">
        <f t="shared" si="165"/>
        <v>0</v>
      </c>
      <c r="CT153" s="4">
        <f t="shared" si="168"/>
        <v>0</v>
      </c>
      <c r="CV153" s="3">
        <f t="shared" si="187"/>
        <v>226</v>
      </c>
      <c r="CW153" s="4">
        <f t="shared" si="169"/>
        <v>4.1697416974169739E-2</v>
      </c>
    </row>
    <row r="154" spans="1:101" ht="18.75" thickBot="1">
      <c r="A154" s="68"/>
      <c r="B154" s="11">
        <f t="shared" si="151"/>
        <v>45510</v>
      </c>
      <c r="C154" s="12">
        <f t="shared" si="157"/>
        <v>563</v>
      </c>
      <c r="D154" s="12"/>
      <c r="E154" s="12"/>
      <c r="F154" s="12"/>
      <c r="G154" s="12"/>
      <c r="H154" s="12">
        <f t="shared" si="170"/>
        <v>827</v>
      </c>
      <c r="I154" s="12"/>
      <c r="J154" s="12"/>
      <c r="K154" s="12"/>
      <c r="L154" s="12"/>
      <c r="M154" s="12">
        <f t="shared" si="171"/>
        <v>384</v>
      </c>
      <c r="N154" s="12"/>
      <c r="O154" s="12"/>
      <c r="P154" s="12"/>
      <c r="Q154" s="12"/>
      <c r="R154" s="12">
        <f t="shared" si="172"/>
        <v>301</v>
      </c>
      <c r="S154" s="12"/>
      <c r="T154" s="12"/>
      <c r="U154" s="12"/>
      <c r="V154" s="12"/>
      <c r="W154" s="12">
        <f t="shared" si="173"/>
        <v>255</v>
      </c>
      <c r="X154" s="12">
        <v>1</v>
      </c>
      <c r="Y154" s="12"/>
      <c r="Z154" s="12"/>
      <c r="AA154" s="12"/>
      <c r="AB154" s="12">
        <f t="shared" si="174"/>
        <v>554</v>
      </c>
      <c r="AC154" s="12"/>
      <c r="AD154" s="12"/>
      <c r="AE154" s="12"/>
      <c r="AF154" s="12"/>
      <c r="AG154" s="12">
        <f t="shared" si="175"/>
        <v>561</v>
      </c>
      <c r="AH154" s="12"/>
      <c r="AI154" s="12"/>
      <c r="AJ154" s="12"/>
      <c r="AK154" s="12"/>
      <c r="AL154" s="12">
        <f t="shared" si="176"/>
        <v>526</v>
      </c>
      <c r="AM154" s="12"/>
      <c r="AN154" s="12"/>
      <c r="AO154" s="12"/>
      <c r="AP154" s="12"/>
      <c r="AQ154" s="12">
        <f t="shared" si="177"/>
        <v>748</v>
      </c>
      <c r="AR154" s="12"/>
      <c r="AS154" s="12"/>
      <c r="AT154" s="12"/>
      <c r="AU154" s="12"/>
      <c r="AV154" s="12">
        <f t="shared" si="188"/>
        <v>66</v>
      </c>
      <c r="AW154" s="12"/>
      <c r="AX154" s="12"/>
      <c r="AY154" s="12"/>
      <c r="AZ154" s="12"/>
      <c r="BA154" s="12">
        <f t="shared" si="178"/>
        <v>0</v>
      </c>
      <c r="BB154" s="12"/>
      <c r="BC154" s="12"/>
      <c r="BD154" s="12"/>
      <c r="BE154" s="12"/>
      <c r="BF154" s="12">
        <f t="shared" si="179"/>
        <v>0</v>
      </c>
      <c r="BG154" s="12"/>
      <c r="BH154" s="12"/>
      <c r="BI154" s="12"/>
      <c r="BJ154" s="12"/>
      <c r="BK154" s="12">
        <f t="shared" si="180"/>
        <v>0</v>
      </c>
      <c r="BL154" s="12"/>
      <c r="BM154" s="12"/>
      <c r="BN154" s="12"/>
      <c r="BO154" s="12"/>
      <c r="BP154" s="12">
        <f t="shared" si="181"/>
        <v>0</v>
      </c>
      <c r="BQ154" s="12"/>
      <c r="BR154" s="12"/>
      <c r="BS154" s="12"/>
      <c r="BT154" s="12"/>
      <c r="BU154" s="12">
        <f t="shared" si="182"/>
        <v>0</v>
      </c>
      <c r="BV154" s="12"/>
      <c r="BW154" s="12"/>
      <c r="BX154" s="12"/>
      <c r="BY154" s="12"/>
      <c r="BZ154" s="12">
        <f t="shared" si="183"/>
        <v>0</v>
      </c>
      <c r="CA154" s="12"/>
      <c r="CB154" s="12"/>
      <c r="CC154" s="12"/>
      <c r="CD154" s="12"/>
      <c r="CE154" s="12">
        <f t="shared" si="184"/>
        <v>0</v>
      </c>
      <c r="CF154" s="12"/>
      <c r="CG154" s="12"/>
      <c r="CH154" s="12"/>
      <c r="CI154" s="12"/>
      <c r="CJ154" s="12">
        <f t="shared" si="185"/>
        <v>0</v>
      </c>
      <c r="CK154" s="12"/>
      <c r="CL154" s="12"/>
      <c r="CM154" s="12"/>
      <c r="CN154" s="12"/>
      <c r="CO154" s="6">
        <f t="shared" si="186"/>
        <v>4785</v>
      </c>
      <c r="CP154" s="6">
        <f t="shared" si="167"/>
        <v>1</v>
      </c>
      <c r="CQ154" s="6">
        <f t="shared" si="167"/>
        <v>0</v>
      </c>
      <c r="CR154" s="6">
        <f t="shared" si="167"/>
        <v>0</v>
      </c>
      <c r="CS154" s="3">
        <f t="shared" si="165"/>
        <v>1</v>
      </c>
      <c r="CT154" s="4">
        <f t="shared" si="168"/>
        <v>2.0898641588296761E-4</v>
      </c>
      <c r="CV154" s="3">
        <f t="shared" si="187"/>
        <v>227</v>
      </c>
      <c r="CW154" s="4">
        <f t="shared" si="169"/>
        <v>4.1881918819188194E-2</v>
      </c>
    </row>
    <row r="155" spans="1:101" ht="18.75" thickTop="1">
      <c r="CO155" s="6"/>
      <c r="CP155" s="15">
        <f>SUM(CP148:CP154)</f>
        <v>3</v>
      </c>
      <c r="CQ155" s="15">
        <f>SUM(CQ148:CQ154)</f>
        <v>10</v>
      </c>
      <c r="CR155" s="15">
        <f>SUM(CR148:CR154)</f>
        <v>28</v>
      </c>
      <c r="CS155" s="19"/>
      <c r="CT155" s="20">
        <f>((CP155+CQ155+CR155)/CO148)</f>
        <v>8.6152553057364991E-3</v>
      </c>
    </row>
    <row r="156" spans="1:101">
      <c r="A156" s="66">
        <v>20</v>
      </c>
      <c r="B156" s="8">
        <f>B154+1</f>
        <v>45511</v>
      </c>
      <c r="C156" s="9">
        <f>C154-D154-E154-F154</f>
        <v>563</v>
      </c>
      <c r="D156" s="9"/>
      <c r="E156" s="9"/>
      <c r="F156" s="9"/>
      <c r="G156" s="9"/>
      <c r="H156" s="9">
        <f>H154-I154-J154-K154</f>
        <v>827</v>
      </c>
      <c r="I156" s="9"/>
      <c r="J156" s="9"/>
      <c r="K156" s="9"/>
      <c r="L156" s="9"/>
      <c r="M156" s="9">
        <f>M154-N154-O154-P154</f>
        <v>384</v>
      </c>
      <c r="N156" s="9"/>
      <c r="O156" s="9"/>
      <c r="P156" s="9"/>
      <c r="Q156" s="9"/>
      <c r="R156" s="9">
        <f>R154-S154-T154-U154</f>
        <v>301</v>
      </c>
      <c r="S156" s="9">
        <v>1</v>
      </c>
      <c r="T156" s="9"/>
      <c r="U156" s="9"/>
      <c r="V156" s="9"/>
      <c r="W156" s="9">
        <f>W154-X154-Y154-Z154</f>
        <v>254</v>
      </c>
      <c r="X156" s="9"/>
      <c r="Y156" s="9"/>
      <c r="Z156" s="9"/>
      <c r="AA156" s="9"/>
      <c r="AB156" s="9">
        <f>AB154-AC154-AD154-AE154</f>
        <v>554</v>
      </c>
      <c r="AC156" s="9"/>
      <c r="AD156" s="9"/>
      <c r="AE156" s="9"/>
      <c r="AF156" s="9"/>
      <c r="AG156" s="9">
        <f>AG154-AH154-AI154-AJ154</f>
        <v>561</v>
      </c>
      <c r="AH156" s="9"/>
      <c r="AI156" s="9"/>
      <c r="AJ156" s="9"/>
      <c r="AK156" s="9"/>
      <c r="AL156" s="9">
        <f>AL154-AM154-AN154-AO154</f>
        <v>526</v>
      </c>
      <c r="AM156" s="9"/>
      <c r="AN156" s="9"/>
      <c r="AO156" s="9"/>
      <c r="AP156" s="9"/>
      <c r="AQ156" s="9">
        <f>AQ154-AR154-AS154-AT154</f>
        <v>748</v>
      </c>
      <c r="AR156" s="9"/>
      <c r="AS156" s="9"/>
      <c r="AT156" s="9"/>
      <c r="AU156" s="9"/>
      <c r="AV156" s="9">
        <f>AV154-AW154-AX154-AY154</f>
        <v>66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 t="shared" ref="CO156:CR162" si="191">SUM(C156,H156,M156,R156,W156,AB156,AG156,AL156,AQ156,AV156,BA156,BF156,BK156,BP156,BU156,BZ156,CE156,CJ156)</f>
        <v>4784</v>
      </c>
      <c r="CP156" s="6">
        <f t="shared" si="191"/>
        <v>1</v>
      </c>
      <c r="CQ156" s="6">
        <f t="shared" si="191"/>
        <v>0</v>
      </c>
      <c r="CR156" s="6">
        <f t="shared" si="191"/>
        <v>0</v>
      </c>
      <c r="CS156" s="3">
        <f>SUM(CP156:CR156)</f>
        <v>1</v>
      </c>
      <c r="CT156" s="4">
        <f t="shared" si="168"/>
        <v>2.0903010033444816E-4</v>
      </c>
      <c r="CV156" s="3">
        <f>CV154+CS156</f>
        <v>228</v>
      </c>
      <c r="CW156" s="4">
        <f>CV156/$CO$4</f>
        <v>4.2066420664206641E-2</v>
      </c>
    </row>
    <row r="157" spans="1:101">
      <c r="A157" s="67"/>
      <c r="B157" s="26">
        <f t="shared" ref="B157:B210" si="192">B156+1</f>
        <v>45512</v>
      </c>
      <c r="C157" s="40">
        <v>560</v>
      </c>
      <c r="H157" s="40">
        <v>829</v>
      </c>
      <c r="M157" s="3">
        <f t="shared" si="171"/>
        <v>384</v>
      </c>
      <c r="R157" s="3">
        <f t="shared" si="172"/>
        <v>300</v>
      </c>
      <c r="S157" s="3">
        <v>1</v>
      </c>
      <c r="W157" s="40">
        <v>275</v>
      </c>
      <c r="AB157" s="40">
        <v>572</v>
      </c>
      <c r="AG157" s="40">
        <v>522</v>
      </c>
      <c r="AL157" s="3">
        <f t="shared" si="176"/>
        <v>526</v>
      </c>
      <c r="AQ157" s="3">
        <f t="shared" si="177"/>
        <v>748</v>
      </c>
      <c r="AV157" s="3">
        <f t="shared" si="188"/>
        <v>66</v>
      </c>
      <c r="BA157" s="3">
        <f t="shared" si="178"/>
        <v>0</v>
      </c>
      <c r="BF157" s="3">
        <f t="shared" si="179"/>
        <v>0</v>
      </c>
      <c r="BK157" s="3">
        <f t="shared" si="180"/>
        <v>0</v>
      </c>
      <c r="BP157" s="3">
        <f t="shared" si="181"/>
        <v>0</v>
      </c>
      <c r="BU157" s="3">
        <f t="shared" si="182"/>
        <v>0</v>
      </c>
      <c r="BZ157" s="3">
        <f t="shared" si="183"/>
        <v>0</v>
      </c>
      <c r="CE157" s="3">
        <f t="shared" si="184"/>
        <v>0</v>
      </c>
      <c r="CJ157" s="3">
        <f t="shared" si="185"/>
        <v>0</v>
      </c>
      <c r="CO157" s="6">
        <f t="shared" ref="CO157:CO162" si="193">SUM(C157,H157,M157,R157,W157,AB157,AG157,AL157,AQ157,AV157,BA157,BF157,BK157,BP157,CJ157)</f>
        <v>4782</v>
      </c>
      <c r="CP157" s="6">
        <v>2</v>
      </c>
      <c r="CQ157" s="6">
        <f t="shared" si="191"/>
        <v>0</v>
      </c>
      <c r="CR157" s="6">
        <f t="shared" si="191"/>
        <v>0</v>
      </c>
      <c r="CS157" s="3">
        <f t="shared" si="165"/>
        <v>2</v>
      </c>
      <c r="CT157" s="4">
        <f t="shared" si="168"/>
        <v>4.1823504809703052E-4</v>
      </c>
      <c r="CV157" s="3">
        <f>CV156+CS157</f>
        <v>230</v>
      </c>
      <c r="CW157" s="4">
        <f t="shared" si="169"/>
        <v>4.2435424354243544E-2</v>
      </c>
    </row>
    <row r="158" spans="1:101">
      <c r="A158" s="67"/>
      <c r="B158" s="10">
        <f t="shared" si="192"/>
        <v>45513</v>
      </c>
      <c r="C158" s="3">
        <f t="shared" si="157"/>
        <v>560</v>
      </c>
      <c r="H158" s="3">
        <f t="shared" si="170"/>
        <v>829</v>
      </c>
      <c r="M158" s="3">
        <f t="shared" si="171"/>
        <v>384</v>
      </c>
      <c r="R158" s="3">
        <f t="shared" si="172"/>
        <v>299</v>
      </c>
      <c r="S158" s="3">
        <v>2</v>
      </c>
      <c r="W158" s="3">
        <f t="shared" si="173"/>
        <v>275</v>
      </c>
      <c r="AB158" s="3">
        <f t="shared" si="174"/>
        <v>572</v>
      </c>
      <c r="AG158" s="3">
        <f t="shared" si="175"/>
        <v>522</v>
      </c>
      <c r="AL158" s="3">
        <f t="shared" si="176"/>
        <v>526</v>
      </c>
      <c r="AQ158" s="3">
        <f t="shared" si="177"/>
        <v>748</v>
      </c>
      <c r="AV158" s="3">
        <f t="shared" si="188"/>
        <v>66</v>
      </c>
      <c r="BA158" s="3">
        <f t="shared" si="178"/>
        <v>0</v>
      </c>
      <c r="BF158" s="3">
        <f t="shared" si="179"/>
        <v>0</v>
      </c>
      <c r="BK158" s="3">
        <f t="shared" si="180"/>
        <v>0</v>
      </c>
      <c r="BP158" s="3">
        <f t="shared" si="181"/>
        <v>0</v>
      </c>
      <c r="BU158" s="3">
        <f t="shared" si="182"/>
        <v>0</v>
      </c>
      <c r="BZ158" s="3">
        <f t="shared" si="183"/>
        <v>0</v>
      </c>
      <c r="CE158" s="3">
        <f t="shared" si="184"/>
        <v>0</v>
      </c>
      <c r="CJ158" s="3">
        <f t="shared" si="185"/>
        <v>0</v>
      </c>
      <c r="CO158" s="6">
        <f t="shared" si="193"/>
        <v>4781</v>
      </c>
      <c r="CP158" s="6">
        <f t="shared" si="191"/>
        <v>2</v>
      </c>
      <c r="CQ158" s="6">
        <f t="shared" si="191"/>
        <v>0</v>
      </c>
      <c r="CR158" s="6">
        <f t="shared" si="191"/>
        <v>0</v>
      </c>
      <c r="CS158" s="3">
        <f t="shared" si="165"/>
        <v>2</v>
      </c>
      <c r="CT158" s="4">
        <f t="shared" si="168"/>
        <v>4.183225266680611E-4</v>
      </c>
      <c r="CV158" s="3">
        <f t="shared" si="187"/>
        <v>232</v>
      </c>
      <c r="CW158" s="4">
        <f t="shared" si="169"/>
        <v>4.2804428044280446E-2</v>
      </c>
    </row>
    <row r="159" spans="1:101">
      <c r="A159" s="67"/>
      <c r="B159" s="10">
        <f t="shared" si="192"/>
        <v>45514</v>
      </c>
      <c r="C159" s="3">
        <f t="shared" si="157"/>
        <v>560</v>
      </c>
      <c r="H159" s="3">
        <f t="shared" si="170"/>
        <v>829</v>
      </c>
      <c r="M159" s="3">
        <f t="shared" si="171"/>
        <v>384</v>
      </c>
      <c r="R159" s="3">
        <f t="shared" si="172"/>
        <v>297</v>
      </c>
      <c r="W159" s="3">
        <f t="shared" si="173"/>
        <v>275</v>
      </c>
      <c r="AB159" s="3">
        <f t="shared" si="174"/>
        <v>572</v>
      </c>
      <c r="AG159" s="3">
        <f t="shared" si="175"/>
        <v>522</v>
      </c>
      <c r="AL159" s="3">
        <f t="shared" si="176"/>
        <v>526</v>
      </c>
      <c r="AQ159" s="3">
        <f t="shared" si="177"/>
        <v>748</v>
      </c>
      <c r="AV159" s="3">
        <f t="shared" si="188"/>
        <v>66</v>
      </c>
      <c r="BA159" s="3">
        <f t="shared" si="178"/>
        <v>0</v>
      </c>
      <c r="BF159" s="3">
        <f t="shared" si="179"/>
        <v>0</v>
      </c>
      <c r="BK159" s="3">
        <f t="shared" si="180"/>
        <v>0</v>
      </c>
      <c r="BP159" s="3">
        <f t="shared" si="181"/>
        <v>0</v>
      </c>
      <c r="BU159" s="3">
        <f t="shared" si="182"/>
        <v>0</v>
      </c>
      <c r="BZ159" s="3">
        <f t="shared" si="183"/>
        <v>0</v>
      </c>
      <c r="CE159" s="3">
        <f t="shared" si="184"/>
        <v>0</v>
      </c>
      <c r="CJ159" s="3">
        <f t="shared" si="185"/>
        <v>0</v>
      </c>
      <c r="CO159" s="6">
        <f t="shared" si="193"/>
        <v>4779</v>
      </c>
      <c r="CP159" s="6">
        <f t="shared" si="191"/>
        <v>0</v>
      </c>
      <c r="CQ159" s="6">
        <f t="shared" si="191"/>
        <v>0</v>
      </c>
      <c r="CR159" s="6">
        <f t="shared" si="191"/>
        <v>0</v>
      </c>
      <c r="CS159" s="3">
        <f t="shared" si="165"/>
        <v>0</v>
      </c>
      <c r="CT159" s="4">
        <f t="shared" si="168"/>
        <v>0</v>
      </c>
      <c r="CV159" s="3">
        <f t="shared" si="187"/>
        <v>232</v>
      </c>
      <c r="CW159" s="4">
        <f t="shared" si="169"/>
        <v>4.2804428044280446E-2</v>
      </c>
    </row>
    <row r="160" spans="1:101">
      <c r="A160" s="67"/>
      <c r="B160" s="10">
        <f t="shared" si="192"/>
        <v>45515</v>
      </c>
      <c r="C160" s="3">
        <f t="shared" si="157"/>
        <v>560</v>
      </c>
      <c r="H160" s="3">
        <f t="shared" si="170"/>
        <v>829</v>
      </c>
      <c r="M160" s="3">
        <f t="shared" si="171"/>
        <v>384</v>
      </c>
      <c r="R160" s="3">
        <f t="shared" si="172"/>
        <v>297</v>
      </c>
      <c r="W160" s="3">
        <f t="shared" si="173"/>
        <v>275</v>
      </c>
      <c r="AB160" s="3">
        <f t="shared" si="174"/>
        <v>572</v>
      </c>
      <c r="AG160" s="3">
        <f t="shared" si="175"/>
        <v>522</v>
      </c>
      <c r="AL160" s="3">
        <f t="shared" si="176"/>
        <v>526</v>
      </c>
      <c r="AQ160" s="3">
        <f t="shared" si="177"/>
        <v>748</v>
      </c>
      <c r="AV160" s="3">
        <f t="shared" si="188"/>
        <v>66</v>
      </c>
      <c r="BA160" s="3">
        <f t="shared" si="178"/>
        <v>0</v>
      </c>
      <c r="BF160" s="3">
        <f t="shared" si="179"/>
        <v>0</v>
      </c>
      <c r="BK160" s="3">
        <f t="shared" si="180"/>
        <v>0</v>
      </c>
      <c r="BP160" s="3">
        <f t="shared" si="181"/>
        <v>0</v>
      </c>
      <c r="BU160" s="3">
        <f t="shared" si="182"/>
        <v>0</v>
      </c>
      <c r="BZ160" s="3">
        <f t="shared" si="183"/>
        <v>0</v>
      </c>
      <c r="CE160" s="3">
        <f t="shared" si="184"/>
        <v>0</v>
      </c>
      <c r="CJ160" s="3">
        <f t="shared" si="185"/>
        <v>0</v>
      </c>
      <c r="CO160" s="6">
        <f t="shared" si="193"/>
        <v>4779</v>
      </c>
      <c r="CP160" s="6">
        <f t="shared" si="191"/>
        <v>0</v>
      </c>
      <c r="CQ160" s="6">
        <f t="shared" si="191"/>
        <v>0</v>
      </c>
      <c r="CR160" s="6">
        <f t="shared" si="191"/>
        <v>0</v>
      </c>
      <c r="CS160" s="3">
        <f t="shared" si="165"/>
        <v>0</v>
      </c>
      <c r="CT160" s="4">
        <f t="shared" si="168"/>
        <v>0</v>
      </c>
      <c r="CV160" s="3">
        <f t="shared" si="187"/>
        <v>232</v>
      </c>
      <c r="CW160" s="4">
        <f t="shared" si="169"/>
        <v>4.2804428044280446E-2</v>
      </c>
    </row>
    <row r="161" spans="1:101">
      <c r="A161" s="67"/>
      <c r="B161" s="10">
        <f t="shared" si="192"/>
        <v>45516</v>
      </c>
      <c r="C161" s="3">
        <f t="shared" si="157"/>
        <v>560</v>
      </c>
      <c r="H161" s="3">
        <f t="shared" si="170"/>
        <v>829</v>
      </c>
      <c r="M161" s="3">
        <f t="shared" si="171"/>
        <v>384</v>
      </c>
      <c r="N161" s="3">
        <v>1</v>
      </c>
      <c r="R161" s="3">
        <f t="shared" si="172"/>
        <v>297</v>
      </c>
      <c r="W161" s="3">
        <f t="shared" si="173"/>
        <v>275</v>
      </c>
      <c r="AB161" s="3">
        <f t="shared" si="174"/>
        <v>572</v>
      </c>
      <c r="AG161" s="3">
        <f t="shared" si="175"/>
        <v>522</v>
      </c>
      <c r="AH161" s="3">
        <v>2</v>
      </c>
      <c r="AL161" s="3">
        <f t="shared" si="176"/>
        <v>526</v>
      </c>
      <c r="AQ161" s="3">
        <f t="shared" si="177"/>
        <v>748</v>
      </c>
      <c r="AV161" s="3">
        <f t="shared" si="188"/>
        <v>66</v>
      </c>
      <c r="BA161" s="3">
        <f t="shared" si="178"/>
        <v>0</v>
      </c>
      <c r="BF161" s="3">
        <f t="shared" si="179"/>
        <v>0</v>
      </c>
      <c r="BK161" s="3">
        <f t="shared" si="180"/>
        <v>0</v>
      </c>
      <c r="BP161" s="3">
        <f t="shared" si="181"/>
        <v>0</v>
      </c>
      <c r="BU161" s="3">
        <f t="shared" si="182"/>
        <v>0</v>
      </c>
      <c r="BZ161" s="3">
        <f t="shared" si="183"/>
        <v>0</v>
      </c>
      <c r="CE161" s="3">
        <f t="shared" si="184"/>
        <v>0</v>
      </c>
      <c r="CJ161" s="3">
        <f t="shared" si="185"/>
        <v>0</v>
      </c>
      <c r="CO161" s="6">
        <f t="shared" si="193"/>
        <v>4779</v>
      </c>
      <c r="CP161" s="6">
        <f t="shared" si="191"/>
        <v>3</v>
      </c>
      <c r="CQ161" s="6">
        <f t="shared" si="191"/>
        <v>0</v>
      </c>
      <c r="CR161" s="6">
        <f t="shared" si="191"/>
        <v>0</v>
      </c>
      <c r="CS161" s="3">
        <f t="shared" si="165"/>
        <v>3</v>
      </c>
      <c r="CT161" s="4">
        <f t="shared" si="168"/>
        <v>6.2774639045825491E-4</v>
      </c>
      <c r="CV161" s="3">
        <f t="shared" si="187"/>
        <v>235</v>
      </c>
      <c r="CW161" s="4">
        <f t="shared" si="169"/>
        <v>4.3357933579335796E-2</v>
      </c>
    </row>
    <row r="162" spans="1:101" ht="18.75" thickBot="1">
      <c r="A162" s="68"/>
      <c r="B162" s="11">
        <f t="shared" si="192"/>
        <v>45517</v>
      </c>
      <c r="C162" s="12">
        <f t="shared" si="157"/>
        <v>560</v>
      </c>
      <c r="D162" s="12"/>
      <c r="E162" s="12"/>
      <c r="F162" s="12"/>
      <c r="G162" s="12"/>
      <c r="H162" s="12">
        <f t="shared" si="170"/>
        <v>829</v>
      </c>
      <c r="I162" s="12"/>
      <c r="J162" s="12"/>
      <c r="K162" s="12"/>
      <c r="L162" s="12"/>
      <c r="M162" s="12">
        <f t="shared" si="171"/>
        <v>383</v>
      </c>
      <c r="N162" s="12"/>
      <c r="O162" s="12"/>
      <c r="P162" s="12"/>
      <c r="Q162" s="12"/>
      <c r="R162" s="12">
        <f t="shared" si="172"/>
        <v>297</v>
      </c>
      <c r="S162" s="12"/>
      <c r="T162" s="12"/>
      <c r="U162" s="12"/>
      <c r="V162" s="12"/>
      <c r="W162" s="12">
        <f t="shared" si="173"/>
        <v>275</v>
      </c>
      <c r="X162" s="12"/>
      <c r="Y162" s="12"/>
      <c r="Z162" s="12"/>
      <c r="AA162" s="12"/>
      <c r="AB162" s="12">
        <f t="shared" si="174"/>
        <v>572</v>
      </c>
      <c r="AC162" s="12"/>
      <c r="AD162" s="12"/>
      <c r="AE162" s="12"/>
      <c r="AF162" s="12"/>
      <c r="AG162" s="12">
        <f t="shared" si="175"/>
        <v>520</v>
      </c>
      <c r="AH162" s="12"/>
      <c r="AI162" s="12"/>
      <c r="AJ162" s="12"/>
      <c r="AK162" s="12"/>
      <c r="AL162" s="12">
        <f t="shared" si="176"/>
        <v>526</v>
      </c>
      <c r="AM162" s="12"/>
      <c r="AN162" s="12"/>
      <c r="AO162" s="12"/>
      <c r="AP162" s="12"/>
      <c r="AQ162" s="12">
        <f t="shared" si="177"/>
        <v>748</v>
      </c>
      <c r="AR162" s="12"/>
      <c r="AS162" s="12"/>
      <c r="AT162" s="12"/>
      <c r="AU162" s="12"/>
      <c r="AV162" s="12">
        <f t="shared" si="188"/>
        <v>66</v>
      </c>
      <c r="AW162" s="12"/>
      <c r="AX162" s="12"/>
      <c r="AY162" s="12"/>
      <c r="AZ162" s="12"/>
      <c r="BA162" s="12">
        <f t="shared" si="178"/>
        <v>0</v>
      </c>
      <c r="BB162" s="12"/>
      <c r="BC162" s="12"/>
      <c r="BD162" s="12"/>
      <c r="BE162" s="12"/>
      <c r="BF162" s="12">
        <f t="shared" si="179"/>
        <v>0</v>
      </c>
      <c r="BG162" s="12"/>
      <c r="BH162" s="12"/>
      <c r="BI162" s="12"/>
      <c r="BJ162" s="12"/>
      <c r="BK162" s="12">
        <f t="shared" si="180"/>
        <v>0</v>
      </c>
      <c r="BL162" s="12"/>
      <c r="BM162" s="12"/>
      <c r="BN162" s="12"/>
      <c r="BO162" s="12"/>
      <c r="BP162" s="12">
        <f t="shared" si="181"/>
        <v>0</v>
      </c>
      <c r="BQ162" s="12"/>
      <c r="BR162" s="12"/>
      <c r="BS162" s="12"/>
      <c r="BT162" s="12"/>
      <c r="BU162" s="12">
        <f t="shared" si="182"/>
        <v>0</v>
      </c>
      <c r="BV162" s="12"/>
      <c r="BW162" s="12"/>
      <c r="BX162" s="12"/>
      <c r="BY162" s="12"/>
      <c r="BZ162" s="12">
        <f t="shared" si="183"/>
        <v>0</v>
      </c>
      <c r="CA162" s="12"/>
      <c r="CB162" s="12"/>
      <c r="CC162" s="12"/>
      <c r="CD162" s="12"/>
      <c r="CE162" s="12">
        <f t="shared" si="184"/>
        <v>0</v>
      </c>
      <c r="CF162" s="12"/>
      <c r="CG162" s="12"/>
      <c r="CH162" s="12"/>
      <c r="CI162" s="12"/>
      <c r="CJ162" s="12">
        <f t="shared" si="185"/>
        <v>0</v>
      </c>
      <c r="CK162" s="12"/>
      <c r="CL162" s="12"/>
      <c r="CM162" s="12"/>
      <c r="CN162" s="12"/>
      <c r="CO162" s="6">
        <f t="shared" si="193"/>
        <v>4776</v>
      </c>
      <c r="CP162" s="6">
        <f t="shared" si="191"/>
        <v>0</v>
      </c>
      <c r="CQ162" s="6">
        <f t="shared" si="191"/>
        <v>0</v>
      </c>
      <c r="CR162" s="6">
        <f t="shared" si="191"/>
        <v>0</v>
      </c>
      <c r="CS162" s="3">
        <f t="shared" si="165"/>
        <v>0</v>
      </c>
      <c r="CT162" s="4">
        <f t="shared" si="168"/>
        <v>0</v>
      </c>
      <c r="CV162" s="3">
        <f t="shared" si="187"/>
        <v>235</v>
      </c>
      <c r="CW162" s="4">
        <f t="shared" si="169"/>
        <v>4.3357933579335796E-2</v>
      </c>
    </row>
    <row r="163" spans="1:101" ht="18.75" thickTop="1">
      <c r="CO163" s="6"/>
      <c r="CP163" s="15">
        <f>SUM(CP156:CP162)</f>
        <v>8</v>
      </c>
      <c r="CQ163" s="15">
        <f>SUM(CQ156:CQ162)</f>
        <v>0</v>
      </c>
      <c r="CR163" s="15">
        <f>SUM(CR156:CR162)</f>
        <v>0</v>
      </c>
      <c r="CS163" s="19"/>
      <c r="CT163" s="20">
        <f>((CP163+CQ163+CR163)/CO156)</f>
        <v>1.6722408026755853E-3</v>
      </c>
    </row>
    <row r="164" spans="1:101">
      <c r="A164" s="66">
        <v>21</v>
      </c>
      <c r="B164" s="8">
        <f>B162+1</f>
        <v>45518</v>
      </c>
      <c r="C164" s="9">
        <f>C162-D162-E162-F162</f>
        <v>560</v>
      </c>
      <c r="D164" s="9"/>
      <c r="E164" s="9"/>
      <c r="F164" s="9"/>
      <c r="G164" s="9"/>
      <c r="H164" s="9">
        <f>H162-I162-J162-K162</f>
        <v>829</v>
      </c>
      <c r="I164" s="9"/>
      <c r="J164" s="9"/>
      <c r="K164" s="9"/>
      <c r="L164" s="9"/>
      <c r="M164" s="9">
        <f>M162-N162-O162-P162</f>
        <v>383</v>
      </c>
      <c r="N164" s="9"/>
      <c r="O164" s="9"/>
      <c r="P164" s="9"/>
      <c r="Q164" s="9"/>
      <c r="R164" s="9">
        <f>R162-S162-T162-U162</f>
        <v>297</v>
      </c>
      <c r="S164" s="9"/>
      <c r="T164" s="9"/>
      <c r="U164" s="9"/>
      <c r="V164" s="9"/>
      <c r="W164" s="9">
        <f>W162-X162-Y162-Z162</f>
        <v>275</v>
      </c>
      <c r="X164" s="9"/>
      <c r="Y164" s="9"/>
      <c r="Z164" s="9"/>
      <c r="AA164" s="9"/>
      <c r="AB164" s="9">
        <f>AB162-AC162-AD162-AE162</f>
        <v>572</v>
      </c>
      <c r="AC164" s="9"/>
      <c r="AD164" s="9"/>
      <c r="AE164" s="9"/>
      <c r="AF164" s="9"/>
      <c r="AG164" s="9">
        <f>AG162-AH162-AI162-AJ162</f>
        <v>520</v>
      </c>
      <c r="AH164" s="9"/>
      <c r="AI164" s="9"/>
      <c r="AJ164" s="9"/>
      <c r="AK164" s="9"/>
      <c r="AL164" s="9">
        <f>AL162-AM162-AN162-AO162</f>
        <v>526</v>
      </c>
      <c r="AM164" s="9"/>
      <c r="AN164" s="9"/>
      <c r="AO164" s="9"/>
      <c r="AP164" s="9"/>
      <c r="AQ164" s="9">
        <f>AQ162-AR162-AS162-AT162</f>
        <v>748</v>
      </c>
      <c r="AR164" s="9"/>
      <c r="AS164" s="9"/>
      <c r="AT164" s="9"/>
      <c r="AU164" s="9"/>
      <c r="AV164" s="9">
        <f>AV162-AW162-AX162-AY162</f>
        <v>66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 t="shared" ref="CO164:CR170" si="194">SUM(C164,H164,M164,R164,W164,AB164,AG164,AL164,AQ164,AV164,BA164,BF164,BK164,BP164,BU164,BZ164,CE164,CJ164)</f>
        <v>4776</v>
      </c>
      <c r="CP164" s="6">
        <f t="shared" si="194"/>
        <v>0</v>
      </c>
      <c r="CQ164" s="6">
        <f t="shared" si="194"/>
        <v>0</v>
      </c>
      <c r="CR164" s="6">
        <f t="shared" si="194"/>
        <v>0</v>
      </c>
      <c r="CS164" s="3">
        <f>SUM(CP164:CR164)</f>
        <v>0</v>
      </c>
      <c r="CT164" s="4">
        <f t="shared" si="168"/>
        <v>0</v>
      </c>
      <c r="CV164" s="3">
        <f>CV162+CS164</f>
        <v>235</v>
      </c>
      <c r="CW164" s="4">
        <f>CV164/$CO$4</f>
        <v>4.3357933579335796E-2</v>
      </c>
    </row>
    <row r="165" spans="1:101">
      <c r="A165" s="67"/>
      <c r="B165" s="10">
        <f t="shared" si="192"/>
        <v>45519</v>
      </c>
      <c r="C165" s="3">
        <f t="shared" si="157"/>
        <v>560</v>
      </c>
      <c r="H165" s="3">
        <f t="shared" si="170"/>
        <v>829</v>
      </c>
      <c r="M165" s="3">
        <f t="shared" si="171"/>
        <v>383</v>
      </c>
      <c r="R165" s="3">
        <f t="shared" si="172"/>
        <v>297</v>
      </c>
      <c r="W165" s="3">
        <f t="shared" si="173"/>
        <v>275</v>
      </c>
      <c r="AB165" s="3">
        <f t="shared" si="174"/>
        <v>572</v>
      </c>
      <c r="AG165" s="3">
        <f t="shared" si="175"/>
        <v>520</v>
      </c>
      <c r="AL165" s="3">
        <f t="shared" si="176"/>
        <v>526</v>
      </c>
      <c r="AQ165" s="3">
        <f t="shared" si="177"/>
        <v>748</v>
      </c>
      <c r="AV165" s="3">
        <f t="shared" si="188"/>
        <v>66</v>
      </c>
      <c r="BA165" s="3">
        <f t="shared" si="178"/>
        <v>0</v>
      </c>
      <c r="BF165" s="3">
        <f t="shared" si="179"/>
        <v>0</v>
      </c>
      <c r="BK165" s="3">
        <f t="shared" si="180"/>
        <v>0</v>
      </c>
      <c r="BP165" s="3">
        <f t="shared" si="181"/>
        <v>0</v>
      </c>
      <c r="BU165" s="3">
        <f t="shared" si="182"/>
        <v>0</v>
      </c>
      <c r="BZ165" s="3">
        <f t="shared" si="183"/>
        <v>0</v>
      </c>
      <c r="CE165" s="3">
        <f t="shared" si="184"/>
        <v>0</v>
      </c>
      <c r="CJ165" s="3">
        <f t="shared" si="185"/>
        <v>0</v>
      </c>
      <c r="CO165" s="6">
        <f t="shared" ref="CO165:CO170" si="195">SUM(C165,H165,M165,R165,W165,AB165,AG165,AL165,AQ165,AV165,BA165,BF165,BK165,BP165,CJ165)</f>
        <v>4776</v>
      </c>
      <c r="CP165" s="6">
        <f t="shared" si="194"/>
        <v>0</v>
      </c>
      <c r="CQ165" s="6">
        <f t="shared" si="194"/>
        <v>0</v>
      </c>
      <c r="CR165" s="6">
        <f t="shared" si="194"/>
        <v>0</v>
      </c>
      <c r="CS165" s="3">
        <f t="shared" si="165"/>
        <v>0</v>
      </c>
      <c r="CT165" s="4">
        <f t="shared" si="168"/>
        <v>0</v>
      </c>
      <c r="CV165" s="3">
        <f>CV164+CS165</f>
        <v>235</v>
      </c>
      <c r="CW165" s="4">
        <f t="shared" si="169"/>
        <v>4.3357933579335796E-2</v>
      </c>
    </row>
    <row r="166" spans="1:101">
      <c r="A166" s="67"/>
      <c r="B166" s="10">
        <f t="shared" si="192"/>
        <v>45520</v>
      </c>
      <c r="C166" s="3">
        <f t="shared" si="157"/>
        <v>560</v>
      </c>
      <c r="H166" s="3">
        <f t="shared" si="170"/>
        <v>829</v>
      </c>
      <c r="M166" s="3">
        <f t="shared" si="171"/>
        <v>383</v>
      </c>
      <c r="R166" s="3">
        <f t="shared" si="172"/>
        <v>297</v>
      </c>
      <c r="W166" s="3">
        <f t="shared" si="173"/>
        <v>275</v>
      </c>
      <c r="AB166" s="3">
        <f t="shared" si="174"/>
        <v>572</v>
      </c>
      <c r="AG166" s="3">
        <f t="shared" si="175"/>
        <v>520</v>
      </c>
      <c r="AL166" s="3">
        <f t="shared" si="176"/>
        <v>526</v>
      </c>
      <c r="AQ166" s="3">
        <f t="shared" si="177"/>
        <v>748</v>
      </c>
      <c r="AV166" s="3">
        <f t="shared" si="188"/>
        <v>66</v>
      </c>
      <c r="BA166" s="3">
        <f t="shared" si="178"/>
        <v>0</v>
      </c>
      <c r="BF166" s="3">
        <f t="shared" si="179"/>
        <v>0</v>
      </c>
      <c r="BK166" s="3">
        <f t="shared" si="180"/>
        <v>0</v>
      </c>
      <c r="BP166" s="3">
        <f t="shared" si="181"/>
        <v>0</v>
      </c>
      <c r="BU166" s="3">
        <f t="shared" si="182"/>
        <v>0</v>
      </c>
      <c r="BZ166" s="3">
        <f t="shared" si="183"/>
        <v>0</v>
      </c>
      <c r="CE166" s="3">
        <f t="shared" si="184"/>
        <v>0</v>
      </c>
      <c r="CJ166" s="3">
        <f t="shared" si="185"/>
        <v>0</v>
      </c>
      <c r="CO166" s="6">
        <f t="shared" si="195"/>
        <v>4776</v>
      </c>
      <c r="CP166" s="6">
        <f t="shared" si="194"/>
        <v>0</v>
      </c>
      <c r="CQ166" s="6">
        <f t="shared" si="194"/>
        <v>0</v>
      </c>
      <c r="CR166" s="6">
        <f t="shared" si="194"/>
        <v>0</v>
      </c>
      <c r="CS166" s="3">
        <f t="shared" si="165"/>
        <v>0</v>
      </c>
      <c r="CT166" s="4">
        <f t="shared" si="168"/>
        <v>0</v>
      </c>
      <c r="CV166" s="3">
        <f t="shared" si="187"/>
        <v>235</v>
      </c>
      <c r="CW166" s="4">
        <f t="shared" si="169"/>
        <v>4.3357933579335796E-2</v>
      </c>
    </row>
    <row r="167" spans="1:101">
      <c r="A167" s="67"/>
      <c r="B167" s="10">
        <f t="shared" si="192"/>
        <v>45521</v>
      </c>
      <c r="C167" s="3">
        <f t="shared" si="157"/>
        <v>560</v>
      </c>
      <c r="H167" s="3">
        <f t="shared" si="170"/>
        <v>829</v>
      </c>
      <c r="M167" s="3">
        <f t="shared" si="171"/>
        <v>383</v>
      </c>
      <c r="R167" s="3">
        <f t="shared" si="172"/>
        <v>297</v>
      </c>
      <c r="W167" s="3">
        <f t="shared" si="173"/>
        <v>275</v>
      </c>
      <c r="X167" s="3">
        <v>1</v>
      </c>
      <c r="AB167" s="3">
        <f t="shared" si="174"/>
        <v>572</v>
      </c>
      <c r="AG167" s="3">
        <f t="shared" si="175"/>
        <v>520</v>
      </c>
      <c r="AL167" s="3">
        <f t="shared" si="176"/>
        <v>526</v>
      </c>
      <c r="AQ167" s="3">
        <f t="shared" si="177"/>
        <v>748</v>
      </c>
      <c r="AV167" s="3">
        <f t="shared" si="188"/>
        <v>66</v>
      </c>
      <c r="BA167" s="3">
        <f t="shared" si="178"/>
        <v>0</v>
      </c>
      <c r="BF167" s="3">
        <f t="shared" si="179"/>
        <v>0</v>
      </c>
      <c r="BK167" s="3">
        <f t="shared" si="180"/>
        <v>0</v>
      </c>
      <c r="BP167" s="3">
        <f t="shared" si="181"/>
        <v>0</v>
      </c>
      <c r="BU167" s="3">
        <f t="shared" si="182"/>
        <v>0</v>
      </c>
      <c r="BZ167" s="3">
        <f t="shared" si="183"/>
        <v>0</v>
      </c>
      <c r="CE167" s="3">
        <f t="shared" si="184"/>
        <v>0</v>
      </c>
      <c r="CJ167" s="3">
        <f t="shared" si="185"/>
        <v>0</v>
      </c>
      <c r="CO167" s="6">
        <f t="shared" si="195"/>
        <v>4776</v>
      </c>
      <c r="CP167" s="6">
        <f t="shared" si="194"/>
        <v>1</v>
      </c>
      <c r="CQ167" s="6">
        <f t="shared" si="194"/>
        <v>0</v>
      </c>
      <c r="CR167" s="6">
        <f t="shared" si="194"/>
        <v>0</v>
      </c>
      <c r="CS167" s="3">
        <f t="shared" si="165"/>
        <v>1</v>
      </c>
      <c r="CT167" s="4">
        <f t="shared" si="168"/>
        <v>2.0938023450586265E-4</v>
      </c>
      <c r="CV167" s="3">
        <f t="shared" si="187"/>
        <v>236</v>
      </c>
      <c r="CW167" s="4">
        <f t="shared" si="169"/>
        <v>4.3542435424354244E-2</v>
      </c>
    </row>
    <row r="168" spans="1:101">
      <c r="A168" s="67"/>
      <c r="B168" s="10">
        <f t="shared" si="192"/>
        <v>45522</v>
      </c>
      <c r="C168" s="3">
        <f t="shared" si="157"/>
        <v>560</v>
      </c>
      <c r="H168" s="3">
        <f t="shared" si="170"/>
        <v>829</v>
      </c>
      <c r="M168" s="3">
        <f t="shared" si="171"/>
        <v>383</v>
      </c>
      <c r="R168" s="3">
        <f t="shared" si="172"/>
        <v>297</v>
      </c>
      <c r="W168" s="3">
        <f t="shared" si="173"/>
        <v>274</v>
      </c>
      <c r="AB168" s="3">
        <f t="shared" si="174"/>
        <v>572</v>
      </c>
      <c r="AG168" s="3">
        <f t="shared" si="175"/>
        <v>520</v>
      </c>
      <c r="AL168" s="3">
        <f t="shared" si="176"/>
        <v>526</v>
      </c>
      <c r="AQ168" s="3">
        <f t="shared" si="177"/>
        <v>748</v>
      </c>
      <c r="AV168" s="3">
        <f t="shared" si="188"/>
        <v>66</v>
      </c>
      <c r="BA168" s="3">
        <f t="shared" si="178"/>
        <v>0</v>
      </c>
      <c r="BF168" s="3">
        <f t="shared" si="179"/>
        <v>0</v>
      </c>
      <c r="BK168" s="3">
        <f t="shared" si="180"/>
        <v>0</v>
      </c>
      <c r="BP168" s="3">
        <f t="shared" si="181"/>
        <v>0</v>
      </c>
      <c r="BU168" s="3">
        <f t="shared" si="182"/>
        <v>0</v>
      </c>
      <c r="BZ168" s="3">
        <f t="shared" si="183"/>
        <v>0</v>
      </c>
      <c r="CE168" s="3">
        <f t="shared" si="184"/>
        <v>0</v>
      </c>
      <c r="CJ168" s="3">
        <f t="shared" si="185"/>
        <v>0</v>
      </c>
      <c r="CO168" s="6">
        <f t="shared" si="195"/>
        <v>4775</v>
      </c>
      <c r="CP168" s="6">
        <f t="shared" si="194"/>
        <v>0</v>
      </c>
      <c r="CQ168" s="6">
        <f t="shared" si="194"/>
        <v>0</v>
      </c>
      <c r="CR168" s="6">
        <f t="shared" si="194"/>
        <v>0</v>
      </c>
      <c r="CS168" s="3">
        <f t="shared" si="165"/>
        <v>0</v>
      </c>
      <c r="CT168" s="4">
        <f t="shared" si="168"/>
        <v>0</v>
      </c>
      <c r="CV168" s="3">
        <f t="shared" si="187"/>
        <v>236</v>
      </c>
      <c r="CW168" s="4">
        <f t="shared" si="169"/>
        <v>4.3542435424354244E-2</v>
      </c>
    </row>
    <row r="169" spans="1:101">
      <c r="A169" s="67"/>
      <c r="B169" s="10">
        <f t="shared" si="192"/>
        <v>45523</v>
      </c>
      <c r="C169" s="3">
        <f t="shared" si="157"/>
        <v>560</v>
      </c>
      <c r="H169" s="3">
        <f t="shared" si="170"/>
        <v>829</v>
      </c>
      <c r="M169" s="3">
        <f t="shared" si="171"/>
        <v>383</v>
      </c>
      <c r="R169" s="3">
        <f t="shared" si="172"/>
        <v>297</v>
      </c>
      <c r="W169" s="3">
        <f t="shared" si="173"/>
        <v>274</v>
      </c>
      <c r="AB169" s="3">
        <f t="shared" si="174"/>
        <v>572</v>
      </c>
      <c r="AG169" s="3">
        <f t="shared" si="175"/>
        <v>520</v>
      </c>
      <c r="AL169" s="3">
        <f t="shared" si="176"/>
        <v>526</v>
      </c>
      <c r="AQ169" s="3">
        <f t="shared" si="177"/>
        <v>748</v>
      </c>
      <c r="AV169" s="3">
        <f t="shared" si="188"/>
        <v>66</v>
      </c>
      <c r="BA169" s="3">
        <f t="shared" si="178"/>
        <v>0</v>
      </c>
      <c r="BF169" s="3">
        <f t="shared" si="179"/>
        <v>0</v>
      </c>
      <c r="BK169" s="3">
        <f t="shared" si="180"/>
        <v>0</v>
      </c>
      <c r="BP169" s="3">
        <f t="shared" si="181"/>
        <v>0</v>
      </c>
      <c r="BU169" s="3">
        <f t="shared" si="182"/>
        <v>0</v>
      </c>
      <c r="BZ169" s="3">
        <f t="shared" si="183"/>
        <v>0</v>
      </c>
      <c r="CE169" s="3">
        <f t="shared" si="184"/>
        <v>0</v>
      </c>
      <c r="CJ169" s="3">
        <f t="shared" si="185"/>
        <v>0</v>
      </c>
      <c r="CO169" s="6">
        <f t="shared" si="195"/>
        <v>4775</v>
      </c>
      <c r="CP169" s="6">
        <f t="shared" si="194"/>
        <v>0</v>
      </c>
      <c r="CQ169" s="6">
        <f t="shared" si="194"/>
        <v>0</v>
      </c>
      <c r="CR169" s="6">
        <f t="shared" si="194"/>
        <v>0</v>
      </c>
      <c r="CS169" s="3">
        <f t="shared" si="165"/>
        <v>0</v>
      </c>
      <c r="CT169" s="4">
        <f t="shared" si="168"/>
        <v>0</v>
      </c>
      <c r="CV169" s="3">
        <f t="shared" si="187"/>
        <v>236</v>
      </c>
      <c r="CW169" s="4">
        <f t="shared" si="169"/>
        <v>4.3542435424354244E-2</v>
      </c>
    </row>
    <row r="170" spans="1:101" ht="18.75" thickBot="1">
      <c r="A170" s="68"/>
      <c r="B170" s="11">
        <f t="shared" si="192"/>
        <v>45524</v>
      </c>
      <c r="C170" s="12">
        <f t="shared" si="157"/>
        <v>560</v>
      </c>
      <c r="D170" s="12"/>
      <c r="E170" s="12"/>
      <c r="F170" s="12"/>
      <c r="G170" s="12"/>
      <c r="H170" s="12">
        <f t="shared" si="170"/>
        <v>829</v>
      </c>
      <c r="I170" s="12"/>
      <c r="J170" s="12"/>
      <c r="K170" s="12"/>
      <c r="L170" s="12"/>
      <c r="M170" s="12">
        <f t="shared" si="171"/>
        <v>383</v>
      </c>
      <c r="N170" s="12"/>
      <c r="O170" s="12"/>
      <c r="P170" s="12"/>
      <c r="Q170" s="12"/>
      <c r="R170" s="12">
        <f t="shared" si="172"/>
        <v>297</v>
      </c>
      <c r="S170" s="12"/>
      <c r="T170" s="12"/>
      <c r="U170" s="12"/>
      <c r="V170" s="12"/>
      <c r="W170" s="12">
        <f t="shared" si="173"/>
        <v>274</v>
      </c>
      <c r="X170" s="12"/>
      <c r="Y170" s="12"/>
      <c r="Z170" s="12"/>
      <c r="AA170" s="12"/>
      <c r="AB170" s="12">
        <f t="shared" si="174"/>
        <v>572</v>
      </c>
      <c r="AC170" s="12"/>
      <c r="AD170" s="12"/>
      <c r="AE170" s="12"/>
      <c r="AF170" s="12"/>
      <c r="AG170" s="12">
        <f t="shared" si="175"/>
        <v>520</v>
      </c>
      <c r="AH170" s="12"/>
      <c r="AI170" s="12"/>
      <c r="AJ170" s="12"/>
      <c r="AK170" s="12"/>
      <c r="AL170" s="12">
        <f t="shared" si="176"/>
        <v>526</v>
      </c>
      <c r="AM170" s="12"/>
      <c r="AN170" s="12"/>
      <c r="AO170" s="12"/>
      <c r="AP170" s="12"/>
      <c r="AQ170" s="12">
        <f t="shared" si="177"/>
        <v>748</v>
      </c>
      <c r="AR170" s="12"/>
      <c r="AS170" s="12"/>
      <c r="AT170" s="12"/>
      <c r="AU170" s="12"/>
      <c r="AV170" s="12">
        <f t="shared" si="188"/>
        <v>66</v>
      </c>
      <c r="AW170" s="12"/>
      <c r="AX170" s="12"/>
      <c r="AY170" s="12"/>
      <c r="AZ170" s="12"/>
      <c r="BA170" s="12">
        <f t="shared" si="178"/>
        <v>0</v>
      </c>
      <c r="BB170" s="12"/>
      <c r="BC170" s="12"/>
      <c r="BD170" s="12"/>
      <c r="BE170" s="12"/>
      <c r="BF170" s="12">
        <f t="shared" si="179"/>
        <v>0</v>
      </c>
      <c r="BG170" s="12"/>
      <c r="BH170" s="12"/>
      <c r="BI170" s="12"/>
      <c r="BJ170" s="12"/>
      <c r="BK170" s="12">
        <f t="shared" si="180"/>
        <v>0</v>
      </c>
      <c r="BL170" s="12"/>
      <c r="BM170" s="12"/>
      <c r="BN170" s="12"/>
      <c r="BO170" s="12"/>
      <c r="BP170" s="12">
        <f t="shared" si="181"/>
        <v>0</v>
      </c>
      <c r="BQ170" s="12"/>
      <c r="BR170" s="12"/>
      <c r="BS170" s="12"/>
      <c r="BT170" s="12"/>
      <c r="BU170" s="12">
        <f t="shared" si="182"/>
        <v>0</v>
      </c>
      <c r="BV170" s="12"/>
      <c r="BW170" s="12"/>
      <c r="BX170" s="12"/>
      <c r="BY170" s="12"/>
      <c r="BZ170" s="12">
        <f t="shared" si="183"/>
        <v>0</v>
      </c>
      <c r="CA170" s="12"/>
      <c r="CB170" s="12"/>
      <c r="CC170" s="12"/>
      <c r="CD170" s="12"/>
      <c r="CE170" s="12">
        <f t="shared" si="184"/>
        <v>0</v>
      </c>
      <c r="CF170" s="12"/>
      <c r="CG170" s="12"/>
      <c r="CH170" s="12"/>
      <c r="CI170" s="12"/>
      <c r="CJ170" s="12">
        <f t="shared" si="185"/>
        <v>0</v>
      </c>
      <c r="CK170" s="12"/>
      <c r="CL170" s="12"/>
      <c r="CM170" s="12"/>
      <c r="CN170" s="12"/>
      <c r="CO170" s="6">
        <f t="shared" si="195"/>
        <v>4775</v>
      </c>
      <c r="CP170" s="6">
        <f t="shared" si="194"/>
        <v>0</v>
      </c>
      <c r="CQ170" s="6">
        <f t="shared" si="194"/>
        <v>0</v>
      </c>
      <c r="CR170" s="6">
        <f t="shared" si="194"/>
        <v>0</v>
      </c>
      <c r="CS170" s="3">
        <f t="shared" si="165"/>
        <v>0</v>
      </c>
      <c r="CT170" s="4">
        <f t="shared" si="168"/>
        <v>0</v>
      </c>
      <c r="CV170" s="3">
        <f t="shared" si="187"/>
        <v>236</v>
      </c>
      <c r="CW170" s="4">
        <f t="shared" si="169"/>
        <v>4.3542435424354244E-2</v>
      </c>
    </row>
    <row r="171" spans="1:101" ht="18.75" thickTop="1">
      <c r="CO171" s="6"/>
      <c r="CP171" s="15">
        <f>SUM(CP164:CP170)</f>
        <v>1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2.0938023450586265E-4</v>
      </c>
    </row>
    <row r="172" spans="1:101">
      <c r="A172" s="66">
        <v>22</v>
      </c>
      <c r="B172" s="8">
        <f>B170+1</f>
        <v>45525</v>
      </c>
      <c r="C172" s="9">
        <f>C170-D170-E170-F170</f>
        <v>560</v>
      </c>
      <c r="D172" s="9"/>
      <c r="E172" s="9"/>
      <c r="F172" s="9"/>
      <c r="G172" s="9"/>
      <c r="H172" s="9">
        <f>H170-I170-J170-K170</f>
        <v>829</v>
      </c>
      <c r="I172" s="9"/>
      <c r="J172" s="9"/>
      <c r="K172" s="9"/>
      <c r="L172" s="9"/>
      <c r="M172" s="9">
        <f>M170-N170-O170-P170</f>
        <v>383</v>
      </c>
      <c r="N172" s="9"/>
      <c r="O172" s="9"/>
      <c r="P172" s="9"/>
      <c r="Q172" s="9"/>
      <c r="R172" s="9">
        <f>R170-S170-T170-U170</f>
        <v>297</v>
      </c>
      <c r="S172" s="9"/>
      <c r="T172" s="9"/>
      <c r="U172" s="9"/>
      <c r="V172" s="9"/>
      <c r="W172" s="9">
        <f>W170-X170-Y170-Z170</f>
        <v>274</v>
      </c>
      <c r="X172" s="9"/>
      <c r="Y172" s="9"/>
      <c r="Z172" s="9"/>
      <c r="AA172" s="9"/>
      <c r="AB172" s="9">
        <f>AB170-AC170-AD170-AE170</f>
        <v>572</v>
      </c>
      <c r="AC172" s="9"/>
      <c r="AD172" s="9"/>
      <c r="AE172" s="9"/>
      <c r="AF172" s="9"/>
      <c r="AG172" s="9">
        <f>AG170-AH170-AI170-AJ170</f>
        <v>520</v>
      </c>
      <c r="AH172" s="9"/>
      <c r="AI172" s="9"/>
      <c r="AJ172" s="9"/>
      <c r="AK172" s="9"/>
      <c r="AL172" s="9">
        <f>AL170-AM170-AN170-AO170</f>
        <v>526</v>
      </c>
      <c r="AM172" s="9"/>
      <c r="AN172" s="9"/>
      <c r="AO172" s="9"/>
      <c r="AP172" s="9"/>
      <c r="AQ172" s="9">
        <f>AQ170-AR170-AS170-AT170</f>
        <v>748</v>
      </c>
      <c r="AR172" s="9"/>
      <c r="AS172" s="9"/>
      <c r="AT172" s="9"/>
      <c r="AU172" s="9"/>
      <c r="AV172" s="9">
        <f>AV170-AW170-AX170-AY170</f>
        <v>66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 t="shared" ref="CO172:CR178" si="196">SUM(C172,H172,M172,R172,W172,AB172,AG172,AL172,AQ172,AV172,BA172,BF172,BK172,BP172,BU172,BZ172,CE172,CJ172)</f>
        <v>4775</v>
      </c>
      <c r="CP172" s="6">
        <f t="shared" si="196"/>
        <v>0</v>
      </c>
      <c r="CQ172" s="6">
        <f t="shared" si="196"/>
        <v>0</v>
      </c>
      <c r="CR172" s="6">
        <f t="shared" si="196"/>
        <v>0</v>
      </c>
      <c r="CS172" s="3">
        <f>SUM(CP172:CR172)</f>
        <v>0</v>
      </c>
      <c r="CT172" s="4">
        <f t="shared" si="168"/>
        <v>0</v>
      </c>
      <c r="CV172" s="3">
        <f>CV170+CS172</f>
        <v>236</v>
      </c>
      <c r="CW172" s="4">
        <f>CV172/$CO$4</f>
        <v>4.3542435424354244E-2</v>
      </c>
    </row>
    <row r="173" spans="1:101">
      <c r="A173" s="67"/>
      <c r="B173" s="26">
        <f t="shared" si="192"/>
        <v>45526</v>
      </c>
      <c r="C173" s="3">
        <f t="shared" ref="C173:C210" si="197">C172-D172-E172-F172</f>
        <v>560</v>
      </c>
      <c r="F173" s="3">
        <v>5</v>
      </c>
      <c r="H173" s="3">
        <f t="shared" si="170"/>
        <v>829</v>
      </c>
      <c r="K173" s="3">
        <v>1</v>
      </c>
      <c r="M173" s="3">
        <f t="shared" si="171"/>
        <v>383</v>
      </c>
      <c r="P173" s="3">
        <v>2</v>
      </c>
      <c r="R173" s="3">
        <f t="shared" si="172"/>
        <v>297</v>
      </c>
      <c r="U173" s="3">
        <v>1</v>
      </c>
      <c r="W173" s="3">
        <f t="shared" si="173"/>
        <v>274</v>
      </c>
      <c r="X173" s="3">
        <v>1</v>
      </c>
      <c r="Z173" s="3">
        <v>1</v>
      </c>
      <c r="AB173" s="3">
        <f t="shared" si="174"/>
        <v>572</v>
      </c>
      <c r="AE173" s="3">
        <v>2</v>
      </c>
      <c r="AG173" s="3">
        <f t="shared" si="175"/>
        <v>520</v>
      </c>
      <c r="AL173" s="3">
        <f t="shared" si="176"/>
        <v>526</v>
      </c>
      <c r="AQ173" s="3">
        <f t="shared" si="177"/>
        <v>748</v>
      </c>
      <c r="AV173" s="40">
        <v>104</v>
      </c>
      <c r="BA173" s="3">
        <f t="shared" si="178"/>
        <v>0</v>
      </c>
      <c r="BF173" s="3">
        <f t="shared" si="179"/>
        <v>0</v>
      </c>
      <c r="BK173" s="3">
        <f t="shared" si="180"/>
        <v>0</v>
      </c>
      <c r="BP173" s="3">
        <f t="shared" si="181"/>
        <v>0</v>
      </c>
      <c r="BU173" s="3">
        <f t="shared" si="182"/>
        <v>0</v>
      </c>
      <c r="BZ173" s="3">
        <f t="shared" si="183"/>
        <v>0</v>
      </c>
      <c r="CE173" s="3">
        <f t="shared" si="184"/>
        <v>0</v>
      </c>
      <c r="CJ173" s="3">
        <f t="shared" si="185"/>
        <v>0</v>
      </c>
      <c r="CO173" s="6">
        <f t="shared" ref="CO173:CO178" si="198">SUM(C173,H173,M173,R173,W173,AB173,AG173,AL173,AQ173,AV173,BA173,BF173,BK173,BP173,CJ173)</f>
        <v>4813</v>
      </c>
      <c r="CP173" s="6">
        <f t="shared" si="196"/>
        <v>1</v>
      </c>
      <c r="CQ173" s="6">
        <f t="shared" si="196"/>
        <v>0</v>
      </c>
      <c r="CR173" s="6">
        <f t="shared" si="196"/>
        <v>12</v>
      </c>
      <c r="CS173" s="3">
        <f t="shared" si="165"/>
        <v>13</v>
      </c>
      <c r="CT173" s="4">
        <f t="shared" si="168"/>
        <v>2.7010180760440473E-3</v>
      </c>
      <c r="CV173" s="3">
        <f>CV172+CS173</f>
        <v>249</v>
      </c>
      <c r="CW173" s="4">
        <f t="shared" si="169"/>
        <v>4.5940959409594098E-2</v>
      </c>
    </row>
    <row r="174" spans="1:101">
      <c r="A174" s="67"/>
      <c r="B174" s="10">
        <f t="shared" si="192"/>
        <v>45527</v>
      </c>
      <c r="C174" s="3">
        <f t="shared" si="197"/>
        <v>555</v>
      </c>
      <c r="H174" s="3">
        <f t="shared" si="170"/>
        <v>828</v>
      </c>
      <c r="M174" s="3">
        <f t="shared" si="171"/>
        <v>381</v>
      </c>
      <c r="R174" s="3">
        <f t="shared" si="172"/>
        <v>296</v>
      </c>
      <c r="W174" s="3">
        <f t="shared" si="173"/>
        <v>272</v>
      </c>
      <c r="AB174" s="3">
        <f t="shared" si="174"/>
        <v>570</v>
      </c>
      <c r="AG174" s="3">
        <f t="shared" si="175"/>
        <v>520</v>
      </c>
      <c r="AL174" s="3">
        <f t="shared" si="176"/>
        <v>526</v>
      </c>
      <c r="AQ174" s="3">
        <f t="shared" si="177"/>
        <v>748</v>
      </c>
      <c r="AV174" s="3">
        <f t="shared" si="188"/>
        <v>104</v>
      </c>
      <c r="BA174" s="3">
        <f t="shared" si="178"/>
        <v>0</v>
      </c>
      <c r="BF174" s="3">
        <f t="shared" si="179"/>
        <v>0</v>
      </c>
      <c r="BK174" s="3">
        <f t="shared" si="180"/>
        <v>0</v>
      </c>
      <c r="BP174" s="3">
        <f t="shared" si="181"/>
        <v>0</v>
      </c>
      <c r="BU174" s="3">
        <f t="shared" si="182"/>
        <v>0</v>
      </c>
      <c r="BZ174" s="3">
        <f t="shared" si="183"/>
        <v>0</v>
      </c>
      <c r="CE174" s="3">
        <f t="shared" si="184"/>
        <v>0</v>
      </c>
      <c r="CJ174" s="3">
        <f t="shared" si="185"/>
        <v>0</v>
      </c>
      <c r="CO174" s="6">
        <f t="shared" si="198"/>
        <v>4800</v>
      </c>
      <c r="CP174" s="6">
        <f t="shared" si="196"/>
        <v>0</v>
      </c>
      <c r="CQ174" s="6">
        <f t="shared" si="196"/>
        <v>0</v>
      </c>
      <c r="CR174" s="6">
        <f t="shared" si="196"/>
        <v>0</v>
      </c>
      <c r="CS174" s="3">
        <f t="shared" si="165"/>
        <v>0</v>
      </c>
      <c r="CT174" s="4">
        <f t="shared" si="168"/>
        <v>0</v>
      </c>
      <c r="CV174" s="3">
        <f t="shared" si="187"/>
        <v>249</v>
      </c>
      <c r="CW174" s="4">
        <f t="shared" si="169"/>
        <v>4.5940959409594098E-2</v>
      </c>
    </row>
    <row r="175" spans="1:101">
      <c r="A175" s="67"/>
      <c r="B175" s="10">
        <f t="shared" si="192"/>
        <v>45528</v>
      </c>
      <c r="C175" s="3">
        <f t="shared" si="197"/>
        <v>555</v>
      </c>
      <c r="H175" s="3">
        <f t="shared" si="170"/>
        <v>828</v>
      </c>
      <c r="M175" s="3">
        <f t="shared" si="171"/>
        <v>381</v>
      </c>
      <c r="R175" s="3">
        <f t="shared" si="172"/>
        <v>296</v>
      </c>
      <c r="W175" s="3">
        <f t="shared" si="173"/>
        <v>272</v>
      </c>
      <c r="AB175" s="3">
        <f t="shared" si="174"/>
        <v>570</v>
      </c>
      <c r="AG175" s="3">
        <f t="shared" si="175"/>
        <v>520</v>
      </c>
      <c r="AL175" s="3">
        <f t="shared" si="176"/>
        <v>526</v>
      </c>
      <c r="AQ175" s="3">
        <f t="shared" si="177"/>
        <v>748</v>
      </c>
      <c r="AV175" s="3">
        <f t="shared" si="188"/>
        <v>104</v>
      </c>
      <c r="BA175" s="3">
        <f t="shared" si="178"/>
        <v>0</v>
      </c>
      <c r="BF175" s="3">
        <f t="shared" si="179"/>
        <v>0</v>
      </c>
      <c r="BK175" s="3">
        <f t="shared" si="180"/>
        <v>0</v>
      </c>
      <c r="BP175" s="3">
        <f t="shared" si="181"/>
        <v>0</v>
      </c>
      <c r="BU175" s="3">
        <f t="shared" si="182"/>
        <v>0</v>
      </c>
      <c r="BZ175" s="3">
        <f t="shared" si="183"/>
        <v>0</v>
      </c>
      <c r="CE175" s="3">
        <f t="shared" si="184"/>
        <v>0</v>
      </c>
      <c r="CJ175" s="3">
        <f t="shared" si="185"/>
        <v>0</v>
      </c>
      <c r="CO175" s="6">
        <f t="shared" si="198"/>
        <v>4800</v>
      </c>
      <c r="CP175" s="6">
        <f t="shared" si="196"/>
        <v>0</v>
      </c>
      <c r="CQ175" s="6">
        <f t="shared" si="196"/>
        <v>0</v>
      </c>
      <c r="CR175" s="6">
        <f t="shared" si="196"/>
        <v>0</v>
      </c>
      <c r="CS175" s="3">
        <f t="shared" si="165"/>
        <v>0</v>
      </c>
      <c r="CT175" s="4">
        <f t="shared" si="168"/>
        <v>0</v>
      </c>
      <c r="CV175" s="3">
        <f t="shared" si="187"/>
        <v>249</v>
      </c>
      <c r="CW175" s="4">
        <f t="shared" si="169"/>
        <v>4.5940959409594098E-2</v>
      </c>
    </row>
    <row r="176" spans="1:101">
      <c r="A176" s="67"/>
      <c r="B176" s="10">
        <f t="shared" si="192"/>
        <v>45529</v>
      </c>
      <c r="C176" s="3">
        <f t="shared" si="197"/>
        <v>555</v>
      </c>
      <c r="H176" s="3">
        <f t="shared" si="170"/>
        <v>828</v>
      </c>
      <c r="M176" s="3">
        <f t="shared" si="171"/>
        <v>381</v>
      </c>
      <c r="R176" s="3">
        <f t="shared" si="172"/>
        <v>296</v>
      </c>
      <c r="W176" s="3">
        <f t="shared" si="173"/>
        <v>272</v>
      </c>
      <c r="AB176" s="3">
        <f t="shared" si="174"/>
        <v>570</v>
      </c>
      <c r="AG176" s="3">
        <f t="shared" si="175"/>
        <v>520</v>
      </c>
      <c r="AL176" s="3">
        <f t="shared" si="176"/>
        <v>526</v>
      </c>
      <c r="AQ176" s="3">
        <f t="shared" si="177"/>
        <v>748</v>
      </c>
      <c r="AR176" s="3">
        <v>1</v>
      </c>
      <c r="AV176" s="3">
        <f t="shared" si="188"/>
        <v>104</v>
      </c>
      <c r="BA176" s="3">
        <f t="shared" si="178"/>
        <v>0</v>
      </c>
      <c r="BF176" s="3">
        <f t="shared" si="179"/>
        <v>0</v>
      </c>
      <c r="BK176" s="3">
        <f t="shared" si="180"/>
        <v>0</v>
      </c>
      <c r="BP176" s="3">
        <f t="shared" si="181"/>
        <v>0</v>
      </c>
      <c r="BU176" s="3">
        <f t="shared" si="182"/>
        <v>0</v>
      </c>
      <c r="BZ176" s="3">
        <f t="shared" si="183"/>
        <v>0</v>
      </c>
      <c r="CE176" s="3">
        <f t="shared" si="184"/>
        <v>0</v>
      </c>
      <c r="CJ176" s="3">
        <f t="shared" si="185"/>
        <v>0</v>
      </c>
      <c r="CO176" s="6">
        <f t="shared" si="198"/>
        <v>4800</v>
      </c>
      <c r="CP176" s="6">
        <f t="shared" si="196"/>
        <v>1</v>
      </c>
      <c r="CQ176" s="6">
        <f t="shared" si="196"/>
        <v>0</v>
      </c>
      <c r="CR176" s="6">
        <f t="shared" si="196"/>
        <v>0</v>
      </c>
      <c r="CS176" s="3">
        <f t="shared" si="165"/>
        <v>1</v>
      </c>
      <c r="CT176" s="4">
        <f t="shared" si="168"/>
        <v>2.0833333333333335E-4</v>
      </c>
      <c r="CV176" s="3">
        <f t="shared" si="187"/>
        <v>250</v>
      </c>
      <c r="CW176" s="4">
        <f t="shared" si="169"/>
        <v>4.6125461254612546E-2</v>
      </c>
    </row>
    <row r="177" spans="1:101">
      <c r="A177" s="67"/>
      <c r="B177" s="10">
        <f t="shared" si="192"/>
        <v>45530</v>
      </c>
      <c r="C177" s="3">
        <f t="shared" si="197"/>
        <v>555</v>
      </c>
      <c r="H177" s="3">
        <f t="shared" si="170"/>
        <v>828</v>
      </c>
      <c r="M177" s="3">
        <f t="shared" si="171"/>
        <v>381</v>
      </c>
      <c r="R177" s="3">
        <f t="shared" si="172"/>
        <v>296</v>
      </c>
      <c r="W177" s="3">
        <f t="shared" si="173"/>
        <v>272</v>
      </c>
      <c r="AB177" s="3">
        <f t="shared" si="174"/>
        <v>570</v>
      </c>
      <c r="AG177" s="3">
        <f t="shared" si="175"/>
        <v>520</v>
      </c>
      <c r="AL177" s="3">
        <f t="shared" si="176"/>
        <v>526</v>
      </c>
      <c r="AQ177" s="3">
        <f t="shared" si="177"/>
        <v>747</v>
      </c>
      <c r="AR177" s="3">
        <v>1</v>
      </c>
      <c r="AV177" s="3">
        <f t="shared" si="188"/>
        <v>104</v>
      </c>
      <c r="AW177" s="40">
        <v>4</v>
      </c>
      <c r="AX177" s="40">
        <v>100</v>
      </c>
      <c r="BA177" s="3">
        <f t="shared" si="178"/>
        <v>0</v>
      </c>
      <c r="BF177" s="3">
        <f t="shared" si="179"/>
        <v>0</v>
      </c>
      <c r="BK177" s="3">
        <f t="shared" si="180"/>
        <v>0</v>
      </c>
      <c r="BP177" s="3">
        <f t="shared" si="181"/>
        <v>0</v>
      </c>
      <c r="BU177" s="3">
        <f t="shared" si="182"/>
        <v>0</v>
      </c>
      <c r="BZ177" s="3">
        <f t="shared" si="183"/>
        <v>0</v>
      </c>
      <c r="CE177" s="3">
        <f t="shared" si="184"/>
        <v>0</v>
      </c>
      <c r="CJ177" s="3">
        <f t="shared" si="185"/>
        <v>0</v>
      </c>
      <c r="CO177" s="6">
        <f t="shared" si="198"/>
        <v>4799</v>
      </c>
      <c r="CP177" s="6">
        <f t="shared" si="196"/>
        <v>5</v>
      </c>
      <c r="CQ177" s="6">
        <f t="shared" si="196"/>
        <v>100</v>
      </c>
      <c r="CR177" s="6">
        <f t="shared" si="196"/>
        <v>0</v>
      </c>
      <c r="CS177" s="3">
        <f t="shared" si="165"/>
        <v>105</v>
      </c>
      <c r="CT177" s="4">
        <f t="shared" si="168"/>
        <v>2.1879558241300272E-2</v>
      </c>
      <c r="CV177" s="3">
        <f t="shared" si="187"/>
        <v>355</v>
      </c>
      <c r="CW177" s="4">
        <f t="shared" si="169"/>
        <v>6.5498154981549817E-2</v>
      </c>
    </row>
    <row r="178" spans="1:101" ht="18.75" thickBot="1">
      <c r="A178" s="68"/>
      <c r="B178" s="11">
        <f t="shared" si="192"/>
        <v>45531</v>
      </c>
      <c r="C178" s="12">
        <v>630</v>
      </c>
      <c r="D178" s="12"/>
      <c r="E178" s="12"/>
      <c r="F178" s="12"/>
      <c r="G178" s="12"/>
      <c r="H178" s="12">
        <v>630</v>
      </c>
      <c r="I178" s="12"/>
      <c r="J178" s="12"/>
      <c r="K178" s="12"/>
      <c r="L178" s="12"/>
      <c r="M178" s="12">
        <v>630</v>
      </c>
      <c r="N178" s="12"/>
      <c r="O178" s="12"/>
      <c r="P178" s="12"/>
      <c r="Q178" s="12"/>
      <c r="R178" s="12">
        <v>192</v>
      </c>
      <c r="S178" s="12"/>
      <c r="T178" s="12"/>
      <c r="U178" s="12"/>
      <c r="V178" s="12"/>
      <c r="W178" s="12">
        <v>605</v>
      </c>
      <c r="X178" s="12"/>
      <c r="Y178" s="12"/>
      <c r="Z178" s="12"/>
      <c r="AA178" s="12"/>
      <c r="AB178" s="12">
        <v>630</v>
      </c>
      <c r="AC178" s="12"/>
      <c r="AD178" s="12"/>
      <c r="AE178" s="12"/>
      <c r="AF178" s="12"/>
      <c r="AG178" s="12">
        <v>630</v>
      </c>
      <c r="AH178" s="12"/>
      <c r="AI178" s="12"/>
      <c r="AJ178" s="12"/>
      <c r="AK178" s="12"/>
      <c r="AL178" s="12">
        <v>0</v>
      </c>
      <c r="AM178" s="12"/>
      <c r="AN178" s="12"/>
      <c r="AO178" s="12"/>
      <c r="AP178" s="12"/>
      <c r="AQ178" s="12">
        <v>0</v>
      </c>
      <c r="AR178" s="12"/>
      <c r="AS178" s="12"/>
      <c r="AT178" s="12"/>
      <c r="AU178" s="12"/>
      <c r="AV178" s="12">
        <f t="shared" si="188"/>
        <v>0</v>
      </c>
      <c r="AW178" s="12"/>
      <c r="AX178" s="12"/>
      <c r="AY178" s="12"/>
      <c r="AZ178" s="12"/>
      <c r="BA178" s="12">
        <f t="shared" si="178"/>
        <v>0</v>
      </c>
      <c r="BB178" s="12"/>
      <c r="BC178" s="12"/>
      <c r="BD178" s="12"/>
      <c r="BE178" s="12"/>
      <c r="BF178" s="12">
        <f t="shared" si="179"/>
        <v>0</v>
      </c>
      <c r="BG178" s="12"/>
      <c r="BH178" s="12"/>
      <c r="BI178" s="12"/>
      <c r="BJ178" s="12"/>
      <c r="BK178" s="12">
        <f t="shared" si="180"/>
        <v>0</v>
      </c>
      <c r="BL178" s="12"/>
      <c r="BM178" s="12"/>
      <c r="BN178" s="12"/>
      <c r="BO178" s="12"/>
      <c r="BP178" s="12">
        <f t="shared" si="181"/>
        <v>0</v>
      </c>
      <c r="BQ178" s="12"/>
      <c r="BR178" s="12"/>
      <c r="BS178" s="12"/>
      <c r="BT178" s="12"/>
      <c r="BU178" s="12">
        <f t="shared" si="182"/>
        <v>0</v>
      </c>
      <c r="BV178" s="12"/>
      <c r="BW178" s="12"/>
      <c r="BX178" s="12"/>
      <c r="BY178" s="12"/>
      <c r="BZ178" s="12">
        <f t="shared" si="183"/>
        <v>0</v>
      </c>
      <c r="CA178" s="12"/>
      <c r="CB178" s="12"/>
      <c r="CC178" s="12"/>
      <c r="CD178" s="12"/>
      <c r="CE178" s="12">
        <f t="shared" si="184"/>
        <v>0</v>
      </c>
      <c r="CF178" s="12"/>
      <c r="CG178" s="12"/>
      <c r="CH178" s="12"/>
      <c r="CI178" s="12"/>
      <c r="CJ178" s="12">
        <f t="shared" si="185"/>
        <v>0</v>
      </c>
      <c r="CK178" s="12"/>
      <c r="CL178" s="12"/>
      <c r="CM178" s="12"/>
      <c r="CN178" s="12"/>
      <c r="CO178" s="6">
        <f t="shared" si="198"/>
        <v>3947</v>
      </c>
      <c r="CP178" s="6">
        <f t="shared" si="196"/>
        <v>0</v>
      </c>
      <c r="CQ178" s="6">
        <f t="shared" si="196"/>
        <v>0</v>
      </c>
      <c r="CR178" s="6">
        <f t="shared" si="196"/>
        <v>0</v>
      </c>
      <c r="CS178" s="3">
        <f t="shared" si="165"/>
        <v>0</v>
      </c>
      <c r="CT178" s="4">
        <f t="shared" si="168"/>
        <v>0</v>
      </c>
      <c r="CV178" s="3">
        <f t="shared" si="187"/>
        <v>355</v>
      </c>
      <c r="CW178" s="4">
        <f t="shared" si="169"/>
        <v>6.5498154981549817E-2</v>
      </c>
    </row>
    <row r="179" spans="1:101" ht="18.75" thickTop="1">
      <c r="CO179" s="6"/>
      <c r="CP179" s="15">
        <f>SUM(CP172:CP178)</f>
        <v>7</v>
      </c>
      <c r="CQ179" s="15">
        <f>SUM(CQ172:CQ178)</f>
        <v>100</v>
      </c>
      <c r="CR179" s="15">
        <f>SUM(CR172:CR178)</f>
        <v>12</v>
      </c>
      <c r="CS179" s="19"/>
      <c r="CT179" s="20">
        <f>((CP179+CQ179+CR179)/CO172)</f>
        <v>2.4921465968586388E-2</v>
      </c>
    </row>
    <row r="180" spans="1:101">
      <c r="A180" s="66">
        <v>23</v>
      </c>
      <c r="B180" s="8">
        <f>B178+1</f>
        <v>45532</v>
      </c>
      <c r="C180" s="9">
        <f>C178-D178-E178-F178</f>
        <v>630</v>
      </c>
      <c r="D180" s="9"/>
      <c r="E180" s="9"/>
      <c r="F180" s="9"/>
      <c r="G180" s="9"/>
      <c r="H180" s="9">
        <f>H178-I178-J178-K178</f>
        <v>630</v>
      </c>
      <c r="I180" s="9"/>
      <c r="J180" s="9"/>
      <c r="K180" s="9"/>
      <c r="L180" s="9"/>
      <c r="M180" s="9">
        <f>M178-N178-O178-P178</f>
        <v>630</v>
      </c>
      <c r="N180" s="9"/>
      <c r="O180" s="9"/>
      <c r="P180" s="9"/>
      <c r="Q180" s="9"/>
      <c r="R180" s="9">
        <f>R178-S178-T178-U178</f>
        <v>192</v>
      </c>
      <c r="S180" s="9"/>
      <c r="T180" s="9"/>
      <c r="U180" s="9"/>
      <c r="V180" s="9"/>
      <c r="W180" s="9">
        <f>W178-X178-Y178-Z178</f>
        <v>605</v>
      </c>
      <c r="X180" s="9"/>
      <c r="Y180" s="9"/>
      <c r="Z180" s="9"/>
      <c r="AA180" s="9"/>
      <c r="AB180" s="9">
        <f>AB178-AC178-AD178-AE178</f>
        <v>630</v>
      </c>
      <c r="AC180" s="9"/>
      <c r="AD180" s="9"/>
      <c r="AE180" s="9"/>
      <c r="AF180" s="9"/>
      <c r="AG180" s="9">
        <f>AG178-AH178-AI178-AJ178</f>
        <v>630</v>
      </c>
      <c r="AH180" s="9"/>
      <c r="AI180" s="9"/>
      <c r="AJ180" s="9"/>
      <c r="AK180" s="9"/>
      <c r="AL180" s="9">
        <f>AL178-AM178-AN178-AO178</f>
        <v>0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R186" si="199">SUM(C180,H180,M180,R180,W180,AB180,AG180,AL180,AQ180,AV180,BA180,BF180,BK180,BP180,BU180,BZ180,CE180,CJ180)</f>
        <v>3947</v>
      </c>
      <c r="CP180" s="6">
        <f t="shared" si="199"/>
        <v>0</v>
      </c>
      <c r="CQ180" s="6">
        <f t="shared" si="199"/>
        <v>0</v>
      </c>
      <c r="CR180" s="6">
        <f t="shared" si="199"/>
        <v>0</v>
      </c>
      <c r="CS180" s="3">
        <f>SUM(CP180:CR180)</f>
        <v>0</v>
      </c>
      <c r="CT180" s="4">
        <f t="shared" si="168"/>
        <v>0</v>
      </c>
      <c r="CV180" s="3">
        <f>CV178+CS180</f>
        <v>355</v>
      </c>
      <c r="CW180" s="4">
        <f>CV180/$CO$4</f>
        <v>6.5498154981549817E-2</v>
      </c>
    </row>
    <row r="181" spans="1:101">
      <c r="A181" s="67"/>
      <c r="B181" s="26">
        <f t="shared" si="192"/>
        <v>45533</v>
      </c>
      <c r="C181" s="3">
        <v>626</v>
      </c>
      <c r="H181" s="3">
        <v>626</v>
      </c>
      <c r="M181" s="3">
        <v>626</v>
      </c>
      <c r="R181" s="3">
        <v>192</v>
      </c>
      <c r="W181" s="3">
        <v>626</v>
      </c>
      <c r="AB181" s="3">
        <v>625</v>
      </c>
      <c r="AG181" s="3">
        <v>625</v>
      </c>
      <c r="AL181" s="3">
        <f t="shared" si="176"/>
        <v>0</v>
      </c>
      <c r="AQ181" s="3">
        <f t="shared" si="177"/>
        <v>0</v>
      </c>
      <c r="AV181" s="3">
        <f t="shared" si="188"/>
        <v>0</v>
      </c>
      <c r="BA181" s="3">
        <f t="shared" si="178"/>
        <v>0</v>
      </c>
      <c r="BF181" s="3">
        <f t="shared" si="179"/>
        <v>0</v>
      </c>
      <c r="BK181" s="3">
        <f t="shared" si="180"/>
        <v>0</v>
      </c>
      <c r="BP181" s="3">
        <f t="shared" si="181"/>
        <v>0</v>
      </c>
      <c r="BU181" s="3">
        <f t="shared" si="182"/>
        <v>0</v>
      </c>
      <c r="BZ181" s="3">
        <f t="shared" si="183"/>
        <v>0</v>
      </c>
      <c r="CE181" s="3">
        <f t="shared" si="184"/>
        <v>0</v>
      </c>
      <c r="CJ181" s="3">
        <f t="shared" si="185"/>
        <v>0</v>
      </c>
      <c r="CO181" s="6">
        <f t="shared" ref="CO181:CO186" si="200">SUM(C181,H181,M181,R181,W181,AB181,AG181,AL181,AQ181,AV181,BA181,BF181,BK181,BP181,CJ181)</f>
        <v>3946</v>
      </c>
      <c r="CP181" s="6">
        <f t="shared" si="199"/>
        <v>0</v>
      </c>
      <c r="CQ181" s="6">
        <f t="shared" si="199"/>
        <v>0</v>
      </c>
      <c r="CR181" s="6">
        <f t="shared" si="199"/>
        <v>0</v>
      </c>
      <c r="CS181" s="3">
        <f t="shared" si="165"/>
        <v>0</v>
      </c>
      <c r="CT181" s="4">
        <f t="shared" si="168"/>
        <v>0</v>
      </c>
      <c r="CV181" s="3">
        <f>CV180+CS181</f>
        <v>355</v>
      </c>
      <c r="CW181" s="4">
        <f t="shared" si="169"/>
        <v>6.5498154981549817E-2</v>
      </c>
    </row>
    <row r="182" spans="1:101">
      <c r="A182" s="67"/>
      <c r="B182" s="10">
        <f t="shared" si="192"/>
        <v>45534</v>
      </c>
      <c r="C182" s="3">
        <f t="shared" si="197"/>
        <v>626</v>
      </c>
      <c r="H182" s="3">
        <f t="shared" si="170"/>
        <v>626</v>
      </c>
      <c r="M182" s="3">
        <f t="shared" si="171"/>
        <v>626</v>
      </c>
      <c r="R182" s="3">
        <f t="shared" si="172"/>
        <v>192</v>
      </c>
      <c r="W182" s="3">
        <f t="shared" si="173"/>
        <v>626</v>
      </c>
      <c r="AB182" s="3">
        <f t="shared" si="174"/>
        <v>625</v>
      </c>
      <c r="AG182" s="3">
        <f t="shared" si="175"/>
        <v>625</v>
      </c>
      <c r="AL182" s="3">
        <f t="shared" si="176"/>
        <v>0</v>
      </c>
      <c r="AQ182" s="3">
        <f t="shared" si="177"/>
        <v>0</v>
      </c>
      <c r="AV182" s="3">
        <f t="shared" si="188"/>
        <v>0</v>
      </c>
      <c r="BA182" s="3">
        <f t="shared" si="178"/>
        <v>0</v>
      </c>
      <c r="BF182" s="3">
        <f t="shared" si="179"/>
        <v>0</v>
      </c>
      <c r="BK182" s="3">
        <f t="shared" si="180"/>
        <v>0</v>
      </c>
      <c r="BP182" s="3">
        <f t="shared" si="181"/>
        <v>0</v>
      </c>
      <c r="BU182" s="3">
        <f t="shared" si="182"/>
        <v>0</v>
      </c>
      <c r="BZ182" s="3">
        <f t="shared" si="183"/>
        <v>0</v>
      </c>
      <c r="CE182" s="3">
        <f t="shared" si="184"/>
        <v>0</v>
      </c>
      <c r="CJ182" s="3">
        <f t="shared" si="185"/>
        <v>0</v>
      </c>
      <c r="CO182" s="6">
        <f t="shared" si="200"/>
        <v>3946</v>
      </c>
      <c r="CP182" s="6">
        <f t="shared" si="199"/>
        <v>0</v>
      </c>
      <c r="CQ182" s="6">
        <f t="shared" si="199"/>
        <v>0</v>
      </c>
      <c r="CR182" s="6">
        <f t="shared" si="199"/>
        <v>0</v>
      </c>
      <c r="CS182" s="3">
        <f t="shared" si="165"/>
        <v>0</v>
      </c>
      <c r="CT182" s="4">
        <f t="shared" si="168"/>
        <v>0</v>
      </c>
      <c r="CV182" s="3">
        <f t="shared" si="187"/>
        <v>355</v>
      </c>
      <c r="CW182" s="4">
        <f t="shared" si="169"/>
        <v>6.5498154981549817E-2</v>
      </c>
    </row>
    <row r="183" spans="1:101">
      <c r="A183" s="67"/>
      <c r="B183" s="10">
        <f t="shared" si="192"/>
        <v>45535</v>
      </c>
      <c r="C183" s="3">
        <f t="shared" si="197"/>
        <v>626</v>
      </c>
      <c r="H183" s="3">
        <f t="shared" si="170"/>
        <v>626</v>
      </c>
      <c r="M183" s="3">
        <f t="shared" si="171"/>
        <v>626</v>
      </c>
      <c r="N183" s="3">
        <v>1</v>
      </c>
      <c r="R183" s="3">
        <f t="shared" si="172"/>
        <v>192</v>
      </c>
      <c r="W183" s="3">
        <f t="shared" si="173"/>
        <v>626</v>
      </c>
      <c r="X183" s="3">
        <v>1</v>
      </c>
      <c r="AB183" s="3">
        <f t="shared" si="174"/>
        <v>625</v>
      </c>
      <c r="AG183" s="3">
        <f t="shared" si="175"/>
        <v>625</v>
      </c>
      <c r="AL183" s="3">
        <f t="shared" si="176"/>
        <v>0</v>
      </c>
      <c r="AQ183" s="3">
        <f t="shared" si="177"/>
        <v>0</v>
      </c>
      <c r="AV183" s="3">
        <f t="shared" si="188"/>
        <v>0</v>
      </c>
      <c r="BA183" s="3">
        <f t="shared" si="178"/>
        <v>0</v>
      </c>
      <c r="BF183" s="3">
        <f t="shared" si="179"/>
        <v>0</v>
      </c>
      <c r="BK183" s="3">
        <f t="shared" si="180"/>
        <v>0</v>
      </c>
      <c r="BP183" s="3">
        <f t="shared" si="181"/>
        <v>0</v>
      </c>
      <c r="BU183" s="3">
        <f t="shared" si="182"/>
        <v>0</v>
      </c>
      <c r="BZ183" s="3">
        <f t="shared" si="183"/>
        <v>0</v>
      </c>
      <c r="CE183" s="3">
        <f t="shared" si="184"/>
        <v>0</v>
      </c>
      <c r="CJ183" s="3">
        <f t="shared" si="185"/>
        <v>0</v>
      </c>
      <c r="CO183" s="6">
        <f t="shared" si="200"/>
        <v>3946</v>
      </c>
      <c r="CP183" s="6">
        <f t="shared" si="199"/>
        <v>2</v>
      </c>
      <c r="CQ183" s="6">
        <f t="shared" si="199"/>
        <v>0</v>
      </c>
      <c r="CR183" s="6">
        <f t="shared" si="199"/>
        <v>0</v>
      </c>
      <c r="CS183" s="3">
        <f t="shared" si="165"/>
        <v>2</v>
      </c>
      <c r="CT183" s="4">
        <f t="shared" si="168"/>
        <v>5.0684237202230106E-4</v>
      </c>
      <c r="CV183" s="3">
        <f t="shared" si="187"/>
        <v>357</v>
      </c>
      <c r="CW183" s="4">
        <f t="shared" si="169"/>
        <v>6.5867158671586712E-2</v>
      </c>
    </row>
    <row r="184" spans="1:101">
      <c r="A184" s="67"/>
      <c r="B184" s="10">
        <f t="shared" si="192"/>
        <v>45536</v>
      </c>
      <c r="C184" s="3">
        <f t="shared" si="197"/>
        <v>626</v>
      </c>
      <c r="H184" s="3">
        <f t="shared" si="170"/>
        <v>626</v>
      </c>
      <c r="M184" s="3">
        <f t="shared" si="171"/>
        <v>625</v>
      </c>
      <c r="R184" s="3">
        <f t="shared" si="172"/>
        <v>192</v>
      </c>
      <c r="W184" s="3">
        <f t="shared" si="173"/>
        <v>625</v>
      </c>
      <c r="AB184" s="3">
        <f t="shared" si="174"/>
        <v>625</v>
      </c>
      <c r="AG184" s="3">
        <f t="shared" si="175"/>
        <v>625</v>
      </c>
      <c r="AL184" s="3">
        <f t="shared" si="176"/>
        <v>0</v>
      </c>
      <c r="AQ184" s="3">
        <f t="shared" si="177"/>
        <v>0</v>
      </c>
      <c r="AV184" s="3">
        <f t="shared" si="188"/>
        <v>0</v>
      </c>
      <c r="BA184" s="3">
        <f t="shared" si="178"/>
        <v>0</v>
      </c>
      <c r="BF184" s="3">
        <f t="shared" si="179"/>
        <v>0</v>
      </c>
      <c r="BK184" s="3">
        <f t="shared" si="180"/>
        <v>0</v>
      </c>
      <c r="BP184" s="3">
        <f t="shared" si="181"/>
        <v>0</v>
      </c>
      <c r="BU184" s="3">
        <f t="shared" si="182"/>
        <v>0</v>
      </c>
      <c r="BZ184" s="3">
        <f t="shared" si="183"/>
        <v>0</v>
      </c>
      <c r="CE184" s="3">
        <f t="shared" si="184"/>
        <v>0</v>
      </c>
      <c r="CJ184" s="3">
        <f t="shared" si="185"/>
        <v>0</v>
      </c>
      <c r="CO184" s="6">
        <f t="shared" si="200"/>
        <v>3944</v>
      </c>
      <c r="CP184" s="6">
        <f t="shared" si="199"/>
        <v>0</v>
      </c>
      <c r="CQ184" s="6">
        <f t="shared" si="199"/>
        <v>0</v>
      </c>
      <c r="CR184" s="6">
        <f t="shared" si="199"/>
        <v>0</v>
      </c>
      <c r="CS184" s="3">
        <f t="shared" si="165"/>
        <v>0</v>
      </c>
      <c r="CT184" s="4">
        <f t="shared" si="168"/>
        <v>0</v>
      </c>
      <c r="CV184" s="3">
        <f t="shared" si="187"/>
        <v>357</v>
      </c>
      <c r="CW184" s="4">
        <f t="shared" si="169"/>
        <v>6.5867158671586712E-2</v>
      </c>
    </row>
    <row r="185" spans="1:101">
      <c r="A185" s="67"/>
      <c r="B185" s="10">
        <f t="shared" si="192"/>
        <v>45537</v>
      </c>
      <c r="C185" s="3">
        <f t="shared" si="197"/>
        <v>626</v>
      </c>
      <c r="H185" s="3">
        <f t="shared" si="170"/>
        <v>626</v>
      </c>
      <c r="M185" s="3">
        <f t="shared" si="171"/>
        <v>625</v>
      </c>
      <c r="R185" s="3">
        <f t="shared" si="172"/>
        <v>192</v>
      </c>
      <c r="W185" s="3">
        <f t="shared" si="173"/>
        <v>625</v>
      </c>
      <c r="AB185" s="3">
        <f t="shared" si="174"/>
        <v>625</v>
      </c>
      <c r="AG185" s="3">
        <f t="shared" si="175"/>
        <v>625</v>
      </c>
      <c r="AL185" s="3">
        <f t="shared" si="176"/>
        <v>0</v>
      </c>
      <c r="AQ185" s="3">
        <f t="shared" si="177"/>
        <v>0</v>
      </c>
      <c r="AV185" s="3">
        <f t="shared" si="188"/>
        <v>0</v>
      </c>
      <c r="BA185" s="3">
        <f t="shared" si="178"/>
        <v>0</v>
      </c>
      <c r="BF185" s="3">
        <f t="shared" si="179"/>
        <v>0</v>
      </c>
      <c r="BK185" s="3">
        <f t="shared" si="180"/>
        <v>0</v>
      </c>
      <c r="BP185" s="3">
        <f t="shared" si="181"/>
        <v>0</v>
      </c>
      <c r="BU185" s="3">
        <f t="shared" si="182"/>
        <v>0</v>
      </c>
      <c r="BZ185" s="3">
        <f t="shared" si="183"/>
        <v>0</v>
      </c>
      <c r="CE185" s="3">
        <f t="shared" si="184"/>
        <v>0</v>
      </c>
      <c r="CJ185" s="3">
        <f t="shared" si="185"/>
        <v>0</v>
      </c>
      <c r="CO185" s="6">
        <f t="shared" si="200"/>
        <v>3944</v>
      </c>
      <c r="CP185" s="6">
        <f t="shared" si="199"/>
        <v>0</v>
      </c>
      <c r="CQ185" s="6">
        <f t="shared" si="199"/>
        <v>0</v>
      </c>
      <c r="CR185" s="6">
        <f t="shared" si="199"/>
        <v>0</v>
      </c>
      <c r="CS185" s="3">
        <f t="shared" si="165"/>
        <v>0</v>
      </c>
      <c r="CT185" s="4">
        <f t="shared" si="168"/>
        <v>0</v>
      </c>
      <c r="CV185" s="3">
        <f t="shared" si="187"/>
        <v>357</v>
      </c>
      <c r="CW185" s="4">
        <f t="shared" si="169"/>
        <v>6.5867158671586712E-2</v>
      </c>
    </row>
    <row r="186" spans="1:101" ht="18.75" thickBot="1">
      <c r="A186" s="68"/>
      <c r="B186" s="11">
        <f t="shared" si="192"/>
        <v>45538</v>
      </c>
      <c r="C186" s="12">
        <f t="shared" si="197"/>
        <v>626</v>
      </c>
      <c r="D186" s="12"/>
      <c r="E186" s="12"/>
      <c r="F186" s="12"/>
      <c r="G186" s="12"/>
      <c r="H186" s="12">
        <f t="shared" si="170"/>
        <v>626</v>
      </c>
      <c r="I186" s="12"/>
      <c r="J186" s="12"/>
      <c r="K186" s="12"/>
      <c r="L186" s="12"/>
      <c r="M186" s="12">
        <f t="shared" si="171"/>
        <v>625</v>
      </c>
      <c r="N186" s="12">
        <v>1</v>
      </c>
      <c r="O186" s="12"/>
      <c r="P186" s="12"/>
      <c r="Q186" s="12"/>
      <c r="R186" s="12">
        <f t="shared" si="172"/>
        <v>192</v>
      </c>
      <c r="S186" s="12"/>
      <c r="T186" s="12"/>
      <c r="U186" s="12"/>
      <c r="V186" s="12"/>
      <c r="W186" s="12">
        <f t="shared" si="173"/>
        <v>625</v>
      </c>
      <c r="X186" s="12"/>
      <c r="Y186" s="12"/>
      <c r="Z186" s="12"/>
      <c r="AA186" s="12"/>
      <c r="AB186" s="12">
        <f t="shared" si="174"/>
        <v>625</v>
      </c>
      <c r="AC186" s="12"/>
      <c r="AD186" s="12"/>
      <c r="AE186" s="12"/>
      <c r="AF186" s="12"/>
      <c r="AG186" s="12">
        <f t="shared" si="175"/>
        <v>625</v>
      </c>
      <c r="AH186" s="12"/>
      <c r="AI186" s="12"/>
      <c r="AJ186" s="12"/>
      <c r="AK186" s="12"/>
      <c r="AL186" s="12">
        <f t="shared" si="176"/>
        <v>0</v>
      </c>
      <c r="AM186" s="12"/>
      <c r="AN186" s="12"/>
      <c r="AO186" s="12"/>
      <c r="AP186" s="12"/>
      <c r="AQ186" s="12">
        <f t="shared" si="177"/>
        <v>0</v>
      </c>
      <c r="AR186" s="12"/>
      <c r="AS186" s="12"/>
      <c r="AT186" s="12"/>
      <c r="AU186" s="12"/>
      <c r="AV186" s="12">
        <f t="shared" si="188"/>
        <v>0</v>
      </c>
      <c r="AW186" s="12"/>
      <c r="AX186" s="12"/>
      <c r="AY186" s="12"/>
      <c r="AZ186" s="12"/>
      <c r="BA186" s="12">
        <f t="shared" si="178"/>
        <v>0</v>
      </c>
      <c r="BB186" s="12"/>
      <c r="BC186" s="12"/>
      <c r="BD186" s="12"/>
      <c r="BE186" s="12"/>
      <c r="BF186" s="12">
        <f t="shared" si="179"/>
        <v>0</v>
      </c>
      <c r="BG186" s="12"/>
      <c r="BH186" s="12"/>
      <c r="BI186" s="12"/>
      <c r="BJ186" s="12"/>
      <c r="BK186" s="12">
        <f t="shared" si="180"/>
        <v>0</v>
      </c>
      <c r="BL186" s="12"/>
      <c r="BM186" s="12"/>
      <c r="BN186" s="12"/>
      <c r="BO186" s="12"/>
      <c r="BP186" s="12">
        <f t="shared" si="181"/>
        <v>0</v>
      </c>
      <c r="BQ186" s="12"/>
      <c r="BR186" s="12"/>
      <c r="BS186" s="12"/>
      <c r="BT186" s="12"/>
      <c r="BU186" s="12">
        <f t="shared" si="182"/>
        <v>0</v>
      </c>
      <c r="BV186" s="12"/>
      <c r="BW186" s="12"/>
      <c r="BX186" s="12"/>
      <c r="BY186" s="12"/>
      <c r="BZ186" s="12">
        <f t="shared" si="183"/>
        <v>0</v>
      </c>
      <c r="CA186" s="12"/>
      <c r="CB186" s="12"/>
      <c r="CC186" s="12"/>
      <c r="CD186" s="12"/>
      <c r="CE186" s="12">
        <f t="shared" si="184"/>
        <v>0</v>
      </c>
      <c r="CF186" s="12"/>
      <c r="CG186" s="12"/>
      <c r="CH186" s="12"/>
      <c r="CI186" s="12"/>
      <c r="CJ186" s="12">
        <f t="shared" si="185"/>
        <v>0</v>
      </c>
      <c r="CK186" s="12"/>
      <c r="CL186" s="12"/>
      <c r="CM186" s="12"/>
      <c r="CN186" s="12"/>
      <c r="CO186" s="6">
        <f t="shared" si="200"/>
        <v>3944</v>
      </c>
      <c r="CP186" s="6">
        <f t="shared" si="199"/>
        <v>1</v>
      </c>
      <c r="CQ186" s="6">
        <f t="shared" si="199"/>
        <v>0</v>
      </c>
      <c r="CR186" s="6">
        <f t="shared" si="199"/>
        <v>0</v>
      </c>
      <c r="CS186" s="3">
        <f t="shared" si="165"/>
        <v>1</v>
      </c>
      <c r="CT186" s="4">
        <f t="shared" si="168"/>
        <v>2.5354969574036511E-4</v>
      </c>
      <c r="CV186" s="3">
        <f t="shared" si="187"/>
        <v>358</v>
      </c>
      <c r="CW186" s="4">
        <f t="shared" si="169"/>
        <v>6.605166051660516E-2</v>
      </c>
    </row>
    <row r="187" spans="1:101" ht="18.75" thickTop="1">
      <c r="CO187" s="6"/>
      <c r="CP187" s="15">
        <f>SUM(CP180:CP186)</f>
        <v>3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7.6007093995439574E-4</v>
      </c>
    </row>
    <row r="188" spans="1:101">
      <c r="A188" s="66">
        <v>24</v>
      </c>
      <c r="B188" s="8">
        <f>B186+1</f>
        <v>45539</v>
      </c>
      <c r="C188" s="9">
        <f>C186-D186-E186-F186</f>
        <v>626</v>
      </c>
      <c r="D188" s="9"/>
      <c r="E188" s="9"/>
      <c r="F188" s="9"/>
      <c r="G188" s="9"/>
      <c r="H188" s="9">
        <f>H186-I186-J186-K186</f>
        <v>626</v>
      </c>
      <c r="I188" s="9"/>
      <c r="J188" s="9"/>
      <c r="K188" s="9"/>
      <c r="L188" s="9"/>
      <c r="M188" s="9">
        <f>M186-N186-O186-P186</f>
        <v>624</v>
      </c>
      <c r="N188" s="9"/>
      <c r="O188" s="9"/>
      <c r="P188" s="9"/>
      <c r="Q188" s="9"/>
      <c r="R188" s="9">
        <f>R186-S186-T186-U186</f>
        <v>192</v>
      </c>
      <c r="S188" s="9"/>
      <c r="T188" s="9"/>
      <c r="U188" s="9"/>
      <c r="V188" s="9"/>
      <c r="W188" s="9">
        <f>W186-X186-Y186-Z186</f>
        <v>625</v>
      </c>
      <c r="X188" s="9"/>
      <c r="Y188" s="9"/>
      <c r="Z188" s="9"/>
      <c r="AA188" s="9"/>
      <c r="AB188" s="9">
        <f>AB186-AC186-AD186-AE186</f>
        <v>625</v>
      </c>
      <c r="AC188" s="9"/>
      <c r="AD188" s="9"/>
      <c r="AE188" s="9"/>
      <c r="AF188" s="9"/>
      <c r="AG188" s="9">
        <f>AG186-AH186-AI186-AJ186</f>
        <v>625</v>
      </c>
      <c r="AH188" s="9"/>
      <c r="AI188" s="9"/>
      <c r="AJ188" s="9"/>
      <c r="AK188" s="9"/>
      <c r="AL188" s="9">
        <f>AL186-AM186-AN186-AO186</f>
        <v>0</v>
      </c>
      <c r="AM188" s="9"/>
      <c r="AN188" s="9"/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ref="CO188:CR194" si="201">SUM(C188,H188,M188,R188,W188,AB188,AG188,AL188,AQ188,AV188,BA188,BF188,BK188,BP188,BU188,BZ188,CE188,CJ188)</f>
        <v>3943</v>
      </c>
      <c r="CP188" s="6">
        <f t="shared" si="201"/>
        <v>0</v>
      </c>
      <c r="CQ188" s="6">
        <f t="shared" si="201"/>
        <v>0</v>
      </c>
      <c r="CR188" s="6">
        <f t="shared" si="201"/>
        <v>0</v>
      </c>
      <c r="CS188" s="3">
        <f>SUM(CP188:CR188)</f>
        <v>0</v>
      </c>
      <c r="CT188" s="4">
        <f t="shared" si="168"/>
        <v>0</v>
      </c>
      <c r="CV188" s="3">
        <f>CV186+CS188</f>
        <v>358</v>
      </c>
      <c r="CW188" s="4">
        <f>CV188/$CO$4</f>
        <v>6.605166051660516E-2</v>
      </c>
    </row>
    <row r="189" spans="1:101">
      <c r="A189" s="67"/>
      <c r="B189" s="10">
        <f t="shared" si="192"/>
        <v>45540</v>
      </c>
      <c r="C189" s="3">
        <f t="shared" si="197"/>
        <v>626</v>
      </c>
      <c r="H189" s="3">
        <f t="shared" si="170"/>
        <v>626</v>
      </c>
      <c r="M189" s="3">
        <f t="shared" si="171"/>
        <v>624</v>
      </c>
      <c r="R189" s="3">
        <f t="shared" si="172"/>
        <v>192</v>
      </c>
      <c r="W189" s="3">
        <f t="shared" si="173"/>
        <v>625</v>
      </c>
      <c r="AB189" s="3">
        <f t="shared" si="174"/>
        <v>625</v>
      </c>
      <c r="AG189" s="3">
        <f t="shared" si="175"/>
        <v>625</v>
      </c>
      <c r="AL189" s="3">
        <f t="shared" si="176"/>
        <v>0</v>
      </c>
      <c r="AQ189" s="3">
        <f t="shared" si="177"/>
        <v>0</v>
      </c>
      <c r="AV189" s="3">
        <f t="shared" si="188"/>
        <v>0</v>
      </c>
      <c r="BA189" s="3">
        <f t="shared" si="178"/>
        <v>0</v>
      </c>
      <c r="BF189" s="3">
        <f t="shared" si="179"/>
        <v>0</v>
      </c>
      <c r="BK189" s="3">
        <f t="shared" si="180"/>
        <v>0</v>
      </c>
      <c r="BP189" s="3">
        <f t="shared" si="181"/>
        <v>0</v>
      </c>
      <c r="BU189" s="3">
        <f t="shared" si="182"/>
        <v>0</v>
      </c>
      <c r="BZ189" s="3">
        <f t="shared" si="183"/>
        <v>0</v>
      </c>
      <c r="CE189" s="3">
        <f t="shared" si="184"/>
        <v>0</v>
      </c>
      <c r="CJ189" s="3">
        <f t="shared" si="185"/>
        <v>0</v>
      </c>
      <c r="CO189" s="6">
        <f t="shared" ref="CO189:CO194" si="202">SUM(C189,H189,M189,R189,W189,AB189,AG189,AL189,AQ189,AV189,BA189,BF189,BK189,BP189,CJ189)</f>
        <v>3943</v>
      </c>
      <c r="CP189" s="6">
        <f t="shared" si="201"/>
        <v>0</v>
      </c>
      <c r="CQ189" s="6">
        <f t="shared" si="201"/>
        <v>0</v>
      </c>
      <c r="CR189" s="6">
        <f t="shared" si="201"/>
        <v>0</v>
      </c>
      <c r="CS189" s="3">
        <f t="shared" si="165"/>
        <v>0</v>
      </c>
      <c r="CT189" s="4">
        <f t="shared" si="168"/>
        <v>0</v>
      </c>
      <c r="CV189" s="3">
        <f>CV188+CS189</f>
        <v>358</v>
      </c>
      <c r="CW189" s="4">
        <f t="shared" si="169"/>
        <v>6.605166051660516E-2</v>
      </c>
    </row>
    <row r="190" spans="1:101">
      <c r="A190" s="67"/>
      <c r="B190" s="10">
        <f t="shared" si="192"/>
        <v>45541</v>
      </c>
      <c r="C190" s="3">
        <f t="shared" si="197"/>
        <v>626</v>
      </c>
      <c r="H190" s="3">
        <f t="shared" si="170"/>
        <v>626</v>
      </c>
      <c r="M190" s="3">
        <f t="shared" si="171"/>
        <v>624</v>
      </c>
      <c r="R190" s="3">
        <f t="shared" si="172"/>
        <v>192</v>
      </c>
      <c r="W190" s="3">
        <f t="shared" si="173"/>
        <v>625</v>
      </c>
      <c r="AB190" s="3">
        <f t="shared" si="174"/>
        <v>625</v>
      </c>
      <c r="AG190" s="3">
        <f t="shared" si="175"/>
        <v>625</v>
      </c>
      <c r="AL190" s="3">
        <f t="shared" si="176"/>
        <v>0</v>
      </c>
      <c r="AQ190" s="3">
        <f t="shared" si="177"/>
        <v>0</v>
      </c>
      <c r="AV190" s="3">
        <f t="shared" si="188"/>
        <v>0</v>
      </c>
      <c r="BA190" s="3">
        <f t="shared" si="178"/>
        <v>0</v>
      </c>
      <c r="BF190" s="3">
        <f t="shared" si="179"/>
        <v>0</v>
      </c>
      <c r="BK190" s="3">
        <f t="shared" si="180"/>
        <v>0</v>
      </c>
      <c r="BP190" s="3">
        <f t="shared" si="181"/>
        <v>0</v>
      </c>
      <c r="BU190" s="3">
        <f t="shared" si="182"/>
        <v>0</v>
      </c>
      <c r="BZ190" s="3">
        <f t="shared" si="183"/>
        <v>0</v>
      </c>
      <c r="CE190" s="3">
        <f t="shared" si="184"/>
        <v>0</v>
      </c>
      <c r="CJ190" s="3">
        <f t="shared" si="185"/>
        <v>0</v>
      </c>
      <c r="CO190" s="6">
        <f t="shared" si="202"/>
        <v>3943</v>
      </c>
      <c r="CP190" s="6">
        <f t="shared" si="201"/>
        <v>0</v>
      </c>
      <c r="CQ190" s="6">
        <f t="shared" si="201"/>
        <v>0</v>
      </c>
      <c r="CR190" s="6">
        <f t="shared" si="201"/>
        <v>0</v>
      </c>
      <c r="CS190" s="3">
        <f t="shared" si="165"/>
        <v>0</v>
      </c>
      <c r="CT190" s="4">
        <f t="shared" si="168"/>
        <v>0</v>
      </c>
      <c r="CV190" s="3">
        <f t="shared" si="187"/>
        <v>358</v>
      </c>
      <c r="CW190" s="4">
        <f t="shared" si="169"/>
        <v>6.605166051660516E-2</v>
      </c>
    </row>
    <row r="191" spans="1:101">
      <c r="A191" s="67"/>
      <c r="B191" s="10">
        <f t="shared" si="192"/>
        <v>45542</v>
      </c>
      <c r="C191" s="3">
        <f t="shared" si="197"/>
        <v>626</v>
      </c>
      <c r="H191" s="3">
        <f t="shared" si="170"/>
        <v>626</v>
      </c>
      <c r="M191" s="3">
        <f t="shared" si="171"/>
        <v>624</v>
      </c>
      <c r="R191" s="3">
        <f t="shared" si="172"/>
        <v>192</v>
      </c>
      <c r="W191" s="3">
        <f t="shared" si="173"/>
        <v>625</v>
      </c>
      <c r="AB191" s="3">
        <f t="shared" si="174"/>
        <v>625</v>
      </c>
      <c r="AG191" s="3">
        <f t="shared" si="175"/>
        <v>625</v>
      </c>
      <c r="AL191" s="3">
        <f t="shared" si="176"/>
        <v>0</v>
      </c>
      <c r="AQ191" s="3">
        <f t="shared" si="177"/>
        <v>0</v>
      </c>
      <c r="AV191" s="3">
        <f t="shared" si="188"/>
        <v>0</v>
      </c>
      <c r="BA191" s="3">
        <f t="shared" si="178"/>
        <v>0</v>
      </c>
      <c r="BF191" s="3">
        <f t="shared" si="179"/>
        <v>0</v>
      </c>
      <c r="BK191" s="3">
        <f t="shared" si="180"/>
        <v>0</v>
      </c>
      <c r="BP191" s="3">
        <f t="shared" si="181"/>
        <v>0</v>
      </c>
      <c r="BU191" s="3">
        <f t="shared" si="182"/>
        <v>0</v>
      </c>
      <c r="BZ191" s="3">
        <f t="shared" si="183"/>
        <v>0</v>
      </c>
      <c r="CE191" s="3">
        <f t="shared" si="184"/>
        <v>0</v>
      </c>
      <c r="CJ191" s="3">
        <f t="shared" si="185"/>
        <v>0</v>
      </c>
      <c r="CO191" s="6">
        <f t="shared" si="202"/>
        <v>3943</v>
      </c>
      <c r="CP191" s="6">
        <f t="shared" si="201"/>
        <v>0</v>
      </c>
      <c r="CQ191" s="6">
        <f t="shared" si="201"/>
        <v>0</v>
      </c>
      <c r="CR191" s="6">
        <f t="shared" si="201"/>
        <v>0</v>
      </c>
      <c r="CS191" s="3">
        <f t="shared" si="165"/>
        <v>0</v>
      </c>
      <c r="CT191" s="4">
        <f t="shared" si="168"/>
        <v>0</v>
      </c>
      <c r="CV191" s="3">
        <f t="shared" si="187"/>
        <v>358</v>
      </c>
      <c r="CW191" s="4">
        <f t="shared" si="169"/>
        <v>6.605166051660516E-2</v>
      </c>
    </row>
    <row r="192" spans="1:101">
      <c r="A192" s="67"/>
      <c r="B192" s="10">
        <f t="shared" si="192"/>
        <v>45543</v>
      </c>
      <c r="C192" s="3">
        <f t="shared" si="197"/>
        <v>626</v>
      </c>
      <c r="D192" s="3">
        <v>1</v>
      </c>
      <c r="H192" s="3">
        <f t="shared" si="170"/>
        <v>626</v>
      </c>
      <c r="M192" s="3">
        <f t="shared" si="171"/>
        <v>624</v>
      </c>
      <c r="R192" s="3">
        <f t="shared" si="172"/>
        <v>192</v>
      </c>
      <c r="W192" s="3">
        <f t="shared" si="173"/>
        <v>625</v>
      </c>
      <c r="AB192" s="3">
        <f t="shared" si="174"/>
        <v>625</v>
      </c>
      <c r="AG192" s="3">
        <f t="shared" si="175"/>
        <v>625</v>
      </c>
      <c r="AL192" s="3">
        <f t="shared" si="176"/>
        <v>0</v>
      </c>
      <c r="AQ192" s="3">
        <f t="shared" si="177"/>
        <v>0</v>
      </c>
      <c r="AV192" s="3">
        <f t="shared" si="188"/>
        <v>0</v>
      </c>
      <c r="BA192" s="3">
        <f t="shared" si="178"/>
        <v>0</v>
      </c>
      <c r="BF192" s="3">
        <f t="shared" si="179"/>
        <v>0</v>
      </c>
      <c r="BK192" s="3">
        <f t="shared" si="180"/>
        <v>0</v>
      </c>
      <c r="BP192" s="3">
        <f t="shared" si="181"/>
        <v>0</v>
      </c>
      <c r="BU192" s="3">
        <f t="shared" si="182"/>
        <v>0</v>
      </c>
      <c r="BZ192" s="3">
        <f t="shared" si="183"/>
        <v>0</v>
      </c>
      <c r="CE192" s="3">
        <f t="shared" si="184"/>
        <v>0</v>
      </c>
      <c r="CJ192" s="3">
        <f t="shared" si="185"/>
        <v>0</v>
      </c>
      <c r="CO192" s="6">
        <f t="shared" si="202"/>
        <v>3943</v>
      </c>
      <c r="CP192" s="6">
        <f t="shared" si="201"/>
        <v>1</v>
      </c>
      <c r="CQ192" s="6">
        <f t="shared" si="201"/>
        <v>0</v>
      </c>
      <c r="CR192" s="6">
        <f t="shared" si="201"/>
        <v>0</v>
      </c>
      <c r="CS192" s="3">
        <f t="shared" si="165"/>
        <v>1</v>
      </c>
      <c r="CT192" s="4">
        <f t="shared" si="168"/>
        <v>2.5361399949277199E-4</v>
      </c>
      <c r="CV192" s="3">
        <f t="shared" si="187"/>
        <v>359</v>
      </c>
      <c r="CW192" s="4">
        <f t="shared" si="169"/>
        <v>6.6236162361623621E-2</v>
      </c>
    </row>
    <row r="193" spans="1:101">
      <c r="A193" s="67"/>
      <c r="B193" s="10">
        <f t="shared" si="192"/>
        <v>45544</v>
      </c>
      <c r="C193" s="3">
        <f t="shared" si="197"/>
        <v>625</v>
      </c>
      <c r="H193" s="3">
        <f t="shared" si="170"/>
        <v>626</v>
      </c>
      <c r="M193" s="3">
        <f t="shared" si="171"/>
        <v>624</v>
      </c>
      <c r="R193" s="3">
        <f t="shared" si="172"/>
        <v>192</v>
      </c>
      <c r="W193" s="3">
        <f t="shared" si="173"/>
        <v>625</v>
      </c>
      <c r="AB193" s="3">
        <f t="shared" si="174"/>
        <v>625</v>
      </c>
      <c r="AG193" s="3">
        <f t="shared" si="175"/>
        <v>625</v>
      </c>
      <c r="AL193" s="3">
        <f t="shared" si="176"/>
        <v>0</v>
      </c>
      <c r="AQ193" s="3">
        <f t="shared" si="177"/>
        <v>0</v>
      </c>
      <c r="AV193" s="3">
        <f t="shared" si="188"/>
        <v>0</v>
      </c>
      <c r="BA193" s="3">
        <f t="shared" si="178"/>
        <v>0</v>
      </c>
      <c r="BF193" s="3">
        <f t="shared" si="179"/>
        <v>0</v>
      </c>
      <c r="BK193" s="3">
        <f t="shared" si="180"/>
        <v>0</v>
      </c>
      <c r="BP193" s="3">
        <f t="shared" si="181"/>
        <v>0</v>
      </c>
      <c r="BU193" s="3">
        <f t="shared" si="182"/>
        <v>0</v>
      </c>
      <c r="BZ193" s="3">
        <f t="shared" si="183"/>
        <v>0</v>
      </c>
      <c r="CE193" s="3">
        <f t="shared" si="184"/>
        <v>0</v>
      </c>
      <c r="CJ193" s="3">
        <f t="shared" si="185"/>
        <v>0</v>
      </c>
      <c r="CO193" s="6">
        <f t="shared" si="202"/>
        <v>3942</v>
      </c>
      <c r="CP193" s="6">
        <f t="shared" si="201"/>
        <v>0</v>
      </c>
      <c r="CQ193" s="6">
        <f t="shared" si="201"/>
        <v>0</v>
      </c>
      <c r="CR193" s="6">
        <f t="shared" si="201"/>
        <v>0</v>
      </c>
      <c r="CS193" s="3">
        <f t="shared" si="165"/>
        <v>0</v>
      </c>
      <c r="CT193" s="4">
        <f t="shared" si="168"/>
        <v>0</v>
      </c>
      <c r="CV193" s="3">
        <f t="shared" si="187"/>
        <v>359</v>
      </c>
      <c r="CW193" s="4">
        <f t="shared" si="169"/>
        <v>6.6236162361623621E-2</v>
      </c>
    </row>
    <row r="194" spans="1:101" ht="18.75" thickBot="1">
      <c r="A194" s="68"/>
      <c r="B194" s="11">
        <f t="shared" si="192"/>
        <v>45545</v>
      </c>
      <c r="C194" s="12">
        <f t="shared" si="197"/>
        <v>625</v>
      </c>
      <c r="D194" s="12"/>
      <c r="E194" s="12"/>
      <c r="F194" s="12"/>
      <c r="G194" s="12"/>
      <c r="H194" s="12">
        <f t="shared" si="170"/>
        <v>626</v>
      </c>
      <c r="I194" s="12"/>
      <c r="J194" s="12"/>
      <c r="K194" s="12"/>
      <c r="L194" s="12"/>
      <c r="M194" s="12">
        <f t="shared" si="171"/>
        <v>624</v>
      </c>
      <c r="N194" s="12"/>
      <c r="O194" s="12">
        <v>2</v>
      </c>
      <c r="P194" s="12"/>
      <c r="Q194" s="12"/>
      <c r="R194" s="12">
        <f t="shared" si="172"/>
        <v>192</v>
      </c>
      <c r="S194" s="12"/>
      <c r="T194" s="12">
        <v>1</v>
      </c>
      <c r="U194" s="12"/>
      <c r="V194" s="12"/>
      <c r="W194" s="12">
        <f t="shared" si="173"/>
        <v>625</v>
      </c>
      <c r="X194" s="12"/>
      <c r="Y194" s="12"/>
      <c r="Z194" s="12"/>
      <c r="AA194" s="12"/>
      <c r="AB194" s="12">
        <f t="shared" si="174"/>
        <v>625</v>
      </c>
      <c r="AC194" s="12"/>
      <c r="AD194" s="12">
        <v>1</v>
      </c>
      <c r="AE194" s="12"/>
      <c r="AF194" s="12"/>
      <c r="AG194" s="12">
        <f t="shared" si="175"/>
        <v>625</v>
      </c>
      <c r="AH194" s="12"/>
      <c r="AI194" s="12"/>
      <c r="AJ194" s="12"/>
      <c r="AK194" s="12"/>
      <c r="AL194" s="12">
        <f t="shared" si="176"/>
        <v>0</v>
      </c>
      <c r="AM194" s="12"/>
      <c r="AN194" s="12"/>
      <c r="AO194" s="12"/>
      <c r="AP194" s="12"/>
      <c r="AQ194" s="12">
        <f t="shared" si="177"/>
        <v>0</v>
      </c>
      <c r="AR194" s="12"/>
      <c r="AS194" s="12"/>
      <c r="AT194" s="12"/>
      <c r="AU194" s="12"/>
      <c r="AV194" s="12">
        <f t="shared" si="188"/>
        <v>0</v>
      </c>
      <c r="AW194" s="12"/>
      <c r="AX194" s="12"/>
      <c r="AY194" s="12"/>
      <c r="AZ194" s="12"/>
      <c r="BA194" s="12">
        <f t="shared" si="178"/>
        <v>0</v>
      </c>
      <c r="BB194" s="12"/>
      <c r="BC194" s="12"/>
      <c r="BD194" s="12"/>
      <c r="BE194" s="12"/>
      <c r="BF194" s="12">
        <f t="shared" si="179"/>
        <v>0</v>
      </c>
      <c r="BG194" s="12"/>
      <c r="BH194" s="12"/>
      <c r="BI194" s="12"/>
      <c r="BJ194" s="12"/>
      <c r="BK194" s="12">
        <f t="shared" si="180"/>
        <v>0</v>
      </c>
      <c r="BL194" s="12"/>
      <c r="BM194" s="12"/>
      <c r="BN194" s="12"/>
      <c r="BO194" s="12"/>
      <c r="BP194" s="12">
        <f t="shared" si="181"/>
        <v>0</v>
      </c>
      <c r="BQ194" s="12"/>
      <c r="BR194" s="12"/>
      <c r="BS194" s="12"/>
      <c r="BT194" s="12"/>
      <c r="BU194" s="12">
        <f t="shared" si="182"/>
        <v>0</v>
      </c>
      <c r="BV194" s="12"/>
      <c r="BW194" s="12"/>
      <c r="BX194" s="12"/>
      <c r="BY194" s="12"/>
      <c r="BZ194" s="12">
        <f t="shared" si="183"/>
        <v>0</v>
      </c>
      <c r="CA194" s="12"/>
      <c r="CB194" s="12"/>
      <c r="CC194" s="12"/>
      <c r="CD194" s="12"/>
      <c r="CE194" s="12">
        <f t="shared" si="184"/>
        <v>0</v>
      </c>
      <c r="CF194" s="12"/>
      <c r="CG194" s="12"/>
      <c r="CH194" s="12"/>
      <c r="CI194" s="12"/>
      <c r="CJ194" s="12">
        <f t="shared" si="185"/>
        <v>0</v>
      </c>
      <c r="CK194" s="12"/>
      <c r="CL194" s="12"/>
      <c r="CM194" s="12"/>
      <c r="CN194" s="12"/>
      <c r="CO194" s="6">
        <f t="shared" si="202"/>
        <v>3942</v>
      </c>
      <c r="CP194" s="6">
        <f t="shared" si="201"/>
        <v>0</v>
      </c>
      <c r="CQ194" s="6">
        <f t="shared" si="201"/>
        <v>4</v>
      </c>
      <c r="CR194" s="6">
        <f t="shared" si="201"/>
        <v>0</v>
      </c>
      <c r="CS194" s="3">
        <f t="shared" si="165"/>
        <v>4</v>
      </c>
      <c r="CT194" s="4">
        <f t="shared" si="168"/>
        <v>1.0147133434804667E-3</v>
      </c>
      <c r="CV194" s="3">
        <f t="shared" si="187"/>
        <v>363</v>
      </c>
      <c r="CW194" s="4">
        <f t="shared" si="169"/>
        <v>6.6974169741697412E-2</v>
      </c>
    </row>
    <row r="195" spans="1:101" ht="18.75" thickTop="1">
      <c r="CO195" s="6"/>
      <c r="CP195" s="15">
        <f>SUM(CP188:CP194)</f>
        <v>1</v>
      </c>
      <c r="CQ195" s="15">
        <f>SUM(CQ188:CQ194)</f>
        <v>4</v>
      </c>
      <c r="CR195" s="15">
        <f>SUM(CR188:CR194)</f>
        <v>0</v>
      </c>
      <c r="CS195" s="19"/>
      <c r="CT195" s="20">
        <f>((CP195+CQ195+CR195)/CO188)</f>
        <v>1.2680699974638599E-3</v>
      </c>
    </row>
    <row r="196" spans="1:101">
      <c r="A196" s="66">
        <v>25</v>
      </c>
      <c r="B196" s="8">
        <f>B194+1</f>
        <v>45546</v>
      </c>
      <c r="C196" s="9">
        <f>C194-D194-E194-F194</f>
        <v>625</v>
      </c>
      <c r="D196" s="9"/>
      <c r="E196" s="9"/>
      <c r="F196" s="9"/>
      <c r="G196" s="9"/>
      <c r="H196" s="9">
        <f>H194-I194-J194-K194</f>
        <v>626</v>
      </c>
      <c r="I196" s="9"/>
      <c r="J196" s="9"/>
      <c r="K196" s="9"/>
      <c r="L196" s="9"/>
      <c r="M196" s="9">
        <f>M194-N194-O194-P194</f>
        <v>622</v>
      </c>
      <c r="N196" s="9"/>
      <c r="O196" s="9"/>
      <c r="P196" s="9"/>
      <c r="Q196" s="9"/>
      <c r="R196" s="9">
        <f>R194-S194-T194-U194</f>
        <v>191</v>
      </c>
      <c r="S196" s="9"/>
      <c r="T196" s="9"/>
      <c r="U196" s="9"/>
      <c r="V196" s="9"/>
      <c r="W196" s="9">
        <f>W194-X194-Y194-Z194</f>
        <v>625</v>
      </c>
      <c r="X196" s="9"/>
      <c r="Y196" s="9"/>
      <c r="Z196" s="9"/>
      <c r="AA196" s="9"/>
      <c r="AB196" s="9">
        <f>AB194-AC194-AD194-AE194</f>
        <v>624</v>
      </c>
      <c r="AC196" s="9"/>
      <c r="AD196" s="9"/>
      <c r="AE196" s="9"/>
      <c r="AF196" s="9"/>
      <c r="AG196" s="9">
        <f>AG194-AH194-AI194-AJ194</f>
        <v>625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ref="CO196:CR202" si="203">SUM(C196,H196,M196,R196,W196,AB196,AG196,AL196,AQ196,AV196,BA196,BF196,BK196,BP196,BU196,BZ196,CE196,CJ196)</f>
        <v>3938</v>
      </c>
      <c r="CP196" s="6">
        <f t="shared" si="203"/>
        <v>0</v>
      </c>
      <c r="CQ196" s="6">
        <f t="shared" si="203"/>
        <v>0</v>
      </c>
      <c r="CR196" s="6">
        <f t="shared" si="203"/>
        <v>0</v>
      </c>
      <c r="CS196" s="3">
        <f>SUM(CP196:CR196)</f>
        <v>0</v>
      </c>
      <c r="CT196" s="4">
        <f t="shared" si="168"/>
        <v>0</v>
      </c>
      <c r="CV196" s="3">
        <f>CV194+CS196</f>
        <v>363</v>
      </c>
      <c r="CW196" s="4">
        <f>CV196/$CO$4</f>
        <v>6.6974169741697412E-2</v>
      </c>
    </row>
    <row r="197" spans="1:101">
      <c r="A197" s="67"/>
      <c r="B197" s="10">
        <f t="shared" si="192"/>
        <v>45547</v>
      </c>
      <c r="C197" s="3">
        <f t="shared" si="197"/>
        <v>625</v>
      </c>
      <c r="H197" s="3">
        <f t="shared" si="170"/>
        <v>626</v>
      </c>
      <c r="M197" s="3">
        <f t="shared" si="171"/>
        <v>622</v>
      </c>
      <c r="R197" s="3">
        <f t="shared" si="172"/>
        <v>191</v>
      </c>
      <c r="W197" s="3">
        <f t="shared" si="173"/>
        <v>625</v>
      </c>
      <c r="AB197" s="3">
        <f t="shared" si="174"/>
        <v>624</v>
      </c>
      <c r="AG197" s="3">
        <f t="shared" si="175"/>
        <v>625</v>
      </c>
      <c r="AL197" s="3">
        <f t="shared" si="176"/>
        <v>0</v>
      </c>
      <c r="AQ197" s="3">
        <f t="shared" si="177"/>
        <v>0</v>
      </c>
      <c r="AV197" s="3">
        <f t="shared" si="188"/>
        <v>0</v>
      </c>
      <c r="BA197" s="3">
        <f t="shared" si="178"/>
        <v>0</v>
      </c>
      <c r="BF197" s="3">
        <f t="shared" si="179"/>
        <v>0</v>
      </c>
      <c r="BK197" s="3">
        <f t="shared" si="180"/>
        <v>0</v>
      </c>
      <c r="BP197" s="3">
        <f t="shared" si="181"/>
        <v>0</v>
      </c>
      <c r="BU197" s="3">
        <f t="shared" si="182"/>
        <v>0</v>
      </c>
      <c r="BZ197" s="3">
        <f t="shared" si="183"/>
        <v>0</v>
      </c>
      <c r="CE197" s="3">
        <f t="shared" si="184"/>
        <v>0</v>
      </c>
      <c r="CJ197" s="3">
        <f t="shared" si="185"/>
        <v>0</v>
      </c>
      <c r="CO197" s="6">
        <f t="shared" ref="CO197:CO202" si="204">SUM(C197,H197,M197,R197,W197,AB197,AG197,AL197,AQ197,AV197,BA197,BF197,BK197,BP197,CJ197)</f>
        <v>3938</v>
      </c>
      <c r="CP197" s="6">
        <f t="shared" si="203"/>
        <v>0</v>
      </c>
      <c r="CQ197" s="6">
        <f t="shared" si="203"/>
        <v>0</v>
      </c>
      <c r="CR197" s="6">
        <f t="shared" si="203"/>
        <v>0</v>
      </c>
      <c r="CS197" s="3">
        <f t="shared" si="165"/>
        <v>0</v>
      </c>
      <c r="CT197" s="4">
        <f t="shared" si="168"/>
        <v>0</v>
      </c>
      <c r="CV197" s="3">
        <f>CV196+CS197</f>
        <v>363</v>
      </c>
      <c r="CW197" s="4">
        <f t="shared" si="169"/>
        <v>6.6974169741697412E-2</v>
      </c>
    </row>
    <row r="198" spans="1:101">
      <c r="A198" s="67"/>
      <c r="B198" s="10">
        <f t="shared" si="192"/>
        <v>45548</v>
      </c>
      <c r="C198" s="3">
        <f t="shared" si="197"/>
        <v>625</v>
      </c>
      <c r="H198" s="3">
        <f t="shared" si="170"/>
        <v>626</v>
      </c>
      <c r="M198" s="3">
        <f t="shared" si="171"/>
        <v>622</v>
      </c>
      <c r="R198" s="3">
        <f t="shared" si="172"/>
        <v>191</v>
      </c>
      <c r="W198" s="3">
        <f t="shared" si="173"/>
        <v>625</v>
      </c>
      <c r="AB198" s="3">
        <f t="shared" si="174"/>
        <v>624</v>
      </c>
      <c r="AG198" s="3">
        <f t="shared" si="175"/>
        <v>625</v>
      </c>
      <c r="AL198" s="3">
        <f t="shared" si="176"/>
        <v>0</v>
      </c>
      <c r="AQ198" s="3">
        <f t="shared" si="177"/>
        <v>0</v>
      </c>
      <c r="AV198" s="3">
        <f t="shared" si="188"/>
        <v>0</v>
      </c>
      <c r="BA198" s="3">
        <f t="shared" si="178"/>
        <v>0</v>
      </c>
      <c r="BF198" s="3">
        <f t="shared" si="179"/>
        <v>0</v>
      </c>
      <c r="BK198" s="3">
        <f t="shared" si="180"/>
        <v>0</v>
      </c>
      <c r="BP198" s="3">
        <f t="shared" si="181"/>
        <v>0</v>
      </c>
      <c r="BU198" s="3">
        <f t="shared" si="182"/>
        <v>0</v>
      </c>
      <c r="BZ198" s="3">
        <f t="shared" si="183"/>
        <v>0</v>
      </c>
      <c r="CE198" s="3">
        <f t="shared" si="184"/>
        <v>0</v>
      </c>
      <c r="CJ198" s="3">
        <f t="shared" si="185"/>
        <v>0</v>
      </c>
      <c r="CO198" s="6">
        <f t="shared" si="204"/>
        <v>3938</v>
      </c>
      <c r="CP198" s="6">
        <f t="shared" si="203"/>
        <v>0</v>
      </c>
      <c r="CQ198" s="6">
        <f t="shared" si="203"/>
        <v>0</v>
      </c>
      <c r="CR198" s="6">
        <f t="shared" si="203"/>
        <v>0</v>
      </c>
      <c r="CS198" s="3">
        <f t="shared" si="165"/>
        <v>0</v>
      </c>
      <c r="CT198" s="4">
        <f t="shared" si="168"/>
        <v>0</v>
      </c>
      <c r="CV198" s="3">
        <f t="shared" si="187"/>
        <v>363</v>
      </c>
      <c r="CW198" s="4">
        <f t="shared" si="169"/>
        <v>6.6974169741697412E-2</v>
      </c>
    </row>
    <row r="199" spans="1:101">
      <c r="A199" s="67"/>
      <c r="B199" s="10">
        <f t="shared" si="192"/>
        <v>45549</v>
      </c>
      <c r="C199" s="3">
        <f t="shared" si="197"/>
        <v>625</v>
      </c>
      <c r="H199" s="3">
        <f t="shared" si="170"/>
        <v>626</v>
      </c>
      <c r="M199" s="3">
        <f t="shared" si="171"/>
        <v>622</v>
      </c>
      <c r="R199" s="3">
        <f t="shared" si="172"/>
        <v>191</v>
      </c>
      <c r="W199" s="3">
        <f t="shared" si="173"/>
        <v>625</v>
      </c>
      <c r="AB199" s="3">
        <f t="shared" si="174"/>
        <v>624</v>
      </c>
      <c r="AG199" s="3">
        <f t="shared" si="175"/>
        <v>625</v>
      </c>
      <c r="AL199" s="3">
        <f t="shared" si="176"/>
        <v>0</v>
      </c>
      <c r="AQ199" s="3">
        <f t="shared" si="177"/>
        <v>0</v>
      </c>
      <c r="AV199" s="3">
        <f t="shared" si="188"/>
        <v>0</v>
      </c>
      <c r="BA199" s="3">
        <f t="shared" si="178"/>
        <v>0</v>
      </c>
      <c r="BF199" s="3">
        <f t="shared" si="179"/>
        <v>0</v>
      </c>
      <c r="BK199" s="3">
        <f t="shared" si="180"/>
        <v>0</v>
      </c>
      <c r="BP199" s="3">
        <f t="shared" si="181"/>
        <v>0</v>
      </c>
      <c r="BU199" s="3">
        <f t="shared" si="182"/>
        <v>0</v>
      </c>
      <c r="BZ199" s="3">
        <f t="shared" si="183"/>
        <v>0</v>
      </c>
      <c r="CE199" s="3">
        <f t="shared" si="184"/>
        <v>0</v>
      </c>
      <c r="CJ199" s="3">
        <f t="shared" si="185"/>
        <v>0</v>
      </c>
      <c r="CO199" s="6">
        <f t="shared" si="204"/>
        <v>3938</v>
      </c>
      <c r="CP199" s="6">
        <f t="shared" si="203"/>
        <v>0</v>
      </c>
      <c r="CQ199" s="6">
        <f t="shared" si="203"/>
        <v>0</v>
      </c>
      <c r="CR199" s="6">
        <f t="shared" si="203"/>
        <v>0</v>
      </c>
      <c r="CS199" s="3">
        <f t="shared" si="165"/>
        <v>0</v>
      </c>
      <c r="CT199" s="4">
        <f t="shared" si="168"/>
        <v>0</v>
      </c>
      <c r="CV199" s="3">
        <f t="shared" si="187"/>
        <v>363</v>
      </c>
      <c r="CW199" s="4">
        <f t="shared" si="169"/>
        <v>6.6974169741697412E-2</v>
      </c>
    </row>
    <row r="200" spans="1:101">
      <c r="A200" s="67"/>
      <c r="B200" s="10">
        <f t="shared" si="192"/>
        <v>45550</v>
      </c>
      <c r="C200" s="3">
        <f t="shared" si="197"/>
        <v>625</v>
      </c>
      <c r="H200" s="3">
        <f t="shared" si="170"/>
        <v>626</v>
      </c>
      <c r="M200" s="3">
        <f t="shared" si="171"/>
        <v>622</v>
      </c>
      <c r="R200" s="3">
        <f t="shared" si="172"/>
        <v>191</v>
      </c>
      <c r="W200" s="3">
        <f t="shared" si="173"/>
        <v>625</v>
      </c>
      <c r="AB200" s="3">
        <f t="shared" si="174"/>
        <v>624</v>
      </c>
      <c r="AG200" s="3">
        <f t="shared" si="175"/>
        <v>625</v>
      </c>
      <c r="AL200" s="3">
        <f t="shared" si="176"/>
        <v>0</v>
      </c>
      <c r="AQ200" s="3">
        <f t="shared" si="177"/>
        <v>0</v>
      </c>
      <c r="AV200" s="3">
        <f t="shared" si="188"/>
        <v>0</v>
      </c>
      <c r="BA200" s="3">
        <f t="shared" si="178"/>
        <v>0</v>
      </c>
      <c r="BF200" s="3">
        <f t="shared" si="179"/>
        <v>0</v>
      </c>
      <c r="BK200" s="3">
        <f t="shared" si="180"/>
        <v>0</v>
      </c>
      <c r="BP200" s="3">
        <f t="shared" si="181"/>
        <v>0</v>
      </c>
      <c r="BU200" s="3">
        <f t="shared" si="182"/>
        <v>0</v>
      </c>
      <c r="BZ200" s="3">
        <f t="shared" si="183"/>
        <v>0</v>
      </c>
      <c r="CE200" s="3">
        <f t="shared" si="184"/>
        <v>0</v>
      </c>
      <c r="CJ200" s="3">
        <f t="shared" si="185"/>
        <v>0</v>
      </c>
      <c r="CO200" s="6">
        <f t="shared" si="204"/>
        <v>3938</v>
      </c>
      <c r="CP200" s="6">
        <f t="shared" si="203"/>
        <v>0</v>
      </c>
      <c r="CQ200" s="6">
        <f t="shared" si="203"/>
        <v>0</v>
      </c>
      <c r="CR200" s="6">
        <f t="shared" si="203"/>
        <v>0</v>
      </c>
      <c r="CS200" s="3">
        <f t="shared" si="165"/>
        <v>0</v>
      </c>
      <c r="CT200" s="4">
        <f t="shared" si="168"/>
        <v>0</v>
      </c>
      <c r="CV200" s="3">
        <f t="shared" si="187"/>
        <v>363</v>
      </c>
      <c r="CW200" s="4">
        <f t="shared" si="169"/>
        <v>6.6974169741697412E-2</v>
      </c>
    </row>
    <row r="201" spans="1:101">
      <c r="A201" s="67"/>
      <c r="B201" s="10">
        <f t="shared" si="192"/>
        <v>45551</v>
      </c>
      <c r="C201" s="3">
        <f t="shared" si="197"/>
        <v>625</v>
      </c>
      <c r="H201" s="3">
        <f t="shared" si="170"/>
        <v>626</v>
      </c>
      <c r="M201" s="3">
        <f t="shared" si="171"/>
        <v>622</v>
      </c>
      <c r="R201" s="3">
        <f t="shared" si="172"/>
        <v>191</v>
      </c>
      <c r="W201" s="3">
        <f t="shared" si="173"/>
        <v>625</v>
      </c>
      <c r="AB201" s="3">
        <f t="shared" si="174"/>
        <v>624</v>
      </c>
      <c r="AG201" s="3">
        <f t="shared" si="175"/>
        <v>625</v>
      </c>
      <c r="AL201" s="3">
        <f t="shared" si="176"/>
        <v>0</v>
      </c>
      <c r="AQ201" s="3">
        <f t="shared" si="177"/>
        <v>0</v>
      </c>
      <c r="AV201" s="3">
        <f t="shared" si="188"/>
        <v>0</v>
      </c>
      <c r="BA201" s="3">
        <f t="shared" si="178"/>
        <v>0</v>
      </c>
      <c r="BF201" s="3">
        <f t="shared" si="179"/>
        <v>0</v>
      </c>
      <c r="BK201" s="3">
        <f t="shared" si="180"/>
        <v>0</v>
      </c>
      <c r="BP201" s="3">
        <f t="shared" si="181"/>
        <v>0</v>
      </c>
      <c r="BU201" s="3">
        <f t="shared" si="182"/>
        <v>0</v>
      </c>
      <c r="BZ201" s="3">
        <f t="shared" si="183"/>
        <v>0</v>
      </c>
      <c r="CE201" s="3">
        <f t="shared" si="184"/>
        <v>0</v>
      </c>
      <c r="CJ201" s="3">
        <f t="shared" si="185"/>
        <v>0</v>
      </c>
      <c r="CO201" s="6">
        <f t="shared" si="204"/>
        <v>3938</v>
      </c>
      <c r="CP201" s="6">
        <f t="shared" si="203"/>
        <v>0</v>
      </c>
      <c r="CQ201" s="6">
        <f t="shared" si="203"/>
        <v>0</v>
      </c>
      <c r="CR201" s="6">
        <f t="shared" si="203"/>
        <v>0</v>
      </c>
      <c r="CS201" s="3">
        <f t="shared" si="165"/>
        <v>0</v>
      </c>
      <c r="CT201" s="4">
        <f t="shared" si="168"/>
        <v>0</v>
      </c>
      <c r="CV201" s="3">
        <f t="shared" si="187"/>
        <v>363</v>
      </c>
      <c r="CW201" s="4">
        <f t="shared" si="169"/>
        <v>6.6974169741697412E-2</v>
      </c>
    </row>
    <row r="202" spans="1:101" ht="18.75" thickBot="1">
      <c r="A202" s="68"/>
      <c r="B202" s="11">
        <f t="shared" si="192"/>
        <v>45552</v>
      </c>
      <c r="C202" s="12">
        <f t="shared" si="197"/>
        <v>625</v>
      </c>
      <c r="D202" s="12"/>
      <c r="E202" s="12"/>
      <c r="F202" s="12"/>
      <c r="G202" s="12"/>
      <c r="H202" s="12">
        <f t="shared" si="170"/>
        <v>626</v>
      </c>
      <c r="I202" s="12"/>
      <c r="J202" s="12"/>
      <c r="K202" s="12"/>
      <c r="L202" s="12"/>
      <c r="M202" s="12">
        <f t="shared" si="171"/>
        <v>622</v>
      </c>
      <c r="N202" s="12"/>
      <c r="O202" s="12"/>
      <c r="P202" s="12"/>
      <c r="Q202" s="12"/>
      <c r="R202" s="12">
        <f t="shared" si="172"/>
        <v>191</v>
      </c>
      <c r="S202" s="12"/>
      <c r="T202" s="12"/>
      <c r="U202" s="12"/>
      <c r="V202" s="12"/>
      <c r="W202" s="12">
        <f t="shared" si="173"/>
        <v>625</v>
      </c>
      <c r="X202" s="12"/>
      <c r="Y202" s="12"/>
      <c r="Z202" s="12"/>
      <c r="AA202" s="12"/>
      <c r="AB202" s="12">
        <f t="shared" si="174"/>
        <v>624</v>
      </c>
      <c r="AC202" s="12"/>
      <c r="AD202" s="12"/>
      <c r="AE202" s="12"/>
      <c r="AF202" s="12"/>
      <c r="AG202" s="12">
        <f t="shared" si="175"/>
        <v>625</v>
      </c>
      <c r="AH202" s="12"/>
      <c r="AI202" s="12"/>
      <c r="AJ202" s="12"/>
      <c r="AK202" s="12"/>
      <c r="AL202" s="12">
        <f t="shared" si="176"/>
        <v>0</v>
      </c>
      <c r="AM202" s="12"/>
      <c r="AN202" s="12"/>
      <c r="AO202" s="12"/>
      <c r="AP202" s="12"/>
      <c r="AQ202" s="12">
        <f t="shared" si="177"/>
        <v>0</v>
      </c>
      <c r="AR202" s="12"/>
      <c r="AS202" s="12"/>
      <c r="AT202" s="12"/>
      <c r="AU202" s="12"/>
      <c r="AV202" s="12">
        <f t="shared" si="188"/>
        <v>0</v>
      </c>
      <c r="AW202" s="12"/>
      <c r="AX202" s="12"/>
      <c r="AY202" s="12"/>
      <c r="AZ202" s="12"/>
      <c r="BA202" s="12">
        <f t="shared" si="178"/>
        <v>0</v>
      </c>
      <c r="BB202" s="12"/>
      <c r="BC202" s="12"/>
      <c r="BD202" s="12"/>
      <c r="BE202" s="12"/>
      <c r="BF202" s="12">
        <f t="shared" si="179"/>
        <v>0</v>
      </c>
      <c r="BG202" s="12"/>
      <c r="BH202" s="12"/>
      <c r="BI202" s="12"/>
      <c r="BJ202" s="12"/>
      <c r="BK202" s="12">
        <f t="shared" si="180"/>
        <v>0</v>
      </c>
      <c r="BL202" s="12"/>
      <c r="BM202" s="12"/>
      <c r="BN202" s="12"/>
      <c r="BO202" s="12"/>
      <c r="BP202" s="12">
        <f t="shared" si="181"/>
        <v>0</v>
      </c>
      <c r="BQ202" s="12"/>
      <c r="BR202" s="12"/>
      <c r="BS202" s="12"/>
      <c r="BT202" s="12"/>
      <c r="BU202" s="12">
        <f t="shared" si="182"/>
        <v>0</v>
      </c>
      <c r="BV202" s="12"/>
      <c r="BW202" s="12"/>
      <c r="BX202" s="12"/>
      <c r="BY202" s="12"/>
      <c r="BZ202" s="12">
        <f t="shared" si="183"/>
        <v>0</v>
      </c>
      <c r="CA202" s="12"/>
      <c r="CB202" s="12"/>
      <c r="CC202" s="12"/>
      <c r="CD202" s="12"/>
      <c r="CE202" s="12">
        <f t="shared" si="184"/>
        <v>0</v>
      </c>
      <c r="CF202" s="12"/>
      <c r="CG202" s="12"/>
      <c r="CH202" s="12"/>
      <c r="CI202" s="12"/>
      <c r="CJ202" s="12">
        <f t="shared" si="185"/>
        <v>0</v>
      </c>
      <c r="CK202" s="12"/>
      <c r="CL202" s="12"/>
      <c r="CM202" s="12"/>
      <c r="CN202" s="12"/>
      <c r="CO202" s="6">
        <f t="shared" si="204"/>
        <v>3938</v>
      </c>
      <c r="CP202" s="6">
        <f t="shared" si="203"/>
        <v>0</v>
      </c>
      <c r="CQ202" s="6">
        <f t="shared" si="203"/>
        <v>0</v>
      </c>
      <c r="CR202" s="6">
        <f t="shared" si="203"/>
        <v>0</v>
      </c>
      <c r="CS202" s="3">
        <f t="shared" si="165"/>
        <v>0</v>
      </c>
      <c r="CT202" s="4">
        <f t="shared" si="168"/>
        <v>0</v>
      </c>
      <c r="CV202" s="3">
        <f t="shared" si="187"/>
        <v>363</v>
      </c>
      <c r="CW202" s="4">
        <f t="shared" si="169"/>
        <v>6.6974169741697412E-2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>B202+1</f>
        <v>45553</v>
      </c>
      <c r="C204" s="9">
        <f>C202-D202-E202-F202</f>
        <v>625</v>
      </c>
      <c r="D204" s="9"/>
      <c r="E204" s="9"/>
      <c r="F204" s="9"/>
      <c r="G204" s="9"/>
      <c r="H204" s="9">
        <f>H202-I202-J202-K202</f>
        <v>626</v>
      </c>
      <c r="I204" s="9"/>
      <c r="J204" s="9"/>
      <c r="K204" s="9"/>
      <c r="L204" s="9"/>
      <c r="M204" s="9">
        <f>M202-N202-O202-P202</f>
        <v>622</v>
      </c>
      <c r="N204" s="9"/>
      <c r="O204" s="9"/>
      <c r="P204" s="9"/>
      <c r="Q204" s="9"/>
      <c r="R204" s="9">
        <f>R202-S202-T202-U202</f>
        <v>191</v>
      </c>
      <c r="S204" s="9"/>
      <c r="T204" s="9"/>
      <c r="U204" s="9"/>
      <c r="V204" s="9"/>
      <c r="W204" s="9">
        <f>W202-X202-Y202-Z202</f>
        <v>625</v>
      </c>
      <c r="X204" s="9"/>
      <c r="Y204" s="9"/>
      <c r="Z204" s="9"/>
      <c r="AA204" s="9"/>
      <c r="AB204" s="9">
        <f>AB202-AC202-AD202-AE202</f>
        <v>624</v>
      </c>
      <c r="AC204" s="9"/>
      <c r="AD204" s="9"/>
      <c r="AE204" s="9"/>
      <c r="AF204" s="9"/>
      <c r="AG204" s="9">
        <f>AG202-AH202-AI202-AJ202</f>
        <v>625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R210" si="205">SUM(C204,H204,M204,R204,W204,AB204,AG204,AL204,AQ204,AV204,BA204,BF204,BK204,BP204,BU204,BZ204,CE204,CJ204)</f>
        <v>3938</v>
      </c>
      <c r="CP204" s="6">
        <f t="shared" si="205"/>
        <v>0</v>
      </c>
      <c r="CQ204" s="6">
        <f t="shared" si="205"/>
        <v>0</v>
      </c>
      <c r="CR204" s="6">
        <f t="shared" si="205"/>
        <v>0</v>
      </c>
      <c r="CS204" s="3">
        <f t="shared" ref="CS204:CS210" si="206">SUM(CP204:CR204)</f>
        <v>0</v>
      </c>
      <c r="CT204" s="4">
        <f t="shared" si="168"/>
        <v>0</v>
      </c>
      <c r="CV204" s="3">
        <f>CV202+CS204</f>
        <v>363</v>
      </c>
      <c r="CW204" s="4">
        <f>CV204/$CO$4</f>
        <v>6.6974169741697412E-2</v>
      </c>
    </row>
    <row r="205" spans="1:101">
      <c r="A205" s="67"/>
      <c r="B205" s="10">
        <f t="shared" si="192"/>
        <v>45554</v>
      </c>
      <c r="C205" s="3">
        <f t="shared" si="197"/>
        <v>625</v>
      </c>
      <c r="H205" s="3">
        <f t="shared" si="170"/>
        <v>626</v>
      </c>
      <c r="M205" s="3">
        <f t="shared" si="171"/>
        <v>622</v>
      </c>
      <c r="R205" s="3">
        <f t="shared" si="172"/>
        <v>191</v>
      </c>
      <c r="W205" s="3">
        <f t="shared" si="173"/>
        <v>625</v>
      </c>
      <c r="AB205" s="3">
        <f t="shared" si="174"/>
        <v>624</v>
      </c>
      <c r="AG205" s="3">
        <f t="shared" si="175"/>
        <v>625</v>
      </c>
      <c r="AL205" s="3">
        <f t="shared" si="176"/>
        <v>0</v>
      </c>
      <c r="AQ205" s="3">
        <f t="shared" si="177"/>
        <v>0</v>
      </c>
      <c r="AV205" s="3">
        <f t="shared" si="188"/>
        <v>0</v>
      </c>
      <c r="BA205" s="3">
        <f t="shared" si="178"/>
        <v>0</v>
      </c>
      <c r="BF205" s="3">
        <f t="shared" si="179"/>
        <v>0</v>
      </c>
      <c r="BK205" s="3">
        <f t="shared" si="180"/>
        <v>0</v>
      </c>
      <c r="BP205" s="3">
        <f t="shared" si="181"/>
        <v>0</v>
      </c>
      <c r="BU205" s="3">
        <f t="shared" si="182"/>
        <v>0</v>
      </c>
      <c r="BZ205" s="3">
        <f t="shared" si="183"/>
        <v>0</v>
      </c>
      <c r="CE205" s="3">
        <f t="shared" si="184"/>
        <v>0</v>
      </c>
      <c r="CJ205" s="3">
        <f t="shared" si="185"/>
        <v>0</v>
      </c>
      <c r="CO205" s="6">
        <f t="shared" ref="CO205:CO210" si="207">SUM(C205,H205,M205,R205,W205,AB205,AG205,AL205,AQ205,AV205,BA205,BF205,BK205,BP205,CJ205)</f>
        <v>3938</v>
      </c>
      <c r="CP205" s="6">
        <f t="shared" si="205"/>
        <v>0</v>
      </c>
      <c r="CQ205" s="6">
        <f t="shared" si="205"/>
        <v>0</v>
      </c>
      <c r="CR205" s="6">
        <f t="shared" si="205"/>
        <v>0</v>
      </c>
      <c r="CS205" s="3">
        <f t="shared" si="206"/>
        <v>0</v>
      </c>
      <c r="CT205" s="4">
        <f t="shared" si="168"/>
        <v>0</v>
      </c>
      <c r="CV205" s="3">
        <f>CV204+CS205</f>
        <v>363</v>
      </c>
      <c r="CW205" s="4">
        <f t="shared" si="169"/>
        <v>6.6974169741697412E-2</v>
      </c>
    </row>
    <row r="206" spans="1:101">
      <c r="A206" s="67"/>
      <c r="B206" s="10">
        <f t="shared" si="192"/>
        <v>45555</v>
      </c>
      <c r="C206" s="3">
        <f t="shared" si="197"/>
        <v>625</v>
      </c>
      <c r="H206" s="3">
        <f t="shared" si="170"/>
        <v>626</v>
      </c>
      <c r="M206" s="3">
        <f t="shared" si="171"/>
        <v>622</v>
      </c>
      <c r="R206" s="3">
        <f t="shared" si="172"/>
        <v>191</v>
      </c>
      <c r="W206" s="3">
        <f t="shared" si="173"/>
        <v>625</v>
      </c>
      <c r="AB206" s="3">
        <f t="shared" si="174"/>
        <v>624</v>
      </c>
      <c r="AG206" s="3">
        <f t="shared" si="175"/>
        <v>625</v>
      </c>
      <c r="AL206" s="3">
        <f t="shared" si="176"/>
        <v>0</v>
      </c>
      <c r="AQ206" s="3">
        <f t="shared" si="177"/>
        <v>0</v>
      </c>
      <c r="AV206" s="3">
        <f t="shared" si="188"/>
        <v>0</v>
      </c>
      <c r="BA206" s="3">
        <f t="shared" si="178"/>
        <v>0</v>
      </c>
      <c r="BF206" s="3">
        <f t="shared" si="179"/>
        <v>0</v>
      </c>
      <c r="BK206" s="3">
        <f t="shared" si="180"/>
        <v>0</v>
      </c>
      <c r="BP206" s="3">
        <f t="shared" si="181"/>
        <v>0</v>
      </c>
      <c r="BU206" s="3">
        <f t="shared" si="182"/>
        <v>0</v>
      </c>
      <c r="BZ206" s="3">
        <f t="shared" si="183"/>
        <v>0</v>
      </c>
      <c r="CE206" s="3">
        <f t="shared" si="184"/>
        <v>0</v>
      </c>
      <c r="CJ206" s="3">
        <f t="shared" si="185"/>
        <v>0</v>
      </c>
      <c r="CO206" s="6">
        <f t="shared" si="207"/>
        <v>3938</v>
      </c>
      <c r="CP206" s="6">
        <f t="shared" si="205"/>
        <v>0</v>
      </c>
      <c r="CQ206" s="6">
        <f t="shared" si="205"/>
        <v>0</v>
      </c>
      <c r="CR206" s="6">
        <f t="shared" si="205"/>
        <v>0</v>
      </c>
      <c r="CS206" s="3">
        <f t="shared" si="206"/>
        <v>0</v>
      </c>
      <c r="CT206" s="4">
        <f t="shared" si="168"/>
        <v>0</v>
      </c>
      <c r="CV206" s="3">
        <f t="shared" si="187"/>
        <v>363</v>
      </c>
      <c r="CW206" s="4">
        <f t="shared" si="169"/>
        <v>6.6974169741697412E-2</v>
      </c>
    </row>
    <row r="207" spans="1:101">
      <c r="A207" s="67"/>
      <c r="B207" s="10">
        <f t="shared" si="192"/>
        <v>45556</v>
      </c>
      <c r="C207" s="3">
        <f t="shared" si="197"/>
        <v>625</v>
      </c>
      <c r="H207" s="3">
        <f t="shared" si="170"/>
        <v>626</v>
      </c>
      <c r="M207" s="3">
        <f t="shared" si="171"/>
        <v>622</v>
      </c>
      <c r="R207" s="3">
        <f t="shared" si="172"/>
        <v>191</v>
      </c>
      <c r="W207" s="3">
        <f t="shared" si="173"/>
        <v>625</v>
      </c>
      <c r="AB207" s="3">
        <f t="shared" si="174"/>
        <v>624</v>
      </c>
      <c r="AG207" s="3">
        <f t="shared" si="175"/>
        <v>625</v>
      </c>
      <c r="AL207" s="3">
        <f t="shared" si="176"/>
        <v>0</v>
      </c>
      <c r="AQ207" s="3">
        <f t="shared" si="177"/>
        <v>0</v>
      </c>
      <c r="AV207" s="3">
        <f t="shared" si="188"/>
        <v>0</v>
      </c>
      <c r="BA207" s="3">
        <f t="shared" si="178"/>
        <v>0</v>
      </c>
      <c r="BF207" s="3">
        <f t="shared" si="179"/>
        <v>0</v>
      </c>
      <c r="BK207" s="3">
        <f t="shared" si="180"/>
        <v>0</v>
      </c>
      <c r="BP207" s="3">
        <f t="shared" si="181"/>
        <v>0</v>
      </c>
      <c r="BU207" s="3">
        <f t="shared" si="182"/>
        <v>0</v>
      </c>
      <c r="BZ207" s="3">
        <f t="shared" si="183"/>
        <v>0</v>
      </c>
      <c r="CE207" s="3">
        <f t="shared" si="184"/>
        <v>0</v>
      </c>
      <c r="CJ207" s="3">
        <f t="shared" si="185"/>
        <v>0</v>
      </c>
      <c r="CO207" s="6">
        <f t="shared" si="207"/>
        <v>3938</v>
      </c>
      <c r="CP207" s="6">
        <f t="shared" si="205"/>
        <v>0</v>
      </c>
      <c r="CQ207" s="6">
        <f t="shared" si="205"/>
        <v>0</v>
      </c>
      <c r="CR207" s="6">
        <f t="shared" si="205"/>
        <v>0</v>
      </c>
      <c r="CS207" s="3">
        <f t="shared" si="206"/>
        <v>0</v>
      </c>
      <c r="CT207" s="4">
        <f t="shared" si="168"/>
        <v>0</v>
      </c>
      <c r="CV207" s="3">
        <f t="shared" si="187"/>
        <v>363</v>
      </c>
      <c r="CW207" s="4">
        <f t="shared" si="169"/>
        <v>6.6974169741697412E-2</v>
      </c>
    </row>
    <row r="208" spans="1:101">
      <c r="A208" s="67"/>
      <c r="B208" s="10">
        <f t="shared" si="192"/>
        <v>45557</v>
      </c>
      <c r="C208" s="3">
        <f t="shared" si="197"/>
        <v>625</v>
      </c>
      <c r="H208" s="3">
        <f t="shared" si="170"/>
        <v>626</v>
      </c>
      <c r="M208" s="3">
        <f t="shared" si="171"/>
        <v>622</v>
      </c>
      <c r="R208" s="3">
        <f t="shared" si="172"/>
        <v>191</v>
      </c>
      <c r="W208" s="3">
        <f t="shared" si="173"/>
        <v>625</v>
      </c>
      <c r="AB208" s="3">
        <f t="shared" si="174"/>
        <v>624</v>
      </c>
      <c r="AG208" s="3">
        <f t="shared" si="175"/>
        <v>625</v>
      </c>
      <c r="AL208" s="3">
        <f t="shared" si="176"/>
        <v>0</v>
      </c>
      <c r="AQ208" s="3">
        <f t="shared" si="177"/>
        <v>0</v>
      </c>
      <c r="AV208" s="3">
        <f t="shared" si="188"/>
        <v>0</v>
      </c>
      <c r="BA208" s="3">
        <f t="shared" si="178"/>
        <v>0</v>
      </c>
      <c r="BF208" s="3">
        <f t="shared" si="179"/>
        <v>0</v>
      </c>
      <c r="BK208" s="3">
        <f t="shared" si="180"/>
        <v>0</v>
      </c>
      <c r="BP208" s="3">
        <f t="shared" si="181"/>
        <v>0</v>
      </c>
      <c r="BU208" s="3">
        <f t="shared" si="182"/>
        <v>0</v>
      </c>
      <c r="BZ208" s="3">
        <f t="shared" si="183"/>
        <v>0</v>
      </c>
      <c r="CE208" s="3">
        <f t="shared" si="184"/>
        <v>0</v>
      </c>
      <c r="CJ208" s="3">
        <f t="shared" si="185"/>
        <v>0</v>
      </c>
      <c r="CO208" s="6">
        <f t="shared" si="207"/>
        <v>3938</v>
      </c>
      <c r="CP208" s="6">
        <f t="shared" si="205"/>
        <v>0</v>
      </c>
      <c r="CQ208" s="6">
        <f t="shared" si="205"/>
        <v>0</v>
      </c>
      <c r="CR208" s="6">
        <f t="shared" si="205"/>
        <v>0</v>
      </c>
      <c r="CS208" s="3">
        <f t="shared" si="206"/>
        <v>0</v>
      </c>
      <c r="CT208" s="4">
        <f t="shared" si="168"/>
        <v>0</v>
      </c>
      <c r="CV208" s="3">
        <f t="shared" si="187"/>
        <v>363</v>
      </c>
      <c r="CW208" s="4">
        <f t="shared" si="169"/>
        <v>6.6974169741697412E-2</v>
      </c>
    </row>
    <row r="209" spans="1:101">
      <c r="A209" s="67"/>
      <c r="B209" s="10">
        <f t="shared" si="192"/>
        <v>45558</v>
      </c>
      <c r="C209" s="3">
        <f t="shared" si="197"/>
        <v>625</v>
      </c>
      <c r="H209" s="3">
        <f t="shared" si="170"/>
        <v>626</v>
      </c>
      <c r="M209" s="3">
        <f t="shared" si="171"/>
        <v>622</v>
      </c>
      <c r="R209" s="3">
        <f t="shared" si="172"/>
        <v>191</v>
      </c>
      <c r="W209" s="3">
        <f t="shared" si="173"/>
        <v>625</v>
      </c>
      <c r="AB209" s="3">
        <f t="shared" si="174"/>
        <v>624</v>
      </c>
      <c r="AG209" s="3">
        <f t="shared" si="175"/>
        <v>625</v>
      </c>
      <c r="AL209" s="3">
        <f t="shared" si="176"/>
        <v>0</v>
      </c>
      <c r="AQ209" s="3">
        <f t="shared" si="177"/>
        <v>0</v>
      </c>
      <c r="AV209" s="3">
        <f t="shared" si="188"/>
        <v>0</v>
      </c>
      <c r="BA209" s="3">
        <f t="shared" si="178"/>
        <v>0</v>
      </c>
      <c r="BF209" s="3">
        <f t="shared" si="179"/>
        <v>0</v>
      </c>
      <c r="BK209" s="3">
        <f t="shared" si="180"/>
        <v>0</v>
      </c>
      <c r="BP209" s="3">
        <f t="shared" si="181"/>
        <v>0</v>
      </c>
      <c r="BU209" s="3">
        <f t="shared" si="182"/>
        <v>0</v>
      </c>
      <c r="BZ209" s="3">
        <f t="shared" si="183"/>
        <v>0</v>
      </c>
      <c r="CE209" s="3">
        <f t="shared" si="184"/>
        <v>0</v>
      </c>
      <c r="CJ209" s="3">
        <f t="shared" si="185"/>
        <v>0</v>
      </c>
      <c r="CO209" s="6">
        <f t="shared" si="207"/>
        <v>3938</v>
      </c>
      <c r="CP209" s="6">
        <f t="shared" si="205"/>
        <v>0</v>
      </c>
      <c r="CQ209" s="6">
        <f t="shared" si="205"/>
        <v>0</v>
      </c>
      <c r="CR209" s="6">
        <f t="shared" si="205"/>
        <v>0</v>
      </c>
      <c r="CS209" s="3">
        <f t="shared" si="206"/>
        <v>0</v>
      </c>
      <c r="CT209" s="4">
        <f t="shared" si="168"/>
        <v>0</v>
      </c>
      <c r="CV209" s="3">
        <f t="shared" si="187"/>
        <v>363</v>
      </c>
      <c r="CW209" s="4">
        <f t="shared" si="169"/>
        <v>6.6974169741697412E-2</v>
      </c>
    </row>
    <row r="210" spans="1:101" ht="18.75" thickBot="1">
      <c r="A210" s="68"/>
      <c r="B210" s="11">
        <f t="shared" si="192"/>
        <v>45559</v>
      </c>
      <c r="C210" s="12">
        <f t="shared" si="197"/>
        <v>625</v>
      </c>
      <c r="D210" s="12"/>
      <c r="E210" s="12"/>
      <c r="F210" s="12"/>
      <c r="G210" s="12"/>
      <c r="H210" s="12">
        <f t="shared" si="170"/>
        <v>626</v>
      </c>
      <c r="I210" s="12"/>
      <c r="J210" s="12"/>
      <c r="K210" s="12"/>
      <c r="L210" s="12"/>
      <c r="M210" s="12">
        <f t="shared" si="171"/>
        <v>622</v>
      </c>
      <c r="N210" s="12"/>
      <c r="O210" s="12"/>
      <c r="P210" s="12"/>
      <c r="Q210" s="12"/>
      <c r="R210" s="12">
        <f t="shared" si="172"/>
        <v>191</v>
      </c>
      <c r="S210" s="12"/>
      <c r="T210" s="12"/>
      <c r="U210" s="12"/>
      <c r="V210" s="12"/>
      <c r="W210" s="12">
        <f t="shared" si="173"/>
        <v>625</v>
      </c>
      <c r="X210" s="12"/>
      <c r="Y210" s="12"/>
      <c r="Z210" s="12"/>
      <c r="AA210" s="12"/>
      <c r="AB210" s="12">
        <f t="shared" si="174"/>
        <v>624</v>
      </c>
      <c r="AC210" s="12"/>
      <c r="AD210" s="12"/>
      <c r="AE210" s="12"/>
      <c r="AF210" s="12"/>
      <c r="AG210" s="12">
        <f t="shared" si="175"/>
        <v>625</v>
      </c>
      <c r="AH210" s="12"/>
      <c r="AI210" s="12"/>
      <c r="AJ210" s="12"/>
      <c r="AK210" s="12"/>
      <c r="AL210" s="12">
        <f t="shared" si="176"/>
        <v>0</v>
      </c>
      <c r="AM210" s="12"/>
      <c r="AN210" s="12"/>
      <c r="AO210" s="12"/>
      <c r="AP210" s="12"/>
      <c r="AQ210" s="12">
        <f t="shared" si="177"/>
        <v>0</v>
      </c>
      <c r="AR210" s="12"/>
      <c r="AS210" s="12"/>
      <c r="AT210" s="12"/>
      <c r="AU210" s="12"/>
      <c r="AV210" s="12">
        <f t="shared" si="188"/>
        <v>0</v>
      </c>
      <c r="AW210" s="12"/>
      <c r="AX210" s="12"/>
      <c r="AY210" s="12"/>
      <c r="AZ210" s="12"/>
      <c r="BA210" s="12">
        <f t="shared" si="178"/>
        <v>0</v>
      </c>
      <c r="BB210" s="12"/>
      <c r="BC210" s="12"/>
      <c r="BD210" s="12"/>
      <c r="BE210" s="12"/>
      <c r="BF210" s="12">
        <f t="shared" si="179"/>
        <v>0</v>
      </c>
      <c r="BG210" s="12"/>
      <c r="BH210" s="12"/>
      <c r="BI210" s="12"/>
      <c r="BJ210" s="12"/>
      <c r="BK210" s="12">
        <f t="shared" si="180"/>
        <v>0</v>
      </c>
      <c r="BL210" s="12"/>
      <c r="BM210" s="12"/>
      <c r="BN210" s="12"/>
      <c r="BO210" s="12"/>
      <c r="BP210" s="12">
        <f t="shared" si="181"/>
        <v>0</v>
      </c>
      <c r="BQ210" s="12"/>
      <c r="BR210" s="12"/>
      <c r="BS210" s="12"/>
      <c r="BT210" s="12"/>
      <c r="BU210" s="12">
        <f t="shared" si="182"/>
        <v>0</v>
      </c>
      <c r="BV210" s="12"/>
      <c r="BW210" s="12"/>
      <c r="BX210" s="12"/>
      <c r="BY210" s="12"/>
      <c r="BZ210" s="12">
        <f t="shared" si="183"/>
        <v>0</v>
      </c>
      <c r="CA210" s="12"/>
      <c r="CB210" s="12"/>
      <c r="CC210" s="12"/>
      <c r="CD210" s="12"/>
      <c r="CE210" s="12">
        <f t="shared" si="184"/>
        <v>0</v>
      </c>
      <c r="CF210" s="12"/>
      <c r="CG210" s="12"/>
      <c r="CH210" s="12"/>
      <c r="CI210" s="12"/>
      <c r="CJ210" s="12">
        <f t="shared" si="185"/>
        <v>0</v>
      </c>
      <c r="CK210" s="12"/>
      <c r="CL210" s="12"/>
      <c r="CM210" s="12"/>
      <c r="CN210" s="12"/>
      <c r="CO210" s="6">
        <f t="shared" si="207"/>
        <v>3938</v>
      </c>
      <c r="CP210" s="6">
        <f t="shared" si="205"/>
        <v>0</v>
      </c>
      <c r="CQ210" s="6">
        <f t="shared" si="205"/>
        <v>0</v>
      </c>
      <c r="CR210" s="6">
        <f t="shared" si="205"/>
        <v>0</v>
      </c>
      <c r="CS210" s="3">
        <f t="shared" si="206"/>
        <v>0</v>
      </c>
      <c r="CT210" s="4">
        <f t="shared" si="168"/>
        <v>0</v>
      </c>
      <c r="CV210" s="3">
        <f t="shared" si="187"/>
        <v>363</v>
      </c>
      <c r="CW210" s="4">
        <f t="shared" si="169"/>
        <v>6.6974169741697412E-2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209</v>
      </c>
      <c r="CQ212" s="3">
        <f>SUM(CQ211,CQ203,CQ195,CQ187,CQ179,CQ171,CQ163,CQ155,CQ147,CQ139,CQ131,CQ123,CQ115,CQ107,CQ99,CQ91,CQ83,CQ75,CQ67,CQ59,CQ51,CQ43,CQ35,CQ27,CQ19,CQ11)</f>
        <v>114</v>
      </c>
      <c r="CR212" s="3">
        <f>SUM(CR211,CR203,CR195,CR187,CR179,CR171,CR163,CR155,CR147,CR139,CR131,CR123,CR115,CR107,CR99,CR91,CR83,CR75,CR67,CR59,CR51,CR43,CR35,CR27,CR19,CR11)</f>
        <v>40</v>
      </c>
    </row>
  </sheetData>
  <mergeCells count="29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96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C210" sqref="C210 H210 M210 R210 W210 AB210 AG210 AL210 AQ210 AV210 BA210 BF210 BK210 BP210 BU210"/>
    </sheetView>
  </sheetViews>
  <sheetFormatPr baseColWidth="10" defaultColWidth="11.42578125" defaultRowHeight="18"/>
  <cols>
    <col min="1" max="1" width="14.42578125" style="1" customWidth="1"/>
    <col min="2" max="2" width="14.42578125" style="24" customWidth="1"/>
    <col min="3" max="3" width="8.28515625" style="56" customWidth="1"/>
    <col min="4" max="4" width="6.5703125" style="50" customWidth="1"/>
    <col min="5" max="5" width="6.28515625" style="50" customWidth="1"/>
    <col min="6" max="6" width="7.140625" style="50" customWidth="1"/>
    <col min="7" max="7" width="8.140625" style="50" customWidth="1"/>
    <col min="8" max="8" width="8.28515625" style="50" customWidth="1"/>
    <col min="9" max="9" width="6.5703125" style="50" customWidth="1"/>
    <col min="10" max="10" width="6.28515625" style="50" customWidth="1"/>
    <col min="11" max="11" width="7.140625" style="50" customWidth="1"/>
    <col min="12" max="12" width="8.140625" style="50" customWidth="1"/>
    <col min="13" max="13" width="8.28515625" style="50" customWidth="1"/>
    <col min="14" max="14" width="6.5703125" style="50" customWidth="1"/>
    <col min="15" max="15" width="6.28515625" style="50" customWidth="1"/>
    <col min="16" max="16" width="7.140625" style="50" customWidth="1"/>
    <col min="17" max="17" width="8.140625" style="50" customWidth="1"/>
    <col min="18" max="18" width="8.28515625" style="50" customWidth="1"/>
    <col min="19" max="19" width="6.5703125" style="50" customWidth="1"/>
    <col min="20" max="20" width="6.28515625" style="50" customWidth="1"/>
    <col min="21" max="21" width="7.140625" style="50" customWidth="1"/>
    <col min="22" max="22" width="8.140625" style="50" customWidth="1"/>
    <col min="23" max="23" width="8.28515625" style="50" customWidth="1"/>
    <col min="24" max="24" width="6.5703125" style="50" customWidth="1"/>
    <col min="25" max="25" width="6.28515625" style="50" customWidth="1"/>
    <col min="26" max="26" width="7.140625" style="50" customWidth="1"/>
    <col min="27" max="27" width="8.140625" style="50" customWidth="1"/>
    <col min="28" max="28" width="8.28515625" style="50" customWidth="1"/>
    <col min="29" max="29" width="7.5703125" style="50" bestFit="1" customWidth="1"/>
    <col min="30" max="30" width="6.28515625" style="50" customWidth="1"/>
    <col min="31" max="31" width="7.140625" style="50" customWidth="1"/>
    <col min="32" max="32" width="8.140625" style="50" customWidth="1"/>
    <col min="33" max="33" width="8.28515625" style="50" customWidth="1"/>
    <col min="34" max="34" width="6.5703125" style="50" customWidth="1"/>
    <col min="35" max="35" width="6.28515625" style="50" customWidth="1"/>
    <col min="36" max="36" width="7.140625" style="50" customWidth="1"/>
    <col min="37" max="37" width="8.140625" style="50" customWidth="1"/>
    <col min="38" max="38" width="8.28515625" style="50" customWidth="1"/>
    <col min="39" max="39" width="6.5703125" style="50" customWidth="1"/>
    <col min="40" max="40" width="6.28515625" style="50" customWidth="1"/>
    <col min="41" max="41" width="7.140625" style="50" customWidth="1"/>
    <col min="42" max="42" width="8.140625" style="51" customWidth="1"/>
    <col min="43" max="43" width="8.28515625" style="3" customWidth="1"/>
    <col min="44" max="44" width="6.5703125" style="3" customWidth="1"/>
    <col min="45" max="45" width="6.28515625" style="3" customWidth="1"/>
    <col min="46" max="46" width="7.140625" style="3" customWidth="1"/>
    <col min="47" max="47" width="8.140625" style="3" customWidth="1"/>
    <col min="48" max="48" width="8.28515625" style="3" customWidth="1"/>
    <col min="49" max="49" width="6.5703125" style="3" customWidth="1"/>
    <col min="50" max="50" width="6.28515625" style="3" customWidth="1"/>
    <col min="51" max="51" width="7.140625" style="3" customWidth="1"/>
    <col min="52" max="52" width="8.140625" style="3" customWidth="1"/>
    <col min="53" max="53" width="8.28515625" style="3" customWidth="1"/>
    <col min="54" max="54" width="6.5703125" style="3" customWidth="1"/>
    <col min="55" max="55" width="6.28515625" style="3" customWidth="1"/>
    <col min="56" max="56" width="7.140625" style="3" customWidth="1"/>
    <col min="57" max="57" width="8.140625" style="3" customWidth="1"/>
    <col min="58" max="58" width="8.28515625" style="3" customWidth="1"/>
    <col min="59" max="59" width="6.5703125" style="3" customWidth="1"/>
    <col min="60" max="60" width="6.28515625" style="3" customWidth="1"/>
    <col min="61" max="61" width="7.140625" style="3" customWidth="1"/>
    <col min="62" max="62" width="8.140625" style="3" customWidth="1"/>
    <col min="63" max="63" width="8.28515625" style="3" customWidth="1"/>
    <col min="64" max="64" width="6.5703125" style="3" customWidth="1"/>
    <col min="65" max="65" width="6.28515625" style="3" customWidth="1"/>
    <col min="66" max="66" width="7.140625" style="3" customWidth="1"/>
    <col min="67" max="67" width="8.140625" style="3" customWidth="1"/>
    <col min="68" max="68" width="8.28515625" style="3" customWidth="1"/>
    <col min="69" max="69" width="6.5703125" style="3" customWidth="1"/>
    <col min="70" max="70" width="6.28515625" style="3" customWidth="1"/>
    <col min="71" max="71" width="7.140625" style="3" customWidth="1"/>
    <col min="72" max="72" width="8.140625" style="3" customWidth="1"/>
    <col min="73" max="73" width="8.28515625" style="3" customWidth="1"/>
    <col min="74" max="74" width="6.5703125" style="3" customWidth="1"/>
    <col min="75" max="75" width="6.28515625" style="3" customWidth="1"/>
    <col min="76" max="76" width="7.140625" style="3" customWidth="1"/>
    <col min="77" max="77" width="8.140625" style="3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8"/>
    </row>
    <row r="2" spans="1:101" ht="42" customHeight="1">
      <c r="A2" s="69"/>
      <c r="B2" s="69"/>
      <c r="C2" s="49">
        <v>1</v>
      </c>
      <c r="H2" s="13">
        <v>2</v>
      </c>
      <c r="M2" s="13">
        <v>3</v>
      </c>
      <c r="R2" s="13">
        <v>4</v>
      </c>
      <c r="W2" s="13">
        <v>0</v>
      </c>
      <c r="AB2" s="13">
        <v>5</v>
      </c>
      <c r="AG2" s="13">
        <v>6</v>
      </c>
      <c r="AL2" s="13">
        <v>7</v>
      </c>
      <c r="AQ2" s="44">
        <v>1</v>
      </c>
      <c r="AV2" s="13">
        <v>2</v>
      </c>
      <c r="BA2" s="13">
        <v>3</v>
      </c>
      <c r="BF2" s="13">
        <v>4</v>
      </c>
      <c r="BK2" s="13">
        <v>5</v>
      </c>
      <c r="BP2" s="13">
        <v>6</v>
      </c>
      <c r="BU2" s="13">
        <v>7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31" t="s">
        <v>3</v>
      </c>
      <c r="C3" s="52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53"/>
      <c r="AQ3" s="7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17"/>
      <c r="CV3" s="18" t="s">
        <v>8</v>
      </c>
      <c r="CW3" s="17" t="s">
        <v>9</v>
      </c>
    </row>
    <row r="4" spans="1:101">
      <c r="A4" s="66">
        <v>1</v>
      </c>
      <c r="B4" s="59">
        <v>45378</v>
      </c>
      <c r="C4" s="54">
        <v>679</v>
      </c>
      <c r="D4" s="9"/>
      <c r="E4" s="9"/>
      <c r="F4" s="9"/>
      <c r="G4" s="9"/>
      <c r="H4" s="9">
        <v>611</v>
      </c>
      <c r="I4" s="9"/>
      <c r="J4" s="9"/>
      <c r="K4" s="9"/>
      <c r="L4" s="9"/>
      <c r="M4" s="9">
        <v>675</v>
      </c>
      <c r="N4" s="9">
        <v>1</v>
      </c>
      <c r="O4" s="9"/>
      <c r="P4" s="9"/>
      <c r="Q4" s="9"/>
      <c r="R4" s="9">
        <v>675</v>
      </c>
      <c r="S4" s="9"/>
      <c r="T4" s="9"/>
      <c r="U4" s="9"/>
      <c r="V4" s="9"/>
      <c r="W4" s="9">
        <v>675</v>
      </c>
      <c r="X4" s="9"/>
      <c r="Y4" s="9"/>
      <c r="Z4" s="9"/>
      <c r="AA4" s="9"/>
      <c r="AB4" s="9">
        <v>0</v>
      </c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55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3315</v>
      </c>
      <c r="CP4" s="6">
        <f>SUM(D4,I4,N4,S4,X4,AC4,AH4,AM4,AR4,AW4,BB4,BG4,BL4,BQ4,BV4,CA4,CF4,CK4)</f>
        <v>1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1</v>
      </c>
      <c r="CT4" s="4">
        <f>((CP4+CQ4+CR4)/CO4)</f>
        <v>3.0165912518853697E-4</v>
      </c>
      <c r="CV4" s="3">
        <f>CS4</f>
        <v>1</v>
      </c>
      <c r="CW4" s="4">
        <f>CV4/$CO$4</f>
        <v>3.0165912518853697E-4</v>
      </c>
    </row>
    <row r="5" spans="1:101">
      <c r="A5" s="67"/>
      <c r="B5" s="60">
        <f t="shared" ref="B5:B10" si="0">B4+1</f>
        <v>45379</v>
      </c>
      <c r="C5" s="56">
        <f t="shared" ref="C5:C10" si="1">C4-D4-E4-F4</f>
        <v>679</v>
      </c>
      <c r="D5" s="50">
        <v>3</v>
      </c>
      <c r="H5" s="50">
        <f t="shared" ref="H5:H10" si="2">H4-I4-J4-K4</f>
        <v>611</v>
      </c>
      <c r="I5" s="50">
        <v>5</v>
      </c>
      <c r="M5" s="50">
        <f t="shared" ref="M5:M10" si="3">M4-N4-O4-P4</f>
        <v>674</v>
      </c>
      <c r="N5" s="50">
        <v>1</v>
      </c>
      <c r="R5" s="50">
        <f t="shared" ref="R5:R10" si="4">R4-S4-T4-U4</f>
        <v>675</v>
      </c>
      <c r="S5" s="50">
        <v>3</v>
      </c>
      <c r="W5" s="50">
        <f t="shared" ref="W5:W10" si="5">W4-X4-Y4-Z4</f>
        <v>675</v>
      </c>
      <c r="X5" s="50">
        <v>5</v>
      </c>
      <c r="AB5" s="50">
        <f t="shared" ref="AB5:AB10" si="6">AB4-AC4-AD4-AE4</f>
        <v>0</v>
      </c>
      <c r="AG5" s="50">
        <f t="shared" ref="AG5:AG10" si="7">AG4-AH4-AI4-AJ4</f>
        <v>0</v>
      </c>
      <c r="AL5" s="50">
        <f t="shared" ref="AL5:AL10" si="8">AL4-AM4-AN4-AO4</f>
        <v>0</v>
      </c>
      <c r="AQ5" s="3">
        <f t="shared" ref="AQ5:AQ10" si="9">AQ4-AR4-AS4-AT4</f>
        <v>0</v>
      </c>
      <c r="AV5" s="3">
        <f t="shared" ref="AV5:AV10" si="10">AV4-AW4-AX4-AY4</f>
        <v>0</v>
      </c>
      <c r="BA5" s="3">
        <f t="shared" ref="BA5:BA10" si="11">BA4-BB4-BC4-BD4</f>
        <v>0</v>
      </c>
      <c r="BF5" s="3">
        <f t="shared" ref="BF5:BF10" si="12">BF4-BG4-BH4-BI4</f>
        <v>0</v>
      </c>
      <c r="BK5" s="3">
        <f t="shared" ref="BK5:BK10" si="13">BK4-BL4-BM4-BN4</f>
        <v>0</v>
      </c>
      <c r="BP5" s="3">
        <f t="shared" ref="BP5:BP10" si="14">BP4-BQ4-BR4-BS4</f>
        <v>0</v>
      </c>
      <c r="BU5" s="3">
        <f t="shared" ref="BU5:BU10" si="15">BU4-BV4-BW4-BX4</f>
        <v>0</v>
      </c>
      <c r="BZ5" s="3">
        <f t="shared" ref="BZ5:BZ10" si="16">BZ4-CA4-CB4-CC4</f>
        <v>0</v>
      </c>
      <c r="CE5" s="3">
        <f t="shared" ref="CE5:CE10" si="17">CE4-CF4-CG4-CH4</f>
        <v>0</v>
      </c>
      <c r="CJ5" s="3">
        <f t="shared" ref="CJ5:CJ10" si="18">CJ4-CK4-CL4-CM4</f>
        <v>0</v>
      </c>
      <c r="CO5" s="6">
        <f t="shared" ref="CO5:CO10" si="19">SUM(C5,H5,M5,R5,W5,AB5,AG5,AL5,AQ5,AV5,BA5,BF5,BK5,BP5,CJ5)</f>
        <v>3314</v>
      </c>
      <c r="CP5" s="6">
        <f t="shared" ref="CP5:CR10" si="20">SUM(D5,I5,N5,S5,X5,AC5,AH5,AM5,AR5,AW5,BB5,BG5,BL5,BQ5,BV5,CA5,CF5,CK5)</f>
        <v>17</v>
      </c>
      <c r="CQ5" s="6">
        <f t="shared" si="20"/>
        <v>0</v>
      </c>
      <c r="CR5" s="6">
        <f t="shared" si="20"/>
        <v>0</v>
      </c>
      <c r="CS5" s="3">
        <f t="shared" ref="CS5:CS10" si="21">SUM(CP5:CR5)</f>
        <v>17</v>
      </c>
      <c r="CT5" s="4">
        <f t="shared" ref="CT5:CT66" si="22">((CP5+CQ5+CR5)/CO5)</f>
        <v>5.1297525648762825E-3</v>
      </c>
      <c r="CV5" s="3">
        <f t="shared" ref="CV5:CV10" si="23">CV4+CS5</f>
        <v>18</v>
      </c>
      <c r="CW5" s="4">
        <f t="shared" ref="CW5:CW10" si="24">CV5/$CO$4</f>
        <v>5.4298642533936649E-3</v>
      </c>
    </row>
    <row r="6" spans="1:101">
      <c r="A6" s="67"/>
      <c r="B6" s="60">
        <f t="shared" si="0"/>
        <v>45380</v>
      </c>
      <c r="C6" s="56">
        <f t="shared" si="1"/>
        <v>676</v>
      </c>
      <c r="D6" s="50">
        <v>8</v>
      </c>
      <c r="H6" s="50">
        <f t="shared" si="2"/>
        <v>606</v>
      </c>
      <c r="I6" s="50">
        <v>4</v>
      </c>
      <c r="M6" s="50">
        <f t="shared" si="3"/>
        <v>673</v>
      </c>
      <c r="N6" s="50">
        <v>5</v>
      </c>
      <c r="R6" s="50">
        <f t="shared" si="4"/>
        <v>672</v>
      </c>
      <c r="S6" s="50">
        <v>6</v>
      </c>
      <c r="W6" s="50">
        <f t="shared" si="5"/>
        <v>670</v>
      </c>
      <c r="X6" s="50">
        <v>4</v>
      </c>
      <c r="AB6" s="50">
        <f t="shared" si="6"/>
        <v>0</v>
      </c>
      <c r="AG6" s="50">
        <f t="shared" si="7"/>
        <v>0</v>
      </c>
      <c r="AL6" s="50">
        <f t="shared" si="8"/>
        <v>0</v>
      </c>
      <c r="AQ6" s="3">
        <f t="shared" si="9"/>
        <v>0</v>
      </c>
      <c r="AV6" s="3">
        <f t="shared" si="10"/>
        <v>0</v>
      </c>
      <c r="BA6" s="3">
        <f t="shared" si="11"/>
        <v>0</v>
      </c>
      <c r="BF6" s="3">
        <f t="shared" si="12"/>
        <v>0</v>
      </c>
      <c r="BK6" s="3">
        <f t="shared" si="13"/>
        <v>0</v>
      </c>
      <c r="BP6" s="3">
        <f t="shared" si="14"/>
        <v>0</v>
      </c>
      <c r="BU6" s="3">
        <f t="shared" si="15"/>
        <v>0</v>
      </c>
      <c r="BZ6" s="3">
        <f t="shared" si="16"/>
        <v>0</v>
      </c>
      <c r="CE6" s="3">
        <f t="shared" si="17"/>
        <v>0</v>
      </c>
      <c r="CJ6" s="3">
        <f t="shared" si="18"/>
        <v>0</v>
      </c>
      <c r="CO6" s="6">
        <f t="shared" si="19"/>
        <v>3297</v>
      </c>
      <c r="CP6" s="6">
        <f t="shared" si="20"/>
        <v>27</v>
      </c>
      <c r="CQ6" s="6">
        <f t="shared" si="20"/>
        <v>0</v>
      </c>
      <c r="CR6" s="6">
        <f t="shared" si="20"/>
        <v>0</v>
      </c>
      <c r="CS6" s="3">
        <f t="shared" si="21"/>
        <v>27</v>
      </c>
      <c r="CT6" s="4">
        <f t="shared" si="22"/>
        <v>8.1892629663330302E-3</v>
      </c>
      <c r="CV6" s="3">
        <f t="shared" si="23"/>
        <v>45</v>
      </c>
      <c r="CW6" s="4">
        <f t="shared" si="24"/>
        <v>1.3574660633484163E-2</v>
      </c>
    </row>
    <row r="7" spans="1:101">
      <c r="A7" s="67"/>
      <c r="B7" s="60">
        <f t="shared" si="0"/>
        <v>45381</v>
      </c>
      <c r="C7" s="56">
        <f t="shared" si="1"/>
        <v>668</v>
      </c>
      <c r="D7" s="50">
        <v>6</v>
      </c>
      <c r="H7" s="50">
        <f t="shared" si="2"/>
        <v>602</v>
      </c>
      <c r="I7" s="50">
        <v>3</v>
      </c>
      <c r="M7" s="50">
        <f t="shared" si="3"/>
        <v>668</v>
      </c>
      <c r="N7" s="50">
        <v>3</v>
      </c>
      <c r="R7" s="50">
        <f t="shared" si="4"/>
        <v>666</v>
      </c>
      <c r="S7" s="50">
        <v>5</v>
      </c>
      <c r="W7" s="50">
        <f t="shared" si="5"/>
        <v>666</v>
      </c>
      <c r="X7" s="50">
        <v>5</v>
      </c>
      <c r="AB7" s="50">
        <f t="shared" si="6"/>
        <v>0</v>
      </c>
      <c r="AG7" s="50">
        <f t="shared" si="7"/>
        <v>0</v>
      </c>
      <c r="AL7" s="50">
        <f t="shared" si="8"/>
        <v>0</v>
      </c>
      <c r="AQ7" s="3">
        <f t="shared" si="9"/>
        <v>0</v>
      </c>
      <c r="AV7" s="3">
        <f t="shared" si="10"/>
        <v>0</v>
      </c>
      <c r="BA7" s="3">
        <f t="shared" si="11"/>
        <v>0</v>
      </c>
      <c r="BF7" s="3">
        <f t="shared" si="12"/>
        <v>0</v>
      </c>
      <c r="BK7" s="3">
        <f t="shared" si="13"/>
        <v>0</v>
      </c>
      <c r="BP7" s="3">
        <f t="shared" si="14"/>
        <v>0</v>
      </c>
      <c r="BU7" s="3">
        <f t="shared" si="15"/>
        <v>0</v>
      </c>
      <c r="BZ7" s="3">
        <f t="shared" si="16"/>
        <v>0</v>
      </c>
      <c r="CE7" s="3">
        <f t="shared" si="17"/>
        <v>0</v>
      </c>
      <c r="CJ7" s="3">
        <f t="shared" si="18"/>
        <v>0</v>
      </c>
      <c r="CO7" s="6">
        <f t="shared" si="19"/>
        <v>3270</v>
      </c>
      <c r="CP7" s="6">
        <f t="shared" si="20"/>
        <v>22</v>
      </c>
      <c r="CQ7" s="6">
        <f t="shared" si="20"/>
        <v>0</v>
      </c>
      <c r="CR7" s="6">
        <f t="shared" si="20"/>
        <v>0</v>
      </c>
      <c r="CS7" s="3">
        <f t="shared" si="21"/>
        <v>22</v>
      </c>
      <c r="CT7" s="4">
        <f t="shared" si="22"/>
        <v>6.7278287461773698E-3</v>
      </c>
      <c r="CV7" s="3">
        <f t="shared" si="23"/>
        <v>67</v>
      </c>
      <c r="CW7" s="4">
        <f t="shared" si="24"/>
        <v>2.0211161387631977E-2</v>
      </c>
    </row>
    <row r="8" spans="1:101">
      <c r="A8" s="67"/>
      <c r="B8" s="60">
        <f t="shared" si="0"/>
        <v>45382</v>
      </c>
      <c r="C8" s="56">
        <f t="shared" si="1"/>
        <v>662</v>
      </c>
      <c r="D8" s="50">
        <v>7</v>
      </c>
      <c r="H8" s="50">
        <f t="shared" si="2"/>
        <v>599</v>
      </c>
      <c r="I8" s="50">
        <v>8</v>
      </c>
      <c r="M8" s="50">
        <f t="shared" si="3"/>
        <v>665</v>
      </c>
      <c r="N8" s="50">
        <v>1</v>
      </c>
      <c r="R8" s="50">
        <f t="shared" si="4"/>
        <v>661</v>
      </c>
      <c r="S8" s="50">
        <v>7</v>
      </c>
      <c r="W8" s="50">
        <f t="shared" si="5"/>
        <v>661</v>
      </c>
      <c r="X8" s="50">
        <v>8</v>
      </c>
      <c r="AB8" s="50">
        <f t="shared" si="6"/>
        <v>0</v>
      </c>
      <c r="AG8" s="50">
        <f t="shared" si="7"/>
        <v>0</v>
      </c>
      <c r="AL8" s="50">
        <f t="shared" si="8"/>
        <v>0</v>
      </c>
      <c r="AQ8" s="3">
        <f t="shared" si="9"/>
        <v>0</v>
      </c>
      <c r="AV8" s="3">
        <f t="shared" si="10"/>
        <v>0</v>
      </c>
      <c r="BA8" s="3">
        <f t="shared" si="11"/>
        <v>0</v>
      </c>
      <c r="BF8" s="3">
        <f t="shared" si="12"/>
        <v>0</v>
      </c>
      <c r="BK8" s="3">
        <f t="shared" si="13"/>
        <v>0</v>
      </c>
      <c r="BP8" s="3">
        <f t="shared" si="14"/>
        <v>0</v>
      </c>
      <c r="BU8" s="3">
        <f t="shared" si="15"/>
        <v>0</v>
      </c>
      <c r="BZ8" s="3">
        <f t="shared" si="16"/>
        <v>0</v>
      </c>
      <c r="CE8" s="3">
        <f t="shared" si="17"/>
        <v>0</v>
      </c>
      <c r="CJ8" s="3">
        <f t="shared" si="18"/>
        <v>0</v>
      </c>
      <c r="CO8" s="6">
        <f t="shared" si="19"/>
        <v>3248</v>
      </c>
      <c r="CP8" s="6">
        <f t="shared" si="20"/>
        <v>31</v>
      </c>
      <c r="CQ8" s="6">
        <f t="shared" si="20"/>
        <v>0</v>
      </c>
      <c r="CR8" s="6">
        <f t="shared" si="20"/>
        <v>0</v>
      </c>
      <c r="CS8" s="3">
        <f t="shared" si="21"/>
        <v>31</v>
      </c>
      <c r="CT8" s="4">
        <f t="shared" si="22"/>
        <v>9.5443349753694586E-3</v>
      </c>
      <c r="CV8" s="3">
        <f t="shared" si="23"/>
        <v>98</v>
      </c>
      <c r="CW8" s="4">
        <f t="shared" si="24"/>
        <v>2.956259426847662E-2</v>
      </c>
    </row>
    <row r="9" spans="1:101">
      <c r="A9" s="67"/>
      <c r="B9" s="60">
        <f t="shared" si="0"/>
        <v>45383</v>
      </c>
      <c r="C9" s="56">
        <f t="shared" si="1"/>
        <v>655</v>
      </c>
      <c r="D9" s="50">
        <v>16</v>
      </c>
      <c r="H9" s="50">
        <f t="shared" si="2"/>
        <v>591</v>
      </c>
      <c r="I9" s="50">
        <v>3</v>
      </c>
      <c r="M9" s="50">
        <f t="shared" si="3"/>
        <v>664</v>
      </c>
      <c r="N9" s="50">
        <v>5</v>
      </c>
      <c r="R9" s="50">
        <f t="shared" si="4"/>
        <v>654</v>
      </c>
      <c r="S9" s="50">
        <v>4</v>
      </c>
      <c r="W9" s="50">
        <f t="shared" si="5"/>
        <v>653</v>
      </c>
      <c r="X9" s="50">
        <v>2</v>
      </c>
      <c r="AB9" s="50">
        <f t="shared" si="6"/>
        <v>0</v>
      </c>
      <c r="AG9" s="50">
        <f t="shared" si="7"/>
        <v>0</v>
      </c>
      <c r="AL9" s="50">
        <f t="shared" si="8"/>
        <v>0</v>
      </c>
      <c r="AQ9" s="3">
        <f t="shared" si="9"/>
        <v>0</v>
      </c>
      <c r="AV9" s="3">
        <f t="shared" si="10"/>
        <v>0</v>
      </c>
      <c r="BA9" s="3">
        <f t="shared" si="11"/>
        <v>0</v>
      </c>
      <c r="BF9" s="3">
        <f t="shared" si="12"/>
        <v>0</v>
      </c>
      <c r="BK9" s="3">
        <f t="shared" si="13"/>
        <v>0</v>
      </c>
      <c r="BP9" s="3">
        <f t="shared" si="14"/>
        <v>0</v>
      </c>
      <c r="BU9" s="3">
        <f t="shared" si="15"/>
        <v>0</v>
      </c>
      <c r="BZ9" s="3">
        <f t="shared" si="16"/>
        <v>0</v>
      </c>
      <c r="CE9" s="3">
        <f t="shared" si="17"/>
        <v>0</v>
      </c>
      <c r="CJ9" s="3">
        <f t="shared" si="18"/>
        <v>0</v>
      </c>
      <c r="CO9" s="6">
        <f t="shared" si="19"/>
        <v>3217</v>
      </c>
      <c r="CP9" s="6">
        <f t="shared" si="20"/>
        <v>30</v>
      </c>
      <c r="CQ9" s="6">
        <f t="shared" si="20"/>
        <v>0</v>
      </c>
      <c r="CR9" s="6">
        <f t="shared" si="20"/>
        <v>0</v>
      </c>
      <c r="CS9" s="3">
        <f t="shared" si="21"/>
        <v>30</v>
      </c>
      <c r="CT9" s="4">
        <f t="shared" si="22"/>
        <v>9.3254585017096669E-3</v>
      </c>
      <c r="CV9" s="3">
        <f t="shared" si="23"/>
        <v>128</v>
      </c>
      <c r="CW9" s="4">
        <f t="shared" si="24"/>
        <v>3.8612368024132732E-2</v>
      </c>
    </row>
    <row r="10" spans="1:101" ht="18.75" thickBot="1">
      <c r="A10" s="68"/>
      <c r="B10" s="61">
        <f t="shared" si="0"/>
        <v>45384</v>
      </c>
      <c r="C10" s="57">
        <f t="shared" si="1"/>
        <v>639</v>
      </c>
      <c r="D10" s="12">
        <v>22</v>
      </c>
      <c r="E10" s="12"/>
      <c r="F10" s="12"/>
      <c r="G10" s="12"/>
      <c r="H10" s="12">
        <f t="shared" si="2"/>
        <v>588</v>
      </c>
      <c r="I10" s="12">
        <v>1</v>
      </c>
      <c r="J10" s="12"/>
      <c r="K10" s="12"/>
      <c r="L10" s="12"/>
      <c r="M10" s="12">
        <f t="shared" si="3"/>
        <v>659</v>
      </c>
      <c r="N10" s="12"/>
      <c r="O10" s="12"/>
      <c r="P10" s="12"/>
      <c r="Q10" s="12"/>
      <c r="R10" s="12">
        <f t="shared" si="4"/>
        <v>650</v>
      </c>
      <c r="S10" s="12"/>
      <c r="T10" s="12"/>
      <c r="U10" s="12"/>
      <c r="V10" s="12"/>
      <c r="W10" s="12">
        <f t="shared" si="5"/>
        <v>651</v>
      </c>
      <c r="X10" s="12"/>
      <c r="Y10" s="12"/>
      <c r="Z10" s="12"/>
      <c r="AA10" s="12"/>
      <c r="AB10" s="12">
        <f t="shared" si="6"/>
        <v>0</v>
      </c>
      <c r="AC10" s="12"/>
      <c r="AD10" s="12"/>
      <c r="AE10" s="12"/>
      <c r="AF10" s="12"/>
      <c r="AG10" s="12">
        <f t="shared" si="7"/>
        <v>0</v>
      </c>
      <c r="AH10" s="12"/>
      <c r="AI10" s="12"/>
      <c r="AJ10" s="12"/>
      <c r="AK10" s="12"/>
      <c r="AL10" s="12">
        <f t="shared" si="8"/>
        <v>0</v>
      </c>
      <c r="AM10" s="12"/>
      <c r="AN10" s="12"/>
      <c r="AO10" s="12"/>
      <c r="AP10" s="58"/>
      <c r="AQ10" s="12">
        <f t="shared" si="9"/>
        <v>0</v>
      </c>
      <c r="AR10" s="12"/>
      <c r="AS10" s="12"/>
      <c r="AT10" s="12"/>
      <c r="AU10" s="12"/>
      <c r="AV10" s="12">
        <f t="shared" si="10"/>
        <v>0</v>
      </c>
      <c r="AW10" s="12"/>
      <c r="AX10" s="12"/>
      <c r="AY10" s="12"/>
      <c r="AZ10" s="12"/>
      <c r="BA10" s="12">
        <f t="shared" si="11"/>
        <v>0</v>
      </c>
      <c r="BB10" s="12"/>
      <c r="BC10" s="12"/>
      <c r="BD10" s="12"/>
      <c r="BE10" s="12"/>
      <c r="BF10" s="12">
        <f t="shared" si="12"/>
        <v>0</v>
      </c>
      <c r="BG10" s="12"/>
      <c r="BH10" s="12"/>
      <c r="BI10" s="12"/>
      <c r="BJ10" s="12"/>
      <c r="BK10" s="12">
        <f t="shared" si="13"/>
        <v>0</v>
      </c>
      <c r="BL10" s="12"/>
      <c r="BM10" s="12"/>
      <c r="BN10" s="12"/>
      <c r="BO10" s="12"/>
      <c r="BP10" s="12">
        <f t="shared" si="14"/>
        <v>0</v>
      </c>
      <c r="BQ10" s="12"/>
      <c r="BR10" s="12"/>
      <c r="BS10" s="12"/>
      <c r="BT10" s="12"/>
      <c r="BU10" s="12">
        <f t="shared" si="15"/>
        <v>0</v>
      </c>
      <c r="BV10" s="12"/>
      <c r="BW10" s="12"/>
      <c r="BX10" s="12"/>
      <c r="BY10" s="12"/>
      <c r="BZ10" s="12">
        <f t="shared" si="16"/>
        <v>0</v>
      </c>
      <c r="CA10" s="12"/>
      <c r="CB10" s="12"/>
      <c r="CC10" s="12"/>
      <c r="CD10" s="12"/>
      <c r="CE10" s="12">
        <f t="shared" si="17"/>
        <v>0</v>
      </c>
      <c r="CF10" s="12"/>
      <c r="CG10" s="12"/>
      <c r="CH10" s="12"/>
      <c r="CI10" s="12"/>
      <c r="CJ10" s="12">
        <f t="shared" si="18"/>
        <v>0</v>
      </c>
      <c r="CK10" s="12"/>
      <c r="CL10" s="12"/>
      <c r="CM10" s="12"/>
      <c r="CN10" s="12"/>
      <c r="CO10" s="6">
        <f t="shared" si="19"/>
        <v>3187</v>
      </c>
      <c r="CP10" s="6">
        <f t="shared" si="20"/>
        <v>23</v>
      </c>
      <c r="CQ10" s="6">
        <f t="shared" si="20"/>
        <v>0</v>
      </c>
      <c r="CR10" s="6">
        <f t="shared" si="20"/>
        <v>0</v>
      </c>
      <c r="CS10" s="3">
        <f t="shared" si="21"/>
        <v>23</v>
      </c>
      <c r="CT10" s="4">
        <f t="shared" si="22"/>
        <v>7.2168183244430495E-3</v>
      </c>
      <c r="CV10" s="3">
        <f t="shared" si="23"/>
        <v>151</v>
      </c>
      <c r="CW10" s="4">
        <f t="shared" si="24"/>
        <v>4.5550527903469078E-2</v>
      </c>
    </row>
    <row r="11" spans="1:101" ht="18.75" thickTop="1">
      <c r="CO11" s="6"/>
      <c r="CP11" s="15">
        <f>SUM(CP4:CP10)</f>
        <v>151</v>
      </c>
      <c r="CQ11" s="15">
        <f>SUM(CQ4:CQ10)</f>
        <v>0</v>
      </c>
      <c r="CR11" s="15">
        <f>SUM(CR4:CR10)</f>
        <v>0</v>
      </c>
      <c r="CS11" s="19"/>
      <c r="CT11" s="20">
        <f>((CP11+CQ11+CR11)/$CO$4)</f>
        <v>4.5550527903469078E-2</v>
      </c>
    </row>
    <row r="12" spans="1:101">
      <c r="A12" s="66">
        <v>2</v>
      </c>
      <c r="B12" s="59">
        <f>B10+1</f>
        <v>45385</v>
      </c>
      <c r="C12" s="54">
        <f>C10-D10-E10-F10</f>
        <v>617</v>
      </c>
      <c r="D12" s="9">
        <v>15</v>
      </c>
      <c r="E12" s="9"/>
      <c r="F12" s="9"/>
      <c r="G12" s="9"/>
      <c r="H12" s="9">
        <f>H10-I10-J10-K10</f>
        <v>587</v>
      </c>
      <c r="I12" s="9">
        <v>1</v>
      </c>
      <c r="J12" s="9"/>
      <c r="K12" s="9"/>
      <c r="L12" s="9"/>
      <c r="M12" s="9">
        <f>M10-N10-O10-P10</f>
        <v>659</v>
      </c>
      <c r="N12" s="9"/>
      <c r="O12" s="9"/>
      <c r="P12" s="9"/>
      <c r="Q12" s="9"/>
      <c r="R12" s="9">
        <f>R10-S10-T10-U10</f>
        <v>650</v>
      </c>
      <c r="S12" s="9"/>
      <c r="T12" s="9"/>
      <c r="U12" s="9"/>
      <c r="V12" s="9"/>
      <c r="W12" s="9">
        <f>W10-X10-Y10-Z10</f>
        <v>651</v>
      </c>
      <c r="X12" s="9"/>
      <c r="Y12" s="9"/>
      <c r="Z12" s="9"/>
      <c r="AA12" s="9"/>
      <c r="AB12" s="9">
        <f>AB10-AC10-AD10-AE10</f>
        <v>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55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3164</v>
      </c>
      <c r="CP12" s="6">
        <f>SUM(D12,I12,N12,S12,X12,AC12,AH12,AM12,AR12,AW12,BB12,BG12,BL12,BQ12,BV12,CA12,CF12,CK12)</f>
        <v>16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25">SUM(CP12:CR12)</f>
        <v>16</v>
      </c>
      <c r="CT12" s="4">
        <f>((CP12+CQ12+CR12)/CO12)</f>
        <v>5.0568900126422255E-3</v>
      </c>
      <c r="CV12" s="3">
        <f>CV10+CS12</f>
        <v>167</v>
      </c>
      <c r="CW12" s="4">
        <f>CV12/$CO$4</f>
        <v>5.0377073906485673E-2</v>
      </c>
    </row>
    <row r="13" spans="1:101">
      <c r="A13" s="67"/>
      <c r="B13" s="60">
        <f t="shared" ref="B13:B18" si="26">B12+1</f>
        <v>45386</v>
      </c>
      <c r="C13" s="56">
        <f t="shared" ref="C13:C18" si="27">C12-D12-E12-F12</f>
        <v>602</v>
      </c>
      <c r="D13" s="50">
        <v>4</v>
      </c>
      <c r="H13" s="50">
        <f t="shared" ref="H13:H18" si="28">H12-I12-J12-K12</f>
        <v>586</v>
      </c>
      <c r="I13" s="50">
        <v>1</v>
      </c>
      <c r="M13" s="50">
        <f t="shared" ref="M13:M18" si="29">M12-N12-O12-P12</f>
        <v>659</v>
      </c>
      <c r="R13" s="50">
        <f t="shared" ref="R13:R18" si="30">R12-S12-T12-U12</f>
        <v>650</v>
      </c>
      <c r="S13" s="50">
        <v>1</v>
      </c>
      <c r="W13" s="50">
        <f t="shared" ref="W13:W18" si="31">W12-X12-Y12-Z12</f>
        <v>651</v>
      </c>
      <c r="AB13" s="50">
        <f t="shared" ref="AB13:AB18" si="32">AB12-AC12-AD12-AE12</f>
        <v>0</v>
      </c>
      <c r="AG13" s="50">
        <f t="shared" ref="AG13:AG18" si="33">AG12-AH12-AI12-AJ12</f>
        <v>0</v>
      </c>
      <c r="AL13" s="50">
        <f t="shared" ref="AL13:AL18" si="34">AL12-AM12-AN12-AO12</f>
        <v>0</v>
      </c>
      <c r="AQ13" s="3">
        <f t="shared" ref="AQ13:AQ18" si="35">AQ12-AR12-AS12-AT12</f>
        <v>0</v>
      </c>
      <c r="AV13" s="3">
        <f t="shared" ref="AV13:AV18" si="36">AV12-AW12-AX12-AY12</f>
        <v>0</v>
      </c>
      <c r="BA13" s="3">
        <f t="shared" ref="BA13:BA18" si="37">BA12-BB12-BC12-BD12</f>
        <v>0</v>
      </c>
      <c r="BF13" s="3">
        <f t="shared" ref="BF13:BF18" si="38">BF12-BG12-BH12-BI12</f>
        <v>0</v>
      </c>
      <c r="BK13" s="3">
        <f t="shared" ref="BK13:BK18" si="39">BK12-BL12-BM12-BN12</f>
        <v>0</v>
      </c>
      <c r="BP13" s="3">
        <f t="shared" ref="BP13:BP18" si="40">BP12-BQ12-BR12-BS12</f>
        <v>0</v>
      </c>
      <c r="BU13" s="3">
        <f t="shared" ref="BU13:BU18" si="41">BU12-BV12-BW12-BX12</f>
        <v>0</v>
      </c>
      <c r="BZ13" s="3">
        <f t="shared" ref="BZ13:BZ18" si="42">BZ12-CA12-CB12-CC12</f>
        <v>0</v>
      </c>
      <c r="CE13" s="3">
        <f t="shared" ref="CE13:CE18" si="43">CE12-CF12-CG12-CH12</f>
        <v>0</v>
      </c>
      <c r="CJ13" s="3">
        <f t="shared" ref="CJ13:CJ18" si="44">CJ12-CK12-CL12-CM12</f>
        <v>0</v>
      </c>
      <c r="CO13" s="6">
        <f t="shared" ref="CO13:CO18" si="45">SUM(C13,H13,M13,R13,W13,AB13,AG13,AL13,AQ13,AV13,BA13,BF13,BK13,BP13,CJ13)</f>
        <v>3148</v>
      </c>
      <c r="CP13" s="6">
        <f t="shared" ref="CP13:CR18" si="46">SUM(D13,I13,N13,S13,X13,AC13,AH13,AM13,AR13,AW13,BB13,BG13,BL13,BQ13,BV13,CA13,CF13,CK13)</f>
        <v>6</v>
      </c>
      <c r="CQ13" s="6">
        <f t="shared" si="46"/>
        <v>0</v>
      </c>
      <c r="CR13" s="6">
        <f t="shared" si="46"/>
        <v>0</v>
      </c>
      <c r="CS13" s="3">
        <f t="shared" si="25"/>
        <v>6</v>
      </c>
      <c r="CT13" s="4">
        <f t="shared" si="22"/>
        <v>1.9059720457433292E-3</v>
      </c>
      <c r="CV13" s="3">
        <f t="shared" ref="CV13:CV18" si="47">CV12+CS13</f>
        <v>173</v>
      </c>
      <c r="CW13" s="4">
        <f t="shared" ref="CW13:CW18" si="48">CV13/$CO$4</f>
        <v>5.2187028657616895E-2</v>
      </c>
    </row>
    <row r="14" spans="1:101">
      <c r="A14" s="67"/>
      <c r="B14" s="60">
        <f t="shared" si="26"/>
        <v>45387</v>
      </c>
      <c r="C14" s="56">
        <f t="shared" si="27"/>
        <v>598</v>
      </c>
      <c r="D14" s="50">
        <v>4</v>
      </c>
      <c r="H14" s="50">
        <f t="shared" si="28"/>
        <v>585</v>
      </c>
      <c r="I14" s="50">
        <v>1</v>
      </c>
      <c r="M14" s="50">
        <f t="shared" si="29"/>
        <v>659</v>
      </c>
      <c r="N14" s="50">
        <v>1</v>
      </c>
      <c r="R14" s="50">
        <f t="shared" si="30"/>
        <v>649</v>
      </c>
      <c r="S14" s="50">
        <v>2</v>
      </c>
      <c r="W14" s="50">
        <f t="shared" si="31"/>
        <v>651</v>
      </c>
      <c r="AB14" s="50">
        <f t="shared" si="32"/>
        <v>0</v>
      </c>
      <c r="AG14" s="50">
        <f t="shared" si="33"/>
        <v>0</v>
      </c>
      <c r="AL14" s="50">
        <f t="shared" si="34"/>
        <v>0</v>
      </c>
      <c r="AQ14" s="3">
        <f t="shared" si="35"/>
        <v>0</v>
      </c>
      <c r="AV14" s="3">
        <f t="shared" si="36"/>
        <v>0</v>
      </c>
      <c r="BA14" s="3">
        <f t="shared" si="37"/>
        <v>0</v>
      </c>
      <c r="BF14" s="3">
        <f t="shared" si="38"/>
        <v>0</v>
      </c>
      <c r="BK14" s="3">
        <f t="shared" si="39"/>
        <v>0</v>
      </c>
      <c r="BP14" s="3">
        <f t="shared" si="40"/>
        <v>0</v>
      </c>
      <c r="BU14" s="3">
        <f t="shared" si="41"/>
        <v>0</v>
      </c>
      <c r="BZ14" s="3">
        <f t="shared" si="42"/>
        <v>0</v>
      </c>
      <c r="CE14" s="3">
        <f t="shared" si="43"/>
        <v>0</v>
      </c>
      <c r="CJ14" s="3">
        <f t="shared" si="44"/>
        <v>0</v>
      </c>
      <c r="CO14" s="6">
        <f t="shared" si="45"/>
        <v>3142</v>
      </c>
      <c r="CP14" s="6">
        <f t="shared" si="46"/>
        <v>8</v>
      </c>
      <c r="CQ14" s="6">
        <f t="shared" si="46"/>
        <v>0</v>
      </c>
      <c r="CR14" s="6">
        <f t="shared" si="46"/>
        <v>0</v>
      </c>
      <c r="CS14" s="3">
        <f t="shared" si="25"/>
        <v>8</v>
      </c>
      <c r="CT14" s="4">
        <f t="shared" si="22"/>
        <v>2.546148949713558E-3</v>
      </c>
      <c r="CV14" s="3">
        <f t="shared" si="47"/>
        <v>181</v>
      </c>
      <c r="CW14" s="4">
        <f t="shared" si="48"/>
        <v>5.4600301659125189E-2</v>
      </c>
    </row>
    <row r="15" spans="1:101">
      <c r="A15" s="67"/>
      <c r="B15" s="60">
        <f t="shared" si="26"/>
        <v>45388</v>
      </c>
      <c r="C15" s="56">
        <f t="shared" si="27"/>
        <v>594</v>
      </c>
      <c r="D15" s="50">
        <v>6</v>
      </c>
      <c r="H15" s="50">
        <f t="shared" si="28"/>
        <v>584</v>
      </c>
      <c r="M15" s="50">
        <f t="shared" si="29"/>
        <v>658</v>
      </c>
      <c r="R15" s="50">
        <f t="shared" si="30"/>
        <v>647</v>
      </c>
      <c r="W15" s="50">
        <f t="shared" si="31"/>
        <v>651</v>
      </c>
      <c r="AB15" s="50">
        <f t="shared" si="32"/>
        <v>0</v>
      </c>
      <c r="AG15" s="50">
        <f t="shared" si="33"/>
        <v>0</v>
      </c>
      <c r="AL15" s="50">
        <f t="shared" si="34"/>
        <v>0</v>
      </c>
      <c r="AQ15" s="3">
        <f t="shared" si="35"/>
        <v>0</v>
      </c>
      <c r="AV15" s="3">
        <f t="shared" si="36"/>
        <v>0</v>
      </c>
      <c r="BA15" s="3">
        <f t="shared" si="37"/>
        <v>0</v>
      </c>
      <c r="BF15" s="3">
        <f t="shared" si="38"/>
        <v>0</v>
      </c>
      <c r="BK15" s="3">
        <f t="shared" si="39"/>
        <v>0</v>
      </c>
      <c r="BP15" s="3">
        <f t="shared" si="40"/>
        <v>0</v>
      </c>
      <c r="BU15" s="3">
        <f t="shared" si="41"/>
        <v>0</v>
      </c>
      <c r="BZ15" s="3">
        <f t="shared" si="42"/>
        <v>0</v>
      </c>
      <c r="CE15" s="3">
        <f t="shared" si="43"/>
        <v>0</v>
      </c>
      <c r="CJ15" s="3">
        <f t="shared" si="44"/>
        <v>0</v>
      </c>
      <c r="CO15" s="6">
        <f t="shared" si="45"/>
        <v>3134</v>
      </c>
      <c r="CP15" s="6">
        <f t="shared" si="46"/>
        <v>6</v>
      </c>
      <c r="CQ15" s="6">
        <f t="shared" si="46"/>
        <v>0</v>
      </c>
      <c r="CR15" s="6">
        <f t="shared" si="46"/>
        <v>0</v>
      </c>
      <c r="CS15" s="3">
        <f t="shared" si="25"/>
        <v>6</v>
      </c>
      <c r="CT15" s="4">
        <f t="shared" si="22"/>
        <v>1.9144862795149968E-3</v>
      </c>
      <c r="CV15" s="3">
        <f t="shared" si="47"/>
        <v>187</v>
      </c>
      <c r="CW15" s="4">
        <f t="shared" si="48"/>
        <v>5.6410256410256411E-2</v>
      </c>
    </row>
    <row r="16" spans="1:101">
      <c r="A16" s="67"/>
      <c r="B16" s="60">
        <f t="shared" si="26"/>
        <v>45389</v>
      </c>
      <c r="C16" s="56">
        <f t="shared" si="27"/>
        <v>588</v>
      </c>
      <c r="D16" s="50">
        <v>4</v>
      </c>
      <c r="H16" s="50">
        <f t="shared" si="28"/>
        <v>584</v>
      </c>
      <c r="M16" s="50">
        <f t="shared" si="29"/>
        <v>658</v>
      </c>
      <c r="R16" s="50">
        <f t="shared" si="30"/>
        <v>647</v>
      </c>
      <c r="S16" s="50">
        <v>1</v>
      </c>
      <c r="W16" s="50">
        <f t="shared" si="31"/>
        <v>651</v>
      </c>
      <c r="AB16" s="50">
        <f t="shared" si="32"/>
        <v>0</v>
      </c>
      <c r="AG16" s="50">
        <f t="shared" si="33"/>
        <v>0</v>
      </c>
      <c r="AL16" s="50">
        <f t="shared" si="34"/>
        <v>0</v>
      </c>
      <c r="AQ16" s="3">
        <f t="shared" si="35"/>
        <v>0</v>
      </c>
      <c r="AV16" s="3">
        <f t="shared" si="36"/>
        <v>0</v>
      </c>
      <c r="BA16" s="3">
        <f t="shared" si="37"/>
        <v>0</v>
      </c>
      <c r="BF16" s="3">
        <f t="shared" si="38"/>
        <v>0</v>
      </c>
      <c r="BK16" s="3">
        <f t="shared" si="39"/>
        <v>0</v>
      </c>
      <c r="BP16" s="3">
        <f t="shared" si="40"/>
        <v>0</v>
      </c>
      <c r="BU16" s="3">
        <f t="shared" si="41"/>
        <v>0</v>
      </c>
      <c r="BZ16" s="3">
        <f t="shared" si="42"/>
        <v>0</v>
      </c>
      <c r="CE16" s="3">
        <f t="shared" si="43"/>
        <v>0</v>
      </c>
      <c r="CJ16" s="3">
        <f t="shared" si="44"/>
        <v>0</v>
      </c>
      <c r="CO16" s="6">
        <f t="shared" si="45"/>
        <v>3128</v>
      </c>
      <c r="CP16" s="6">
        <f t="shared" si="46"/>
        <v>5</v>
      </c>
      <c r="CQ16" s="6">
        <f t="shared" si="46"/>
        <v>0</v>
      </c>
      <c r="CR16" s="6">
        <f t="shared" si="46"/>
        <v>0</v>
      </c>
      <c r="CS16" s="3">
        <f t="shared" si="25"/>
        <v>5</v>
      </c>
      <c r="CT16" s="4">
        <f t="shared" si="22"/>
        <v>1.59846547314578E-3</v>
      </c>
      <c r="CV16" s="3">
        <f t="shared" si="47"/>
        <v>192</v>
      </c>
      <c r="CW16" s="4">
        <f t="shared" si="48"/>
        <v>5.7918552036199097E-2</v>
      </c>
    </row>
    <row r="17" spans="1:101">
      <c r="A17" s="67"/>
      <c r="B17" s="60">
        <f t="shared" si="26"/>
        <v>45390</v>
      </c>
      <c r="C17" s="56">
        <f t="shared" si="27"/>
        <v>584</v>
      </c>
      <c r="D17" s="50">
        <v>2</v>
      </c>
      <c r="H17" s="50">
        <f t="shared" si="28"/>
        <v>584</v>
      </c>
      <c r="M17" s="50">
        <f t="shared" si="29"/>
        <v>658</v>
      </c>
      <c r="R17" s="50">
        <f t="shared" si="30"/>
        <v>646</v>
      </c>
      <c r="W17" s="50">
        <f t="shared" si="31"/>
        <v>651</v>
      </c>
      <c r="AB17" s="50">
        <f t="shared" si="32"/>
        <v>0</v>
      </c>
      <c r="AG17" s="50">
        <f t="shared" si="33"/>
        <v>0</v>
      </c>
      <c r="AL17" s="50">
        <f t="shared" si="34"/>
        <v>0</v>
      </c>
      <c r="AQ17" s="3">
        <f t="shared" si="35"/>
        <v>0</v>
      </c>
      <c r="AV17" s="3">
        <f t="shared" si="36"/>
        <v>0</v>
      </c>
      <c r="BA17" s="3">
        <f t="shared" si="37"/>
        <v>0</v>
      </c>
      <c r="BF17" s="3">
        <f t="shared" si="38"/>
        <v>0</v>
      </c>
      <c r="BK17" s="3">
        <f t="shared" si="39"/>
        <v>0</v>
      </c>
      <c r="BP17" s="3">
        <f t="shared" si="40"/>
        <v>0</v>
      </c>
      <c r="BU17" s="3">
        <f t="shared" si="41"/>
        <v>0</v>
      </c>
      <c r="BZ17" s="3">
        <f t="shared" si="42"/>
        <v>0</v>
      </c>
      <c r="CE17" s="3">
        <f t="shared" si="43"/>
        <v>0</v>
      </c>
      <c r="CJ17" s="3">
        <f t="shared" si="44"/>
        <v>0</v>
      </c>
      <c r="CO17" s="6">
        <f t="shared" si="45"/>
        <v>3123</v>
      </c>
      <c r="CP17" s="6">
        <f t="shared" si="46"/>
        <v>2</v>
      </c>
      <c r="CQ17" s="6">
        <f t="shared" si="46"/>
        <v>0</v>
      </c>
      <c r="CR17" s="6">
        <f t="shared" si="46"/>
        <v>0</v>
      </c>
      <c r="CS17" s="3">
        <f t="shared" si="25"/>
        <v>2</v>
      </c>
      <c r="CT17" s="4">
        <f t="shared" si="22"/>
        <v>6.4040986231187955E-4</v>
      </c>
      <c r="CV17" s="3">
        <f t="shared" si="47"/>
        <v>194</v>
      </c>
      <c r="CW17" s="4">
        <f t="shared" si="48"/>
        <v>5.8521870286576169E-2</v>
      </c>
    </row>
    <row r="18" spans="1:101" ht="18.75" thickBot="1">
      <c r="A18" s="68"/>
      <c r="B18" s="61">
        <f t="shared" si="26"/>
        <v>45391</v>
      </c>
      <c r="C18" s="57">
        <f t="shared" si="27"/>
        <v>582</v>
      </c>
      <c r="D18" s="12">
        <v>2</v>
      </c>
      <c r="E18" s="12"/>
      <c r="F18" s="12"/>
      <c r="G18" s="12"/>
      <c r="H18" s="12">
        <f t="shared" si="28"/>
        <v>584</v>
      </c>
      <c r="I18" s="12"/>
      <c r="J18" s="12"/>
      <c r="K18" s="12"/>
      <c r="L18" s="12"/>
      <c r="M18" s="12">
        <f t="shared" si="29"/>
        <v>658</v>
      </c>
      <c r="N18" s="12"/>
      <c r="O18" s="12"/>
      <c r="P18" s="12"/>
      <c r="Q18" s="12"/>
      <c r="R18" s="12">
        <f t="shared" si="30"/>
        <v>646</v>
      </c>
      <c r="S18" s="12">
        <v>1</v>
      </c>
      <c r="T18" s="12"/>
      <c r="U18" s="12"/>
      <c r="V18" s="12"/>
      <c r="W18" s="12">
        <f t="shared" si="31"/>
        <v>651</v>
      </c>
      <c r="X18" s="12"/>
      <c r="Y18" s="12"/>
      <c r="Z18" s="12"/>
      <c r="AA18" s="12"/>
      <c r="AB18" s="12">
        <f t="shared" si="32"/>
        <v>0</v>
      </c>
      <c r="AC18" s="12"/>
      <c r="AD18" s="12"/>
      <c r="AE18" s="12"/>
      <c r="AF18" s="12"/>
      <c r="AG18" s="12">
        <f t="shared" si="33"/>
        <v>0</v>
      </c>
      <c r="AH18" s="12"/>
      <c r="AI18" s="12"/>
      <c r="AJ18" s="12"/>
      <c r="AK18" s="12"/>
      <c r="AL18" s="12">
        <f t="shared" si="34"/>
        <v>0</v>
      </c>
      <c r="AM18" s="12"/>
      <c r="AN18" s="12"/>
      <c r="AO18" s="12"/>
      <c r="AP18" s="58"/>
      <c r="AQ18" s="12">
        <f t="shared" si="35"/>
        <v>0</v>
      </c>
      <c r="AR18" s="12"/>
      <c r="AS18" s="12"/>
      <c r="AT18" s="12"/>
      <c r="AU18" s="12"/>
      <c r="AV18" s="12">
        <f t="shared" si="36"/>
        <v>0</v>
      </c>
      <c r="AW18" s="12"/>
      <c r="AX18" s="12"/>
      <c r="AY18" s="12"/>
      <c r="AZ18" s="12"/>
      <c r="BA18" s="12">
        <f t="shared" si="37"/>
        <v>0</v>
      </c>
      <c r="BB18" s="12"/>
      <c r="BC18" s="12"/>
      <c r="BD18" s="12"/>
      <c r="BE18" s="12"/>
      <c r="BF18" s="12">
        <f t="shared" si="38"/>
        <v>0</v>
      </c>
      <c r="BG18" s="12"/>
      <c r="BH18" s="12"/>
      <c r="BI18" s="12"/>
      <c r="BJ18" s="12"/>
      <c r="BK18" s="12">
        <f t="shared" si="39"/>
        <v>0</v>
      </c>
      <c r="BL18" s="12"/>
      <c r="BM18" s="12"/>
      <c r="BN18" s="12"/>
      <c r="BO18" s="12"/>
      <c r="BP18" s="12">
        <f t="shared" si="40"/>
        <v>0</v>
      </c>
      <c r="BQ18" s="12"/>
      <c r="BR18" s="12"/>
      <c r="BS18" s="12"/>
      <c r="BT18" s="12"/>
      <c r="BU18" s="12">
        <f t="shared" si="41"/>
        <v>0</v>
      </c>
      <c r="BV18" s="12"/>
      <c r="BW18" s="12"/>
      <c r="BX18" s="12"/>
      <c r="BY18" s="12"/>
      <c r="BZ18" s="12">
        <f t="shared" si="42"/>
        <v>0</v>
      </c>
      <c r="CA18" s="12"/>
      <c r="CB18" s="12"/>
      <c r="CC18" s="12"/>
      <c r="CD18" s="12"/>
      <c r="CE18" s="12">
        <f t="shared" si="43"/>
        <v>0</v>
      </c>
      <c r="CF18" s="12"/>
      <c r="CG18" s="12"/>
      <c r="CH18" s="12"/>
      <c r="CI18" s="12"/>
      <c r="CJ18" s="12">
        <f t="shared" si="44"/>
        <v>0</v>
      </c>
      <c r="CK18" s="12"/>
      <c r="CL18" s="12"/>
      <c r="CM18" s="12"/>
      <c r="CN18" s="12"/>
      <c r="CO18" s="6">
        <f t="shared" si="45"/>
        <v>3121</v>
      </c>
      <c r="CP18" s="6">
        <f t="shared" si="46"/>
        <v>3</v>
      </c>
      <c r="CQ18" s="6">
        <f t="shared" si="46"/>
        <v>0</v>
      </c>
      <c r="CR18" s="6">
        <f t="shared" si="46"/>
        <v>0</v>
      </c>
      <c r="CS18" s="3">
        <f t="shared" si="25"/>
        <v>3</v>
      </c>
      <c r="CT18" s="4">
        <f t="shared" si="22"/>
        <v>9.6123037487984622E-4</v>
      </c>
      <c r="CV18" s="3">
        <f t="shared" si="47"/>
        <v>197</v>
      </c>
      <c r="CW18" s="4">
        <f t="shared" si="48"/>
        <v>5.9426847662141777E-2</v>
      </c>
    </row>
    <row r="19" spans="1:101" ht="18.75" thickTop="1">
      <c r="CO19" s="6"/>
      <c r="CP19" s="15">
        <f>SUM(CP12:CP18)</f>
        <v>46</v>
      </c>
      <c r="CQ19" s="15">
        <f>SUM(CQ12:CQ18)</f>
        <v>0</v>
      </c>
      <c r="CR19" s="15">
        <f>SUM(CR12:CR18)</f>
        <v>0</v>
      </c>
      <c r="CS19" s="19"/>
      <c r="CT19" s="20">
        <f>((CP19+CQ19+CR19)/CO12)</f>
        <v>1.4538558786346398E-2</v>
      </c>
    </row>
    <row r="20" spans="1:101">
      <c r="A20" s="66">
        <v>3</v>
      </c>
      <c r="B20" s="59">
        <f>B18+1</f>
        <v>45392</v>
      </c>
      <c r="C20" s="54">
        <f>C18-D18-E18-F18</f>
        <v>580</v>
      </c>
      <c r="D20" s="9">
        <v>2</v>
      </c>
      <c r="E20" s="9"/>
      <c r="F20" s="9"/>
      <c r="G20" s="9"/>
      <c r="H20" s="9">
        <f>H18-I18-J18-K18</f>
        <v>584</v>
      </c>
      <c r="I20" s="9"/>
      <c r="J20" s="9"/>
      <c r="K20" s="9"/>
      <c r="L20" s="9"/>
      <c r="M20" s="9">
        <f>M18-N18-O18-P18</f>
        <v>658</v>
      </c>
      <c r="N20" s="9"/>
      <c r="O20" s="9"/>
      <c r="P20" s="9"/>
      <c r="Q20" s="9"/>
      <c r="R20" s="9">
        <f>R18-S18-T18-U18</f>
        <v>645</v>
      </c>
      <c r="S20" s="9"/>
      <c r="T20" s="9"/>
      <c r="U20" s="9"/>
      <c r="V20" s="9"/>
      <c r="W20" s="9">
        <f>W18-X18-Y18-Z18</f>
        <v>651</v>
      </c>
      <c r="X20" s="9"/>
      <c r="Y20" s="9"/>
      <c r="Z20" s="9"/>
      <c r="AA20" s="9"/>
      <c r="AB20" s="9">
        <f>AB18-AC18-AD18-AE18</f>
        <v>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55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 t="shared" ref="CO20:CR26" si="49">SUM(C20,H20,M20,R20,W20,AB20,AG20,AL20,AQ20,AV20,BA20,BF20,BK20,BP20,BU20,BZ20,CE20,CJ20)</f>
        <v>3118</v>
      </c>
      <c r="CP20" s="6">
        <f t="shared" si="49"/>
        <v>2</v>
      </c>
      <c r="CQ20" s="6">
        <f t="shared" si="49"/>
        <v>0</v>
      </c>
      <c r="CR20" s="6">
        <f t="shared" si="49"/>
        <v>0</v>
      </c>
      <c r="CS20" s="3">
        <f>SUM(CP20:CR20)</f>
        <v>2</v>
      </c>
      <c r="CT20" s="4">
        <f>((CP20+CQ20+CR20)/CO20)</f>
        <v>6.4143681847338033E-4</v>
      </c>
      <c r="CV20" s="3">
        <f>CV18+CS20</f>
        <v>199</v>
      </c>
      <c r="CW20" s="4">
        <f t="shared" ref="CW20:CW82" si="50">CV20/$CO$4</f>
        <v>6.0030165912518856E-2</v>
      </c>
    </row>
    <row r="21" spans="1:101">
      <c r="A21" s="67"/>
      <c r="B21" s="60">
        <f t="shared" ref="B21:B82" si="51">B20+1</f>
        <v>45393</v>
      </c>
      <c r="C21" s="56">
        <f t="shared" ref="C21:C26" si="52">C20-D20-E20-F20</f>
        <v>578</v>
      </c>
      <c r="D21" s="50">
        <v>3</v>
      </c>
      <c r="H21" s="50">
        <f t="shared" ref="H21:H26" si="53">H20-I20-J20-K20</f>
        <v>584</v>
      </c>
      <c r="M21" s="50">
        <f t="shared" ref="M21:M26" si="54">M20-N20-O20-P20</f>
        <v>658</v>
      </c>
      <c r="R21" s="50">
        <f t="shared" ref="R21:R26" si="55">R20-S20-T20-U20</f>
        <v>645</v>
      </c>
      <c r="W21" s="50">
        <f t="shared" ref="W21:W26" si="56">W20-X20-Y20-Z20</f>
        <v>651</v>
      </c>
      <c r="AB21" s="50">
        <f t="shared" ref="AB21:AB82" si="57">AB20-AC20-AD20-AE20</f>
        <v>0</v>
      </c>
      <c r="AG21" s="50">
        <f t="shared" ref="AG21:AG82" si="58">AG20-AH20-AI20-AJ20</f>
        <v>0</v>
      </c>
      <c r="AL21" s="50">
        <f t="shared" ref="AL21:AL82" si="59">AL20-AM20-AN20-AO20</f>
        <v>0</v>
      </c>
      <c r="AQ21" s="3">
        <f t="shared" ref="AQ21:AQ82" si="60">AQ20-AR20-AS20-AT20</f>
        <v>0</v>
      </c>
      <c r="AV21" s="3">
        <f t="shared" ref="AV21:AV82" si="61">AV20-AW20-AX20-AY20</f>
        <v>0</v>
      </c>
      <c r="BA21" s="3">
        <f t="shared" ref="BA21:BA82" si="62">BA20-BB20-BC20-BD20</f>
        <v>0</v>
      </c>
      <c r="BF21" s="3">
        <f t="shared" ref="BF21:BF82" si="63">BF20-BG20-BH20-BI20</f>
        <v>0</v>
      </c>
      <c r="BK21" s="3">
        <f t="shared" ref="BK21:BK82" si="64">BK20-BL20-BM20-BN20</f>
        <v>0</v>
      </c>
      <c r="BP21" s="3">
        <f t="shared" ref="BP21:BP82" si="65">BP20-BQ20-BR20-BS20</f>
        <v>0</v>
      </c>
      <c r="BU21" s="3">
        <f t="shared" ref="BU21:BU82" si="66">BU20-BV20-BW20-BX20</f>
        <v>0</v>
      </c>
      <c r="BZ21" s="3">
        <f t="shared" ref="BZ21:BZ82" si="67">BZ20-CA20-CB20-CC20</f>
        <v>0</v>
      </c>
      <c r="CE21" s="3">
        <f t="shared" ref="CE21:CE82" si="68">CE20-CF20-CG20-CH20</f>
        <v>0</v>
      </c>
      <c r="CJ21" s="3">
        <f t="shared" ref="CJ21:CJ82" si="69">CJ20-CK20-CL20-CM20</f>
        <v>0</v>
      </c>
      <c r="CO21" s="6">
        <f t="shared" ref="CO21:CO26" si="70">SUM(C21,H21,M21,R21,W21,AB21,AG21,AL21,AQ21,AV21,BA21,BF21,BK21,BP21,CJ21)</f>
        <v>3116</v>
      </c>
      <c r="CP21" s="6">
        <f t="shared" si="49"/>
        <v>3</v>
      </c>
      <c r="CQ21" s="6">
        <f t="shared" si="49"/>
        <v>0</v>
      </c>
      <c r="CR21" s="6">
        <f t="shared" si="49"/>
        <v>0</v>
      </c>
      <c r="CS21" s="3">
        <f t="shared" si="25"/>
        <v>3</v>
      </c>
      <c r="CT21" s="4">
        <f t="shared" si="22"/>
        <v>9.6277278562259311E-4</v>
      </c>
      <c r="CV21" s="3">
        <f t="shared" ref="CV21:CV82" si="71">CV20+CS21</f>
        <v>202</v>
      </c>
      <c r="CW21" s="4">
        <f t="shared" si="50"/>
        <v>6.0935143288084463E-2</v>
      </c>
    </row>
    <row r="22" spans="1:101">
      <c r="A22" s="67"/>
      <c r="B22" s="60">
        <f t="shared" si="51"/>
        <v>45394</v>
      </c>
      <c r="C22" s="56">
        <f t="shared" si="52"/>
        <v>575</v>
      </c>
      <c r="D22" s="50">
        <v>3</v>
      </c>
      <c r="H22" s="50">
        <f t="shared" si="53"/>
        <v>584</v>
      </c>
      <c r="I22" s="50">
        <v>1</v>
      </c>
      <c r="M22" s="50">
        <f t="shared" si="54"/>
        <v>658</v>
      </c>
      <c r="R22" s="50">
        <f t="shared" si="55"/>
        <v>645</v>
      </c>
      <c r="W22" s="50">
        <f t="shared" si="56"/>
        <v>651</v>
      </c>
      <c r="AB22" s="50">
        <f t="shared" si="57"/>
        <v>0</v>
      </c>
      <c r="AG22" s="50">
        <f t="shared" si="58"/>
        <v>0</v>
      </c>
      <c r="AL22" s="50">
        <f t="shared" si="59"/>
        <v>0</v>
      </c>
      <c r="AQ22" s="3">
        <f t="shared" si="60"/>
        <v>0</v>
      </c>
      <c r="AV22" s="3">
        <f t="shared" si="61"/>
        <v>0</v>
      </c>
      <c r="BA22" s="3">
        <f t="shared" si="62"/>
        <v>0</v>
      </c>
      <c r="BF22" s="3">
        <f t="shared" si="63"/>
        <v>0</v>
      </c>
      <c r="BK22" s="3">
        <f t="shared" si="64"/>
        <v>0</v>
      </c>
      <c r="BP22" s="3">
        <f t="shared" si="65"/>
        <v>0</v>
      </c>
      <c r="BU22" s="3">
        <f t="shared" si="66"/>
        <v>0</v>
      </c>
      <c r="BZ22" s="3">
        <f t="shared" si="67"/>
        <v>0</v>
      </c>
      <c r="CE22" s="3">
        <f t="shared" si="68"/>
        <v>0</v>
      </c>
      <c r="CJ22" s="3">
        <f t="shared" si="69"/>
        <v>0</v>
      </c>
      <c r="CO22" s="6">
        <f t="shared" si="70"/>
        <v>3113</v>
      </c>
      <c r="CP22" s="6">
        <f t="shared" si="49"/>
        <v>4</v>
      </c>
      <c r="CQ22" s="6">
        <f t="shared" si="49"/>
        <v>0</v>
      </c>
      <c r="CR22" s="6">
        <f t="shared" si="49"/>
        <v>0</v>
      </c>
      <c r="CS22" s="3">
        <f t="shared" si="25"/>
        <v>4</v>
      </c>
      <c r="CT22" s="4">
        <f t="shared" si="22"/>
        <v>1.2849341471249599E-3</v>
      </c>
      <c r="CV22" s="3">
        <f t="shared" si="71"/>
        <v>206</v>
      </c>
      <c r="CW22" s="4">
        <f t="shared" si="50"/>
        <v>6.2141779788838614E-2</v>
      </c>
    </row>
    <row r="23" spans="1:101">
      <c r="A23" s="67"/>
      <c r="B23" s="60">
        <f t="shared" si="51"/>
        <v>45395</v>
      </c>
      <c r="C23" s="56">
        <f t="shared" si="52"/>
        <v>572</v>
      </c>
      <c r="D23" s="50">
        <v>1</v>
      </c>
      <c r="H23" s="50">
        <f t="shared" si="53"/>
        <v>583</v>
      </c>
      <c r="M23" s="50">
        <f t="shared" si="54"/>
        <v>658</v>
      </c>
      <c r="R23" s="50">
        <f t="shared" si="55"/>
        <v>645</v>
      </c>
      <c r="W23" s="50">
        <f t="shared" si="56"/>
        <v>651</v>
      </c>
      <c r="AB23" s="50">
        <f t="shared" si="57"/>
        <v>0</v>
      </c>
      <c r="AG23" s="50">
        <f t="shared" si="58"/>
        <v>0</v>
      </c>
      <c r="AL23" s="50">
        <f t="shared" si="59"/>
        <v>0</v>
      </c>
      <c r="AQ23" s="3">
        <f t="shared" si="60"/>
        <v>0</v>
      </c>
      <c r="AV23" s="3">
        <f t="shared" si="61"/>
        <v>0</v>
      </c>
      <c r="BA23" s="3">
        <f t="shared" si="62"/>
        <v>0</v>
      </c>
      <c r="BF23" s="3">
        <f t="shared" si="63"/>
        <v>0</v>
      </c>
      <c r="BK23" s="3">
        <f t="shared" si="64"/>
        <v>0</v>
      </c>
      <c r="BP23" s="3">
        <f t="shared" si="65"/>
        <v>0</v>
      </c>
      <c r="BU23" s="3">
        <f t="shared" si="66"/>
        <v>0</v>
      </c>
      <c r="BZ23" s="3">
        <f t="shared" si="67"/>
        <v>0</v>
      </c>
      <c r="CE23" s="3">
        <f t="shared" si="68"/>
        <v>0</v>
      </c>
      <c r="CJ23" s="3">
        <f t="shared" si="69"/>
        <v>0</v>
      </c>
      <c r="CO23" s="6">
        <f t="shared" si="70"/>
        <v>3109</v>
      </c>
      <c r="CP23" s="6">
        <f t="shared" si="49"/>
        <v>1</v>
      </c>
      <c r="CQ23" s="6">
        <f t="shared" si="49"/>
        <v>0</v>
      </c>
      <c r="CR23" s="6">
        <f t="shared" si="49"/>
        <v>0</v>
      </c>
      <c r="CS23" s="3">
        <f t="shared" si="25"/>
        <v>1</v>
      </c>
      <c r="CT23" s="4">
        <f t="shared" si="22"/>
        <v>3.2164683177870698E-4</v>
      </c>
      <c r="CV23" s="3">
        <f t="shared" si="71"/>
        <v>207</v>
      </c>
      <c r="CW23" s="4">
        <f t="shared" si="50"/>
        <v>6.244343891402715E-2</v>
      </c>
    </row>
    <row r="24" spans="1:101">
      <c r="A24" s="67"/>
      <c r="B24" s="60">
        <f t="shared" si="51"/>
        <v>45396</v>
      </c>
      <c r="C24" s="56">
        <f t="shared" si="52"/>
        <v>571</v>
      </c>
      <c r="D24" s="50">
        <v>1</v>
      </c>
      <c r="H24" s="50">
        <f t="shared" si="53"/>
        <v>583</v>
      </c>
      <c r="M24" s="50">
        <f t="shared" si="54"/>
        <v>658</v>
      </c>
      <c r="R24" s="50">
        <f t="shared" si="55"/>
        <v>645</v>
      </c>
      <c r="W24" s="50">
        <f t="shared" si="56"/>
        <v>651</v>
      </c>
      <c r="AB24" s="50">
        <f t="shared" si="57"/>
        <v>0</v>
      </c>
      <c r="AG24" s="50">
        <f t="shared" si="58"/>
        <v>0</v>
      </c>
      <c r="AL24" s="50">
        <f t="shared" si="59"/>
        <v>0</v>
      </c>
      <c r="AQ24" s="3">
        <f t="shared" si="60"/>
        <v>0</v>
      </c>
      <c r="AV24" s="3">
        <f t="shared" si="61"/>
        <v>0</v>
      </c>
      <c r="BA24" s="3">
        <f t="shared" si="62"/>
        <v>0</v>
      </c>
      <c r="BF24" s="3">
        <f t="shared" si="63"/>
        <v>0</v>
      </c>
      <c r="BK24" s="3">
        <f t="shared" si="64"/>
        <v>0</v>
      </c>
      <c r="BP24" s="3">
        <f t="shared" si="65"/>
        <v>0</v>
      </c>
      <c r="BU24" s="3">
        <f t="shared" si="66"/>
        <v>0</v>
      </c>
      <c r="BZ24" s="3">
        <f t="shared" si="67"/>
        <v>0</v>
      </c>
      <c r="CE24" s="3">
        <f t="shared" si="68"/>
        <v>0</v>
      </c>
      <c r="CJ24" s="3">
        <f t="shared" si="69"/>
        <v>0</v>
      </c>
      <c r="CO24" s="6">
        <f t="shared" si="70"/>
        <v>3108</v>
      </c>
      <c r="CP24" s="6">
        <f t="shared" si="49"/>
        <v>1</v>
      </c>
      <c r="CQ24" s="6">
        <f t="shared" si="49"/>
        <v>0</v>
      </c>
      <c r="CR24" s="6">
        <f t="shared" si="49"/>
        <v>0</v>
      </c>
      <c r="CS24" s="3">
        <f t="shared" si="25"/>
        <v>1</v>
      </c>
      <c r="CT24" s="4">
        <f t="shared" si="22"/>
        <v>3.2175032175032174E-4</v>
      </c>
      <c r="CV24" s="3">
        <f t="shared" si="71"/>
        <v>208</v>
      </c>
      <c r="CW24" s="4">
        <f t="shared" si="50"/>
        <v>6.2745098039215685E-2</v>
      </c>
    </row>
    <row r="25" spans="1:101">
      <c r="A25" s="67"/>
      <c r="B25" s="60">
        <f t="shared" si="51"/>
        <v>45397</v>
      </c>
      <c r="C25" s="56">
        <f t="shared" si="52"/>
        <v>570</v>
      </c>
      <c r="D25" s="50">
        <v>1</v>
      </c>
      <c r="H25" s="50">
        <f t="shared" si="53"/>
        <v>583</v>
      </c>
      <c r="M25" s="50">
        <f t="shared" si="54"/>
        <v>658</v>
      </c>
      <c r="R25" s="50">
        <f t="shared" si="55"/>
        <v>645</v>
      </c>
      <c r="W25" s="50">
        <f t="shared" si="56"/>
        <v>651</v>
      </c>
      <c r="AB25" s="50">
        <f t="shared" si="57"/>
        <v>0</v>
      </c>
      <c r="AG25" s="50">
        <f t="shared" si="58"/>
        <v>0</v>
      </c>
      <c r="AL25" s="50">
        <f t="shared" si="59"/>
        <v>0</v>
      </c>
      <c r="AQ25" s="3">
        <f t="shared" si="60"/>
        <v>0</v>
      </c>
      <c r="AV25" s="3">
        <f t="shared" si="61"/>
        <v>0</v>
      </c>
      <c r="BA25" s="3">
        <f t="shared" si="62"/>
        <v>0</v>
      </c>
      <c r="BF25" s="3">
        <f t="shared" si="63"/>
        <v>0</v>
      </c>
      <c r="BK25" s="3">
        <f t="shared" si="64"/>
        <v>0</v>
      </c>
      <c r="BP25" s="3">
        <f t="shared" si="65"/>
        <v>0</v>
      </c>
      <c r="BU25" s="3">
        <f t="shared" si="66"/>
        <v>0</v>
      </c>
      <c r="BZ25" s="3">
        <f t="shared" si="67"/>
        <v>0</v>
      </c>
      <c r="CE25" s="3">
        <f t="shared" si="68"/>
        <v>0</v>
      </c>
      <c r="CJ25" s="3">
        <f t="shared" si="69"/>
        <v>0</v>
      </c>
      <c r="CO25" s="6">
        <f t="shared" si="70"/>
        <v>3107</v>
      </c>
      <c r="CP25" s="6">
        <f t="shared" si="49"/>
        <v>1</v>
      </c>
      <c r="CQ25" s="6">
        <f t="shared" si="49"/>
        <v>0</v>
      </c>
      <c r="CR25" s="6">
        <f t="shared" si="49"/>
        <v>0</v>
      </c>
      <c r="CS25" s="3">
        <f t="shared" si="25"/>
        <v>1</v>
      </c>
      <c r="CT25" s="4">
        <f t="shared" si="22"/>
        <v>3.2185387833923401E-4</v>
      </c>
      <c r="CV25" s="3">
        <f t="shared" si="71"/>
        <v>209</v>
      </c>
      <c r="CW25" s="4">
        <f t="shared" si="50"/>
        <v>6.3046757164404221E-2</v>
      </c>
    </row>
    <row r="26" spans="1:101" ht="18.75" thickBot="1">
      <c r="A26" s="68"/>
      <c r="B26" s="61">
        <f t="shared" si="51"/>
        <v>45398</v>
      </c>
      <c r="C26" s="57">
        <f t="shared" si="52"/>
        <v>569</v>
      </c>
      <c r="D26" s="12">
        <v>5</v>
      </c>
      <c r="E26" s="12"/>
      <c r="F26" s="12"/>
      <c r="G26" s="12"/>
      <c r="H26" s="12">
        <f t="shared" si="53"/>
        <v>583</v>
      </c>
      <c r="I26" s="12"/>
      <c r="J26" s="12"/>
      <c r="K26" s="12"/>
      <c r="L26" s="12"/>
      <c r="M26" s="12">
        <f t="shared" si="54"/>
        <v>658</v>
      </c>
      <c r="N26" s="12"/>
      <c r="O26" s="12"/>
      <c r="P26" s="12"/>
      <c r="Q26" s="12"/>
      <c r="R26" s="12">
        <f t="shared" si="55"/>
        <v>645</v>
      </c>
      <c r="S26" s="12"/>
      <c r="T26" s="12"/>
      <c r="U26" s="12"/>
      <c r="V26" s="12"/>
      <c r="W26" s="12">
        <f t="shared" si="56"/>
        <v>651</v>
      </c>
      <c r="X26" s="12"/>
      <c r="Y26" s="12"/>
      <c r="Z26" s="12"/>
      <c r="AA26" s="12"/>
      <c r="AB26" s="12">
        <f t="shared" si="57"/>
        <v>0</v>
      </c>
      <c r="AC26" s="12"/>
      <c r="AD26" s="12"/>
      <c r="AE26" s="12"/>
      <c r="AF26" s="12"/>
      <c r="AG26" s="12">
        <f t="shared" si="58"/>
        <v>0</v>
      </c>
      <c r="AH26" s="12"/>
      <c r="AI26" s="12"/>
      <c r="AJ26" s="12"/>
      <c r="AK26" s="12"/>
      <c r="AL26" s="12">
        <f t="shared" si="59"/>
        <v>0</v>
      </c>
      <c r="AM26" s="12"/>
      <c r="AN26" s="12"/>
      <c r="AO26" s="12"/>
      <c r="AP26" s="58"/>
      <c r="AQ26" s="12">
        <f t="shared" si="60"/>
        <v>0</v>
      </c>
      <c r="AR26" s="12"/>
      <c r="AS26" s="12"/>
      <c r="AT26" s="12"/>
      <c r="AU26" s="12"/>
      <c r="AV26" s="12">
        <f t="shared" si="61"/>
        <v>0</v>
      </c>
      <c r="AW26" s="12"/>
      <c r="AX26" s="12"/>
      <c r="AY26" s="12"/>
      <c r="AZ26" s="12"/>
      <c r="BA26" s="12">
        <f t="shared" si="62"/>
        <v>0</v>
      </c>
      <c r="BB26" s="12"/>
      <c r="BC26" s="12"/>
      <c r="BD26" s="12"/>
      <c r="BE26" s="12"/>
      <c r="BF26" s="12">
        <f t="shared" si="63"/>
        <v>0</v>
      </c>
      <c r="BG26" s="12"/>
      <c r="BH26" s="12"/>
      <c r="BI26" s="12"/>
      <c r="BJ26" s="12"/>
      <c r="BK26" s="12">
        <f t="shared" si="64"/>
        <v>0</v>
      </c>
      <c r="BL26" s="12"/>
      <c r="BM26" s="12"/>
      <c r="BN26" s="12"/>
      <c r="BO26" s="12"/>
      <c r="BP26" s="12">
        <f t="shared" si="65"/>
        <v>0</v>
      </c>
      <c r="BQ26" s="12"/>
      <c r="BR26" s="12"/>
      <c r="BS26" s="12"/>
      <c r="BT26" s="12"/>
      <c r="BU26" s="12">
        <f t="shared" si="66"/>
        <v>0</v>
      </c>
      <c r="BV26" s="12"/>
      <c r="BW26" s="12"/>
      <c r="BX26" s="12"/>
      <c r="BY26" s="12"/>
      <c r="BZ26" s="12">
        <f t="shared" si="67"/>
        <v>0</v>
      </c>
      <c r="CA26" s="12"/>
      <c r="CB26" s="12"/>
      <c r="CC26" s="12"/>
      <c r="CD26" s="12"/>
      <c r="CE26" s="12">
        <f t="shared" si="68"/>
        <v>0</v>
      </c>
      <c r="CF26" s="12"/>
      <c r="CG26" s="12"/>
      <c r="CH26" s="12"/>
      <c r="CI26" s="12"/>
      <c r="CJ26" s="12">
        <f t="shared" si="69"/>
        <v>0</v>
      </c>
      <c r="CK26" s="12"/>
      <c r="CL26" s="12"/>
      <c r="CM26" s="12"/>
      <c r="CN26" s="12"/>
      <c r="CO26" s="6">
        <f t="shared" si="70"/>
        <v>3106</v>
      </c>
      <c r="CP26" s="6">
        <f t="shared" si="49"/>
        <v>5</v>
      </c>
      <c r="CQ26" s="6">
        <f t="shared" si="49"/>
        <v>0</v>
      </c>
      <c r="CR26" s="6">
        <f t="shared" si="49"/>
        <v>0</v>
      </c>
      <c r="CS26" s="3">
        <f t="shared" si="25"/>
        <v>5</v>
      </c>
      <c r="CT26" s="4">
        <f t="shared" si="22"/>
        <v>1.6097875080489374E-3</v>
      </c>
      <c r="CV26" s="3">
        <f t="shared" si="71"/>
        <v>214</v>
      </c>
      <c r="CW26" s="4">
        <f t="shared" si="50"/>
        <v>6.4555052790346915E-2</v>
      </c>
    </row>
    <row r="27" spans="1:101" ht="18.75" thickTop="1">
      <c r="CO27" s="6"/>
      <c r="CP27" s="15">
        <f>SUM(CP20:CP26)</f>
        <v>17</v>
      </c>
      <c r="CQ27" s="15">
        <f>SUM(CQ20:CQ26)</f>
        <v>0</v>
      </c>
      <c r="CR27" s="15">
        <f>SUM(CR20:CR26)</f>
        <v>0</v>
      </c>
      <c r="CS27" s="19"/>
      <c r="CT27" s="20">
        <f>((CP27+CQ27+CR27)/CO20)</f>
        <v>5.4522129570237334E-3</v>
      </c>
    </row>
    <row r="28" spans="1:101">
      <c r="A28" s="66">
        <v>4</v>
      </c>
      <c r="B28" s="59">
        <f>B26+1</f>
        <v>45399</v>
      </c>
      <c r="C28" s="54">
        <v>2532</v>
      </c>
      <c r="D28" s="9"/>
      <c r="E28" s="9"/>
      <c r="F28" s="9"/>
      <c r="G28" s="9"/>
      <c r="H28" s="9">
        <v>570</v>
      </c>
      <c r="I28" s="9"/>
      <c r="J28" s="9"/>
      <c r="K28" s="9"/>
      <c r="L28" s="9"/>
      <c r="M28" s="9">
        <v>0</v>
      </c>
      <c r="N28" s="9"/>
      <c r="O28" s="9"/>
      <c r="P28" s="9"/>
      <c r="Q28" s="9"/>
      <c r="R28" s="9">
        <v>0</v>
      </c>
      <c r="S28" s="9"/>
      <c r="T28" s="9"/>
      <c r="U28" s="9"/>
      <c r="V28" s="9"/>
      <c r="W28" s="9">
        <v>0</v>
      </c>
      <c r="X28" s="9"/>
      <c r="Y28" s="9"/>
      <c r="Z28" s="9"/>
      <c r="AA28" s="9"/>
      <c r="AB28" s="9">
        <f>AB26-AC26-AD26-AE26</f>
        <v>0</v>
      </c>
      <c r="AC28" s="9"/>
      <c r="AD28" s="9"/>
      <c r="AE28" s="9"/>
      <c r="AF28" s="9"/>
      <c r="AG28" s="9">
        <f>AG26-AH26-AI26-AJ26</f>
        <v>0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55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 t="shared" ref="CO28:CR34" si="72">SUM(C28,H28,M28,R28,W28,AB28,AG28,AL28,AQ28,AV28,BA28,BF28,BK28,BP28,BU28,BZ28,CE28,CJ28)</f>
        <v>3102</v>
      </c>
      <c r="CP28" s="6">
        <f t="shared" si="72"/>
        <v>0</v>
      </c>
      <c r="CQ28" s="6">
        <f t="shared" si="72"/>
        <v>0</v>
      </c>
      <c r="CR28" s="6">
        <f t="shared" si="72"/>
        <v>0</v>
      </c>
      <c r="CS28" s="3">
        <f>SUM(CP28:CR28)</f>
        <v>0</v>
      </c>
      <c r="CT28" s="4">
        <f>((CP28+CQ28+CR28)/CO28)</f>
        <v>0</v>
      </c>
      <c r="CV28" s="3">
        <f>CV26+CS28</f>
        <v>214</v>
      </c>
      <c r="CW28" s="4">
        <f>CV28/$CO$4</f>
        <v>6.4555052790346915E-2</v>
      </c>
    </row>
    <row r="29" spans="1:101">
      <c r="A29" s="67"/>
      <c r="B29" s="60">
        <f>B28+1</f>
        <v>45400</v>
      </c>
      <c r="C29" s="56">
        <f t="shared" ref="C29:C34" si="73">C28-D28-E28-F28</f>
        <v>2532</v>
      </c>
      <c r="D29" s="50">
        <v>2</v>
      </c>
      <c r="H29" s="50">
        <v>570</v>
      </c>
      <c r="M29" s="50">
        <f t="shared" ref="M29:M82" si="74">M28-N28-O28-P28</f>
        <v>0</v>
      </c>
      <c r="R29" s="50">
        <f t="shared" ref="R29:R82" si="75">R28-S28-T28-U28</f>
        <v>0</v>
      </c>
      <c r="W29" s="50">
        <f t="shared" ref="W29:W82" si="76">W28-X28-Y28-Z28</f>
        <v>0</v>
      </c>
      <c r="AB29" s="50">
        <f t="shared" si="57"/>
        <v>0</v>
      </c>
      <c r="AG29" s="50">
        <f t="shared" si="58"/>
        <v>0</v>
      </c>
      <c r="AL29" s="50">
        <f t="shared" si="59"/>
        <v>0</v>
      </c>
      <c r="AQ29" s="3">
        <f t="shared" si="60"/>
        <v>0</v>
      </c>
      <c r="AV29" s="3">
        <f t="shared" si="61"/>
        <v>0</v>
      </c>
      <c r="BA29" s="3">
        <f t="shared" si="62"/>
        <v>0</v>
      </c>
      <c r="BF29" s="3">
        <f t="shared" si="63"/>
        <v>0</v>
      </c>
      <c r="BK29" s="3">
        <f t="shared" si="64"/>
        <v>0</v>
      </c>
      <c r="BP29" s="3">
        <f t="shared" si="65"/>
        <v>0</v>
      </c>
      <c r="BU29" s="3">
        <f t="shared" si="66"/>
        <v>0</v>
      </c>
      <c r="BZ29" s="3">
        <f t="shared" si="67"/>
        <v>0</v>
      </c>
      <c r="CE29" s="3">
        <f t="shared" si="68"/>
        <v>0</v>
      </c>
      <c r="CJ29" s="3">
        <f t="shared" si="69"/>
        <v>0</v>
      </c>
      <c r="CO29" s="6">
        <f t="shared" ref="CO29:CO34" si="77">SUM(C29,H29,M29,R29,W29,AB29,AG29,AL29,AQ29,AV29,BA29,BF29,BK29,BP29,CJ29)</f>
        <v>3102</v>
      </c>
      <c r="CP29" s="6">
        <f t="shared" si="72"/>
        <v>2</v>
      </c>
      <c r="CQ29" s="6">
        <f t="shared" si="72"/>
        <v>0</v>
      </c>
      <c r="CR29" s="6">
        <f t="shared" si="72"/>
        <v>0</v>
      </c>
      <c r="CS29" s="3">
        <f t="shared" si="25"/>
        <v>2</v>
      </c>
      <c r="CT29" s="4">
        <f t="shared" si="22"/>
        <v>6.4474532559638943E-4</v>
      </c>
      <c r="CV29" s="3">
        <f>CV28+CS29</f>
        <v>216</v>
      </c>
      <c r="CW29" s="4">
        <f t="shared" si="50"/>
        <v>6.5158371040723986E-2</v>
      </c>
    </row>
    <row r="30" spans="1:101">
      <c r="A30" s="67"/>
      <c r="B30" s="60">
        <f t="shared" si="51"/>
        <v>45401</v>
      </c>
      <c r="C30" s="56">
        <f t="shared" si="73"/>
        <v>2530</v>
      </c>
      <c r="D30" s="50">
        <v>2</v>
      </c>
      <c r="H30" s="50">
        <f t="shared" ref="H30:H82" si="78">H29-I29-J29-K29</f>
        <v>570</v>
      </c>
      <c r="M30" s="50">
        <f t="shared" si="74"/>
        <v>0</v>
      </c>
      <c r="R30" s="50">
        <f t="shared" si="75"/>
        <v>0</v>
      </c>
      <c r="W30" s="50">
        <f t="shared" si="76"/>
        <v>0</v>
      </c>
      <c r="AB30" s="50">
        <f t="shared" si="57"/>
        <v>0</v>
      </c>
      <c r="AG30" s="50">
        <f t="shared" si="58"/>
        <v>0</v>
      </c>
      <c r="AL30" s="50">
        <f t="shared" si="59"/>
        <v>0</v>
      </c>
      <c r="AQ30" s="3">
        <f t="shared" si="60"/>
        <v>0</v>
      </c>
      <c r="AV30" s="3">
        <f t="shared" si="61"/>
        <v>0</v>
      </c>
      <c r="BA30" s="3">
        <f t="shared" si="62"/>
        <v>0</v>
      </c>
      <c r="BF30" s="3">
        <f t="shared" si="63"/>
        <v>0</v>
      </c>
      <c r="BK30" s="3">
        <f t="shared" si="64"/>
        <v>0</v>
      </c>
      <c r="BP30" s="3">
        <f t="shared" si="65"/>
        <v>0</v>
      </c>
      <c r="BU30" s="3">
        <f t="shared" si="66"/>
        <v>0</v>
      </c>
      <c r="BZ30" s="3">
        <f t="shared" si="67"/>
        <v>0</v>
      </c>
      <c r="CE30" s="3">
        <f t="shared" si="68"/>
        <v>0</v>
      </c>
      <c r="CJ30" s="3">
        <f t="shared" si="69"/>
        <v>0</v>
      </c>
      <c r="CO30" s="6">
        <f t="shared" si="77"/>
        <v>3100</v>
      </c>
      <c r="CP30" s="6">
        <f t="shared" si="72"/>
        <v>2</v>
      </c>
      <c r="CQ30" s="6">
        <f t="shared" si="72"/>
        <v>0</v>
      </c>
      <c r="CR30" s="6">
        <f t="shared" si="72"/>
        <v>0</v>
      </c>
      <c r="CS30" s="3">
        <f t="shared" si="25"/>
        <v>2</v>
      </c>
      <c r="CT30" s="4">
        <f t="shared" si="22"/>
        <v>6.4516129032258064E-4</v>
      </c>
      <c r="CV30" s="3">
        <f t="shared" si="71"/>
        <v>218</v>
      </c>
      <c r="CW30" s="4">
        <f t="shared" si="50"/>
        <v>6.5761689291101058E-2</v>
      </c>
    </row>
    <row r="31" spans="1:101">
      <c r="A31" s="67"/>
      <c r="B31" s="60">
        <f t="shared" si="51"/>
        <v>45402</v>
      </c>
      <c r="C31" s="56">
        <f t="shared" si="73"/>
        <v>2528</v>
      </c>
      <c r="H31" s="50">
        <f t="shared" si="78"/>
        <v>570</v>
      </c>
      <c r="M31" s="50">
        <f t="shared" si="74"/>
        <v>0</v>
      </c>
      <c r="R31" s="50">
        <f t="shared" si="75"/>
        <v>0</v>
      </c>
      <c r="W31" s="50">
        <f t="shared" si="76"/>
        <v>0</v>
      </c>
      <c r="AB31" s="50">
        <f t="shared" si="57"/>
        <v>0</v>
      </c>
      <c r="AG31" s="50">
        <f t="shared" si="58"/>
        <v>0</v>
      </c>
      <c r="AL31" s="50">
        <f t="shared" si="59"/>
        <v>0</v>
      </c>
      <c r="AQ31" s="3">
        <f t="shared" si="60"/>
        <v>0</v>
      </c>
      <c r="AV31" s="3">
        <f t="shared" si="61"/>
        <v>0</v>
      </c>
      <c r="BA31" s="3">
        <f t="shared" si="62"/>
        <v>0</v>
      </c>
      <c r="BF31" s="3">
        <f t="shared" si="63"/>
        <v>0</v>
      </c>
      <c r="BK31" s="3">
        <f t="shared" si="64"/>
        <v>0</v>
      </c>
      <c r="BP31" s="3">
        <f t="shared" si="65"/>
        <v>0</v>
      </c>
      <c r="BU31" s="3">
        <f t="shared" si="66"/>
        <v>0</v>
      </c>
      <c r="BZ31" s="3">
        <f t="shared" si="67"/>
        <v>0</v>
      </c>
      <c r="CE31" s="3">
        <f t="shared" si="68"/>
        <v>0</v>
      </c>
      <c r="CJ31" s="3">
        <f t="shared" si="69"/>
        <v>0</v>
      </c>
      <c r="CO31" s="6">
        <f t="shared" si="77"/>
        <v>3098</v>
      </c>
      <c r="CP31" s="6">
        <f t="shared" si="72"/>
        <v>0</v>
      </c>
      <c r="CQ31" s="6">
        <f t="shared" si="72"/>
        <v>0</v>
      </c>
      <c r="CR31" s="6">
        <f t="shared" si="72"/>
        <v>0</v>
      </c>
      <c r="CS31" s="3">
        <f t="shared" si="25"/>
        <v>0</v>
      </c>
      <c r="CT31" s="4">
        <f t="shared" si="22"/>
        <v>0</v>
      </c>
      <c r="CV31" s="3">
        <f t="shared" si="71"/>
        <v>218</v>
      </c>
      <c r="CW31" s="4">
        <f t="shared" si="50"/>
        <v>6.5761689291101058E-2</v>
      </c>
    </row>
    <row r="32" spans="1:101">
      <c r="A32" s="67"/>
      <c r="B32" s="60">
        <f t="shared" si="51"/>
        <v>45403</v>
      </c>
      <c r="C32" s="56">
        <f t="shared" si="73"/>
        <v>2528</v>
      </c>
      <c r="H32" s="50">
        <f t="shared" si="78"/>
        <v>570</v>
      </c>
      <c r="M32" s="50">
        <f t="shared" si="74"/>
        <v>0</v>
      </c>
      <c r="R32" s="50">
        <f t="shared" si="75"/>
        <v>0</v>
      </c>
      <c r="W32" s="50">
        <f t="shared" si="76"/>
        <v>0</v>
      </c>
      <c r="AB32" s="50">
        <f t="shared" si="57"/>
        <v>0</v>
      </c>
      <c r="AG32" s="50">
        <f t="shared" si="58"/>
        <v>0</v>
      </c>
      <c r="AL32" s="50">
        <f t="shared" si="59"/>
        <v>0</v>
      </c>
      <c r="AQ32" s="3">
        <f t="shared" si="60"/>
        <v>0</v>
      </c>
      <c r="AV32" s="3">
        <f t="shared" si="61"/>
        <v>0</v>
      </c>
      <c r="BA32" s="3">
        <f t="shared" si="62"/>
        <v>0</v>
      </c>
      <c r="BF32" s="3">
        <f t="shared" si="63"/>
        <v>0</v>
      </c>
      <c r="BK32" s="3">
        <f t="shared" si="64"/>
        <v>0</v>
      </c>
      <c r="BP32" s="3">
        <f t="shared" si="65"/>
        <v>0</v>
      </c>
      <c r="BU32" s="3">
        <f t="shared" si="66"/>
        <v>0</v>
      </c>
      <c r="BZ32" s="3">
        <f t="shared" si="67"/>
        <v>0</v>
      </c>
      <c r="CE32" s="3">
        <f t="shared" si="68"/>
        <v>0</v>
      </c>
      <c r="CJ32" s="3">
        <f t="shared" si="69"/>
        <v>0</v>
      </c>
      <c r="CO32" s="6">
        <f t="shared" si="77"/>
        <v>3098</v>
      </c>
      <c r="CP32" s="6">
        <f t="shared" si="72"/>
        <v>0</v>
      </c>
      <c r="CQ32" s="6">
        <f t="shared" si="72"/>
        <v>0</v>
      </c>
      <c r="CR32" s="6">
        <f t="shared" si="72"/>
        <v>0</v>
      </c>
      <c r="CS32" s="3">
        <f t="shared" si="25"/>
        <v>0</v>
      </c>
      <c r="CT32" s="4">
        <f t="shared" si="22"/>
        <v>0</v>
      </c>
      <c r="CV32" s="3">
        <f t="shared" si="71"/>
        <v>218</v>
      </c>
      <c r="CW32" s="4">
        <f t="shared" si="50"/>
        <v>6.5761689291101058E-2</v>
      </c>
    </row>
    <row r="33" spans="1:101">
      <c r="A33" s="67"/>
      <c r="B33" s="60">
        <f t="shared" si="51"/>
        <v>45404</v>
      </c>
      <c r="C33" s="56">
        <f t="shared" si="73"/>
        <v>2528</v>
      </c>
      <c r="D33" s="50">
        <v>1</v>
      </c>
      <c r="H33" s="50">
        <f t="shared" si="78"/>
        <v>570</v>
      </c>
      <c r="M33" s="50">
        <f t="shared" si="74"/>
        <v>0</v>
      </c>
      <c r="R33" s="50">
        <f t="shared" si="75"/>
        <v>0</v>
      </c>
      <c r="W33" s="50">
        <f t="shared" si="76"/>
        <v>0</v>
      </c>
      <c r="AB33" s="50">
        <f t="shared" si="57"/>
        <v>0</v>
      </c>
      <c r="AG33" s="50">
        <f t="shared" si="58"/>
        <v>0</v>
      </c>
      <c r="AL33" s="50">
        <f t="shared" si="59"/>
        <v>0</v>
      </c>
      <c r="AQ33" s="3">
        <f t="shared" si="60"/>
        <v>0</v>
      </c>
      <c r="AV33" s="3">
        <f t="shared" si="61"/>
        <v>0</v>
      </c>
      <c r="BA33" s="3">
        <f t="shared" si="62"/>
        <v>0</v>
      </c>
      <c r="BF33" s="3">
        <f t="shared" si="63"/>
        <v>0</v>
      </c>
      <c r="BK33" s="3">
        <f t="shared" si="64"/>
        <v>0</v>
      </c>
      <c r="BP33" s="3">
        <f t="shared" si="65"/>
        <v>0</v>
      </c>
      <c r="BU33" s="3">
        <f t="shared" si="66"/>
        <v>0</v>
      </c>
      <c r="BZ33" s="3">
        <f t="shared" si="67"/>
        <v>0</v>
      </c>
      <c r="CE33" s="3">
        <f t="shared" si="68"/>
        <v>0</v>
      </c>
      <c r="CJ33" s="3">
        <f t="shared" si="69"/>
        <v>0</v>
      </c>
      <c r="CO33" s="6">
        <f t="shared" si="77"/>
        <v>3098</v>
      </c>
      <c r="CP33" s="6">
        <f t="shared" si="72"/>
        <v>1</v>
      </c>
      <c r="CQ33" s="6">
        <f t="shared" si="72"/>
        <v>0</v>
      </c>
      <c r="CR33" s="6">
        <f t="shared" si="72"/>
        <v>0</v>
      </c>
      <c r="CS33" s="3">
        <f t="shared" si="25"/>
        <v>1</v>
      </c>
      <c r="CT33" s="4">
        <f t="shared" si="22"/>
        <v>3.2278889606197545E-4</v>
      </c>
      <c r="CV33" s="3">
        <f t="shared" si="71"/>
        <v>219</v>
      </c>
      <c r="CW33" s="4">
        <f t="shared" si="50"/>
        <v>6.6063348416289594E-2</v>
      </c>
    </row>
    <row r="34" spans="1:101" ht="18.75" thickBot="1">
      <c r="A34" s="68"/>
      <c r="B34" s="61">
        <f t="shared" si="51"/>
        <v>45405</v>
      </c>
      <c r="C34" s="57">
        <f t="shared" si="73"/>
        <v>2527</v>
      </c>
      <c r="D34" s="12">
        <v>2</v>
      </c>
      <c r="E34" s="12"/>
      <c r="F34" s="12"/>
      <c r="G34" s="12"/>
      <c r="H34" s="12">
        <f t="shared" si="78"/>
        <v>570</v>
      </c>
      <c r="I34" s="12"/>
      <c r="J34" s="12"/>
      <c r="K34" s="12"/>
      <c r="L34" s="12"/>
      <c r="M34" s="12">
        <f t="shared" si="74"/>
        <v>0</v>
      </c>
      <c r="N34" s="12"/>
      <c r="O34" s="12"/>
      <c r="P34" s="12"/>
      <c r="Q34" s="12"/>
      <c r="R34" s="12">
        <f t="shared" si="75"/>
        <v>0</v>
      </c>
      <c r="S34" s="12"/>
      <c r="T34" s="12"/>
      <c r="U34" s="12"/>
      <c r="V34" s="12"/>
      <c r="W34" s="12">
        <f t="shared" si="76"/>
        <v>0</v>
      </c>
      <c r="X34" s="12"/>
      <c r="Y34" s="12"/>
      <c r="Z34" s="12"/>
      <c r="AA34" s="12"/>
      <c r="AB34" s="12">
        <f t="shared" si="57"/>
        <v>0</v>
      </c>
      <c r="AC34" s="12"/>
      <c r="AD34" s="12"/>
      <c r="AE34" s="12"/>
      <c r="AF34" s="12"/>
      <c r="AG34" s="12">
        <f t="shared" si="58"/>
        <v>0</v>
      </c>
      <c r="AH34" s="12"/>
      <c r="AI34" s="12"/>
      <c r="AJ34" s="12"/>
      <c r="AK34" s="12"/>
      <c r="AL34" s="12">
        <f t="shared" si="59"/>
        <v>0</v>
      </c>
      <c r="AM34" s="12"/>
      <c r="AN34" s="12"/>
      <c r="AO34" s="12"/>
      <c r="AP34" s="58"/>
      <c r="AQ34" s="12">
        <f t="shared" si="60"/>
        <v>0</v>
      </c>
      <c r="AR34" s="12"/>
      <c r="AS34" s="12"/>
      <c r="AT34" s="12"/>
      <c r="AU34" s="12"/>
      <c r="AV34" s="12">
        <f t="shared" si="61"/>
        <v>0</v>
      </c>
      <c r="AW34" s="12"/>
      <c r="AX34" s="12"/>
      <c r="AY34" s="12"/>
      <c r="AZ34" s="12"/>
      <c r="BA34" s="12">
        <f t="shared" si="62"/>
        <v>0</v>
      </c>
      <c r="BB34" s="12"/>
      <c r="BC34" s="12"/>
      <c r="BD34" s="12"/>
      <c r="BE34" s="12"/>
      <c r="BF34" s="12">
        <f t="shared" si="63"/>
        <v>0</v>
      </c>
      <c r="BG34" s="12"/>
      <c r="BH34" s="12"/>
      <c r="BI34" s="12"/>
      <c r="BJ34" s="12"/>
      <c r="BK34" s="12">
        <f t="shared" si="64"/>
        <v>0</v>
      </c>
      <c r="BL34" s="12"/>
      <c r="BM34" s="12"/>
      <c r="BN34" s="12"/>
      <c r="BO34" s="12"/>
      <c r="BP34" s="12">
        <f t="shared" si="65"/>
        <v>0</v>
      </c>
      <c r="BQ34" s="12"/>
      <c r="BR34" s="12"/>
      <c r="BS34" s="12"/>
      <c r="BT34" s="12"/>
      <c r="BU34" s="12">
        <f t="shared" si="66"/>
        <v>0</v>
      </c>
      <c r="BV34" s="12"/>
      <c r="BW34" s="12"/>
      <c r="BX34" s="12"/>
      <c r="BY34" s="12"/>
      <c r="BZ34" s="12">
        <f t="shared" si="67"/>
        <v>0</v>
      </c>
      <c r="CA34" s="12"/>
      <c r="CB34" s="12"/>
      <c r="CC34" s="12"/>
      <c r="CD34" s="12"/>
      <c r="CE34" s="12">
        <f t="shared" si="68"/>
        <v>0</v>
      </c>
      <c r="CF34" s="12"/>
      <c r="CG34" s="12"/>
      <c r="CH34" s="12"/>
      <c r="CI34" s="12"/>
      <c r="CJ34" s="12">
        <f t="shared" si="69"/>
        <v>0</v>
      </c>
      <c r="CK34" s="12"/>
      <c r="CL34" s="12"/>
      <c r="CM34" s="12"/>
      <c r="CN34" s="12"/>
      <c r="CO34" s="6">
        <f t="shared" si="77"/>
        <v>3097</v>
      </c>
      <c r="CP34" s="6">
        <f t="shared" si="72"/>
        <v>2</v>
      </c>
      <c r="CQ34" s="6">
        <f t="shared" si="72"/>
        <v>0</v>
      </c>
      <c r="CR34" s="6">
        <f t="shared" si="72"/>
        <v>0</v>
      </c>
      <c r="CS34" s="3">
        <f t="shared" si="25"/>
        <v>2</v>
      </c>
      <c r="CT34" s="4">
        <f t="shared" si="22"/>
        <v>6.4578624475298673E-4</v>
      </c>
      <c r="CV34" s="3">
        <f t="shared" si="71"/>
        <v>221</v>
      </c>
      <c r="CW34" s="4">
        <f t="shared" si="50"/>
        <v>6.6666666666666666E-2</v>
      </c>
    </row>
    <row r="35" spans="1:101" ht="18.75" thickTop="1">
      <c r="CO35" s="6"/>
      <c r="CP35" s="15">
        <f>SUM(CP28:CP34)</f>
        <v>7</v>
      </c>
      <c r="CQ35" s="15">
        <f>SUM(CQ28:CQ34)</f>
        <v>0</v>
      </c>
      <c r="CR35" s="15">
        <f>SUM(CR28:CR34)</f>
        <v>0</v>
      </c>
      <c r="CS35" s="19"/>
      <c r="CT35" s="20">
        <f>((CP35+CQ35+CR35)/CO28)</f>
        <v>2.2566086395873629E-3</v>
      </c>
    </row>
    <row r="36" spans="1:101">
      <c r="A36" s="66">
        <v>5</v>
      </c>
      <c r="B36" s="59">
        <f>B34+1</f>
        <v>45406</v>
      </c>
      <c r="C36" s="54">
        <f>C34-D34-E34-F34</f>
        <v>2525</v>
      </c>
      <c r="D36" s="9">
        <v>2</v>
      </c>
      <c r="E36" s="9"/>
      <c r="F36" s="9"/>
      <c r="G36" s="9"/>
      <c r="H36" s="9">
        <f>H34-I34-J34-K34</f>
        <v>570</v>
      </c>
      <c r="I36" s="9"/>
      <c r="J36" s="9"/>
      <c r="K36" s="9"/>
      <c r="L36" s="9"/>
      <c r="M36" s="9">
        <f>M34-N34-O34-P34</f>
        <v>0</v>
      </c>
      <c r="N36" s="9"/>
      <c r="O36" s="9"/>
      <c r="P36" s="9"/>
      <c r="Q36" s="9"/>
      <c r="R36" s="9">
        <f>R34-S34-T34-U34</f>
        <v>0</v>
      </c>
      <c r="S36" s="9"/>
      <c r="T36" s="9"/>
      <c r="U36" s="9"/>
      <c r="V36" s="9"/>
      <c r="W36" s="9">
        <f>W34-X34-Y34-Z34</f>
        <v>0</v>
      </c>
      <c r="X36" s="9"/>
      <c r="Y36" s="9"/>
      <c r="Z36" s="9"/>
      <c r="AA36" s="9"/>
      <c r="AB36" s="9">
        <f>AB34-AC34-AD34-AE34</f>
        <v>0</v>
      </c>
      <c r="AC36" s="9"/>
      <c r="AD36" s="9"/>
      <c r="AE36" s="9"/>
      <c r="AF36" s="9"/>
      <c r="AG36" s="9">
        <f>AG34-AH34-AI34-AJ34</f>
        <v>0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55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 t="shared" ref="CO36:CR42" si="79">SUM(C36,H36,M36,R36,W36,AB36,AG36,AL36,AQ36,AV36,BA36,BF36,BK36,BP36,BU36,BZ36,CE36,CJ36)</f>
        <v>3095</v>
      </c>
      <c r="CP36" s="6">
        <f t="shared" si="79"/>
        <v>2</v>
      </c>
      <c r="CQ36" s="6">
        <f t="shared" si="79"/>
        <v>0</v>
      </c>
      <c r="CR36" s="6">
        <f t="shared" si="79"/>
        <v>0</v>
      </c>
      <c r="CS36" s="3">
        <f>SUM(CP36:CR36)</f>
        <v>2</v>
      </c>
      <c r="CT36" s="4">
        <f>((CP36+CQ36+CR36)/CO36)</f>
        <v>6.462035541195477E-4</v>
      </c>
      <c r="CV36" s="3">
        <f>CV34+CS36</f>
        <v>223</v>
      </c>
      <c r="CW36" s="4">
        <f>CV36/$CO$4</f>
        <v>6.7269984917043738E-2</v>
      </c>
    </row>
    <row r="37" spans="1:101">
      <c r="A37" s="67"/>
      <c r="B37" s="60">
        <f>B36+1</f>
        <v>45407</v>
      </c>
      <c r="C37" s="56">
        <f t="shared" ref="C37:C42" si="80">C36-D36-E36-F36</f>
        <v>2523</v>
      </c>
      <c r="H37" s="50">
        <f t="shared" ref="H37:H42" si="81">H36-I36-J36-K36</f>
        <v>570</v>
      </c>
      <c r="M37" s="50">
        <f t="shared" ref="M37:M42" si="82">M36-N36-O36-P36</f>
        <v>0</v>
      </c>
      <c r="R37" s="50">
        <f t="shared" ref="R37:R42" si="83">R36-S36-T36-U36</f>
        <v>0</v>
      </c>
      <c r="W37" s="50">
        <f t="shared" ref="W37:W42" si="84">W36-X36-Y36-Z36</f>
        <v>0</v>
      </c>
      <c r="AB37" s="50">
        <f t="shared" si="57"/>
        <v>0</v>
      </c>
      <c r="AG37" s="50">
        <f t="shared" si="58"/>
        <v>0</v>
      </c>
      <c r="AL37" s="50">
        <f t="shared" si="59"/>
        <v>0</v>
      </c>
      <c r="AQ37" s="3">
        <f t="shared" si="60"/>
        <v>0</v>
      </c>
      <c r="AV37" s="3">
        <f t="shared" si="61"/>
        <v>0</v>
      </c>
      <c r="BA37" s="3">
        <f t="shared" si="62"/>
        <v>0</v>
      </c>
      <c r="BF37" s="3">
        <f t="shared" si="63"/>
        <v>0</v>
      </c>
      <c r="BK37" s="3">
        <f t="shared" si="64"/>
        <v>0</v>
      </c>
      <c r="BP37" s="3">
        <f t="shared" si="65"/>
        <v>0</v>
      </c>
      <c r="BU37" s="3">
        <f t="shared" si="66"/>
        <v>0</v>
      </c>
      <c r="BZ37" s="3">
        <f t="shared" si="67"/>
        <v>0</v>
      </c>
      <c r="CE37" s="3">
        <f t="shared" si="68"/>
        <v>0</v>
      </c>
      <c r="CJ37" s="3">
        <f t="shared" si="69"/>
        <v>0</v>
      </c>
      <c r="CO37" s="6">
        <f t="shared" ref="CO37:CO42" si="85">SUM(C37,H37,M37,R37,W37,AB37,AG37,AL37,AQ37,AV37,BA37,BF37,BK37,BP37,CJ37)</f>
        <v>3093</v>
      </c>
      <c r="CP37" s="6">
        <f t="shared" si="79"/>
        <v>0</v>
      </c>
      <c r="CQ37" s="6">
        <f t="shared" si="79"/>
        <v>0</v>
      </c>
      <c r="CR37" s="6">
        <f t="shared" si="79"/>
        <v>0</v>
      </c>
      <c r="CS37" s="3">
        <f t="shared" si="25"/>
        <v>0</v>
      </c>
      <c r="CT37" s="4">
        <f t="shared" si="22"/>
        <v>0</v>
      </c>
      <c r="CV37" s="3">
        <f>CV36+CS37</f>
        <v>223</v>
      </c>
      <c r="CW37" s="4">
        <f t="shared" si="50"/>
        <v>6.7269984917043738E-2</v>
      </c>
    </row>
    <row r="38" spans="1:101">
      <c r="A38" s="67"/>
      <c r="B38" s="60">
        <f t="shared" si="51"/>
        <v>45408</v>
      </c>
      <c r="C38" s="56">
        <f t="shared" si="80"/>
        <v>2523</v>
      </c>
      <c r="D38" s="50">
        <v>6</v>
      </c>
      <c r="H38" s="50">
        <f t="shared" si="81"/>
        <v>570</v>
      </c>
      <c r="M38" s="50">
        <f t="shared" si="82"/>
        <v>0</v>
      </c>
      <c r="R38" s="50">
        <f t="shared" si="83"/>
        <v>0</v>
      </c>
      <c r="W38" s="50">
        <f t="shared" si="84"/>
        <v>0</v>
      </c>
      <c r="AB38" s="50">
        <f t="shared" si="57"/>
        <v>0</v>
      </c>
      <c r="AG38" s="50">
        <f t="shared" si="58"/>
        <v>0</v>
      </c>
      <c r="AL38" s="50">
        <f t="shared" si="59"/>
        <v>0</v>
      </c>
      <c r="AQ38" s="3">
        <f t="shared" si="60"/>
        <v>0</v>
      </c>
      <c r="AV38" s="3">
        <f t="shared" si="61"/>
        <v>0</v>
      </c>
      <c r="BA38" s="3">
        <f t="shared" si="62"/>
        <v>0</v>
      </c>
      <c r="BF38" s="3">
        <f t="shared" si="63"/>
        <v>0</v>
      </c>
      <c r="BK38" s="3">
        <f t="shared" si="64"/>
        <v>0</v>
      </c>
      <c r="BP38" s="3">
        <f t="shared" si="65"/>
        <v>0</v>
      </c>
      <c r="BU38" s="3">
        <f t="shared" si="66"/>
        <v>0</v>
      </c>
      <c r="BZ38" s="3">
        <f t="shared" si="67"/>
        <v>0</v>
      </c>
      <c r="CE38" s="3">
        <f t="shared" si="68"/>
        <v>0</v>
      </c>
      <c r="CJ38" s="3">
        <f t="shared" si="69"/>
        <v>0</v>
      </c>
      <c r="CO38" s="6">
        <f t="shared" si="85"/>
        <v>3093</v>
      </c>
      <c r="CP38" s="6">
        <f t="shared" si="79"/>
        <v>6</v>
      </c>
      <c r="CQ38" s="6">
        <f t="shared" si="79"/>
        <v>0</v>
      </c>
      <c r="CR38" s="6">
        <f t="shared" si="79"/>
        <v>0</v>
      </c>
      <c r="CS38" s="3">
        <f t="shared" si="25"/>
        <v>6</v>
      </c>
      <c r="CT38" s="4">
        <f t="shared" si="22"/>
        <v>1.9398642095053346E-3</v>
      </c>
      <c r="CV38" s="3">
        <f t="shared" si="71"/>
        <v>229</v>
      </c>
      <c r="CW38" s="4">
        <f t="shared" si="50"/>
        <v>6.9079939668174967E-2</v>
      </c>
    </row>
    <row r="39" spans="1:101">
      <c r="A39" s="67"/>
      <c r="B39" s="62">
        <f t="shared" si="51"/>
        <v>45409</v>
      </c>
      <c r="C39" s="56">
        <v>299</v>
      </c>
      <c r="H39" s="50">
        <v>358</v>
      </c>
      <c r="M39" s="50">
        <v>415</v>
      </c>
      <c r="R39" s="50">
        <v>321</v>
      </c>
      <c r="W39" s="50">
        <v>407</v>
      </c>
      <c r="AB39" s="50">
        <v>1295</v>
      </c>
      <c r="AG39" s="50">
        <f t="shared" si="58"/>
        <v>0</v>
      </c>
      <c r="AL39" s="50">
        <f t="shared" si="59"/>
        <v>0</v>
      </c>
      <c r="AQ39" s="3">
        <f t="shared" si="60"/>
        <v>0</v>
      </c>
      <c r="AV39" s="3">
        <f t="shared" si="61"/>
        <v>0</v>
      </c>
      <c r="BA39" s="3">
        <f t="shared" si="62"/>
        <v>0</v>
      </c>
      <c r="BF39" s="3">
        <f t="shared" si="63"/>
        <v>0</v>
      </c>
      <c r="BK39" s="3">
        <f t="shared" si="64"/>
        <v>0</v>
      </c>
      <c r="BP39" s="3">
        <f t="shared" si="65"/>
        <v>0</v>
      </c>
      <c r="BU39" s="3">
        <f t="shared" si="66"/>
        <v>0</v>
      </c>
      <c r="BZ39" s="3">
        <f t="shared" si="67"/>
        <v>0</v>
      </c>
      <c r="CE39" s="3">
        <f t="shared" si="68"/>
        <v>0</v>
      </c>
      <c r="CJ39" s="3">
        <f t="shared" si="69"/>
        <v>0</v>
      </c>
      <c r="CO39" s="6">
        <f t="shared" si="85"/>
        <v>3095</v>
      </c>
      <c r="CP39" s="6">
        <f t="shared" si="79"/>
        <v>0</v>
      </c>
      <c r="CQ39" s="6">
        <f t="shared" si="79"/>
        <v>0</v>
      </c>
      <c r="CR39" s="6">
        <f t="shared" si="79"/>
        <v>0</v>
      </c>
      <c r="CS39" s="3">
        <f t="shared" si="25"/>
        <v>0</v>
      </c>
      <c r="CT39" s="4">
        <f t="shared" si="22"/>
        <v>0</v>
      </c>
      <c r="CV39" s="3">
        <f t="shared" si="71"/>
        <v>229</v>
      </c>
      <c r="CW39" s="4">
        <f t="shared" si="50"/>
        <v>6.9079939668174967E-2</v>
      </c>
    </row>
    <row r="40" spans="1:101">
      <c r="A40" s="67"/>
      <c r="B40" s="60">
        <f t="shared" si="51"/>
        <v>45410</v>
      </c>
      <c r="C40" s="56">
        <f t="shared" si="80"/>
        <v>299</v>
      </c>
      <c r="H40" s="50">
        <f t="shared" si="81"/>
        <v>358</v>
      </c>
      <c r="M40" s="50">
        <f t="shared" si="82"/>
        <v>415</v>
      </c>
      <c r="R40" s="50">
        <f t="shared" si="83"/>
        <v>321</v>
      </c>
      <c r="W40" s="50">
        <f t="shared" si="84"/>
        <v>407</v>
      </c>
      <c r="AB40" s="50">
        <f t="shared" si="57"/>
        <v>1295</v>
      </c>
      <c r="AC40" s="50">
        <v>7</v>
      </c>
      <c r="AG40" s="50">
        <f t="shared" si="58"/>
        <v>0</v>
      </c>
      <c r="AL40" s="50">
        <f t="shared" si="59"/>
        <v>0</v>
      </c>
      <c r="AQ40" s="3">
        <f t="shared" si="60"/>
        <v>0</v>
      </c>
      <c r="AV40" s="3">
        <f t="shared" si="61"/>
        <v>0</v>
      </c>
      <c r="BA40" s="3">
        <f t="shared" si="62"/>
        <v>0</v>
      </c>
      <c r="BF40" s="3">
        <f t="shared" si="63"/>
        <v>0</v>
      </c>
      <c r="BK40" s="3">
        <f t="shared" si="64"/>
        <v>0</v>
      </c>
      <c r="BP40" s="3">
        <f t="shared" si="65"/>
        <v>0</v>
      </c>
      <c r="BU40" s="3">
        <f t="shared" si="66"/>
        <v>0</v>
      </c>
      <c r="BZ40" s="3">
        <f t="shared" si="67"/>
        <v>0</v>
      </c>
      <c r="CE40" s="3">
        <f t="shared" si="68"/>
        <v>0</v>
      </c>
      <c r="CJ40" s="3">
        <f t="shared" si="69"/>
        <v>0</v>
      </c>
      <c r="CO40" s="6">
        <f t="shared" si="85"/>
        <v>3095</v>
      </c>
      <c r="CP40" s="6">
        <f t="shared" si="79"/>
        <v>7</v>
      </c>
      <c r="CQ40" s="6">
        <f t="shared" si="79"/>
        <v>0</v>
      </c>
      <c r="CR40" s="6">
        <f t="shared" si="79"/>
        <v>0</v>
      </c>
      <c r="CS40" s="3">
        <f t="shared" si="25"/>
        <v>7</v>
      </c>
      <c r="CT40" s="4">
        <f t="shared" si="22"/>
        <v>2.2617124394184169E-3</v>
      </c>
      <c r="CV40" s="3">
        <f t="shared" si="71"/>
        <v>236</v>
      </c>
      <c r="CW40" s="4">
        <f t="shared" si="50"/>
        <v>7.1191553544494718E-2</v>
      </c>
    </row>
    <row r="41" spans="1:101">
      <c r="A41" s="67"/>
      <c r="B41" s="62">
        <f t="shared" si="51"/>
        <v>45411</v>
      </c>
      <c r="C41" s="56">
        <f t="shared" si="80"/>
        <v>299</v>
      </c>
      <c r="H41" s="50">
        <f t="shared" si="81"/>
        <v>358</v>
      </c>
      <c r="M41" s="50">
        <f t="shared" si="82"/>
        <v>415</v>
      </c>
      <c r="R41" s="50">
        <f t="shared" si="83"/>
        <v>321</v>
      </c>
      <c r="W41" s="50">
        <f t="shared" si="84"/>
        <v>407</v>
      </c>
      <c r="AB41" s="50">
        <f t="shared" si="57"/>
        <v>1288</v>
      </c>
      <c r="AC41" s="50">
        <v>1268</v>
      </c>
      <c r="AD41" s="50">
        <v>20</v>
      </c>
      <c r="AG41" s="50">
        <f t="shared" si="58"/>
        <v>0</v>
      </c>
      <c r="AL41" s="50">
        <f t="shared" si="59"/>
        <v>0</v>
      </c>
      <c r="AQ41" s="3">
        <f t="shared" si="60"/>
        <v>0</v>
      </c>
      <c r="AV41" s="3">
        <f t="shared" si="61"/>
        <v>0</v>
      </c>
      <c r="BA41" s="3">
        <f t="shared" si="62"/>
        <v>0</v>
      </c>
      <c r="BF41" s="3">
        <f t="shared" si="63"/>
        <v>0</v>
      </c>
      <c r="BK41" s="3">
        <f t="shared" si="64"/>
        <v>0</v>
      </c>
      <c r="BP41" s="3">
        <f t="shared" si="65"/>
        <v>0</v>
      </c>
      <c r="BU41" s="3">
        <f t="shared" si="66"/>
        <v>0</v>
      </c>
      <c r="BZ41" s="3">
        <f t="shared" si="67"/>
        <v>0</v>
      </c>
      <c r="CE41" s="3">
        <f t="shared" si="68"/>
        <v>0</v>
      </c>
      <c r="CJ41" s="3">
        <f t="shared" si="69"/>
        <v>0</v>
      </c>
      <c r="CO41" s="6">
        <f t="shared" si="85"/>
        <v>3088</v>
      </c>
      <c r="CP41" s="6">
        <f t="shared" si="79"/>
        <v>1268</v>
      </c>
      <c r="CQ41" s="6">
        <f t="shared" si="79"/>
        <v>20</v>
      </c>
      <c r="CR41" s="6">
        <f t="shared" si="79"/>
        <v>0</v>
      </c>
      <c r="CS41" s="3">
        <f t="shared" si="25"/>
        <v>1288</v>
      </c>
      <c r="CT41" s="4">
        <f t="shared" si="22"/>
        <v>0.41709844559585491</v>
      </c>
      <c r="CV41" s="3">
        <f t="shared" si="71"/>
        <v>1524</v>
      </c>
      <c r="CW41" s="4">
        <f t="shared" si="50"/>
        <v>0.45972850678733029</v>
      </c>
    </row>
    <row r="42" spans="1:101" ht="18.75" thickBot="1">
      <c r="A42" s="68"/>
      <c r="B42" s="61">
        <f t="shared" si="51"/>
        <v>45412</v>
      </c>
      <c r="C42" s="57">
        <f t="shared" si="80"/>
        <v>299</v>
      </c>
      <c r="D42" s="12"/>
      <c r="E42" s="12"/>
      <c r="F42" s="12"/>
      <c r="G42" s="12"/>
      <c r="H42" s="12">
        <f t="shared" si="81"/>
        <v>358</v>
      </c>
      <c r="I42" s="12"/>
      <c r="J42" s="12"/>
      <c r="K42" s="12"/>
      <c r="L42" s="12"/>
      <c r="M42" s="12">
        <f t="shared" si="82"/>
        <v>415</v>
      </c>
      <c r="N42" s="12"/>
      <c r="O42" s="12"/>
      <c r="P42" s="12"/>
      <c r="Q42" s="12"/>
      <c r="R42" s="12">
        <f t="shared" si="83"/>
        <v>321</v>
      </c>
      <c r="S42" s="12"/>
      <c r="T42" s="12"/>
      <c r="U42" s="12"/>
      <c r="V42" s="12"/>
      <c r="W42" s="12">
        <f t="shared" si="84"/>
        <v>407</v>
      </c>
      <c r="X42" s="12"/>
      <c r="Y42" s="12"/>
      <c r="Z42" s="12"/>
      <c r="AA42" s="12"/>
      <c r="AB42" s="12">
        <f t="shared" si="57"/>
        <v>0</v>
      </c>
      <c r="AC42" s="12"/>
      <c r="AD42" s="12"/>
      <c r="AE42" s="12"/>
      <c r="AF42" s="12"/>
      <c r="AG42" s="12">
        <f t="shared" si="58"/>
        <v>0</v>
      </c>
      <c r="AH42" s="12"/>
      <c r="AI42" s="12"/>
      <c r="AJ42" s="12"/>
      <c r="AK42" s="12"/>
      <c r="AL42" s="12">
        <f t="shared" si="59"/>
        <v>0</v>
      </c>
      <c r="AM42" s="12"/>
      <c r="AN42" s="12"/>
      <c r="AO42" s="12"/>
      <c r="AP42" s="58"/>
      <c r="AQ42" s="12">
        <f t="shared" si="60"/>
        <v>0</v>
      </c>
      <c r="AR42" s="12"/>
      <c r="AS42" s="12"/>
      <c r="AT42" s="12"/>
      <c r="AU42" s="12"/>
      <c r="AV42" s="12">
        <f t="shared" si="61"/>
        <v>0</v>
      </c>
      <c r="AW42" s="12"/>
      <c r="AX42" s="12"/>
      <c r="AY42" s="12"/>
      <c r="AZ42" s="12"/>
      <c r="BA42" s="12">
        <f t="shared" si="62"/>
        <v>0</v>
      </c>
      <c r="BB42" s="12"/>
      <c r="BC42" s="12"/>
      <c r="BD42" s="12"/>
      <c r="BE42" s="12"/>
      <c r="BF42" s="12">
        <f t="shared" si="63"/>
        <v>0</v>
      </c>
      <c r="BG42" s="12"/>
      <c r="BH42" s="12"/>
      <c r="BI42" s="12"/>
      <c r="BJ42" s="12"/>
      <c r="BK42" s="12">
        <f t="shared" si="64"/>
        <v>0</v>
      </c>
      <c r="BL42" s="12"/>
      <c r="BM42" s="12"/>
      <c r="BN42" s="12"/>
      <c r="BO42" s="12"/>
      <c r="BP42" s="12">
        <f t="shared" si="65"/>
        <v>0</v>
      </c>
      <c r="BQ42" s="12"/>
      <c r="BR42" s="12"/>
      <c r="BS42" s="12"/>
      <c r="BT42" s="12"/>
      <c r="BU42" s="12">
        <f t="shared" si="66"/>
        <v>0</v>
      </c>
      <c r="BV42" s="12"/>
      <c r="BW42" s="12"/>
      <c r="BX42" s="12"/>
      <c r="BY42" s="12"/>
      <c r="BZ42" s="12">
        <f t="shared" si="67"/>
        <v>0</v>
      </c>
      <c r="CA42" s="12"/>
      <c r="CB42" s="12"/>
      <c r="CC42" s="12"/>
      <c r="CD42" s="12"/>
      <c r="CE42" s="12">
        <f t="shared" si="68"/>
        <v>0</v>
      </c>
      <c r="CF42" s="12"/>
      <c r="CG42" s="12"/>
      <c r="CH42" s="12"/>
      <c r="CI42" s="12"/>
      <c r="CJ42" s="12">
        <f t="shared" si="69"/>
        <v>0</v>
      </c>
      <c r="CK42" s="12"/>
      <c r="CL42" s="12"/>
      <c r="CM42" s="12"/>
      <c r="CN42" s="12"/>
      <c r="CO42" s="6">
        <f t="shared" si="85"/>
        <v>1800</v>
      </c>
      <c r="CP42" s="6">
        <f t="shared" si="79"/>
        <v>0</v>
      </c>
      <c r="CQ42" s="6">
        <f t="shared" si="79"/>
        <v>0</v>
      </c>
      <c r="CR42" s="6">
        <f t="shared" si="79"/>
        <v>0</v>
      </c>
      <c r="CS42" s="3">
        <f t="shared" si="25"/>
        <v>0</v>
      </c>
      <c r="CT42" s="4">
        <f t="shared" si="22"/>
        <v>0</v>
      </c>
      <c r="CV42" s="3">
        <f t="shared" si="71"/>
        <v>1524</v>
      </c>
      <c r="CW42" s="4">
        <f t="shared" si="50"/>
        <v>0.45972850678733029</v>
      </c>
    </row>
    <row r="43" spans="1:101" ht="18.75" thickTop="1">
      <c r="CO43" s="6"/>
      <c r="CP43" s="15">
        <f>SUM(CP36:CP42)</f>
        <v>1283</v>
      </c>
      <c r="CQ43" s="15">
        <f>SUM(CQ36:CQ42)</f>
        <v>20</v>
      </c>
      <c r="CR43" s="15">
        <f>SUM(CR36:CR42)</f>
        <v>0</v>
      </c>
      <c r="CS43" s="19"/>
      <c r="CT43" s="20">
        <f>((CP43+CQ43+CR43)/CO36)</f>
        <v>0.42100161550888532</v>
      </c>
    </row>
    <row r="44" spans="1:101">
      <c r="A44" s="66">
        <v>6</v>
      </c>
      <c r="B44" s="59">
        <f>B42+1</f>
        <v>45413</v>
      </c>
      <c r="C44" s="54">
        <f>C42-D42-E42-F42</f>
        <v>299</v>
      </c>
      <c r="D44" s="9"/>
      <c r="E44" s="9"/>
      <c r="F44" s="9"/>
      <c r="G44" s="9"/>
      <c r="H44" s="9">
        <f>H42-I42-J42-K42</f>
        <v>358</v>
      </c>
      <c r="I44" s="9"/>
      <c r="J44" s="9"/>
      <c r="K44" s="9"/>
      <c r="L44" s="9"/>
      <c r="M44" s="9">
        <f>M42-N42-O42-P42</f>
        <v>415</v>
      </c>
      <c r="N44" s="9"/>
      <c r="O44" s="9"/>
      <c r="P44" s="9"/>
      <c r="Q44" s="9"/>
      <c r="R44" s="9">
        <f>R42-S42-T42-U42</f>
        <v>321</v>
      </c>
      <c r="S44" s="9"/>
      <c r="T44" s="9"/>
      <c r="U44" s="9"/>
      <c r="V44" s="9"/>
      <c r="W44" s="9">
        <f>W42-X42-Y42-Z42</f>
        <v>407</v>
      </c>
      <c r="X44" s="9"/>
      <c r="Y44" s="9"/>
      <c r="Z44" s="9"/>
      <c r="AA44" s="9"/>
      <c r="AB44" s="9">
        <f>AB42-AC42-AD42-AE42</f>
        <v>0</v>
      </c>
      <c r="AC44" s="9"/>
      <c r="AD44" s="9"/>
      <c r="AE44" s="9"/>
      <c r="AF44" s="9"/>
      <c r="AG44" s="9">
        <f>AG42-AH42-AI42-AJ42</f>
        <v>0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55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 t="shared" ref="CO44:CR50" si="86">SUM(C44,H44,M44,R44,W44,AB44,AG44,AL44,AQ44,AV44,BA44,BF44,BK44,BP44,BU44,BZ44,CE44,CJ44)</f>
        <v>1800</v>
      </c>
      <c r="CP44" s="6">
        <f t="shared" si="86"/>
        <v>0</v>
      </c>
      <c r="CQ44" s="6">
        <f t="shared" si="86"/>
        <v>0</v>
      </c>
      <c r="CR44" s="6">
        <f t="shared" si="86"/>
        <v>0</v>
      </c>
      <c r="CS44" s="3">
        <f>SUM(CP44:CR44)</f>
        <v>0</v>
      </c>
      <c r="CT44" s="4">
        <f>((CP44+CQ44+CR44)/CO44)</f>
        <v>0</v>
      </c>
      <c r="CV44" s="3">
        <f>CV42+CS44</f>
        <v>1524</v>
      </c>
      <c r="CW44" s="4">
        <f>CV44/$CO$4</f>
        <v>0.45972850678733029</v>
      </c>
    </row>
    <row r="45" spans="1:101">
      <c r="A45" s="67"/>
      <c r="B45" s="60">
        <f>B44+1</f>
        <v>45414</v>
      </c>
      <c r="C45" s="56">
        <f t="shared" ref="C45:C106" si="87">C44-D44-E44-F44</f>
        <v>299</v>
      </c>
      <c r="H45" s="50">
        <f t="shared" si="78"/>
        <v>358</v>
      </c>
      <c r="M45" s="50">
        <f t="shared" si="74"/>
        <v>415</v>
      </c>
      <c r="R45" s="50">
        <f t="shared" si="75"/>
        <v>321</v>
      </c>
      <c r="W45" s="50">
        <f t="shared" si="76"/>
        <v>407</v>
      </c>
      <c r="AB45" s="50">
        <f t="shared" si="57"/>
        <v>0</v>
      </c>
      <c r="AG45" s="50">
        <f t="shared" si="58"/>
        <v>0</v>
      </c>
      <c r="AL45" s="50">
        <f t="shared" si="59"/>
        <v>0</v>
      </c>
      <c r="AQ45" s="3">
        <f t="shared" si="60"/>
        <v>0</v>
      </c>
      <c r="AV45" s="3">
        <f t="shared" si="61"/>
        <v>0</v>
      </c>
      <c r="BA45" s="3">
        <f t="shared" si="62"/>
        <v>0</v>
      </c>
      <c r="BF45" s="3">
        <f t="shared" si="63"/>
        <v>0</v>
      </c>
      <c r="BK45" s="3">
        <f t="shared" si="64"/>
        <v>0</v>
      </c>
      <c r="BP45" s="3">
        <f t="shared" si="65"/>
        <v>0</v>
      </c>
      <c r="BU45" s="3">
        <f t="shared" si="66"/>
        <v>0</v>
      </c>
      <c r="BZ45" s="3">
        <f t="shared" si="67"/>
        <v>0</v>
      </c>
      <c r="CE45" s="3">
        <f t="shared" si="68"/>
        <v>0</v>
      </c>
      <c r="CJ45" s="3">
        <f t="shared" si="69"/>
        <v>0</v>
      </c>
      <c r="CO45" s="6">
        <f t="shared" ref="CO45:CO50" si="88">SUM(C45,H45,M45,R45,W45,AB45,AG45,AL45,AQ45,AV45,BA45,BF45,BK45,BP45,CJ45)</f>
        <v>1800</v>
      </c>
      <c r="CP45" s="6">
        <f t="shared" si="86"/>
        <v>0</v>
      </c>
      <c r="CQ45" s="6">
        <f t="shared" si="86"/>
        <v>0</v>
      </c>
      <c r="CR45" s="6">
        <f t="shared" si="86"/>
        <v>0</v>
      </c>
      <c r="CS45" s="3">
        <f t="shared" si="25"/>
        <v>0</v>
      </c>
      <c r="CT45" s="4">
        <f t="shared" si="22"/>
        <v>0</v>
      </c>
      <c r="CV45" s="3">
        <f>CV44+CS45</f>
        <v>1524</v>
      </c>
      <c r="CW45" s="4">
        <f t="shared" si="50"/>
        <v>0.45972850678733029</v>
      </c>
    </row>
    <row r="46" spans="1:101">
      <c r="A46" s="67"/>
      <c r="B46" s="60">
        <f t="shared" si="51"/>
        <v>45415</v>
      </c>
      <c r="C46" s="56">
        <f t="shared" si="87"/>
        <v>299</v>
      </c>
      <c r="D46" s="50">
        <v>1</v>
      </c>
      <c r="H46" s="50">
        <f t="shared" si="78"/>
        <v>358</v>
      </c>
      <c r="M46" s="50">
        <f t="shared" si="74"/>
        <v>415</v>
      </c>
      <c r="R46" s="50">
        <f t="shared" si="75"/>
        <v>321</v>
      </c>
      <c r="W46" s="50">
        <f t="shared" si="76"/>
        <v>407</v>
      </c>
      <c r="AB46" s="50">
        <f t="shared" si="57"/>
        <v>0</v>
      </c>
      <c r="AG46" s="50">
        <f t="shared" si="58"/>
        <v>0</v>
      </c>
      <c r="AL46" s="50">
        <f t="shared" si="59"/>
        <v>0</v>
      </c>
      <c r="AQ46" s="3">
        <f t="shared" si="60"/>
        <v>0</v>
      </c>
      <c r="AV46" s="3">
        <f t="shared" si="61"/>
        <v>0</v>
      </c>
      <c r="BA46" s="3">
        <f t="shared" si="62"/>
        <v>0</v>
      </c>
      <c r="BF46" s="3">
        <f t="shared" si="63"/>
        <v>0</v>
      </c>
      <c r="BK46" s="3">
        <f t="shared" si="64"/>
        <v>0</v>
      </c>
      <c r="BP46" s="3">
        <f t="shared" si="65"/>
        <v>0</v>
      </c>
      <c r="BU46" s="3">
        <f t="shared" si="66"/>
        <v>0</v>
      </c>
      <c r="BZ46" s="3">
        <f t="shared" si="67"/>
        <v>0</v>
      </c>
      <c r="CE46" s="3">
        <f t="shared" si="68"/>
        <v>0</v>
      </c>
      <c r="CJ46" s="3">
        <f t="shared" si="69"/>
        <v>0</v>
      </c>
      <c r="CO46" s="6">
        <f t="shared" si="88"/>
        <v>1800</v>
      </c>
      <c r="CP46" s="6">
        <f t="shared" si="86"/>
        <v>1</v>
      </c>
      <c r="CQ46" s="6">
        <f t="shared" si="86"/>
        <v>0</v>
      </c>
      <c r="CR46" s="6">
        <f t="shared" si="86"/>
        <v>0</v>
      </c>
      <c r="CS46" s="3">
        <f t="shared" si="25"/>
        <v>1</v>
      </c>
      <c r="CT46" s="4">
        <f t="shared" si="22"/>
        <v>5.5555555555555556E-4</v>
      </c>
      <c r="CV46" s="3">
        <f t="shared" si="71"/>
        <v>1525</v>
      </c>
      <c r="CW46" s="4">
        <f t="shared" si="50"/>
        <v>0.46003016591251883</v>
      </c>
    </row>
    <row r="47" spans="1:101">
      <c r="A47" s="67"/>
      <c r="B47" s="60">
        <f t="shared" si="51"/>
        <v>45416</v>
      </c>
      <c r="C47" s="56">
        <f t="shared" si="87"/>
        <v>298</v>
      </c>
      <c r="H47" s="50">
        <f t="shared" si="78"/>
        <v>358</v>
      </c>
      <c r="M47" s="50">
        <f t="shared" si="74"/>
        <v>415</v>
      </c>
      <c r="R47" s="50">
        <f t="shared" si="75"/>
        <v>321</v>
      </c>
      <c r="W47" s="50">
        <f t="shared" si="76"/>
        <v>407</v>
      </c>
      <c r="AB47" s="50">
        <f t="shared" si="57"/>
        <v>0</v>
      </c>
      <c r="AG47" s="50">
        <f t="shared" si="58"/>
        <v>0</v>
      </c>
      <c r="AL47" s="50">
        <f t="shared" si="59"/>
        <v>0</v>
      </c>
      <c r="AQ47" s="3">
        <f t="shared" si="60"/>
        <v>0</v>
      </c>
      <c r="AV47" s="3">
        <f t="shared" si="61"/>
        <v>0</v>
      </c>
      <c r="BA47" s="3">
        <f t="shared" si="62"/>
        <v>0</v>
      </c>
      <c r="BF47" s="3">
        <f t="shared" si="63"/>
        <v>0</v>
      </c>
      <c r="BK47" s="3">
        <f t="shared" si="64"/>
        <v>0</v>
      </c>
      <c r="BP47" s="3">
        <f t="shared" si="65"/>
        <v>0</v>
      </c>
      <c r="BU47" s="3">
        <f t="shared" si="66"/>
        <v>0</v>
      </c>
      <c r="BZ47" s="3">
        <f t="shared" si="67"/>
        <v>0</v>
      </c>
      <c r="CE47" s="3">
        <f t="shared" si="68"/>
        <v>0</v>
      </c>
      <c r="CJ47" s="3">
        <f t="shared" si="69"/>
        <v>0</v>
      </c>
      <c r="CO47" s="6">
        <f t="shared" si="88"/>
        <v>1799</v>
      </c>
      <c r="CP47" s="6">
        <f t="shared" si="86"/>
        <v>0</v>
      </c>
      <c r="CQ47" s="6">
        <f t="shared" si="86"/>
        <v>0</v>
      </c>
      <c r="CR47" s="6">
        <f t="shared" si="86"/>
        <v>0</v>
      </c>
      <c r="CS47" s="3">
        <f t="shared" si="25"/>
        <v>0</v>
      </c>
      <c r="CT47" s="4">
        <f t="shared" si="22"/>
        <v>0</v>
      </c>
      <c r="CV47" s="3">
        <f t="shared" si="71"/>
        <v>1525</v>
      </c>
      <c r="CW47" s="4">
        <f t="shared" si="50"/>
        <v>0.46003016591251883</v>
      </c>
    </row>
    <row r="48" spans="1:101">
      <c r="A48" s="67"/>
      <c r="B48" s="60">
        <f t="shared" si="51"/>
        <v>45417</v>
      </c>
      <c r="C48" s="56">
        <f t="shared" si="87"/>
        <v>298</v>
      </c>
      <c r="H48" s="50">
        <f t="shared" si="78"/>
        <v>358</v>
      </c>
      <c r="M48" s="50">
        <f t="shared" si="74"/>
        <v>415</v>
      </c>
      <c r="R48" s="50">
        <f t="shared" si="75"/>
        <v>321</v>
      </c>
      <c r="W48" s="50">
        <f t="shared" si="76"/>
        <v>407</v>
      </c>
      <c r="AB48" s="50">
        <f t="shared" si="57"/>
        <v>0</v>
      </c>
      <c r="AG48" s="50">
        <f t="shared" si="58"/>
        <v>0</v>
      </c>
      <c r="AL48" s="50">
        <f t="shared" si="59"/>
        <v>0</v>
      </c>
      <c r="AQ48" s="3">
        <f t="shared" si="60"/>
        <v>0</v>
      </c>
      <c r="AV48" s="3">
        <f t="shared" si="61"/>
        <v>0</v>
      </c>
      <c r="BA48" s="3">
        <f t="shared" si="62"/>
        <v>0</v>
      </c>
      <c r="BF48" s="3">
        <f t="shared" si="63"/>
        <v>0</v>
      </c>
      <c r="BK48" s="3">
        <f t="shared" si="64"/>
        <v>0</v>
      </c>
      <c r="BP48" s="3">
        <f t="shared" si="65"/>
        <v>0</v>
      </c>
      <c r="BU48" s="3">
        <f t="shared" si="66"/>
        <v>0</v>
      </c>
      <c r="BZ48" s="3">
        <f t="shared" si="67"/>
        <v>0</v>
      </c>
      <c r="CE48" s="3">
        <f t="shared" si="68"/>
        <v>0</v>
      </c>
      <c r="CJ48" s="3">
        <f t="shared" si="69"/>
        <v>0</v>
      </c>
      <c r="CO48" s="6">
        <f t="shared" si="88"/>
        <v>1799</v>
      </c>
      <c r="CP48" s="6">
        <f t="shared" si="86"/>
        <v>0</v>
      </c>
      <c r="CQ48" s="6">
        <f t="shared" si="86"/>
        <v>0</v>
      </c>
      <c r="CR48" s="6">
        <f t="shared" si="86"/>
        <v>0</v>
      </c>
      <c r="CS48" s="3">
        <f t="shared" si="25"/>
        <v>0</v>
      </c>
      <c r="CT48" s="4">
        <f t="shared" si="22"/>
        <v>0</v>
      </c>
      <c r="CV48" s="3">
        <f t="shared" si="71"/>
        <v>1525</v>
      </c>
      <c r="CW48" s="4">
        <f t="shared" si="50"/>
        <v>0.46003016591251883</v>
      </c>
    </row>
    <row r="49" spans="1:101">
      <c r="A49" s="67"/>
      <c r="B49" s="60">
        <f t="shared" si="51"/>
        <v>45418</v>
      </c>
      <c r="C49" s="56">
        <f t="shared" si="87"/>
        <v>298</v>
      </c>
      <c r="H49" s="50">
        <f t="shared" si="78"/>
        <v>358</v>
      </c>
      <c r="M49" s="50">
        <f t="shared" si="74"/>
        <v>415</v>
      </c>
      <c r="R49" s="50">
        <f t="shared" si="75"/>
        <v>321</v>
      </c>
      <c r="W49" s="50">
        <f t="shared" si="76"/>
        <v>407</v>
      </c>
      <c r="AB49" s="50">
        <f t="shared" si="57"/>
        <v>0</v>
      </c>
      <c r="AG49" s="50">
        <f t="shared" si="58"/>
        <v>0</v>
      </c>
      <c r="AL49" s="50">
        <f t="shared" si="59"/>
        <v>0</v>
      </c>
      <c r="AQ49" s="3">
        <f t="shared" si="60"/>
        <v>0</v>
      </c>
      <c r="AV49" s="3">
        <f t="shared" si="61"/>
        <v>0</v>
      </c>
      <c r="BA49" s="3">
        <f t="shared" si="62"/>
        <v>0</v>
      </c>
      <c r="BF49" s="3">
        <f t="shared" si="63"/>
        <v>0</v>
      </c>
      <c r="BK49" s="3">
        <f t="shared" si="64"/>
        <v>0</v>
      </c>
      <c r="BP49" s="3">
        <f t="shared" si="65"/>
        <v>0</v>
      </c>
      <c r="BU49" s="3">
        <f t="shared" si="66"/>
        <v>0</v>
      </c>
      <c r="BZ49" s="3">
        <f t="shared" si="67"/>
        <v>0</v>
      </c>
      <c r="CE49" s="3">
        <f t="shared" si="68"/>
        <v>0</v>
      </c>
      <c r="CJ49" s="3">
        <f t="shared" si="69"/>
        <v>0</v>
      </c>
      <c r="CO49" s="6">
        <f t="shared" si="88"/>
        <v>1799</v>
      </c>
      <c r="CP49" s="6">
        <f t="shared" si="86"/>
        <v>0</v>
      </c>
      <c r="CQ49" s="6">
        <f t="shared" si="86"/>
        <v>0</v>
      </c>
      <c r="CR49" s="6">
        <f t="shared" si="86"/>
        <v>0</v>
      </c>
      <c r="CS49" s="3">
        <f t="shared" si="25"/>
        <v>0</v>
      </c>
      <c r="CT49" s="4">
        <f t="shared" si="22"/>
        <v>0</v>
      </c>
      <c r="CV49" s="3">
        <f t="shared" si="71"/>
        <v>1525</v>
      </c>
      <c r="CW49" s="4">
        <f t="shared" si="50"/>
        <v>0.46003016591251883</v>
      </c>
    </row>
    <row r="50" spans="1:101" ht="18.75" thickBot="1">
      <c r="A50" s="68"/>
      <c r="B50" s="61">
        <f t="shared" si="51"/>
        <v>45419</v>
      </c>
      <c r="C50" s="57">
        <f t="shared" si="87"/>
        <v>298</v>
      </c>
      <c r="D50" s="12"/>
      <c r="E50" s="12"/>
      <c r="F50" s="12"/>
      <c r="G50" s="12"/>
      <c r="H50" s="12">
        <f t="shared" si="78"/>
        <v>358</v>
      </c>
      <c r="I50" s="12"/>
      <c r="J50" s="12"/>
      <c r="K50" s="12"/>
      <c r="L50" s="12"/>
      <c r="M50" s="12">
        <f t="shared" si="74"/>
        <v>415</v>
      </c>
      <c r="N50" s="12">
        <v>1</v>
      </c>
      <c r="O50" s="12"/>
      <c r="P50" s="12"/>
      <c r="Q50" s="12"/>
      <c r="R50" s="12">
        <f t="shared" si="75"/>
        <v>321</v>
      </c>
      <c r="S50" s="12"/>
      <c r="T50" s="12"/>
      <c r="U50" s="12"/>
      <c r="V50" s="12"/>
      <c r="W50" s="12">
        <f t="shared" si="76"/>
        <v>407</v>
      </c>
      <c r="X50" s="12"/>
      <c r="Y50" s="12"/>
      <c r="Z50" s="12"/>
      <c r="AA50" s="12"/>
      <c r="AB50" s="12">
        <f t="shared" si="57"/>
        <v>0</v>
      </c>
      <c r="AC50" s="12"/>
      <c r="AD50" s="12"/>
      <c r="AE50" s="12"/>
      <c r="AF50" s="12"/>
      <c r="AG50" s="12">
        <f t="shared" si="58"/>
        <v>0</v>
      </c>
      <c r="AH50" s="12"/>
      <c r="AI50" s="12"/>
      <c r="AJ50" s="12"/>
      <c r="AK50" s="12"/>
      <c r="AL50" s="12">
        <f t="shared" si="59"/>
        <v>0</v>
      </c>
      <c r="AM50" s="12"/>
      <c r="AN50" s="12"/>
      <c r="AO50" s="12"/>
      <c r="AP50" s="58"/>
      <c r="AQ50" s="12">
        <f t="shared" si="60"/>
        <v>0</v>
      </c>
      <c r="AR50" s="12"/>
      <c r="AS50" s="12"/>
      <c r="AT50" s="12"/>
      <c r="AU50" s="12"/>
      <c r="AV50" s="12">
        <f t="shared" si="61"/>
        <v>0</v>
      </c>
      <c r="AW50" s="12"/>
      <c r="AX50" s="12"/>
      <c r="AY50" s="12"/>
      <c r="AZ50" s="12"/>
      <c r="BA50" s="12">
        <f t="shared" si="62"/>
        <v>0</v>
      </c>
      <c r="BB50" s="12"/>
      <c r="BC50" s="12"/>
      <c r="BD50" s="12"/>
      <c r="BE50" s="12"/>
      <c r="BF50" s="12">
        <f t="shared" si="63"/>
        <v>0</v>
      </c>
      <c r="BG50" s="12"/>
      <c r="BH50" s="12"/>
      <c r="BI50" s="12"/>
      <c r="BJ50" s="12"/>
      <c r="BK50" s="12">
        <f t="shared" si="64"/>
        <v>0</v>
      </c>
      <c r="BL50" s="12"/>
      <c r="BM50" s="12"/>
      <c r="BN50" s="12"/>
      <c r="BO50" s="12"/>
      <c r="BP50" s="12">
        <f t="shared" si="65"/>
        <v>0</v>
      </c>
      <c r="BQ50" s="12"/>
      <c r="BR50" s="12"/>
      <c r="BS50" s="12"/>
      <c r="BT50" s="12"/>
      <c r="BU50" s="12">
        <f t="shared" si="66"/>
        <v>0</v>
      </c>
      <c r="BV50" s="12"/>
      <c r="BW50" s="12"/>
      <c r="BX50" s="12"/>
      <c r="BY50" s="12"/>
      <c r="BZ50" s="12">
        <f t="shared" si="67"/>
        <v>0</v>
      </c>
      <c r="CA50" s="12"/>
      <c r="CB50" s="12"/>
      <c r="CC50" s="12"/>
      <c r="CD50" s="12"/>
      <c r="CE50" s="12">
        <f t="shared" si="68"/>
        <v>0</v>
      </c>
      <c r="CF50" s="12"/>
      <c r="CG50" s="12"/>
      <c r="CH50" s="12"/>
      <c r="CI50" s="12"/>
      <c r="CJ50" s="12">
        <f t="shared" si="69"/>
        <v>0</v>
      </c>
      <c r="CK50" s="12"/>
      <c r="CL50" s="12"/>
      <c r="CM50" s="12"/>
      <c r="CN50" s="12"/>
      <c r="CO50" s="6">
        <f t="shared" si="88"/>
        <v>1799</v>
      </c>
      <c r="CP50" s="6">
        <f t="shared" si="86"/>
        <v>1</v>
      </c>
      <c r="CQ50" s="6">
        <f t="shared" si="86"/>
        <v>0</v>
      </c>
      <c r="CR50" s="6">
        <f t="shared" si="86"/>
        <v>0</v>
      </c>
      <c r="CS50" s="3">
        <f t="shared" si="25"/>
        <v>1</v>
      </c>
      <c r="CT50" s="4">
        <f t="shared" si="22"/>
        <v>5.5586436909394106E-4</v>
      </c>
      <c r="CV50" s="3">
        <f t="shared" si="71"/>
        <v>1526</v>
      </c>
      <c r="CW50" s="4">
        <f t="shared" si="50"/>
        <v>0.46033182503770737</v>
      </c>
    </row>
    <row r="51" spans="1:101" ht="18.75" thickTop="1">
      <c r="CO51" s="6"/>
      <c r="CP51" s="15">
        <f>SUM(CP44:CP50)</f>
        <v>2</v>
      </c>
      <c r="CQ51" s="15">
        <f>SUM(CQ44:CQ50)</f>
        <v>0</v>
      </c>
      <c r="CR51" s="15">
        <f>SUM(CR44:CR50)</f>
        <v>0</v>
      </c>
      <c r="CS51" s="19"/>
      <c r="CT51" s="20">
        <f>((CP51+CQ51+CR51)/CO44)</f>
        <v>1.1111111111111111E-3</v>
      </c>
    </row>
    <row r="52" spans="1:101">
      <c r="A52" s="66">
        <v>7</v>
      </c>
      <c r="B52" s="59">
        <f>B50+1</f>
        <v>45420</v>
      </c>
      <c r="C52" s="54">
        <f>C50-D50-E50-F50</f>
        <v>298</v>
      </c>
      <c r="D52" s="9"/>
      <c r="E52" s="9"/>
      <c r="F52" s="9"/>
      <c r="G52" s="9"/>
      <c r="H52" s="9">
        <f>H50-I50-J50-K50</f>
        <v>358</v>
      </c>
      <c r="I52" s="9"/>
      <c r="J52" s="9"/>
      <c r="K52" s="9"/>
      <c r="L52" s="9"/>
      <c r="M52" s="9">
        <f>M50-N50-O50-P50</f>
        <v>414</v>
      </c>
      <c r="N52" s="9"/>
      <c r="O52" s="9"/>
      <c r="P52" s="9"/>
      <c r="Q52" s="9"/>
      <c r="R52" s="9">
        <f>R50-S50-T50-U50</f>
        <v>321</v>
      </c>
      <c r="S52" s="9"/>
      <c r="T52" s="9"/>
      <c r="U52" s="9"/>
      <c r="V52" s="9"/>
      <c r="W52" s="9">
        <f>W50-X50-Y50-Z50</f>
        <v>407</v>
      </c>
      <c r="X52" s="9"/>
      <c r="Y52" s="9"/>
      <c r="Z52" s="9"/>
      <c r="AA52" s="9"/>
      <c r="AB52" s="9">
        <f>AB50-AC50-AD50-AE50</f>
        <v>0</v>
      </c>
      <c r="AC52" s="9"/>
      <c r="AD52" s="9"/>
      <c r="AE52" s="9"/>
      <c r="AF52" s="9"/>
      <c r="AG52" s="9">
        <f>AG50-AH50-AI50-AJ50</f>
        <v>0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55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 t="shared" ref="CO52:CR58" si="89">SUM(C52,H52,M52,R52,W52,AB52,AG52,AL52,AQ52,AV52,BA52,BF52,BK52,BP52,BU52,BZ52,CE52,CJ52)</f>
        <v>1798</v>
      </c>
      <c r="CP52" s="6">
        <f t="shared" si="89"/>
        <v>0</v>
      </c>
      <c r="CQ52" s="6">
        <f t="shared" si="89"/>
        <v>0</v>
      </c>
      <c r="CR52" s="6">
        <f t="shared" si="89"/>
        <v>0</v>
      </c>
      <c r="CS52" s="3">
        <f>SUM(CP52:CR52)</f>
        <v>0</v>
      </c>
      <c r="CT52" s="4">
        <f>((CP52+CQ52+CR52)/CO52)</f>
        <v>0</v>
      </c>
      <c r="CV52" s="3">
        <f>CV50+CS52</f>
        <v>1526</v>
      </c>
      <c r="CW52" s="4">
        <f>CV52/$CO$4</f>
        <v>0.46033182503770737</v>
      </c>
    </row>
    <row r="53" spans="1:101">
      <c r="A53" s="67"/>
      <c r="B53" s="60">
        <f>B52+1</f>
        <v>45421</v>
      </c>
      <c r="C53" s="56">
        <f t="shared" si="87"/>
        <v>298</v>
      </c>
      <c r="H53" s="50">
        <f t="shared" si="78"/>
        <v>358</v>
      </c>
      <c r="M53" s="50">
        <f t="shared" si="74"/>
        <v>414</v>
      </c>
      <c r="R53" s="50">
        <f t="shared" si="75"/>
        <v>321</v>
      </c>
      <c r="W53" s="50">
        <f t="shared" si="76"/>
        <v>407</v>
      </c>
      <c r="AB53" s="50">
        <f t="shared" si="57"/>
        <v>0</v>
      </c>
      <c r="AG53" s="50">
        <f t="shared" si="58"/>
        <v>0</v>
      </c>
      <c r="AL53" s="50">
        <f t="shared" si="59"/>
        <v>0</v>
      </c>
      <c r="AQ53" s="3">
        <f t="shared" si="60"/>
        <v>0</v>
      </c>
      <c r="AV53" s="3">
        <f t="shared" si="61"/>
        <v>0</v>
      </c>
      <c r="BA53" s="3">
        <f t="shared" si="62"/>
        <v>0</v>
      </c>
      <c r="BF53" s="3">
        <f t="shared" si="63"/>
        <v>0</v>
      </c>
      <c r="BK53" s="3">
        <f t="shared" si="64"/>
        <v>0</v>
      </c>
      <c r="BP53" s="3">
        <f t="shared" si="65"/>
        <v>0</v>
      </c>
      <c r="BU53" s="3">
        <f t="shared" si="66"/>
        <v>0</v>
      </c>
      <c r="BZ53" s="3">
        <f t="shared" si="67"/>
        <v>0</v>
      </c>
      <c r="CE53" s="3">
        <f t="shared" si="68"/>
        <v>0</v>
      </c>
      <c r="CJ53" s="3">
        <f t="shared" si="69"/>
        <v>0</v>
      </c>
      <c r="CO53" s="6">
        <f t="shared" ref="CO53:CO58" si="90">SUM(C53,H53,M53,R53,W53,AB53,AG53,AL53,AQ53,AV53,BA53,BF53,BK53,BP53,CJ53)</f>
        <v>1798</v>
      </c>
      <c r="CP53" s="6">
        <f t="shared" si="89"/>
        <v>0</v>
      </c>
      <c r="CQ53" s="6">
        <f t="shared" si="89"/>
        <v>0</v>
      </c>
      <c r="CR53" s="6">
        <f t="shared" si="89"/>
        <v>0</v>
      </c>
      <c r="CS53" s="3">
        <f t="shared" si="25"/>
        <v>0</v>
      </c>
      <c r="CT53" s="4">
        <f t="shared" si="22"/>
        <v>0</v>
      </c>
      <c r="CV53" s="3">
        <f>CV52+CS53</f>
        <v>1526</v>
      </c>
      <c r="CW53" s="4">
        <f t="shared" si="50"/>
        <v>0.46033182503770737</v>
      </c>
    </row>
    <row r="54" spans="1:101">
      <c r="A54" s="67"/>
      <c r="B54" s="60">
        <f t="shared" si="51"/>
        <v>45422</v>
      </c>
      <c r="C54" s="56">
        <f t="shared" si="87"/>
        <v>298</v>
      </c>
      <c r="H54" s="50">
        <f t="shared" si="78"/>
        <v>358</v>
      </c>
      <c r="I54" s="50">
        <v>1</v>
      </c>
      <c r="M54" s="50">
        <f t="shared" si="74"/>
        <v>414</v>
      </c>
      <c r="R54" s="50">
        <f t="shared" si="75"/>
        <v>321</v>
      </c>
      <c r="W54" s="50">
        <f t="shared" si="76"/>
        <v>407</v>
      </c>
      <c r="AB54" s="50">
        <f t="shared" si="57"/>
        <v>0</v>
      </c>
      <c r="AG54" s="50">
        <f t="shared" si="58"/>
        <v>0</v>
      </c>
      <c r="AL54" s="50">
        <f t="shared" si="59"/>
        <v>0</v>
      </c>
      <c r="AQ54" s="3">
        <f t="shared" si="60"/>
        <v>0</v>
      </c>
      <c r="AV54" s="3">
        <f t="shared" si="61"/>
        <v>0</v>
      </c>
      <c r="BA54" s="3">
        <f t="shared" si="62"/>
        <v>0</v>
      </c>
      <c r="BF54" s="3">
        <f t="shared" si="63"/>
        <v>0</v>
      </c>
      <c r="BK54" s="3">
        <f t="shared" si="64"/>
        <v>0</v>
      </c>
      <c r="BP54" s="3">
        <f t="shared" si="65"/>
        <v>0</v>
      </c>
      <c r="BU54" s="3">
        <f t="shared" si="66"/>
        <v>0</v>
      </c>
      <c r="BZ54" s="3">
        <f t="shared" si="67"/>
        <v>0</v>
      </c>
      <c r="CE54" s="3">
        <f t="shared" si="68"/>
        <v>0</v>
      </c>
      <c r="CJ54" s="3">
        <f t="shared" si="69"/>
        <v>0</v>
      </c>
      <c r="CO54" s="6">
        <f t="shared" si="90"/>
        <v>1798</v>
      </c>
      <c r="CP54" s="6">
        <f t="shared" si="89"/>
        <v>1</v>
      </c>
      <c r="CQ54" s="6">
        <f t="shared" si="89"/>
        <v>0</v>
      </c>
      <c r="CR54" s="6">
        <f t="shared" si="89"/>
        <v>0</v>
      </c>
      <c r="CS54" s="3">
        <f t="shared" si="25"/>
        <v>1</v>
      </c>
      <c r="CT54" s="4">
        <f t="shared" si="22"/>
        <v>5.5617352614015572E-4</v>
      </c>
      <c r="CV54" s="3">
        <f t="shared" si="71"/>
        <v>1527</v>
      </c>
      <c r="CW54" s="4">
        <f t="shared" si="50"/>
        <v>0.4606334841628959</v>
      </c>
    </row>
    <row r="55" spans="1:101">
      <c r="A55" s="67"/>
      <c r="B55" s="60">
        <f t="shared" si="51"/>
        <v>45423</v>
      </c>
      <c r="C55" s="56">
        <f t="shared" si="87"/>
        <v>298</v>
      </c>
      <c r="H55" s="50">
        <f t="shared" si="78"/>
        <v>357</v>
      </c>
      <c r="M55" s="50">
        <f t="shared" si="74"/>
        <v>414</v>
      </c>
      <c r="R55" s="50">
        <f t="shared" si="75"/>
        <v>321</v>
      </c>
      <c r="W55" s="50">
        <f t="shared" si="76"/>
        <v>407</v>
      </c>
      <c r="AB55" s="50">
        <f t="shared" si="57"/>
        <v>0</v>
      </c>
      <c r="AG55" s="50">
        <f t="shared" si="58"/>
        <v>0</v>
      </c>
      <c r="AL55" s="50">
        <f t="shared" si="59"/>
        <v>0</v>
      </c>
      <c r="AQ55" s="3">
        <f t="shared" si="60"/>
        <v>0</v>
      </c>
      <c r="AV55" s="3">
        <f t="shared" si="61"/>
        <v>0</v>
      </c>
      <c r="BA55" s="3">
        <f t="shared" si="62"/>
        <v>0</v>
      </c>
      <c r="BF55" s="3">
        <f t="shared" si="63"/>
        <v>0</v>
      </c>
      <c r="BK55" s="3">
        <f t="shared" si="64"/>
        <v>0</v>
      </c>
      <c r="BP55" s="3">
        <f t="shared" si="65"/>
        <v>0</v>
      </c>
      <c r="BU55" s="3">
        <f t="shared" si="66"/>
        <v>0</v>
      </c>
      <c r="BZ55" s="3">
        <f t="shared" si="67"/>
        <v>0</v>
      </c>
      <c r="CE55" s="3">
        <f t="shared" si="68"/>
        <v>0</v>
      </c>
      <c r="CJ55" s="3">
        <f t="shared" si="69"/>
        <v>0</v>
      </c>
      <c r="CO55" s="6">
        <f t="shared" si="90"/>
        <v>1797</v>
      </c>
      <c r="CP55" s="6">
        <f t="shared" si="89"/>
        <v>0</v>
      </c>
      <c r="CQ55" s="6">
        <f t="shared" si="89"/>
        <v>0</v>
      </c>
      <c r="CR55" s="6">
        <f t="shared" si="89"/>
        <v>0</v>
      </c>
      <c r="CS55" s="3">
        <f t="shared" si="25"/>
        <v>0</v>
      </c>
      <c r="CT55" s="4">
        <f t="shared" si="22"/>
        <v>0</v>
      </c>
      <c r="CV55" s="3">
        <f t="shared" si="71"/>
        <v>1527</v>
      </c>
      <c r="CW55" s="4">
        <f t="shared" si="50"/>
        <v>0.4606334841628959</v>
      </c>
    </row>
    <row r="56" spans="1:101">
      <c r="A56" s="67"/>
      <c r="B56" s="60">
        <f t="shared" si="51"/>
        <v>45424</v>
      </c>
      <c r="C56" s="56">
        <f t="shared" si="87"/>
        <v>298</v>
      </c>
      <c r="H56" s="50">
        <f t="shared" si="78"/>
        <v>357</v>
      </c>
      <c r="M56" s="50">
        <f t="shared" si="74"/>
        <v>414</v>
      </c>
      <c r="R56" s="50">
        <f t="shared" si="75"/>
        <v>321</v>
      </c>
      <c r="W56" s="50">
        <f t="shared" si="76"/>
        <v>407</v>
      </c>
      <c r="AB56" s="50">
        <f t="shared" si="57"/>
        <v>0</v>
      </c>
      <c r="AG56" s="50">
        <f t="shared" si="58"/>
        <v>0</v>
      </c>
      <c r="AL56" s="50">
        <f t="shared" si="59"/>
        <v>0</v>
      </c>
      <c r="AQ56" s="3">
        <f t="shared" si="60"/>
        <v>0</v>
      </c>
      <c r="AV56" s="3">
        <f t="shared" si="61"/>
        <v>0</v>
      </c>
      <c r="BA56" s="3">
        <f t="shared" si="62"/>
        <v>0</v>
      </c>
      <c r="BF56" s="3">
        <f t="shared" si="63"/>
        <v>0</v>
      </c>
      <c r="BK56" s="3">
        <f t="shared" si="64"/>
        <v>0</v>
      </c>
      <c r="BP56" s="3">
        <f t="shared" si="65"/>
        <v>0</v>
      </c>
      <c r="BU56" s="3">
        <f t="shared" si="66"/>
        <v>0</v>
      </c>
      <c r="BZ56" s="3">
        <f t="shared" si="67"/>
        <v>0</v>
      </c>
      <c r="CE56" s="3">
        <f t="shared" si="68"/>
        <v>0</v>
      </c>
      <c r="CJ56" s="3">
        <f t="shared" si="69"/>
        <v>0</v>
      </c>
      <c r="CO56" s="6">
        <f t="shared" si="90"/>
        <v>1797</v>
      </c>
      <c r="CP56" s="6">
        <f t="shared" si="89"/>
        <v>0</v>
      </c>
      <c r="CQ56" s="6">
        <f t="shared" si="89"/>
        <v>0</v>
      </c>
      <c r="CR56" s="6">
        <f t="shared" si="89"/>
        <v>0</v>
      </c>
      <c r="CS56" s="3">
        <f t="shared" si="25"/>
        <v>0</v>
      </c>
      <c r="CT56" s="4">
        <f t="shared" si="22"/>
        <v>0</v>
      </c>
      <c r="CV56" s="3">
        <f t="shared" si="71"/>
        <v>1527</v>
      </c>
      <c r="CW56" s="4">
        <f t="shared" si="50"/>
        <v>0.4606334841628959</v>
      </c>
    </row>
    <row r="57" spans="1:101">
      <c r="A57" s="67"/>
      <c r="B57" s="60">
        <f t="shared" si="51"/>
        <v>45425</v>
      </c>
      <c r="C57" s="56">
        <f t="shared" si="87"/>
        <v>298</v>
      </c>
      <c r="H57" s="50">
        <f t="shared" si="78"/>
        <v>357</v>
      </c>
      <c r="M57" s="50">
        <f t="shared" si="74"/>
        <v>414</v>
      </c>
      <c r="R57" s="50">
        <f t="shared" si="75"/>
        <v>321</v>
      </c>
      <c r="W57" s="50">
        <f t="shared" si="76"/>
        <v>407</v>
      </c>
      <c r="AB57" s="50">
        <f t="shared" si="57"/>
        <v>0</v>
      </c>
      <c r="AG57" s="50">
        <f t="shared" si="58"/>
        <v>0</v>
      </c>
      <c r="AL57" s="50">
        <f t="shared" si="59"/>
        <v>0</v>
      </c>
      <c r="AQ57" s="3">
        <f t="shared" si="60"/>
        <v>0</v>
      </c>
      <c r="AV57" s="3">
        <f t="shared" si="61"/>
        <v>0</v>
      </c>
      <c r="BA57" s="3">
        <f t="shared" si="62"/>
        <v>0</v>
      </c>
      <c r="BF57" s="3">
        <f t="shared" si="63"/>
        <v>0</v>
      </c>
      <c r="BK57" s="3">
        <f t="shared" si="64"/>
        <v>0</v>
      </c>
      <c r="BP57" s="3">
        <f t="shared" si="65"/>
        <v>0</v>
      </c>
      <c r="BU57" s="3">
        <f t="shared" si="66"/>
        <v>0</v>
      </c>
      <c r="BZ57" s="3">
        <f t="shared" si="67"/>
        <v>0</v>
      </c>
      <c r="CE57" s="3">
        <f t="shared" si="68"/>
        <v>0</v>
      </c>
      <c r="CJ57" s="3">
        <f t="shared" si="69"/>
        <v>0</v>
      </c>
      <c r="CO57" s="6">
        <f t="shared" si="90"/>
        <v>1797</v>
      </c>
      <c r="CP57" s="6">
        <f t="shared" si="89"/>
        <v>0</v>
      </c>
      <c r="CQ57" s="6">
        <f t="shared" si="89"/>
        <v>0</v>
      </c>
      <c r="CR57" s="6">
        <f t="shared" si="89"/>
        <v>0</v>
      </c>
      <c r="CS57" s="3">
        <f t="shared" si="25"/>
        <v>0</v>
      </c>
      <c r="CT57" s="4">
        <f t="shared" si="22"/>
        <v>0</v>
      </c>
      <c r="CV57" s="3">
        <f t="shared" si="71"/>
        <v>1527</v>
      </c>
      <c r="CW57" s="4">
        <f t="shared" si="50"/>
        <v>0.4606334841628959</v>
      </c>
    </row>
    <row r="58" spans="1:101" ht="18.75" thickBot="1">
      <c r="A58" s="68"/>
      <c r="B58" s="61">
        <f t="shared" si="51"/>
        <v>45426</v>
      </c>
      <c r="C58" s="57">
        <f t="shared" si="87"/>
        <v>298</v>
      </c>
      <c r="D58" s="12"/>
      <c r="E58" s="12"/>
      <c r="F58" s="12"/>
      <c r="G58" s="12"/>
      <c r="H58" s="12">
        <f t="shared" si="78"/>
        <v>357</v>
      </c>
      <c r="I58" s="12"/>
      <c r="J58" s="12"/>
      <c r="K58" s="12"/>
      <c r="L58" s="12"/>
      <c r="M58" s="12">
        <f t="shared" si="74"/>
        <v>414</v>
      </c>
      <c r="N58" s="12"/>
      <c r="O58" s="12"/>
      <c r="P58" s="12"/>
      <c r="Q58" s="12"/>
      <c r="R58" s="12">
        <f t="shared" si="75"/>
        <v>321</v>
      </c>
      <c r="S58" s="12"/>
      <c r="T58" s="12"/>
      <c r="U58" s="12"/>
      <c r="V58" s="12"/>
      <c r="W58" s="12">
        <f t="shared" si="76"/>
        <v>407</v>
      </c>
      <c r="X58" s="12"/>
      <c r="Y58" s="12"/>
      <c r="Z58" s="12"/>
      <c r="AA58" s="12"/>
      <c r="AB58" s="12">
        <f t="shared" si="57"/>
        <v>0</v>
      </c>
      <c r="AC58" s="12"/>
      <c r="AD58" s="12"/>
      <c r="AE58" s="12"/>
      <c r="AF58" s="12"/>
      <c r="AG58" s="12">
        <f t="shared" si="58"/>
        <v>0</v>
      </c>
      <c r="AH58" s="12"/>
      <c r="AI58" s="12"/>
      <c r="AJ58" s="12"/>
      <c r="AK58" s="12"/>
      <c r="AL58" s="12">
        <f t="shared" si="59"/>
        <v>0</v>
      </c>
      <c r="AM58" s="12"/>
      <c r="AN58" s="12"/>
      <c r="AO58" s="12"/>
      <c r="AP58" s="58"/>
      <c r="AQ58" s="12">
        <f t="shared" si="60"/>
        <v>0</v>
      </c>
      <c r="AR58" s="12"/>
      <c r="AS58" s="12"/>
      <c r="AT58" s="12"/>
      <c r="AU58" s="12"/>
      <c r="AV58" s="12">
        <f t="shared" si="61"/>
        <v>0</v>
      </c>
      <c r="AW58" s="12"/>
      <c r="AX58" s="12"/>
      <c r="AY58" s="12"/>
      <c r="AZ58" s="12"/>
      <c r="BA58" s="12">
        <f t="shared" si="62"/>
        <v>0</v>
      </c>
      <c r="BB58" s="12"/>
      <c r="BC58" s="12"/>
      <c r="BD58" s="12"/>
      <c r="BE58" s="12"/>
      <c r="BF58" s="12">
        <f t="shared" si="63"/>
        <v>0</v>
      </c>
      <c r="BG58" s="12"/>
      <c r="BH58" s="12"/>
      <c r="BI58" s="12"/>
      <c r="BJ58" s="12"/>
      <c r="BK58" s="12">
        <f t="shared" si="64"/>
        <v>0</v>
      </c>
      <c r="BL58" s="12"/>
      <c r="BM58" s="12"/>
      <c r="BN58" s="12"/>
      <c r="BO58" s="12"/>
      <c r="BP58" s="12">
        <f t="shared" si="65"/>
        <v>0</v>
      </c>
      <c r="BQ58" s="12"/>
      <c r="BR58" s="12"/>
      <c r="BS58" s="12"/>
      <c r="BT58" s="12"/>
      <c r="BU58" s="12">
        <f t="shared" si="66"/>
        <v>0</v>
      </c>
      <c r="BV58" s="12"/>
      <c r="BW58" s="12"/>
      <c r="BX58" s="12"/>
      <c r="BY58" s="12"/>
      <c r="BZ58" s="12">
        <f t="shared" si="67"/>
        <v>0</v>
      </c>
      <c r="CA58" s="12"/>
      <c r="CB58" s="12"/>
      <c r="CC58" s="12"/>
      <c r="CD58" s="12"/>
      <c r="CE58" s="12">
        <f t="shared" si="68"/>
        <v>0</v>
      </c>
      <c r="CF58" s="12"/>
      <c r="CG58" s="12"/>
      <c r="CH58" s="12"/>
      <c r="CI58" s="12"/>
      <c r="CJ58" s="12">
        <f t="shared" si="69"/>
        <v>0</v>
      </c>
      <c r="CK58" s="12"/>
      <c r="CL58" s="12"/>
      <c r="CM58" s="12"/>
      <c r="CN58" s="12"/>
      <c r="CO58" s="6">
        <f t="shared" si="90"/>
        <v>1797</v>
      </c>
      <c r="CP58" s="6">
        <f t="shared" si="89"/>
        <v>0</v>
      </c>
      <c r="CQ58" s="6">
        <f t="shared" si="89"/>
        <v>0</v>
      </c>
      <c r="CR58" s="6">
        <f t="shared" si="89"/>
        <v>0</v>
      </c>
      <c r="CS58" s="3">
        <f t="shared" si="25"/>
        <v>0</v>
      </c>
      <c r="CT58" s="4">
        <f t="shared" si="22"/>
        <v>0</v>
      </c>
      <c r="CV58" s="3">
        <f t="shared" si="71"/>
        <v>1527</v>
      </c>
      <c r="CW58" s="4">
        <f t="shared" si="50"/>
        <v>0.4606334841628959</v>
      </c>
    </row>
    <row r="59" spans="1:101" ht="18.75" thickTop="1">
      <c r="CO59" s="6"/>
      <c r="CP59" s="15">
        <f>SUM(CP52:CP58)</f>
        <v>1</v>
      </c>
      <c r="CQ59" s="15">
        <f>SUM(CQ52:CQ58)</f>
        <v>0</v>
      </c>
      <c r="CR59" s="15">
        <f>SUM(CR52:CR58)</f>
        <v>0</v>
      </c>
      <c r="CS59" s="19"/>
      <c r="CT59" s="20">
        <f>((CP59+CQ59+CR59)/CO52)</f>
        <v>5.5617352614015572E-4</v>
      </c>
    </row>
    <row r="60" spans="1:101">
      <c r="A60" s="66">
        <v>8</v>
      </c>
      <c r="B60" s="59">
        <f>B58+1</f>
        <v>45427</v>
      </c>
      <c r="C60" s="54">
        <f>C58-D58-E58-F58</f>
        <v>298</v>
      </c>
      <c r="D60" s="9"/>
      <c r="E60" s="9"/>
      <c r="F60" s="9"/>
      <c r="G60" s="9"/>
      <c r="H60" s="9">
        <f>H58-I58-J58-K58</f>
        <v>357</v>
      </c>
      <c r="I60" s="9"/>
      <c r="J60" s="9"/>
      <c r="K60" s="9"/>
      <c r="L60" s="9"/>
      <c r="M60" s="9">
        <f>M58-N58-O58-P58</f>
        <v>414</v>
      </c>
      <c r="N60" s="9"/>
      <c r="O60" s="9"/>
      <c r="P60" s="9"/>
      <c r="Q60" s="9"/>
      <c r="R60" s="9">
        <f>R58-S58-T58-U58</f>
        <v>321</v>
      </c>
      <c r="S60" s="9"/>
      <c r="T60" s="9"/>
      <c r="U60" s="9"/>
      <c r="V60" s="9"/>
      <c r="W60" s="9">
        <f>W58-X58-Y58-Z58</f>
        <v>407</v>
      </c>
      <c r="X60" s="9"/>
      <c r="Y60" s="9"/>
      <c r="Z60" s="9"/>
      <c r="AA60" s="9"/>
      <c r="AB60" s="9">
        <f>AB58-AC58-AD58-AE58</f>
        <v>0</v>
      </c>
      <c r="AC60" s="9"/>
      <c r="AD60" s="9"/>
      <c r="AE60" s="9"/>
      <c r="AF60" s="9"/>
      <c r="AG60" s="9">
        <f>AG58-AH58-AI58-AJ58</f>
        <v>0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55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 t="shared" ref="CO60:CR66" si="91">SUM(C60,H60,M60,R60,W60,AB60,AG60,AL60,AQ60,AV60,BA60,BF60,BK60,BP60,BU60,BZ60,CE60,CJ60)</f>
        <v>1797</v>
      </c>
      <c r="CP60" s="6">
        <f t="shared" si="91"/>
        <v>0</v>
      </c>
      <c r="CQ60" s="6">
        <f t="shared" si="91"/>
        <v>0</v>
      </c>
      <c r="CR60" s="6">
        <f t="shared" si="91"/>
        <v>0</v>
      </c>
      <c r="CS60" s="3">
        <f>SUM(CP60:CR60)</f>
        <v>0</v>
      </c>
      <c r="CT60" s="4">
        <f>((CP60+CQ60+CR60)/CO60)</f>
        <v>0</v>
      </c>
      <c r="CV60" s="3">
        <f>CV58+CS60</f>
        <v>1527</v>
      </c>
      <c r="CW60" s="4">
        <f>CV60/$CO$4</f>
        <v>0.4606334841628959</v>
      </c>
    </row>
    <row r="61" spans="1:101">
      <c r="A61" s="67"/>
      <c r="B61" s="60">
        <f>B60+1</f>
        <v>45428</v>
      </c>
      <c r="C61" s="56">
        <f t="shared" si="87"/>
        <v>298</v>
      </c>
      <c r="H61" s="50">
        <f t="shared" si="78"/>
        <v>357</v>
      </c>
      <c r="M61" s="50">
        <f t="shared" si="74"/>
        <v>414</v>
      </c>
      <c r="R61" s="50">
        <f t="shared" si="75"/>
        <v>321</v>
      </c>
      <c r="W61" s="50">
        <f t="shared" si="76"/>
        <v>407</v>
      </c>
      <c r="AB61" s="50">
        <f t="shared" si="57"/>
        <v>0</v>
      </c>
      <c r="AG61" s="50">
        <f t="shared" si="58"/>
        <v>0</v>
      </c>
      <c r="AL61" s="50">
        <f t="shared" si="59"/>
        <v>0</v>
      </c>
      <c r="AQ61" s="3">
        <f t="shared" si="60"/>
        <v>0</v>
      </c>
      <c r="AV61" s="3">
        <f t="shared" si="61"/>
        <v>0</v>
      </c>
      <c r="BA61" s="3">
        <f t="shared" si="62"/>
        <v>0</v>
      </c>
      <c r="BF61" s="3">
        <f t="shared" si="63"/>
        <v>0</v>
      </c>
      <c r="BK61" s="3">
        <f t="shared" si="64"/>
        <v>0</v>
      </c>
      <c r="BP61" s="3">
        <f t="shared" si="65"/>
        <v>0</v>
      </c>
      <c r="BU61" s="3">
        <f t="shared" si="66"/>
        <v>0</v>
      </c>
      <c r="BZ61" s="3">
        <f t="shared" si="67"/>
        <v>0</v>
      </c>
      <c r="CE61" s="3">
        <f t="shared" si="68"/>
        <v>0</v>
      </c>
      <c r="CJ61" s="3">
        <f t="shared" si="69"/>
        <v>0</v>
      </c>
      <c r="CO61" s="6">
        <f t="shared" ref="CO61:CO66" si="92">SUM(C61,H61,M61,R61,W61,AB61,AG61,AL61,AQ61,AV61,BA61,BF61,BK61,BP61,CJ61)</f>
        <v>1797</v>
      </c>
      <c r="CP61" s="6">
        <f t="shared" si="91"/>
        <v>0</v>
      </c>
      <c r="CQ61" s="6">
        <f t="shared" si="91"/>
        <v>0</v>
      </c>
      <c r="CR61" s="6">
        <f t="shared" si="91"/>
        <v>0</v>
      </c>
      <c r="CS61" s="3">
        <f t="shared" si="25"/>
        <v>0</v>
      </c>
      <c r="CT61" s="4">
        <f t="shared" si="22"/>
        <v>0</v>
      </c>
      <c r="CV61" s="3">
        <f>CV60+CS61</f>
        <v>1527</v>
      </c>
      <c r="CW61" s="4">
        <f t="shared" si="50"/>
        <v>0.4606334841628959</v>
      </c>
    </row>
    <row r="62" spans="1:101">
      <c r="A62" s="67"/>
      <c r="B62" s="60">
        <f t="shared" si="51"/>
        <v>45429</v>
      </c>
      <c r="C62" s="56">
        <f t="shared" si="87"/>
        <v>298</v>
      </c>
      <c r="H62" s="50">
        <f t="shared" si="78"/>
        <v>357</v>
      </c>
      <c r="M62" s="50">
        <f t="shared" si="74"/>
        <v>414</v>
      </c>
      <c r="R62" s="50">
        <f t="shared" si="75"/>
        <v>321</v>
      </c>
      <c r="W62" s="50">
        <f t="shared" si="76"/>
        <v>407</v>
      </c>
      <c r="AB62" s="50">
        <f t="shared" si="57"/>
        <v>0</v>
      </c>
      <c r="AG62" s="50">
        <f t="shared" si="58"/>
        <v>0</v>
      </c>
      <c r="AL62" s="50">
        <f t="shared" si="59"/>
        <v>0</v>
      </c>
      <c r="AQ62" s="3">
        <f t="shared" si="60"/>
        <v>0</v>
      </c>
      <c r="AV62" s="3">
        <f t="shared" si="61"/>
        <v>0</v>
      </c>
      <c r="BA62" s="3">
        <f t="shared" si="62"/>
        <v>0</v>
      </c>
      <c r="BF62" s="3">
        <f t="shared" si="63"/>
        <v>0</v>
      </c>
      <c r="BK62" s="3">
        <f t="shared" si="64"/>
        <v>0</v>
      </c>
      <c r="BP62" s="3">
        <f t="shared" si="65"/>
        <v>0</v>
      </c>
      <c r="BU62" s="3">
        <f t="shared" si="66"/>
        <v>0</v>
      </c>
      <c r="BZ62" s="3">
        <f t="shared" si="67"/>
        <v>0</v>
      </c>
      <c r="CE62" s="3">
        <f t="shared" si="68"/>
        <v>0</v>
      </c>
      <c r="CJ62" s="3">
        <f t="shared" si="69"/>
        <v>0</v>
      </c>
      <c r="CO62" s="6">
        <f t="shared" si="92"/>
        <v>1797</v>
      </c>
      <c r="CP62" s="6">
        <f t="shared" si="91"/>
        <v>0</v>
      </c>
      <c r="CQ62" s="6">
        <f t="shared" si="91"/>
        <v>0</v>
      </c>
      <c r="CR62" s="6">
        <f t="shared" si="91"/>
        <v>0</v>
      </c>
      <c r="CS62" s="3">
        <f t="shared" si="25"/>
        <v>0</v>
      </c>
      <c r="CT62" s="4">
        <f t="shared" si="22"/>
        <v>0</v>
      </c>
      <c r="CV62" s="3">
        <f t="shared" si="71"/>
        <v>1527</v>
      </c>
      <c r="CW62" s="4">
        <f t="shared" si="50"/>
        <v>0.4606334841628959</v>
      </c>
    </row>
    <row r="63" spans="1:101">
      <c r="A63" s="67"/>
      <c r="B63" s="60">
        <f t="shared" si="51"/>
        <v>45430</v>
      </c>
      <c r="C63" s="56">
        <f t="shared" si="87"/>
        <v>298</v>
      </c>
      <c r="H63" s="50">
        <f t="shared" si="78"/>
        <v>357</v>
      </c>
      <c r="M63" s="50">
        <f t="shared" si="74"/>
        <v>414</v>
      </c>
      <c r="R63" s="50">
        <f t="shared" si="75"/>
        <v>321</v>
      </c>
      <c r="S63" s="50">
        <v>1</v>
      </c>
      <c r="W63" s="50">
        <f t="shared" si="76"/>
        <v>407</v>
      </c>
      <c r="AB63" s="50">
        <f t="shared" si="57"/>
        <v>0</v>
      </c>
      <c r="AG63" s="50">
        <f t="shared" si="58"/>
        <v>0</v>
      </c>
      <c r="AL63" s="50">
        <f t="shared" si="59"/>
        <v>0</v>
      </c>
      <c r="AQ63" s="3">
        <f t="shared" si="60"/>
        <v>0</v>
      </c>
      <c r="AV63" s="3">
        <f t="shared" si="61"/>
        <v>0</v>
      </c>
      <c r="BA63" s="3">
        <f t="shared" si="62"/>
        <v>0</v>
      </c>
      <c r="BF63" s="3">
        <f t="shared" si="63"/>
        <v>0</v>
      </c>
      <c r="BK63" s="3">
        <f t="shared" si="64"/>
        <v>0</v>
      </c>
      <c r="BP63" s="3">
        <f t="shared" si="65"/>
        <v>0</v>
      </c>
      <c r="BU63" s="3">
        <f t="shared" si="66"/>
        <v>0</v>
      </c>
      <c r="BZ63" s="3">
        <f t="shared" si="67"/>
        <v>0</v>
      </c>
      <c r="CE63" s="3">
        <f t="shared" si="68"/>
        <v>0</v>
      </c>
      <c r="CJ63" s="3">
        <f t="shared" si="69"/>
        <v>0</v>
      </c>
      <c r="CO63" s="6">
        <f t="shared" si="92"/>
        <v>1797</v>
      </c>
      <c r="CP63" s="6">
        <f t="shared" si="91"/>
        <v>1</v>
      </c>
      <c r="CQ63" s="6">
        <f t="shared" si="91"/>
        <v>0</v>
      </c>
      <c r="CR63" s="6">
        <f t="shared" si="91"/>
        <v>0</v>
      </c>
      <c r="CS63" s="3">
        <f t="shared" si="25"/>
        <v>1</v>
      </c>
      <c r="CT63" s="4">
        <f t="shared" si="22"/>
        <v>5.5648302726766835E-4</v>
      </c>
      <c r="CV63" s="3">
        <f t="shared" si="71"/>
        <v>1528</v>
      </c>
      <c r="CW63" s="4">
        <f t="shared" si="50"/>
        <v>0.46093514328808449</v>
      </c>
    </row>
    <row r="64" spans="1:101">
      <c r="A64" s="67"/>
      <c r="B64" s="60">
        <f t="shared" si="51"/>
        <v>45431</v>
      </c>
      <c r="C64" s="56">
        <f t="shared" si="87"/>
        <v>298</v>
      </c>
      <c r="H64" s="50">
        <f t="shared" si="78"/>
        <v>357</v>
      </c>
      <c r="M64" s="50">
        <f t="shared" si="74"/>
        <v>414</v>
      </c>
      <c r="R64" s="50">
        <f t="shared" si="75"/>
        <v>320</v>
      </c>
      <c r="W64" s="50">
        <f t="shared" si="76"/>
        <v>407</v>
      </c>
      <c r="AB64" s="50">
        <f t="shared" si="57"/>
        <v>0</v>
      </c>
      <c r="AG64" s="50">
        <f t="shared" si="58"/>
        <v>0</v>
      </c>
      <c r="AL64" s="50">
        <f t="shared" si="59"/>
        <v>0</v>
      </c>
      <c r="AQ64" s="3">
        <f t="shared" si="60"/>
        <v>0</v>
      </c>
      <c r="AV64" s="3">
        <f t="shared" si="61"/>
        <v>0</v>
      </c>
      <c r="BA64" s="3">
        <f t="shared" si="62"/>
        <v>0</v>
      </c>
      <c r="BF64" s="3">
        <f t="shared" si="63"/>
        <v>0</v>
      </c>
      <c r="BK64" s="3">
        <f t="shared" si="64"/>
        <v>0</v>
      </c>
      <c r="BP64" s="3">
        <f t="shared" si="65"/>
        <v>0</v>
      </c>
      <c r="BU64" s="3">
        <f t="shared" si="66"/>
        <v>0</v>
      </c>
      <c r="BZ64" s="3">
        <f t="shared" si="67"/>
        <v>0</v>
      </c>
      <c r="CE64" s="3">
        <f t="shared" si="68"/>
        <v>0</v>
      </c>
      <c r="CJ64" s="3">
        <f t="shared" si="69"/>
        <v>0</v>
      </c>
      <c r="CO64" s="6">
        <f t="shared" si="92"/>
        <v>1796</v>
      </c>
      <c r="CP64" s="6">
        <f t="shared" si="91"/>
        <v>0</v>
      </c>
      <c r="CQ64" s="6">
        <f t="shared" si="91"/>
        <v>0</v>
      </c>
      <c r="CR64" s="6">
        <f t="shared" si="91"/>
        <v>0</v>
      </c>
      <c r="CS64" s="3">
        <f t="shared" si="25"/>
        <v>0</v>
      </c>
      <c r="CT64" s="4">
        <f t="shared" si="22"/>
        <v>0</v>
      </c>
      <c r="CV64" s="3">
        <f t="shared" si="71"/>
        <v>1528</v>
      </c>
      <c r="CW64" s="4">
        <f t="shared" si="50"/>
        <v>0.46093514328808449</v>
      </c>
    </row>
    <row r="65" spans="1:101">
      <c r="A65" s="67"/>
      <c r="B65" s="60">
        <f t="shared" si="51"/>
        <v>45432</v>
      </c>
      <c r="C65" s="56">
        <f t="shared" si="87"/>
        <v>298</v>
      </c>
      <c r="H65" s="50">
        <f t="shared" si="78"/>
        <v>357</v>
      </c>
      <c r="M65" s="50">
        <f t="shared" si="74"/>
        <v>414</v>
      </c>
      <c r="R65" s="50">
        <f t="shared" si="75"/>
        <v>320</v>
      </c>
      <c r="S65" s="50">
        <v>1</v>
      </c>
      <c r="W65" s="50">
        <f t="shared" si="76"/>
        <v>407</v>
      </c>
      <c r="AB65" s="50">
        <f t="shared" si="57"/>
        <v>0</v>
      </c>
      <c r="AG65" s="50">
        <f t="shared" si="58"/>
        <v>0</v>
      </c>
      <c r="AL65" s="50">
        <f t="shared" si="59"/>
        <v>0</v>
      </c>
      <c r="AQ65" s="3">
        <f t="shared" si="60"/>
        <v>0</v>
      </c>
      <c r="AV65" s="3">
        <f t="shared" si="61"/>
        <v>0</v>
      </c>
      <c r="BA65" s="3">
        <f t="shared" si="62"/>
        <v>0</v>
      </c>
      <c r="BF65" s="3">
        <f t="shared" si="63"/>
        <v>0</v>
      </c>
      <c r="BK65" s="3">
        <f t="shared" si="64"/>
        <v>0</v>
      </c>
      <c r="BP65" s="3">
        <f t="shared" si="65"/>
        <v>0</v>
      </c>
      <c r="BU65" s="3">
        <f t="shared" si="66"/>
        <v>0</v>
      </c>
      <c r="BZ65" s="3">
        <f t="shared" si="67"/>
        <v>0</v>
      </c>
      <c r="CE65" s="3">
        <f t="shared" si="68"/>
        <v>0</v>
      </c>
      <c r="CJ65" s="3">
        <f t="shared" si="69"/>
        <v>0</v>
      </c>
      <c r="CO65" s="6">
        <f t="shared" si="92"/>
        <v>1796</v>
      </c>
      <c r="CP65" s="6">
        <f t="shared" si="91"/>
        <v>1</v>
      </c>
      <c r="CQ65" s="6">
        <f t="shared" si="91"/>
        <v>0</v>
      </c>
      <c r="CR65" s="6">
        <f t="shared" si="91"/>
        <v>0</v>
      </c>
      <c r="CS65" s="3">
        <f t="shared" si="25"/>
        <v>1</v>
      </c>
      <c r="CT65" s="4">
        <f t="shared" si="22"/>
        <v>5.5679287305122492E-4</v>
      </c>
      <c r="CV65" s="3">
        <f t="shared" si="71"/>
        <v>1529</v>
      </c>
      <c r="CW65" s="4">
        <f t="shared" si="50"/>
        <v>0.46123680241327303</v>
      </c>
    </row>
    <row r="66" spans="1:101" ht="18.75" thickBot="1">
      <c r="A66" s="68"/>
      <c r="B66" s="61">
        <f t="shared" si="51"/>
        <v>45433</v>
      </c>
      <c r="C66" s="57">
        <f t="shared" si="87"/>
        <v>298</v>
      </c>
      <c r="D66" s="12"/>
      <c r="E66" s="12"/>
      <c r="F66" s="12"/>
      <c r="G66" s="12"/>
      <c r="H66" s="12">
        <f t="shared" si="78"/>
        <v>357</v>
      </c>
      <c r="I66" s="12"/>
      <c r="J66" s="12"/>
      <c r="K66" s="12"/>
      <c r="L66" s="12"/>
      <c r="M66" s="12">
        <f t="shared" si="74"/>
        <v>414</v>
      </c>
      <c r="N66" s="12"/>
      <c r="O66" s="12"/>
      <c r="P66" s="12"/>
      <c r="Q66" s="12"/>
      <c r="R66" s="12">
        <f t="shared" si="75"/>
        <v>319</v>
      </c>
      <c r="S66" s="12"/>
      <c r="T66" s="12"/>
      <c r="U66" s="12"/>
      <c r="V66" s="12"/>
      <c r="W66" s="12">
        <f t="shared" si="76"/>
        <v>407</v>
      </c>
      <c r="X66" s="12"/>
      <c r="Y66" s="12"/>
      <c r="Z66" s="12"/>
      <c r="AA66" s="12"/>
      <c r="AB66" s="12">
        <f t="shared" si="57"/>
        <v>0</v>
      </c>
      <c r="AC66" s="12"/>
      <c r="AD66" s="12"/>
      <c r="AE66" s="12"/>
      <c r="AF66" s="12"/>
      <c r="AG66" s="12">
        <f t="shared" si="58"/>
        <v>0</v>
      </c>
      <c r="AH66" s="12"/>
      <c r="AI66" s="12"/>
      <c r="AJ66" s="12"/>
      <c r="AK66" s="12"/>
      <c r="AL66" s="12">
        <f t="shared" si="59"/>
        <v>0</v>
      </c>
      <c r="AM66" s="12"/>
      <c r="AN66" s="12"/>
      <c r="AO66" s="12"/>
      <c r="AP66" s="58"/>
      <c r="AQ66" s="12">
        <f t="shared" si="60"/>
        <v>0</v>
      </c>
      <c r="AR66" s="12"/>
      <c r="AS66" s="12"/>
      <c r="AT66" s="12"/>
      <c r="AU66" s="12"/>
      <c r="AV66" s="12">
        <f t="shared" si="61"/>
        <v>0</v>
      </c>
      <c r="AW66" s="12"/>
      <c r="AX66" s="12"/>
      <c r="AY66" s="12"/>
      <c r="AZ66" s="12"/>
      <c r="BA66" s="12">
        <f t="shared" si="62"/>
        <v>0</v>
      </c>
      <c r="BB66" s="12"/>
      <c r="BC66" s="12"/>
      <c r="BD66" s="12"/>
      <c r="BE66" s="12"/>
      <c r="BF66" s="12">
        <f t="shared" si="63"/>
        <v>0</v>
      </c>
      <c r="BG66" s="12"/>
      <c r="BH66" s="12"/>
      <c r="BI66" s="12"/>
      <c r="BJ66" s="12"/>
      <c r="BK66" s="12">
        <f t="shared" si="64"/>
        <v>0</v>
      </c>
      <c r="BL66" s="12"/>
      <c r="BM66" s="12"/>
      <c r="BN66" s="12"/>
      <c r="BO66" s="12"/>
      <c r="BP66" s="12">
        <f t="shared" si="65"/>
        <v>0</v>
      </c>
      <c r="BQ66" s="12"/>
      <c r="BR66" s="12"/>
      <c r="BS66" s="12"/>
      <c r="BT66" s="12"/>
      <c r="BU66" s="12">
        <f t="shared" si="66"/>
        <v>0</v>
      </c>
      <c r="BV66" s="12"/>
      <c r="BW66" s="12"/>
      <c r="BX66" s="12"/>
      <c r="BY66" s="12"/>
      <c r="BZ66" s="12">
        <f t="shared" si="67"/>
        <v>0</v>
      </c>
      <c r="CA66" s="12"/>
      <c r="CB66" s="12"/>
      <c r="CC66" s="12"/>
      <c r="CD66" s="12"/>
      <c r="CE66" s="12">
        <f t="shared" si="68"/>
        <v>0</v>
      </c>
      <c r="CF66" s="12"/>
      <c r="CG66" s="12"/>
      <c r="CH66" s="12"/>
      <c r="CI66" s="12"/>
      <c r="CJ66" s="12">
        <f t="shared" si="69"/>
        <v>0</v>
      </c>
      <c r="CK66" s="12"/>
      <c r="CL66" s="12"/>
      <c r="CM66" s="12"/>
      <c r="CN66" s="12"/>
      <c r="CO66" s="6">
        <f t="shared" si="92"/>
        <v>1795</v>
      </c>
      <c r="CP66" s="6">
        <f t="shared" si="91"/>
        <v>0</v>
      </c>
      <c r="CQ66" s="6">
        <f t="shared" si="91"/>
        <v>0</v>
      </c>
      <c r="CR66" s="6">
        <f t="shared" si="91"/>
        <v>0</v>
      </c>
      <c r="CS66" s="3">
        <f t="shared" si="25"/>
        <v>0</v>
      </c>
      <c r="CT66" s="4">
        <f t="shared" si="22"/>
        <v>0</v>
      </c>
      <c r="CV66" s="3">
        <f t="shared" si="71"/>
        <v>1529</v>
      </c>
      <c r="CW66" s="4">
        <f t="shared" si="50"/>
        <v>0.46123680241327303</v>
      </c>
    </row>
    <row r="67" spans="1:101" ht="18.75" thickTop="1">
      <c r="CO67" s="6"/>
      <c r="CP67" s="15">
        <f>SUM(CP60:CP66)</f>
        <v>2</v>
      </c>
      <c r="CQ67" s="15">
        <f>SUM(CQ60:CQ66)</f>
        <v>0</v>
      </c>
      <c r="CR67" s="15">
        <f>SUM(CR60:CR66)</f>
        <v>0</v>
      </c>
      <c r="CS67" s="19"/>
      <c r="CT67" s="20">
        <f>((CP67+CQ67+CR67)/CO60)</f>
        <v>1.1129660545353367E-3</v>
      </c>
    </row>
    <row r="68" spans="1:101">
      <c r="A68" s="66">
        <v>9</v>
      </c>
      <c r="B68" s="59">
        <f>B66+1</f>
        <v>45434</v>
      </c>
      <c r="C68" s="54">
        <f>C66-D66-E66-F66</f>
        <v>298</v>
      </c>
      <c r="D68" s="9"/>
      <c r="E68" s="9"/>
      <c r="F68" s="9"/>
      <c r="G68" s="9"/>
      <c r="H68" s="9">
        <f>H66-I66-J66-K66</f>
        <v>357</v>
      </c>
      <c r="I68" s="9"/>
      <c r="J68" s="9"/>
      <c r="K68" s="9"/>
      <c r="L68" s="9"/>
      <c r="M68" s="9">
        <f>M66-N66-O66-P66</f>
        <v>414</v>
      </c>
      <c r="N68" s="9"/>
      <c r="O68" s="9"/>
      <c r="P68" s="9"/>
      <c r="Q68" s="9"/>
      <c r="R68" s="9">
        <f>R66-S66-T66-U66</f>
        <v>319</v>
      </c>
      <c r="S68" s="9"/>
      <c r="T68" s="9"/>
      <c r="U68" s="9"/>
      <c r="V68" s="9"/>
      <c r="W68" s="9">
        <f>W66-X66-Y66-Z66</f>
        <v>407</v>
      </c>
      <c r="X68" s="9"/>
      <c r="Y68" s="9"/>
      <c r="Z68" s="9"/>
      <c r="AA68" s="9"/>
      <c r="AB68" s="9">
        <f>AB66-AC66-AD66-AE66</f>
        <v>0</v>
      </c>
      <c r="AC68" s="9"/>
      <c r="AD68" s="9"/>
      <c r="AE68" s="9"/>
      <c r="AF68" s="9"/>
      <c r="AG68" s="9">
        <f>AG66-AH66-AI66-AJ66</f>
        <v>0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55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 t="shared" ref="CO68:CR74" si="93">SUM(C68,H68,M68,R68,W68,AB68,AG68,AL68,AQ68,AV68,BA68,BF68,BK68,BP68,BU68,BZ68,CE68,CJ68)</f>
        <v>1795</v>
      </c>
      <c r="CP68" s="6">
        <f t="shared" si="93"/>
        <v>0</v>
      </c>
      <c r="CQ68" s="6">
        <f t="shared" si="93"/>
        <v>0</v>
      </c>
      <c r="CR68" s="6">
        <f t="shared" si="93"/>
        <v>0</v>
      </c>
      <c r="CS68" s="3">
        <f>SUM(CP68:CR68)</f>
        <v>0</v>
      </c>
      <c r="CT68" s="4">
        <f t="shared" ref="CT68:CT74" si="94">((CP68+CQ68+CR68)/CO68)</f>
        <v>0</v>
      </c>
      <c r="CV68" s="3">
        <f>CV66+CS68</f>
        <v>1529</v>
      </c>
      <c r="CW68" s="4">
        <f>CV68/$CO$4</f>
        <v>0.46123680241327303</v>
      </c>
    </row>
    <row r="69" spans="1:101">
      <c r="A69" s="67"/>
      <c r="B69" s="60">
        <f>B68+1</f>
        <v>45435</v>
      </c>
      <c r="C69" s="56">
        <f t="shared" si="87"/>
        <v>298</v>
      </c>
      <c r="H69" s="50">
        <f t="shared" si="78"/>
        <v>357</v>
      </c>
      <c r="I69" s="50">
        <v>1</v>
      </c>
      <c r="M69" s="50">
        <f t="shared" si="74"/>
        <v>414</v>
      </c>
      <c r="R69" s="50">
        <f t="shared" si="75"/>
        <v>319</v>
      </c>
      <c r="W69" s="50">
        <f t="shared" si="76"/>
        <v>407</v>
      </c>
      <c r="AB69" s="50">
        <f t="shared" si="57"/>
        <v>0</v>
      </c>
      <c r="AG69" s="50">
        <f t="shared" si="58"/>
        <v>0</v>
      </c>
      <c r="AL69" s="50">
        <f t="shared" si="59"/>
        <v>0</v>
      </c>
      <c r="AQ69" s="3">
        <f t="shared" si="60"/>
        <v>0</v>
      </c>
      <c r="AV69" s="3">
        <f t="shared" si="61"/>
        <v>0</v>
      </c>
      <c r="BA69" s="3">
        <f t="shared" si="62"/>
        <v>0</v>
      </c>
      <c r="BF69" s="3">
        <f t="shared" si="63"/>
        <v>0</v>
      </c>
      <c r="BK69" s="3">
        <f t="shared" si="64"/>
        <v>0</v>
      </c>
      <c r="BP69" s="3">
        <f t="shared" si="65"/>
        <v>0</v>
      </c>
      <c r="BU69" s="3">
        <f t="shared" si="66"/>
        <v>0</v>
      </c>
      <c r="BZ69" s="3">
        <f t="shared" si="67"/>
        <v>0</v>
      </c>
      <c r="CE69" s="3">
        <f t="shared" si="68"/>
        <v>0</v>
      </c>
      <c r="CJ69" s="3">
        <f t="shared" si="69"/>
        <v>0</v>
      </c>
      <c r="CO69" s="6">
        <f t="shared" ref="CO69:CO74" si="95">SUM(C69,H69,M69,R69,W69,AB69,AG69,AL69,AQ69,AV69,BA69,BF69,BK69,BP69,CJ69)</f>
        <v>1795</v>
      </c>
      <c r="CP69" s="6">
        <f t="shared" si="93"/>
        <v>1</v>
      </c>
      <c r="CQ69" s="6">
        <f t="shared" si="93"/>
        <v>0</v>
      </c>
      <c r="CR69" s="6">
        <f t="shared" si="93"/>
        <v>0</v>
      </c>
      <c r="CS69" s="3">
        <f t="shared" si="25"/>
        <v>1</v>
      </c>
      <c r="CT69" s="4">
        <f t="shared" si="94"/>
        <v>5.5710306406685239E-4</v>
      </c>
      <c r="CV69" s="3">
        <f>CV68+CS69</f>
        <v>1530</v>
      </c>
      <c r="CW69" s="4">
        <f t="shared" si="50"/>
        <v>0.46153846153846156</v>
      </c>
    </row>
    <row r="70" spans="1:101">
      <c r="A70" s="67"/>
      <c r="B70" s="60">
        <f t="shared" si="51"/>
        <v>45436</v>
      </c>
      <c r="C70" s="56">
        <f t="shared" si="87"/>
        <v>298</v>
      </c>
      <c r="H70" s="50">
        <f t="shared" si="78"/>
        <v>356</v>
      </c>
      <c r="M70" s="50">
        <f t="shared" si="74"/>
        <v>414</v>
      </c>
      <c r="N70" s="50">
        <v>1</v>
      </c>
      <c r="R70" s="50">
        <f t="shared" si="75"/>
        <v>319</v>
      </c>
      <c r="W70" s="50">
        <f t="shared" si="76"/>
        <v>407</v>
      </c>
      <c r="AB70" s="50">
        <f t="shared" si="57"/>
        <v>0</v>
      </c>
      <c r="AG70" s="50">
        <f t="shared" si="58"/>
        <v>0</v>
      </c>
      <c r="AL70" s="50">
        <f t="shared" si="59"/>
        <v>0</v>
      </c>
      <c r="AQ70" s="3">
        <f t="shared" si="60"/>
        <v>0</v>
      </c>
      <c r="AV70" s="3">
        <f t="shared" si="61"/>
        <v>0</v>
      </c>
      <c r="BA70" s="3">
        <f t="shared" si="62"/>
        <v>0</v>
      </c>
      <c r="BF70" s="3">
        <f t="shared" si="63"/>
        <v>0</v>
      </c>
      <c r="BK70" s="3">
        <f t="shared" si="64"/>
        <v>0</v>
      </c>
      <c r="BP70" s="3">
        <f t="shared" si="65"/>
        <v>0</v>
      </c>
      <c r="BU70" s="3">
        <f t="shared" si="66"/>
        <v>0</v>
      </c>
      <c r="BZ70" s="3">
        <f t="shared" si="67"/>
        <v>0</v>
      </c>
      <c r="CE70" s="3">
        <f t="shared" si="68"/>
        <v>0</v>
      </c>
      <c r="CJ70" s="3">
        <f t="shared" si="69"/>
        <v>0</v>
      </c>
      <c r="CO70" s="6">
        <f t="shared" si="95"/>
        <v>1794</v>
      </c>
      <c r="CP70" s="6">
        <f t="shared" si="93"/>
        <v>1</v>
      </c>
      <c r="CQ70" s="6">
        <f t="shared" si="93"/>
        <v>0</v>
      </c>
      <c r="CR70" s="6">
        <f t="shared" si="93"/>
        <v>0</v>
      </c>
      <c r="CS70" s="3">
        <f t="shared" si="25"/>
        <v>1</v>
      </c>
      <c r="CT70" s="4">
        <f t="shared" si="94"/>
        <v>5.5741360089186175E-4</v>
      </c>
      <c r="CV70" s="3">
        <f t="shared" si="71"/>
        <v>1531</v>
      </c>
      <c r="CW70" s="4">
        <f t="shared" si="50"/>
        <v>0.4618401206636501</v>
      </c>
    </row>
    <row r="71" spans="1:101">
      <c r="A71" s="67"/>
      <c r="B71" s="60">
        <f t="shared" si="51"/>
        <v>45437</v>
      </c>
      <c r="C71" s="56">
        <f t="shared" si="87"/>
        <v>298</v>
      </c>
      <c r="H71" s="50">
        <f t="shared" si="78"/>
        <v>356</v>
      </c>
      <c r="M71" s="50">
        <f t="shared" si="74"/>
        <v>413</v>
      </c>
      <c r="R71" s="50">
        <f t="shared" si="75"/>
        <v>319</v>
      </c>
      <c r="W71" s="50">
        <f t="shared" si="76"/>
        <v>407</v>
      </c>
      <c r="AB71" s="50">
        <f t="shared" si="57"/>
        <v>0</v>
      </c>
      <c r="AG71" s="50">
        <f t="shared" si="58"/>
        <v>0</v>
      </c>
      <c r="AL71" s="50">
        <f t="shared" si="59"/>
        <v>0</v>
      </c>
      <c r="AQ71" s="3">
        <f t="shared" si="60"/>
        <v>0</v>
      </c>
      <c r="AV71" s="3">
        <f t="shared" si="61"/>
        <v>0</v>
      </c>
      <c r="BA71" s="3">
        <f t="shared" si="62"/>
        <v>0</v>
      </c>
      <c r="BF71" s="3">
        <f t="shared" si="63"/>
        <v>0</v>
      </c>
      <c r="BK71" s="3">
        <f t="shared" si="64"/>
        <v>0</v>
      </c>
      <c r="BP71" s="3">
        <f t="shared" si="65"/>
        <v>0</v>
      </c>
      <c r="BU71" s="3">
        <f t="shared" si="66"/>
        <v>0</v>
      </c>
      <c r="BZ71" s="3">
        <f t="shared" si="67"/>
        <v>0</v>
      </c>
      <c r="CE71" s="3">
        <f t="shared" si="68"/>
        <v>0</v>
      </c>
      <c r="CJ71" s="3">
        <f t="shared" si="69"/>
        <v>0</v>
      </c>
      <c r="CO71" s="6">
        <f t="shared" si="95"/>
        <v>1793</v>
      </c>
      <c r="CP71" s="6">
        <f t="shared" si="93"/>
        <v>0</v>
      </c>
      <c r="CQ71" s="6">
        <f t="shared" si="93"/>
        <v>0</v>
      </c>
      <c r="CR71" s="6">
        <f t="shared" si="93"/>
        <v>0</v>
      </c>
      <c r="CS71" s="3">
        <f t="shared" si="25"/>
        <v>0</v>
      </c>
      <c r="CT71" s="4">
        <f t="shared" si="94"/>
        <v>0</v>
      </c>
      <c r="CV71" s="3">
        <f t="shared" si="71"/>
        <v>1531</v>
      </c>
      <c r="CW71" s="4">
        <f t="shared" si="50"/>
        <v>0.4618401206636501</v>
      </c>
    </row>
    <row r="72" spans="1:101">
      <c r="A72" s="67"/>
      <c r="B72" s="60">
        <f t="shared" si="51"/>
        <v>45438</v>
      </c>
      <c r="C72" s="56">
        <f t="shared" si="87"/>
        <v>298</v>
      </c>
      <c r="H72" s="50">
        <f t="shared" si="78"/>
        <v>356</v>
      </c>
      <c r="M72" s="50">
        <f t="shared" si="74"/>
        <v>413</v>
      </c>
      <c r="R72" s="50">
        <f t="shared" si="75"/>
        <v>319</v>
      </c>
      <c r="W72" s="50">
        <f t="shared" si="76"/>
        <v>407</v>
      </c>
      <c r="AB72" s="50">
        <f t="shared" si="57"/>
        <v>0</v>
      </c>
      <c r="AG72" s="50">
        <f t="shared" si="58"/>
        <v>0</v>
      </c>
      <c r="AL72" s="50">
        <f t="shared" si="59"/>
        <v>0</v>
      </c>
      <c r="AQ72" s="3">
        <f t="shared" si="60"/>
        <v>0</v>
      </c>
      <c r="AV72" s="3">
        <f t="shared" si="61"/>
        <v>0</v>
      </c>
      <c r="BA72" s="3">
        <f t="shared" si="62"/>
        <v>0</v>
      </c>
      <c r="BF72" s="3">
        <f t="shared" si="63"/>
        <v>0</v>
      </c>
      <c r="BK72" s="3">
        <f t="shared" si="64"/>
        <v>0</v>
      </c>
      <c r="BP72" s="3">
        <f t="shared" si="65"/>
        <v>0</v>
      </c>
      <c r="BU72" s="3">
        <f t="shared" si="66"/>
        <v>0</v>
      </c>
      <c r="BZ72" s="3">
        <f t="shared" si="67"/>
        <v>0</v>
      </c>
      <c r="CE72" s="3">
        <f t="shared" si="68"/>
        <v>0</v>
      </c>
      <c r="CJ72" s="3">
        <f t="shared" si="69"/>
        <v>0</v>
      </c>
      <c r="CO72" s="6">
        <f t="shared" si="95"/>
        <v>1793</v>
      </c>
      <c r="CP72" s="6">
        <f t="shared" si="93"/>
        <v>0</v>
      </c>
      <c r="CQ72" s="6">
        <f t="shared" si="93"/>
        <v>0</v>
      </c>
      <c r="CR72" s="6">
        <f t="shared" si="93"/>
        <v>0</v>
      </c>
      <c r="CS72" s="3">
        <f t="shared" si="25"/>
        <v>0</v>
      </c>
      <c r="CT72" s="4">
        <f t="shared" si="94"/>
        <v>0</v>
      </c>
      <c r="CV72" s="3">
        <f t="shared" si="71"/>
        <v>1531</v>
      </c>
      <c r="CW72" s="4">
        <f t="shared" si="50"/>
        <v>0.4618401206636501</v>
      </c>
    </row>
    <row r="73" spans="1:101">
      <c r="A73" s="67"/>
      <c r="B73" s="60">
        <f t="shared" si="51"/>
        <v>45439</v>
      </c>
      <c r="C73" s="56">
        <f t="shared" si="87"/>
        <v>298</v>
      </c>
      <c r="H73" s="50">
        <f t="shared" si="78"/>
        <v>356</v>
      </c>
      <c r="M73" s="50">
        <f t="shared" si="74"/>
        <v>413</v>
      </c>
      <c r="R73" s="50">
        <f t="shared" si="75"/>
        <v>319</v>
      </c>
      <c r="W73" s="50">
        <f t="shared" si="76"/>
        <v>407</v>
      </c>
      <c r="AB73" s="50">
        <f t="shared" si="57"/>
        <v>0</v>
      </c>
      <c r="AG73" s="50">
        <f t="shared" si="58"/>
        <v>0</v>
      </c>
      <c r="AL73" s="50">
        <f t="shared" si="59"/>
        <v>0</v>
      </c>
      <c r="AQ73" s="3">
        <f t="shared" si="60"/>
        <v>0</v>
      </c>
      <c r="AV73" s="3">
        <f t="shared" si="61"/>
        <v>0</v>
      </c>
      <c r="BA73" s="3">
        <f t="shared" si="62"/>
        <v>0</v>
      </c>
      <c r="BF73" s="3">
        <f t="shared" si="63"/>
        <v>0</v>
      </c>
      <c r="BK73" s="3">
        <f t="shared" si="64"/>
        <v>0</v>
      </c>
      <c r="BP73" s="3">
        <f t="shared" si="65"/>
        <v>0</v>
      </c>
      <c r="BU73" s="3">
        <f t="shared" si="66"/>
        <v>0</v>
      </c>
      <c r="BZ73" s="3">
        <f t="shared" si="67"/>
        <v>0</v>
      </c>
      <c r="CE73" s="3">
        <f t="shared" si="68"/>
        <v>0</v>
      </c>
      <c r="CJ73" s="3">
        <f t="shared" si="69"/>
        <v>0</v>
      </c>
      <c r="CO73" s="6">
        <f t="shared" si="95"/>
        <v>1793</v>
      </c>
      <c r="CP73" s="6">
        <f t="shared" si="93"/>
        <v>0</v>
      </c>
      <c r="CQ73" s="6">
        <f t="shared" si="93"/>
        <v>0</v>
      </c>
      <c r="CR73" s="6">
        <f t="shared" si="93"/>
        <v>0</v>
      </c>
      <c r="CS73" s="3">
        <f t="shared" si="25"/>
        <v>0</v>
      </c>
      <c r="CT73" s="4">
        <f t="shared" si="94"/>
        <v>0</v>
      </c>
      <c r="CV73" s="3">
        <f t="shared" si="71"/>
        <v>1531</v>
      </c>
      <c r="CW73" s="4">
        <f t="shared" si="50"/>
        <v>0.4618401206636501</v>
      </c>
    </row>
    <row r="74" spans="1:101" ht="18.75" thickBot="1">
      <c r="A74" s="68"/>
      <c r="B74" s="61">
        <f t="shared" si="51"/>
        <v>45440</v>
      </c>
      <c r="C74" s="57">
        <f t="shared" si="87"/>
        <v>298</v>
      </c>
      <c r="D74" s="12"/>
      <c r="E74" s="12"/>
      <c r="F74" s="12"/>
      <c r="G74" s="12"/>
      <c r="H74" s="12">
        <f t="shared" si="78"/>
        <v>356</v>
      </c>
      <c r="I74" s="12"/>
      <c r="J74" s="12"/>
      <c r="K74" s="12"/>
      <c r="L74" s="12"/>
      <c r="M74" s="12">
        <f t="shared" si="74"/>
        <v>413</v>
      </c>
      <c r="N74" s="12"/>
      <c r="O74" s="12"/>
      <c r="P74" s="12"/>
      <c r="Q74" s="12"/>
      <c r="R74" s="12">
        <f t="shared" si="75"/>
        <v>319</v>
      </c>
      <c r="S74" s="12"/>
      <c r="T74" s="12"/>
      <c r="U74" s="12"/>
      <c r="V74" s="12"/>
      <c r="W74" s="12">
        <f t="shared" si="76"/>
        <v>407</v>
      </c>
      <c r="X74" s="12"/>
      <c r="Y74" s="12"/>
      <c r="Z74" s="12"/>
      <c r="AA74" s="12"/>
      <c r="AB74" s="12">
        <f t="shared" si="57"/>
        <v>0</v>
      </c>
      <c r="AC74" s="12"/>
      <c r="AD74" s="12"/>
      <c r="AE74" s="12"/>
      <c r="AF74" s="12"/>
      <c r="AG74" s="12">
        <f t="shared" si="58"/>
        <v>0</v>
      </c>
      <c r="AH74" s="12"/>
      <c r="AI74" s="12"/>
      <c r="AJ74" s="12"/>
      <c r="AK74" s="12"/>
      <c r="AL74" s="12">
        <f t="shared" si="59"/>
        <v>0</v>
      </c>
      <c r="AM74" s="12"/>
      <c r="AN74" s="12"/>
      <c r="AO74" s="12"/>
      <c r="AP74" s="58"/>
      <c r="AQ74" s="12">
        <f t="shared" si="60"/>
        <v>0</v>
      </c>
      <c r="AR74" s="12"/>
      <c r="AS74" s="12"/>
      <c r="AT74" s="12"/>
      <c r="AU74" s="12"/>
      <c r="AV74" s="12">
        <f t="shared" si="61"/>
        <v>0</v>
      </c>
      <c r="AW74" s="12"/>
      <c r="AX74" s="12"/>
      <c r="AY74" s="12"/>
      <c r="AZ74" s="12"/>
      <c r="BA74" s="12">
        <f t="shared" si="62"/>
        <v>0</v>
      </c>
      <c r="BB74" s="12"/>
      <c r="BC74" s="12"/>
      <c r="BD74" s="12"/>
      <c r="BE74" s="12"/>
      <c r="BF74" s="12">
        <f t="shared" si="63"/>
        <v>0</v>
      </c>
      <c r="BG74" s="12"/>
      <c r="BH74" s="12"/>
      <c r="BI74" s="12"/>
      <c r="BJ74" s="12"/>
      <c r="BK74" s="12">
        <f t="shared" si="64"/>
        <v>0</v>
      </c>
      <c r="BL74" s="12"/>
      <c r="BM74" s="12"/>
      <c r="BN74" s="12"/>
      <c r="BO74" s="12"/>
      <c r="BP74" s="12">
        <f t="shared" si="65"/>
        <v>0</v>
      </c>
      <c r="BQ74" s="12"/>
      <c r="BR74" s="12"/>
      <c r="BS74" s="12"/>
      <c r="BT74" s="12"/>
      <c r="BU74" s="12">
        <f t="shared" si="66"/>
        <v>0</v>
      </c>
      <c r="BV74" s="12"/>
      <c r="BW74" s="12"/>
      <c r="BX74" s="12"/>
      <c r="BY74" s="12"/>
      <c r="BZ74" s="12">
        <f t="shared" si="67"/>
        <v>0</v>
      </c>
      <c r="CA74" s="12"/>
      <c r="CB74" s="12"/>
      <c r="CC74" s="12"/>
      <c r="CD74" s="12"/>
      <c r="CE74" s="12">
        <f t="shared" si="68"/>
        <v>0</v>
      </c>
      <c r="CF74" s="12"/>
      <c r="CG74" s="12"/>
      <c r="CH74" s="12"/>
      <c r="CI74" s="12"/>
      <c r="CJ74" s="12">
        <f t="shared" si="69"/>
        <v>0</v>
      </c>
      <c r="CK74" s="12"/>
      <c r="CL74" s="12"/>
      <c r="CM74" s="12"/>
      <c r="CN74" s="12"/>
      <c r="CO74" s="6">
        <f t="shared" si="95"/>
        <v>1793</v>
      </c>
      <c r="CP74" s="6">
        <f t="shared" si="93"/>
        <v>0</v>
      </c>
      <c r="CQ74" s="6">
        <f t="shared" si="93"/>
        <v>0</v>
      </c>
      <c r="CR74" s="6">
        <f t="shared" si="93"/>
        <v>0</v>
      </c>
      <c r="CS74" s="3">
        <f t="shared" si="25"/>
        <v>0</v>
      </c>
      <c r="CT74" s="4">
        <f t="shared" si="94"/>
        <v>0</v>
      </c>
      <c r="CV74" s="3">
        <f t="shared" si="71"/>
        <v>1531</v>
      </c>
      <c r="CW74" s="4">
        <f t="shared" si="50"/>
        <v>0.4618401206636501</v>
      </c>
    </row>
    <row r="75" spans="1:101" ht="18.75" thickTop="1">
      <c r="CO75" s="6"/>
      <c r="CP75" s="15">
        <f>SUM(CP68:CP74)</f>
        <v>2</v>
      </c>
      <c r="CQ75" s="15">
        <f>SUM(CQ68:CQ74)</f>
        <v>0</v>
      </c>
      <c r="CR75" s="15">
        <f>SUM(CR68:CR74)</f>
        <v>0</v>
      </c>
      <c r="CS75" s="19"/>
      <c r="CT75" s="20">
        <f>((CP75+CQ75+CR75)/CO68)</f>
        <v>1.1142061281337048E-3</v>
      </c>
    </row>
    <row r="76" spans="1:101">
      <c r="A76" s="66">
        <v>10</v>
      </c>
      <c r="B76" s="59">
        <f>B74+1</f>
        <v>45441</v>
      </c>
      <c r="C76" s="54">
        <f>C74-D74-E74-F74</f>
        <v>298</v>
      </c>
      <c r="D76" s="9"/>
      <c r="E76" s="9"/>
      <c r="F76" s="9"/>
      <c r="G76" s="9"/>
      <c r="H76" s="9">
        <f>H74-I74-J74-K74</f>
        <v>356</v>
      </c>
      <c r="I76" s="9"/>
      <c r="J76" s="9"/>
      <c r="K76" s="9"/>
      <c r="L76" s="9"/>
      <c r="M76" s="9">
        <f>M74-N74-O74-P74</f>
        <v>413</v>
      </c>
      <c r="N76" s="9"/>
      <c r="O76" s="9"/>
      <c r="P76" s="9"/>
      <c r="Q76" s="9"/>
      <c r="R76" s="9">
        <f>R74-S74-T74-U74</f>
        <v>319</v>
      </c>
      <c r="S76" s="9"/>
      <c r="T76" s="9"/>
      <c r="U76" s="9"/>
      <c r="V76" s="9"/>
      <c r="W76" s="9">
        <f>W74-X74-Y74-Z74</f>
        <v>407</v>
      </c>
      <c r="X76" s="9"/>
      <c r="Y76" s="9"/>
      <c r="Z76" s="9"/>
      <c r="AA76" s="9"/>
      <c r="AB76" s="9">
        <f>AB74-AC74-AD74-AE74</f>
        <v>0</v>
      </c>
      <c r="AC76" s="9"/>
      <c r="AD76" s="9"/>
      <c r="AE76" s="9"/>
      <c r="AF76" s="9"/>
      <c r="AG76" s="9">
        <f>AG74-AH74-AI74-AJ74</f>
        <v>0</v>
      </c>
      <c r="AH76" s="9"/>
      <c r="AI76" s="9"/>
      <c r="AJ76" s="9"/>
      <c r="AK76" s="9"/>
      <c r="AL76" s="9">
        <f>AL74-AM74-AN74-AO74</f>
        <v>0</v>
      </c>
      <c r="AM76" s="9"/>
      <c r="AN76" s="9"/>
      <c r="AO76" s="9"/>
      <c r="AP76" s="55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R82" si="96">SUM(C76,H76,M76,R76,W76,AB76,AG76,AL76,AQ76,AV76,BA76,BF76,BK76,BP76,BU76,BZ76,CE76,CJ76)</f>
        <v>1793</v>
      </c>
      <c r="CP76" s="6">
        <f t="shared" si="96"/>
        <v>0</v>
      </c>
      <c r="CQ76" s="6">
        <f t="shared" si="96"/>
        <v>0</v>
      </c>
      <c r="CR76" s="6">
        <f t="shared" si="96"/>
        <v>0</v>
      </c>
      <c r="CS76" s="3">
        <f t="shared" ref="CS76:CS138" si="97">SUM(CP76:CR76)</f>
        <v>0</v>
      </c>
      <c r="CT76" s="4">
        <f t="shared" ref="CT76:CT82" si="98">((CP76+CQ76+CR76)/CO76)</f>
        <v>0</v>
      </c>
      <c r="CV76" s="3">
        <f>CV74+CS76</f>
        <v>1531</v>
      </c>
      <c r="CW76" s="4">
        <f>CV76/$CO$4</f>
        <v>0.4618401206636501</v>
      </c>
    </row>
    <row r="77" spans="1:101">
      <c r="A77" s="67"/>
      <c r="B77" s="60">
        <f>B76+1</f>
        <v>45442</v>
      </c>
      <c r="C77" s="56">
        <f t="shared" si="87"/>
        <v>298</v>
      </c>
      <c r="H77" s="50">
        <f t="shared" si="78"/>
        <v>356</v>
      </c>
      <c r="M77" s="50">
        <f t="shared" si="74"/>
        <v>413</v>
      </c>
      <c r="R77" s="50">
        <f t="shared" si="75"/>
        <v>319</v>
      </c>
      <c r="W77" s="50">
        <f t="shared" si="76"/>
        <v>407</v>
      </c>
      <c r="AB77" s="50">
        <f t="shared" si="57"/>
        <v>0</v>
      </c>
      <c r="AG77" s="50">
        <f t="shared" si="58"/>
        <v>0</v>
      </c>
      <c r="AL77" s="50">
        <f t="shared" si="59"/>
        <v>0</v>
      </c>
      <c r="AQ77" s="3">
        <f t="shared" si="60"/>
        <v>0</v>
      </c>
      <c r="AV77" s="3">
        <f t="shared" si="61"/>
        <v>0</v>
      </c>
      <c r="BA77" s="3">
        <f t="shared" si="62"/>
        <v>0</v>
      </c>
      <c r="BF77" s="3">
        <f t="shared" si="63"/>
        <v>0</v>
      </c>
      <c r="BK77" s="3">
        <f t="shared" si="64"/>
        <v>0</v>
      </c>
      <c r="BP77" s="3">
        <f t="shared" si="65"/>
        <v>0</v>
      </c>
      <c r="BU77" s="3">
        <f t="shared" si="66"/>
        <v>0</v>
      </c>
      <c r="BZ77" s="3">
        <f t="shared" si="67"/>
        <v>0</v>
      </c>
      <c r="CE77" s="3">
        <f t="shared" si="68"/>
        <v>0</v>
      </c>
      <c r="CJ77" s="3">
        <f t="shared" si="69"/>
        <v>0</v>
      </c>
      <c r="CO77" s="6">
        <f t="shared" ref="CO77:CO82" si="99">SUM(C77,H77,M77,R77,W77,AB77,AG77,AL77,AQ77,AV77,BA77,BF77,BK77,BP77,CJ77)</f>
        <v>1793</v>
      </c>
      <c r="CP77" s="6">
        <f t="shared" si="96"/>
        <v>0</v>
      </c>
      <c r="CQ77" s="6">
        <f t="shared" si="96"/>
        <v>0</v>
      </c>
      <c r="CR77" s="6">
        <f t="shared" si="96"/>
        <v>0</v>
      </c>
      <c r="CS77" s="3">
        <f t="shared" si="97"/>
        <v>0</v>
      </c>
      <c r="CT77" s="4">
        <f t="shared" si="98"/>
        <v>0</v>
      </c>
      <c r="CV77" s="3">
        <f>CV76+CS77</f>
        <v>1531</v>
      </c>
      <c r="CW77" s="4">
        <f t="shared" si="50"/>
        <v>0.4618401206636501</v>
      </c>
    </row>
    <row r="78" spans="1:101">
      <c r="A78" s="67"/>
      <c r="B78" s="62">
        <f t="shared" si="51"/>
        <v>45443</v>
      </c>
      <c r="C78" s="56">
        <v>230</v>
      </c>
      <c r="H78" s="50">
        <v>396</v>
      </c>
      <c r="M78" s="50">
        <v>368</v>
      </c>
      <c r="R78" s="50">
        <v>320</v>
      </c>
      <c r="W78" s="50">
        <v>351</v>
      </c>
      <c r="AB78" s="50">
        <v>111</v>
      </c>
      <c r="AG78" s="50">
        <f t="shared" si="58"/>
        <v>0</v>
      </c>
      <c r="AL78" s="50">
        <f t="shared" si="59"/>
        <v>0</v>
      </c>
      <c r="AQ78" s="3">
        <f t="shared" si="60"/>
        <v>0</v>
      </c>
      <c r="AV78" s="3">
        <f t="shared" si="61"/>
        <v>0</v>
      </c>
      <c r="BA78" s="3">
        <f t="shared" si="62"/>
        <v>0</v>
      </c>
      <c r="BF78" s="3">
        <f t="shared" si="63"/>
        <v>0</v>
      </c>
      <c r="BK78" s="3">
        <f t="shared" si="64"/>
        <v>0</v>
      </c>
      <c r="BP78" s="3">
        <f t="shared" si="65"/>
        <v>0</v>
      </c>
      <c r="BU78" s="3">
        <f t="shared" si="66"/>
        <v>0</v>
      </c>
      <c r="BZ78" s="3">
        <f t="shared" si="67"/>
        <v>0</v>
      </c>
      <c r="CE78" s="3">
        <f t="shared" si="68"/>
        <v>0</v>
      </c>
      <c r="CJ78" s="3">
        <f t="shared" si="69"/>
        <v>0</v>
      </c>
      <c r="CO78" s="6">
        <f t="shared" si="99"/>
        <v>1776</v>
      </c>
      <c r="CP78" s="6">
        <f t="shared" si="96"/>
        <v>0</v>
      </c>
      <c r="CQ78" s="6">
        <f t="shared" si="96"/>
        <v>0</v>
      </c>
      <c r="CR78" s="6">
        <f t="shared" si="96"/>
        <v>0</v>
      </c>
      <c r="CS78" s="3">
        <f t="shared" si="97"/>
        <v>0</v>
      </c>
      <c r="CT78" s="4">
        <f t="shared" si="98"/>
        <v>0</v>
      </c>
      <c r="CV78" s="3">
        <f t="shared" si="71"/>
        <v>1531</v>
      </c>
      <c r="CW78" s="4">
        <f t="shared" si="50"/>
        <v>0.4618401206636501</v>
      </c>
    </row>
    <row r="79" spans="1:101">
      <c r="A79" s="67"/>
      <c r="B79" s="60">
        <f t="shared" si="51"/>
        <v>45444</v>
      </c>
      <c r="C79" s="56">
        <f t="shared" si="87"/>
        <v>230</v>
      </c>
      <c r="H79" s="50">
        <f t="shared" si="78"/>
        <v>396</v>
      </c>
      <c r="M79" s="50">
        <f t="shared" si="74"/>
        <v>368</v>
      </c>
      <c r="R79" s="50">
        <f t="shared" si="75"/>
        <v>320</v>
      </c>
      <c r="W79" s="50">
        <f t="shared" si="76"/>
        <v>351</v>
      </c>
      <c r="AB79" s="50">
        <f t="shared" si="57"/>
        <v>111</v>
      </c>
      <c r="AG79" s="50">
        <f t="shared" si="58"/>
        <v>0</v>
      </c>
      <c r="AL79" s="50">
        <f t="shared" si="59"/>
        <v>0</v>
      </c>
      <c r="AQ79" s="3">
        <f t="shared" si="60"/>
        <v>0</v>
      </c>
      <c r="AV79" s="3">
        <f t="shared" si="61"/>
        <v>0</v>
      </c>
      <c r="BA79" s="3">
        <f t="shared" si="62"/>
        <v>0</v>
      </c>
      <c r="BF79" s="3">
        <f t="shared" si="63"/>
        <v>0</v>
      </c>
      <c r="BK79" s="3">
        <f t="shared" si="64"/>
        <v>0</v>
      </c>
      <c r="BP79" s="3">
        <f t="shared" si="65"/>
        <v>0</v>
      </c>
      <c r="BU79" s="3">
        <f t="shared" si="66"/>
        <v>0</v>
      </c>
      <c r="BZ79" s="3">
        <f t="shared" si="67"/>
        <v>0</v>
      </c>
      <c r="CE79" s="3">
        <f t="shared" si="68"/>
        <v>0</v>
      </c>
      <c r="CJ79" s="3">
        <f t="shared" si="69"/>
        <v>0</v>
      </c>
      <c r="CO79" s="6">
        <f t="shared" si="99"/>
        <v>1776</v>
      </c>
      <c r="CP79" s="6">
        <f t="shared" si="96"/>
        <v>0</v>
      </c>
      <c r="CQ79" s="6">
        <f t="shared" si="96"/>
        <v>0</v>
      </c>
      <c r="CR79" s="6">
        <f t="shared" si="96"/>
        <v>0</v>
      </c>
      <c r="CS79" s="3">
        <f t="shared" si="97"/>
        <v>0</v>
      </c>
      <c r="CT79" s="4">
        <f t="shared" si="98"/>
        <v>0</v>
      </c>
      <c r="CV79" s="3">
        <f t="shared" si="71"/>
        <v>1531</v>
      </c>
      <c r="CW79" s="4">
        <f t="shared" si="50"/>
        <v>0.4618401206636501</v>
      </c>
    </row>
    <row r="80" spans="1:101">
      <c r="A80" s="67"/>
      <c r="B80" s="60">
        <f t="shared" si="51"/>
        <v>45445</v>
      </c>
      <c r="C80" s="56">
        <f t="shared" si="87"/>
        <v>230</v>
      </c>
      <c r="H80" s="50">
        <f t="shared" si="78"/>
        <v>396</v>
      </c>
      <c r="M80" s="50">
        <f t="shared" si="74"/>
        <v>368</v>
      </c>
      <c r="R80" s="50">
        <f t="shared" si="75"/>
        <v>320</v>
      </c>
      <c r="W80" s="50">
        <f t="shared" si="76"/>
        <v>351</v>
      </c>
      <c r="AB80" s="50">
        <f t="shared" si="57"/>
        <v>111</v>
      </c>
      <c r="AG80" s="50">
        <f t="shared" si="58"/>
        <v>0</v>
      </c>
      <c r="AL80" s="50">
        <f t="shared" si="59"/>
        <v>0</v>
      </c>
      <c r="AQ80" s="3">
        <f t="shared" si="60"/>
        <v>0</v>
      </c>
      <c r="AV80" s="3">
        <f t="shared" si="61"/>
        <v>0</v>
      </c>
      <c r="BA80" s="3">
        <f t="shared" si="62"/>
        <v>0</v>
      </c>
      <c r="BF80" s="3">
        <f t="shared" si="63"/>
        <v>0</v>
      </c>
      <c r="BK80" s="3">
        <f t="shared" si="64"/>
        <v>0</v>
      </c>
      <c r="BP80" s="3">
        <f t="shared" si="65"/>
        <v>0</v>
      </c>
      <c r="BU80" s="3">
        <f t="shared" si="66"/>
        <v>0</v>
      </c>
      <c r="BZ80" s="3">
        <f t="shared" si="67"/>
        <v>0</v>
      </c>
      <c r="CE80" s="3">
        <f t="shared" si="68"/>
        <v>0</v>
      </c>
      <c r="CJ80" s="3">
        <f t="shared" si="69"/>
        <v>0</v>
      </c>
      <c r="CO80" s="6">
        <f t="shared" si="99"/>
        <v>1776</v>
      </c>
      <c r="CP80" s="6">
        <f t="shared" si="96"/>
        <v>0</v>
      </c>
      <c r="CQ80" s="6">
        <f t="shared" si="96"/>
        <v>0</v>
      </c>
      <c r="CR80" s="6">
        <f t="shared" si="96"/>
        <v>0</v>
      </c>
      <c r="CS80" s="3">
        <f t="shared" si="97"/>
        <v>0</v>
      </c>
      <c r="CT80" s="4">
        <f t="shared" si="98"/>
        <v>0</v>
      </c>
      <c r="CV80" s="3">
        <f t="shared" si="71"/>
        <v>1531</v>
      </c>
      <c r="CW80" s="4">
        <f t="shared" si="50"/>
        <v>0.4618401206636501</v>
      </c>
    </row>
    <row r="81" spans="1:101">
      <c r="A81" s="67"/>
      <c r="B81" s="60">
        <f t="shared" si="51"/>
        <v>45446</v>
      </c>
      <c r="C81" s="56">
        <f t="shared" si="87"/>
        <v>230</v>
      </c>
      <c r="H81" s="50">
        <f t="shared" si="78"/>
        <v>396</v>
      </c>
      <c r="M81" s="50">
        <f t="shared" si="74"/>
        <v>368</v>
      </c>
      <c r="R81" s="50">
        <f t="shared" si="75"/>
        <v>320</v>
      </c>
      <c r="W81" s="50">
        <f t="shared" si="76"/>
        <v>351</v>
      </c>
      <c r="AB81" s="50">
        <f t="shared" si="57"/>
        <v>111</v>
      </c>
      <c r="AC81" s="50">
        <v>1</v>
      </c>
      <c r="AG81" s="50">
        <f t="shared" si="58"/>
        <v>0</v>
      </c>
      <c r="AL81" s="50">
        <f t="shared" si="59"/>
        <v>0</v>
      </c>
      <c r="AQ81" s="3">
        <f t="shared" si="60"/>
        <v>0</v>
      </c>
      <c r="AV81" s="3">
        <f t="shared" si="61"/>
        <v>0</v>
      </c>
      <c r="BA81" s="3">
        <f t="shared" si="62"/>
        <v>0</v>
      </c>
      <c r="BF81" s="3">
        <f t="shared" si="63"/>
        <v>0</v>
      </c>
      <c r="BK81" s="3">
        <f t="shared" si="64"/>
        <v>0</v>
      </c>
      <c r="BP81" s="3">
        <f t="shared" si="65"/>
        <v>0</v>
      </c>
      <c r="BU81" s="3">
        <f t="shared" si="66"/>
        <v>0</v>
      </c>
      <c r="BZ81" s="3">
        <f t="shared" si="67"/>
        <v>0</v>
      </c>
      <c r="CE81" s="3">
        <f t="shared" si="68"/>
        <v>0</v>
      </c>
      <c r="CJ81" s="3">
        <f t="shared" si="69"/>
        <v>0</v>
      </c>
      <c r="CO81" s="6">
        <f t="shared" si="99"/>
        <v>1776</v>
      </c>
      <c r="CP81" s="6">
        <f t="shared" si="96"/>
        <v>1</v>
      </c>
      <c r="CQ81" s="6">
        <f t="shared" si="96"/>
        <v>0</v>
      </c>
      <c r="CR81" s="6">
        <f t="shared" si="96"/>
        <v>0</v>
      </c>
      <c r="CS81" s="3">
        <f t="shared" si="97"/>
        <v>1</v>
      </c>
      <c r="CT81" s="4">
        <f t="shared" si="98"/>
        <v>5.6306306306306306E-4</v>
      </c>
      <c r="CV81" s="3">
        <f t="shared" si="71"/>
        <v>1532</v>
      </c>
      <c r="CW81" s="4">
        <f t="shared" si="50"/>
        <v>0.46214177978883864</v>
      </c>
    </row>
    <row r="82" spans="1:101" ht="18.75" thickBot="1">
      <c r="A82" s="68"/>
      <c r="B82" s="61">
        <f t="shared" si="51"/>
        <v>45447</v>
      </c>
      <c r="C82" s="57">
        <f t="shared" si="87"/>
        <v>230</v>
      </c>
      <c r="D82" s="12"/>
      <c r="E82" s="12"/>
      <c r="F82" s="12"/>
      <c r="G82" s="12"/>
      <c r="H82" s="12">
        <f t="shared" si="78"/>
        <v>396</v>
      </c>
      <c r="I82" s="12"/>
      <c r="J82" s="12"/>
      <c r="K82" s="12"/>
      <c r="L82" s="12"/>
      <c r="M82" s="12">
        <f t="shared" si="74"/>
        <v>368</v>
      </c>
      <c r="N82" s="12"/>
      <c r="O82" s="12"/>
      <c r="P82" s="12"/>
      <c r="Q82" s="12"/>
      <c r="R82" s="12">
        <f t="shared" si="75"/>
        <v>320</v>
      </c>
      <c r="S82" s="12"/>
      <c r="T82" s="12"/>
      <c r="U82" s="12"/>
      <c r="V82" s="12"/>
      <c r="W82" s="12">
        <f t="shared" si="76"/>
        <v>351</v>
      </c>
      <c r="X82" s="12"/>
      <c r="Y82" s="12"/>
      <c r="Z82" s="12"/>
      <c r="AA82" s="12"/>
      <c r="AB82" s="12">
        <f t="shared" si="57"/>
        <v>110</v>
      </c>
      <c r="AC82" s="12"/>
      <c r="AD82" s="12"/>
      <c r="AE82" s="12"/>
      <c r="AF82" s="12"/>
      <c r="AG82" s="12">
        <f t="shared" si="58"/>
        <v>0</v>
      </c>
      <c r="AH82" s="12"/>
      <c r="AI82" s="12"/>
      <c r="AJ82" s="12"/>
      <c r="AK82" s="12"/>
      <c r="AL82" s="12">
        <f t="shared" si="59"/>
        <v>0</v>
      </c>
      <c r="AM82" s="12"/>
      <c r="AN82" s="12"/>
      <c r="AO82" s="12"/>
      <c r="AP82" s="58"/>
      <c r="AQ82" s="12">
        <f t="shared" si="60"/>
        <v>0</v>
      </c>
      <c r="AR82" s="12"/>
      <c r="AS82" s="12"/>
      <c r="AT82" s="12"/>
      <c r="AU82" s="12"/>
      <c r="AV82" s="12">
        <f t="shared" si="61"/>
        <v>0</v>
      </c>
      <c r="AW82" s="12"/>
      <c r="AX82" s="12"/>
      <c r="AY82" s="12"/>
      <c r="AZ82" s="12"/>
      <c r="BA82" s="12">
        <f t="shared" si="62"/>
        <v>0</v>
      </c>
      <c r="BB82" s="12"/>
      <c r="BC82" s="12"/>
      <c r="BD82" s="12"/>
      <c r="BE82" s="12"/>
      <c r="BF82" s="12">
        <f t="shared" si="63"/>
        <v>0</v>
      </c>
      <c r="BG82" s="12"/>
      <c r="BH82" s="12"/>
      <c r="BI82" s="12"/>
      <c r="BJ82" s="12"/>
      <c r="BK82" s="12">
        <f t="shared" si="64"/>
        <v>0</v>
      </c>
      <c r="BL82" s="12"/>
      <c r="BM82" s="12"/>
      <c r="BN82" s="12"/>
      <c r="BO82" s="12"/>
      <c r="BP82" s="12">
        <f t="shared" si="65"/>
        <v>0</v>
      </c>
      <c r="BQ82" s="12"/>
      <c r="BR82" s="12"/>
      <c r="BS82" s="12"/>
      <c r="BT82" s="12"/>
      <c r="BU82" s="12">
        <f t="shared" si="66"/>
        <v>0</v>
      </c>
      <c r="BV82" s="12"/>
      <c r="BW82" s="12"/>
      <c r="BX82" s="12"/>
      <c r="BY82" s="12"/>
      <c r="BZ82" s="12">
        <f t="shared" si="67"/>
        <v>0</v>
      </c>
      <c r="CA82" s="12"/>
      <c r="CB82" s="12"/>
      <c r="CC82" s="12"/>
      <c r="CD82" s="12"/>
      <c r="CE82" s="12">
        <f t="shared" si="68"/>
        <v>0</v>
      </c>
      <c r="CF82" s="12"/>
      <c r="CG82" s="12"/>
      <c r="CH82" s="12"/>
      <c r="CI82" s="12"/>
      <c r="CJ82" s="12">
        <f t="shared" si="69"/>
        <v>0</v>
      </c>
      <c r="CK82" s="12"/>
      <c r="CL82" s="12"/>
      <c r="CM82" s="12"/>
      <c r="CN82" s="12"/>
      <c r="CO82" s="6">
        <f t="shared" si="99"/>
        <v>1775</v>
      </c>
      <c r="CP82" s="6">
        <f t="shared" si="96"/>
        <v>0</v>
      </c>
      <c r="CQ82" s="6">
        <f t="shared" si="96"/>
        <v>0</v>
      </c>
      <c r="CR82" s="6">
        <f t="shared" si="96"/>
        <v>0</v>
      </c>
      <c r="CS82" s="3">
        <f t="shared" si="97"/>
        <v>0</v>
      </c>
      <c r="CT82" s="4">
        <f t="shared" si="98"/>
        <v>0</v>
      </c>
      <c r="CV82" s="3">
        <f t="shared" si="71"/>
        <v>1532</v>
      </c>
      <c r="CW82" s="4">
        <f t="shared" si="50"/>
        <v>0.46214177978883864</v>
      </c>
    </row>
    <row r="83" spans="1:101" ht="18.75" thickTop="1">
      <c r="CO83" s="6"/>
      <c r="CP83" s="15">
        <f>SUM(CP76:CP82)</f>
        <v>1</v>
      </c>
      <c r="CQ83" s="15">
        <f>SUM(CQ76:CQ82)</f>
        <v>0</v>
      </c>
      <c r="CR83" s="15">
        <f>SUM(CR76:CR82)</f>
        <v>0</v>
      </c>
      <c r="CS83" s="19"/>
      <c r="CT83" s="20">
        <f>((CP83+CQ83+CR83)/CO76)</f>
        <v>5.5772448410485224E-4</v>
      </c>
    </row>
    <row r="84" spans="1:101">
      <c r="A84" s="66">
        <v>11</v>
      </c>
      <c r="B84" s="59">
        <f>B82+1</f>
        <v>45448</v>
      </c>
      <c r="C84" s="54">
        <f>C82-D82-E82-F82</f>
        <v>230</v>
      </c>
      <c r="D84" s="9"/>
      <c r="E84" s="9"/>
      <c r="F84" s="9"/>
      <c r="G84" s="9"/>
      <c r="H84" s="9">
        <f>H82-I82-J82-K82</f>
        <v>396</v>
      </c>
      <c r="I84" s="9"/>
      <c r="J84" s="9"/>
      <c r="K84" s="9"/>
      <c r="L84" s="9"/>
      <c r="M84" s="9">
        <f>M82-N82-O82-P82</f>
        <v>368</v>
      </c>
      <c r="N84" s="9"/>
      <c r="O84" s="9"/>
      <c r="P84" s="9"/>
      <c r="Q84" s="9"/>
      <c r="R84" s="9">
        <f>R82-S82-T82-U82</f>
        <v>320</v>
      </c>
      <c r="S84" s="9"/>
      <c r="T84" s="9"/>
      <c r="U84" s="9"/>
      <c r="V84" s="9"/>
      <c r="W84" s="9">
        <f>W82-X82-Y82-Z82</f>
        <v>351</v>
      </c>
      <c r="X84" s="9"/>
      <c r="Y84" s="9"/>
      <c r="Z84" s="9"/>
      <c r="AA84" s="9"/>
      <c r="AB84" s="9">
        <f>AB82-AC82-AD82-AE82</f>
        <v>110</v>
      </c>
      <c r="AC84" s="9"/>
      <c r="AD84" s="9"/>
      <c r="AE84" s="9"/>
      <c r="AF84" s="9"/>
      <c r="AG84" s="9">
        <f>AG82-AH82-AI82-AJ82</f>
        <v>0</v>
      </c>
      <c r="AH84" s="9"/>
      <c r="AI84" s="9"/>
      <c r="AJ84" s="9"/>
      <c r="AK84" s="9"/>
      <c r="AL84" s="9">
        <f>AL82-AM82-AN82-AO82</f>
        <v>0</v>
      </c>
      <c r="AM84" s="9"/>
      <c r="AN84" s="9"/>
      <c r="AO84" s="9"/>
      <c r="AP84" s="55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ref="CO84:CR90" si="100">SUM(C84,H84,M84,R84,W84,AB84,AG84,AL84,AQ84,AV84,BA84,BF84,BK84,BP84,BU84,BZ84,CE84,CJ84)</f>
        <v>1775</v>
      </c>
      <c r="CP84" s="6">
        <f t="shared" si="100"/>
        <v>0</v>
      </c>
      <c r="CQ84" s="6">
        <f t="shared" si="100"/>
        <v>0</v>
      </c>
      <c r="CR84" s="6">
        <f t="shared" si="100"/>
        <v>0</v>
      </c>
      <c r="CS84" s="3">
        <f>SUM(CP84:CR84)</f>
        <v>0</v>
      </c>
      <c r="CT84" s="4">
        <f t="shared" ref="CT84:CT146" si="101">((CP84+CQ84+CR84)/CO84)</f>
        <v>0</v>
      </c>
      <c r="CV84" s="3">
        <f>CV82+CS84</f>
        <v>1532</v>
      </c>
      <c r="CW84" s="4">
        <f t="shared" ref="CW84:CW146" si="102">CV84/$CO$4</f>
        <v>0.46214177978883864</v>
      </c>
    </row>
    <row r="85" spans="1:101">
      <c r="A85" s="67"/>
      <c r="B85" s="60">
        <f t="shared" ref="B85:B90" si="103">B84+1</f>
        <v>45449</v>
      </c>
      <c r="C85" s="56">
        <f t="shared" si="87"/>
        <v>230</v>
      </c>
      <c r="H85" s="50">
        <f t="shared" ref="H85:H146" si="104">H84-I84-J84-K84</f>
        <v>396</v>
      </c>
      <c r="M85" s="50">
        <f t="shared" ref="M85:M146" si="105">M84-N84-O84-P84</f>
        <v>368</v>
      </c>
      <c r="R85" s="50">
        <f t="shared" ref="R85:R146" si="106">R84-S84-T84-U84</f>
        <v>320</v>
      </c>
      <c r="W85" s="50">
        <f t="shared" ref="W85:W146" si="107">W84-X84-Y84-Z84</f>
        <v>351</v>
      </c>
      <c r="AB85" s="50">
        <f t="shared" ref="AB85:AB146" si="108">AB84-AC84-AD84-AE84</f>
        <v>110</v>
      </c>
      <c r="AC85" s="50">
        <v>2</v>
      </c>
      <c r="AG85" s="50">
        <f t="shared" ref="AG85:AG146" si="109">AG84-AH84-AI84-AJ84</f>
        <v>0</v>
      </c>
      <c r="AL85" s="50">
        <f t="shared" ref="AL85:AL146" si="110">AL84-AM84-AN84-AO84</f>
        <v>0</v>
      </c>
      <c r="AQ85" s="3">
        <f t="shared" ref="AQ85:AQ146" si="111">AQ84-AR84-AS84-AT84</f>
        <v>0</v>
      </c>
      <c r="AV85" s="3">
        <f t="shared" ref="AV85:AV146" si="112">AV84-AW84-AX84-AY84</f>
        <v>0</v>
      </c>
      <c r="BA85" s="3">
        <f t="shared" ref="BA85:BA146" si="113">BA84-BB84-BC84-BD84</f>
        <v>0</v>
      </c>
      <c r="BF85" s="3">
        <f t="shared" ref="BF85:BF146" si="114">BF84-BG84-BH84-BI84</f>
        <v>0</v>
      </c>
      <c r="BK85" s="3">
        <f t="shared" ref="BK85:BK146" si="115">BK84-BL84-BM84-BN84</f>
        <v>0</v>
      </c>
      <c r="BP85" s="3">
        <f t="shared" ref="BP85:BP146" si="116">BP84-BQ84-BR84-BS84</f>
        <v>0</v>
      </c>
      <c r="BU85" s="3">
        <f t="shared" ref="BU85:BU146" si="117">BU84-BV84-BW84-BX84</f>
        <v>0</v>
      </c>
      <c r="BZ85" s="3">
        <f t="shared" ref="BZ85:BZ146" si="118">BZ84-CA84-CB84-CC84</f>
        <v>0</v>
      </c>
      <c r="CE85" s="3">
        <f t="shared" ref="CE85:CE146" si="119">CE84-CF84-CG84-CH84</f>
        <v>0</v>
      </c>
      <c r="CJ85" s="3">
        <f t="shared" ref="CJ85:CJ146" si="120">CJ84-CK84-CL84-CM84</f>
        <v>0</v>
      </c>
      <c r="CO85" s="6">
        <f t="shared" ref="CO85:CO90" si="121">SUM(C85,H85,M85,R85,W85,AB85,AG85,AL85,AQ85,AV85,BA85,BF85,BK85,BP85,CJ85)</f>
        <v>1775</v>
      </c>
      <c r="CP85" s="6">
        <f t="shared" si="100"/>
        <v>2</v>
      </c>
      <c r="CQ85" s="6">
        <f t="shared" si="100"/>
        <v>0</v>
      </c>
      <c r="CR85" s="6">
        <f t="shared" si="100"/>
        <v>0</v>
      </c>
      <c r="CS85" s="3">
        <f t="shared" si="97"/>
        <v>2</v>
      </c>
      <c r="CT85" s="4">
        <f t="shared" si="101"/>
        <v>1.1267605633802818E-3</v>
      </c>
      <c r="CV85" s="3">
        <f t="shared" ref="CV85:CV146" si="122">CV84+CS85</f>
        <v>1534</v>
      </c>
      <c r="CW85" s="4">
        <f t="shared" si="102"/>
        <v>0.46274509803921571</v>
      </c>
    </row>
    <row r="86" spans="1:101">
      <c r="A86" s="67"/>
      <c r="B86" s="60">
        <f t="shared" si="103"/>
        <v>45450</v>
      </c>
      <c r="C86" s="56">
        <f t="shared" si="87"/>
        <v>230</v>
      </c>
      <c r="H86" s="50">
        <f t="shared" si="104"/>
        <v>396</v>
      </c>
      <c r="M86" s="50">
        <f t="shared" si="105"/>
        <v>368</v>
      </c>
      <c r="R86" s="50">
        <f t="shared" si="106"/>
        <v>320</v>
      </c>
      <c r="W86" s="50">
        <f t="shared" si="107"/>
        <v>351</v>
      </c>
      <c r="AB86" s="50">
        <f t="shared" si="108"/>
        <v>108</v>
      </c>
      <c r="AG86" s="50">
        <f t="shared" si="109"/>
        <v>0</v>
      </c>
      <c r="AL86" s="50">
        <f t="shared" si="110"/>
        <v>0</v>
      </c>
      <c r="AQ86" s="3">
        <f t="shared" si="111"/>
        <v>0</v>
      </c>
      <c r="AV86" s="3">
        <f t="shared" si="112"/>
        <v>0</v>
      </c>
      <c r="BA86" s="3">
        <f t="shared" si="113"/>
        <v>0</v>
      </c>
      <c r="BF86" s="3">
        <f t="shared" si="114"/>
        <v>0</v>
      </c>
      <c r="BK86" s="3">
        <f t="shared" si="115"/>
        <v>0</v>
      </c>
      <c r="BP86" s="3">
        <f t="shared" si="116"/>
        <v>0</v>
      </c>
      <c r="BU86" s="3">
        <f t="shared" si="117"/>
        <v>0</v>
      </c>
      <c r="BZ86" s="3">
        <f t="shared" si="118"/>
        <v>0</v>
      </c>
      <c r="CE86" s="3">
        <f t="shared" si="119"/>
        <v>0</v>
      </c>
      <c r="CJ86" s="3">
        <f t="shared" si="120"/>
        <v>0</v>
      </c>
      <c r="CO86" s="6">
        <f t="shared" si="121"/>
        <v>1773</v>
      </c>
      <c r="CP86" s="6">
        <f t="shared" si="100"/>
        <v>0</v>
      </c>
      <c r="CQ86" s="6">
        <f t="shared" si="100"/>
        <v>0</v>
      </c>
      <c r="CR86" s="6">
        <f t="shared" si="100"/>
        <v>0</v>
      </c>
      <c r="CS86" s="3">
        <f t="shared" si="97"/>
        <v>0</v>
      </c>
      <c r="CT86" s="4">
        <f t="shared" si="101"/>
        <v>0</v>
      </c>
      <c r="CV86" s="3">
        <f t="shared" si="122"/>
        <v>1534</v>
      </c>
      <c r="CW86" s="4">
        <f t="shared" si="102"/>
        <v>0.46274509803921571</v>
      </c>
    </row>
    <row r="87" spans="1:101">
      <c r="A87" s="67"/>
      <c r="B87" s="60">
        <f t="shared" si="103"/>
        <v>45451</v>
      </c>
      <c r="C87" s="56">
        <f t="shared" si="87"/>
        <v>230</v>
      </c>
      <c r="H87" s="50">
        <f t="shared" si="104"/>
        <v>396</v>
      </c>
      <c r="M87" s="50">
        <f t="shared" si="105"/>
        <v>368</v>
      </c>
      <c r="R87" s="50">
        <f t="shared" si="106"/>
        <v>320</v>
      </c>
      <c r="W87" s="50">
        <f t="shared" si="107"/>
        <v>351</v>
      </c>
      <c r="AB87" s="50">
        <f t="shared" si="108"/>
        <v>108</v>
      </c>
      <c r="AG87" s="50">
        <f t="shared" si="109"/>
        <v>0</v>
      </c>
      <c r="AL87" s="50">
        <f t="shared" si="110"/>
        <v>0</v>
      </c>
      <c r="AQ87" s="3">
        <f t="shared" si="111"/>
        <v>0</v>
      </c>
      <c r="AV87" s="3">
        <f t="shared" si="112"/>
        <v>0</v>
      </c>
      <c r="BA87" s="3">
        <f t="shared" si="113"/>
        <v>0</v>
      </c>
      <c r="BF87" s="3">
        <f t="shared" si="114"/>
        <v>0</v>
      </c>
      <c r="BK87" s="3">
        <f t="shared" si="115"/>
        <v>0</v>
      </c>
      <c r="BP87" s="3">
        <f t="shared" si="116"/>
        <v>0</v>
      </c>
      <c r="BU87" s="3">
        <f t="shared" si="117"/>
        <v>0</v>
      </c>
      <c r="BZ87" s="3">
        <f t="shared" si="118"/>
        <v>0</v>
      </c>
      <c r="CE87" s="3">
        <f t="shared" si="119"/>
        <v>0</v>
      </c>
      <c r="CJ87" s="3">
        <f t="shared" si="120"/>
        <v>0</v>
      </c>
      <c r="CO87" s="6">
        <f t="shared" si="121"/>
        <v>1773</v>
      </c>
      <c r="CP87" s="6">
        <f t="shared" si="100"/>
        <v>0</v>
      </c>
      <c r="CQ87" s="6">
        <f t="shared" si="100"/>
        <v>0</v>
      </c>
      <c r="CR87" s="6">
        <f t="shared" si="100"/>
        <v>0</v>
      </c>
      <c r="CS87" s="3">
        <f t="shared" si="97"/>
        <v>0</v>
      </c>
      <c r="CT87" s="4">
        <f t="shared" si="101"/>
        <v>0</v>
      </c>
      <c r="CV87" s="3">
        <f t="shared" si="122"/>
        <v>1534</v>
      </c>
      <c r="CW87" s="4">
        <f t="shared" si="102"/>
        <v>0.46274509803921571</v>
      </c>
    </row>
    <row r="88" spans="1:101">
      <c r="A88" s="67"/>
      <c r="B88" s="60">
        <f t="shared" si="103"/>
        <v>45452</v>
      </c>
      <c r="C88" s="56">
        <f t="shared" si="87"/>
        <v>230</v>
      </c>
      <c r="H88" s="50">
        <f t="shared" si="104"/>
        <v>396</v>
      </c>
      <c r="M88" s="50">
        <f t="shared" si="105"/>
        <v>368</v>
      </c>
      <c r="R88" s="50">
        <f t="shared" si="106"/>
        <v>320</v>
      </c>
      <c r="W88" s="50">
        <f t="shared" si="107"/>
        <v>351</v>
      </c>
      <c r="AB88" s="50">
        <f t="shared" si="108"/>
        <v>108</v>
      </c>
      <c r="AG88" s="50">
        <f t="shared" si="109"/>
        <v>0</v>
      </c>
      <c r="AL88" s="50">
        <f t="shared" si="110"/>
        <v>0</v>
      </c>
      <c r="AQ88" s="3">
        <f t="shared" si="111"/>
        <v>0</v>
      </c>
      <c r="AV88" s="3">
        <f t="shared" si="112"/>
        <v>0</v>
      </c>
      <c r="BA88" s="3">
        <f t="shared" si="113"/>
        <v>0</v>
      </c>
      <c r="BF88" s="3">
        <f t="shared" si="114"/>
        <v>0</v>
      </c>
      <c r="BK88" s="3">
        <f t="shared" si="115"/>
        <v>0</v>
      </c>
      <c r="BP88" s="3">
        <f t="shared" si="116"/>
        <v>0</v>
      </c>
      <c r="BU88" s="3">
        <f t="shared" si="117"/>
        <v>0</v>
      </c>
      <c r="BZ88" s="3">
        <f t="shared" si="118"/>
        <v>0</v>
      </c>
      <c r="CE88" s="3">
        <f t="shared" si="119"/>
        <v>0</v>
      </c>
      <c r="CJ88" s="3">
        <f t="shared" si="120"/>
        <v>0</v>
      </c>
      <c r="CO88" s="6">
        <f t="shared" si="121"/>
        <v>1773</v>
      </c>
      <c r="CP88" s="6">
        <f t="shared" si="100"/>
        <v>0</v>
      </c>
      <c r="CQ88" s="6">
        <f t="shared" si="100"/>
        <v>0</v>
      </c>
      <c r="CR88" s="6">
        <f t="shared" si="100"/>
        <v>0</v>
      </c>
      <c r="CS88" s="3">
        <f t="shared" si="97"/>
        <v>0</v>
      </c>
      <c r="CT88" s="4">
        <f t="shared" si="101"/>
        <v>0</v>
      </c>
      <c r="CV88" s="3">
        <f t="shared" si="122"/>
        <v>1534</v>
      </c>
      <c r="CW88" s="4">
        <f t="shared" si="102"/>
        <v>0.46274509803921571</v>
      </c>
    </row>
    <row r="89" spans="1:101">
      <c r="A89" s="67"/>
      <c r="B89" s="60">
        <f t="shared" si="103"/>
        <v>45453</v>
      </c>
      <c r="C89" s="56">
        <f t="shared" si="87"/>
        <v>230</v>
      </c>
      <c r="H89" s="50">
        <f t="shared" si="104"/>
        <v>396</v>
      </c>
      <c r="M89" s="50">
        <f t="shared" si="105"/>
        <v>368</v>
      </c>
      <c r="R89" s="50">
        <f t="shared" si="106"/>
        <v>320</v>
      </c>
      <c r="W89" s="50">
        <f t="shared" si="107"/>
        <v>351</v>
      </c>
      <c r="Y89" s="50">
        <v>1</v>
      </c>
      <c r="AB89" s="50">
        <f t="shared" si="108"/>
        <v>108</v>
      </c>
      <c r="AG89" s="50">
        <f t="shared" si="109"/>
        <v>0</v>
      </c>
      <c r="AL89" s="50">
        <f t="shared" si="110"/>
        <v>0</v>
      </c>
      <c r="AQ89" s="3">
        <f t="shared" si="111"/>
        <v>0</v>
      </c>
      <c r="AV89" s="3">
        <f t="shared" si="112"/>
        <v>0</v>
      </c>
      <c r="BA89" s="3">
        <f t="shared" si="113"/>
        <v>0</v>
      </c>
      <c r="BF89" s="3">
        <f t="shared" si="114"/>
        <v>0</v>
      </c>
      <c r="BK89" s="3">
        <f t="shared" si="115"/>
        <v>0</v>
      </c>
      <c r="BP89" s="3">
        <f t="shared" si="116"/>
        <v>0</v>
      </c>
      <c r="BU89" s="3">
        <f t="shared" si="117"/>
        <v>0</v>
      </c>
      <c r="BZ89" s="3">
        <f t="shared" si="118"/>
        <v>0</v>
      </c>
      <c r="CE89" s="3">
        <f t="shared" si="119"/>
        <v>0</v>
      </c>
      <c r="CJ89" s="3">
        <f t="shared" si="120"/>
        <v>0</v>
      </c>
      <c r="CO89" s="6">
        <f t="shared" si="121"/>
        <v>1773</v>
      </c>
      <c r="CP89" s="6">
        <f t="shared" si="100"/>
        <v>0</v>
      </c>
      <c r="CQ89" s="6">
        <f t="shared" si="100"/>
        <v>1</v>
      </c>
      <c r="CR89" s="6">
        <f t="shared" si="100"/>
        <v>0</v>
      </c>
      <c r="CS89" s="3">
        <f t="shared" si="97"/>
        <v>1</v>
      </c>
      <c r="CT89" s="4">
        <f t="shared" si="101"/>
        <v>5.6401579244218843E-4</v>
      </c>
      <c r="CV89" s="3">
        <f t="shared" si="122"/>
        <v>1535</v>
      </c>
      <c r="CW89" s="4">
        <f t="shared" si="102"/>
        <v>0.46304675716440424</v>
      </c>
    </row>
    <row r="90" spans="1:101" ht="18.75" thickBot="1">
      <c r="A90" s="68"/>
      <c r="B90" s="61">
        <f t="shared" si="103"/>
        <v>45454</v>
      </c>
      <c r="C90" s="57">
        <f t="shared" si="87"/>
        <v>230</v>
      </c>
      <c r="D90" s="12"/>
      <c r="E90" s="12"/>
      <c r="F90" s="12"/>
      <c r="G90" s="12"/>
      <c r="H90" s="12">
        <f t="shared" si="104"/>
        <v>396</v>
      </c>
      <c r="I90" s="12"/>
      <c r="J90" s="12"/>
      <c r="K90" s="12"/>
      <c r="L90" s="12"/>
      <c r="M90" s="12">
        <f t="shared" si="105"/>
        <v>368</v>
      </c>
      <c r="N90" s="12"/>
      <c r="O90" s="12"/>
      <c r="P90" s="12"/>
      <c r="Q90" s="12"/>
      <c r="R90" s="12">
        <f t="shared" si="106"/>
        <v>320</v>
      </c>
      <c r="S90" s="12"/>
      <c r="T90" s="12"/>
      <c r="U90" s="12"/>
      <c r="V90" s="12"/>
      <c r="W90" s="12">
        <f t="shared" si="107"/>
        <v>350</v>
      </c>
      <c r="X90" s="12"/>
      <c r="Y90" s="12"/>
      <c r="Z90" s="12"/>
      <c r="AA90" s="12"/>
      <c r="AB90" s="12">
        <f t="shared" si="108"/>
        <v>108</v>
      </c>
      <c r="AC90" s="12"/>
      <c r="AD90" s="12"/>
      <c r="AE90" s="12"/>
      <c r="AF90" s="12"/>
      <c r="AG90" s="12">
        <f t="shared" si="109"/>
        <v>0</v>
      </c>
      <c r="AH90" s="12"/>
      <c r="AI90" s="12"/>
      <c r="AJ90" s="12"/>
      <c r="AK90" s="12"/>
      <c r="AL90" s="12">
        <f t="shared" si="110"/>
        <v>0</v>
      </c>
      <c r="AM90" s="12"/>
      <c r="AN90" s="12"/>
      <c r="AO90" s="12"/>
      <c r="AP90" s="58"/>
      <c r="AQ90" s="12">
        <f t="shared" si="111"/>
        <v>0</v>
      </c>
      <c r="AR90" s="12"/>
      <c r="AS90" s="12"/>
      <c r="AT90" s="12"/>
      <c r="AU90" s="12"/>
      <c r="AV90" s="12">
        <f t="shared" si="112"/>
        <v>0</v>
      </c>
      <c r="AW90" s="12"/>
      <c r="AX90" s="12"/>
      <c r="AY90" s="12"/>
      <c r="AZ90" s="12"/>
      <c r="BA90" s="12">
        <f t="shared" si="113"/>
        <v>0</v>
      </c>
      <c r="BB90" s="12"/>
      <c r="BC90" s="12"/>
      <c r="BD90" s="12"/>
      <c r="BE90" s="12"/>
      <c r="BF90" s="12">
        <f t="shared" si="114"/>
        <v>0</v>
      </c>
      <c r="BG90" s="12"/>
      <c r="BH90" s="12"/>
      <c r="BI90" s="12"/>
      <c r="BJ90" s="12"/>
      <c r="BK90" s="12">
        <f t="shared" si="115"/>
        <v>0</v>
      </c>
      <c r="BL90" s="12"/>
      <c r="BM90" s="12"/>
      <c r="BN90" s="12"/>
      <c r="BO90" s="12"/>
      <c r="BP90" s="12">
        <f t="shared" si="116"/>
        <v>0</v>
      </c>
      <c r="BQ90" s="12"/>
      <c r="BR90" s="12"/>
      <c r="BS90" s="12"/>
      <c r="BT90" s="12"/>
      <c r="BU90" s="12">
        <f t="shared" si="117"/>
        <v>0</v>
      </c>
      <c r="BV90" s="12"/>
      <c r="BW90" s="12"/>
      <c r="BX90" s="12"/>
      <c r="BY90" s="12"/>
      <c r="BZ90" s="12">
        <f t="shared" si="118"/>
        <v>0</v>
      </c>
      <c r="CA90" s="12"/>
      <c r="CB90" s="12"/>
      <c r="CC90" s="12"/>
      <c r="CD90" s="12"/>
      <c r="CE90" s="12">
        <f t="shared" si="119"/>
        <v>0</v>
      </c>
      <c r="CF90" s="12"/>
      <c r="CG90" s="12"/>
      <c r="CH90" s="12"/>
      <c r="CI90" s="12"/>
      <c r="CJ90" s="12">
        <f t="shared" si="120"/>
        <v>0</v>
      </c>
      <c r="CK90" s="12"/>
      <c r="CL90" s="12"/>
      <c r="CM90" s="12"/>
      <c r="CN90" s="12"/>
      <c r="CO90" s="6">
        <f t="shared" si="121"/>
        <v>1772</v>
      </c>
      <c r="CP90" s="6">
        <f t="shared" si="100"/>
        <v>0</v>
      </c>
      <c r="CQ90" s="6">
        <f t="shared" si="100"/>
        <v>0</v>
      </c>
      <c r="CR90" s="6">
        <f t="shared" si="100"/>
        <v>0</v>
      </c>
      <c r="CS90" s="3">
        <f t="shared" si="97"/>
        <v>0</v>
      </c>
      <c r="CT90" s="4">
        <f t="shared" si="101"/>
        <v>0</v>
      </c>
      <c r="CV90" s="3">
        <f t="shared" si="122"/>
        <v>1535</v>
      </c>
      <c r="CW90" s="4">
        <f t="shared" si="102"/>
        <v>0.46304675716440424</v>
      </c>
    </row>
    <row r="91" spans="1:101" ht="18.75" thickTop="1">
      <c r="CO91" s="6"/>
      <c r="CP91" s="15">
        <f>SUM(CP84:CP90)</f>
        <v>2</v>
      </c>
      <c r="CQ91" s="15">
        <f>SUM(CQ84:CQ90)</f>
        <v>1</v>
      </c>
      <c r="CR91" s="15">
        <f>SUM(CR84:CR90)</f>
        <v>0</v>
      </c>
      <c r="CS91" s="19"/>
      <c r="CT91" s="20">
        <f>((CP91+CQ91+CR91)/CO84)</f>
        <v>1.6901408450704226E-3</v>
      </c>
    </row>
    <row r="92" spans="1:101">
      <c r="A92" s="66">
        <v>12</v>
      </c>
      <c r="B92" s="59">
        <f>B90+1</f>
        <v>45455</v>
      </c>
      <c r="C92" s="54">
        <f>C90-D90-E90-F90</f>
        <v>230</v>
      </c>
      <c r="D92" s="9"/>
      <c r="E92" s="9"/>
      <c r="F92" s="9"/>
      <c r="G92" s="9"/>
      <c r="H92" s="9">
        <f>H90-I90-J90-K90</f>
        <v>396</v>
      </c>
      <c r="I92" s="9"/>
      <c r="J92" s="9"/>
      <c r="K92" s="9"/>
      <c r="L92" s="9"/>
      <c r="M92" s="9">
        <f>M90-N90-O90-P90</f>
        <v>368</v>
      </c>
      <c r="N92" s="9"/>
      <c r="O92" s="9"/>
      <c r="P92" s="9"/>
      <c r="Q92" s="9"/>
      <c r="R92" s="9">
        <f>R90-S90-T90-U90</f>
        <v>320</v>
      </c>
      <c r="S92" s="9"/>
      <c r="T92" s="9"/>
      <c r="U92" s="9"/>
      <c r="V92" s="9"/>
      <c r="W92" s="9">
        <f>W90-X90-Y90-Z90</f>
        <v>350</v>
      </c>
      <c r="X92" s="9"/>
      <c r="Y92" s="9"/>
      <c r="Z92" s="9"/>
      <c r="AA92" s="9"/>
      <c r="AB92" s="9">
        <f>AB90-AC90-AD90-AE90</f>
        <v>108</v>
      </c>
      <c r="AC92" s="9"/>
      <c r="AD92" s="9"/>
      <c r="AE92" s="9"/>
      <c r="AF92" s="9"/>
      <c r="AG92" s="9">
        <f>AG90-AH90-AI90-AJ90</f>
        <v>0</v>
      </c>
      <c r="AH92" s="9"/>
      <c r="AI92" s="9"/>
      <c r="AJ92" s="9"/>
      <c r="AK92" s="9"/>
      <c r="AL92" s="9">
        <f>AL90-AM90-AN90-AO90</f>
        <v>0</v>
      </c>
      <c r="AM92" s="9"/>
      <c r="AN92" s="9"/>
      <c r="AO92" s="9"/>
      <c r="AP92" s="55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ref="CO92:CR98" si="123">SUM(C92,H92,M92,R92,W92,AB92,AG92,AL92,AQ92,AV92,BA92,BF92,BK92,BP92,BU92,BZ92,CE92,CJ92)</f>
        <v>1772</v>
      </c>
      <c r="CP92" s="6">
        <f t="shared" si="123"/>
        <v>0</v>
      </c>
      <c r="CQ92" s="6">
        <f t="shared" si="123"/>
        <v>0</v>
      </c>
      <c r="CR92" s="6">
        <f t="shared" si="123"/>
        <v>0</v>
      </c>
      <c r="CS92" s="3">
        <f>SUM(CP92:CR92)</f>
        <v>0</v>
      </c>
      <c r="CT92" s="4">
        <f t="shared" si="101"/>
        <v>0</v>
      </c>
      <c r="CV92" s="3">
        <f>CV90+CS92</f>
        <v>1535</v>
      </c>
      <c r="CW92" s="4">
        <f>CV92/$CO$4</f>
        <v>0.46304675716440424</v>
      </c>
    </row>
    <row r="93" spans="1:101">
      <c r="A93" s="67"/>
      <c r="B93" s="60">
        <f t="shared" ref="B93:B154" si="124">B92+1</f>
        <v>45456</v>
      </c>
      <c r="C93" s="56">
        <f t="shared" si="87"/>
        <v>230</v>
      </c>
      <c r="H93" s="50">
        <f t="shared" si="104"/>
        <v>396</v>
      </c>
      <c r="M93" s="50">
        <f t="shared" si="105"/>
        <v>368</v>
      </c>
      <c r="N93" s="50">
        <v>1</v>
      </c>
      <c r="R93" s="50">
        <f t="shared" si="106"/>
        <v>320</v>
      </c>
      <c r="W93" s="50">
        <f t="shared" si="107"/>
        <v>350</v>
      </c>
      <c r="AB93" s="50">
        <f t="shared" si="108"/>
        <v>108</v>
      </c>
      <c r="AG93" s="50">
        <f t="shared" si="109"/>
        <v>0</v>
      </c>
      <c r="AL93" s="50">
        <f t="shared" si="110"/>
        <v>0</v>
      </c>
      <c r="AQ93" s="3">
        <f t="shared" si="111"/>
        <v>0</v>
      </c>
      <c r="AV93" s="3">
        <f t="shared" si="112"/>
        <v>0</v>
      </c>
      <c r="BA93" s="3">
        <f t="shared" si="113"/>
        <v>0</v>
      </c>
      <c r="BF93" s="3">
        <f t="shared" si="114"/>
        <v>0</v>
      </c>
      <c r="BK93" s="3">
        <f t="shared" si="115"/>
        <v>0</v>
      </c>
      <c r="BP93" s="3">
        <f t="shared" si="116"/>
        <v>0</v>
      </c>
      <c r="BU93" s="3">
        <f t="shared" si="117"/>
        <v>0</v>
      </c>
      <c r="BZ93" s="3">
        <f t="shared" si="118"/>
        <v>0</v>
      </c>
      <c r="CE93" s="3">
        <f t="shared" si="119"/>
        <v>0</v>
      </c>
      <c r="CJ93" s="3">
        <f t="shared" si="120"/>
        <v>0</v>
      </c>
      <c r="CO93" s="6">
        <f t="shared" ref="CO93:CO98" si="125">SUM(C93,H93,M93,R93,W93,AB93,AG93,AL93,AQ93,AV93,BA93,BF93,BK93,BP93,CJ93)</f>
        <v>1772</v>
      </c>
      <c r="CP93" s="6">
        <f t="shared" si="123"/>
        <v>1</v>
      </c>
      <c r="CQ93" s="6">
        <f t="shared" si="123"/>
        <v>0</v>
      </c>
      <c r="CR93" s="6">
        <f t="shared" si="123"/>
        <v>0</v>
      </c>
      <c r="CS93" s="3">
        <f t="shared" si="97"/>
        <v>1</v>
      </c>
      <c r="CT93" s="4">
        <f t="shared" si="101"/>
        <v>5.6433408577878099E-4</v>
      </c>
      <c r="CV93" s="3">
        <f>CV92+CS93</f>
        <v>1536</v>
      </c>
      <c r="CW93" s="4">
        <f t="shared" si="102"/>
        <v>0.46334841628959278</v>
      </c>
    </row>
    <row r="94" spans="1:101">
      <c r="A94" s="67"/>
      <c r="B94" s="60">
        <f t="shared" si="124"/>
        <v>45457</v>
      </c>
      <c r="C94" s="56">
        <f t="shared" si="87"/>
        <v>230</v>
      </c>
      <c r="H94" s="50">
        <f t="shared" si="104"/>
        <v>396</v>
      </c>
      <c r="M94" s="50">
        <f t="shared" si="105"/>
        <v>367</v>
      </c>
      <c r="R94" s="50">
        <f t="shared" si="106"/>
        <v>320</v>
      </c>
      <c r="S94" s="50">
        <v>1</v>
      </c>
      <c r="W94" s="50">
        <f t="shared" si="107"/>
        <v>350</v>
      </c>
      <c r="AB94" s="50">
        <f t="shared" si="108"/>
        <v>108</v>
      </c>
      <c r="AG94" s="50">
        <f t="shared" si="109"/>
        <v>0</v>
      </c>
      <c r="AL94" s="50">
        <f t="shared" si="110"/>
        <v>0</v>
      </c>
      <c r="AQ94" s="3">
        <f t="shared" si="111"/>
        <v>0</v>
      </c>
      <c r="AV94" s="3">
        <f t="shared" si="112"/>
        <v>0</v>
      </c>
      <c r="BA94" s="3">
        <f t="shared" si="113"/>
        <v>0</v>
      </c>
      <c r="BF94" s="3">
        <f t="shared" si="114"/>
        <v>0</v>
      </c>
      <c r="BK94" s="3">
        <f t="shared" si="115"/>
        <v>0</v>
      </c>
      <c r="BP94" s="3">
        <f t="shared" si="116"/>
        <v>0</v>
      </c>
      <c r="BU94" s="3">
        <f t="shared" si="117"/>
        <v>0</v>
      </c>
      <c r="BZ94" s="3">
        <f t="shared" si="118"/>
        <v>0</v>
      </c>
      <c r="CE94" s="3">
        <f t="shared" si="119"/>
        <v>0</v>
      </c>
      <c r="CJ94" s="3">
        <f t="shared" si="120"/>
        <v>0</v>
      </c>
      <c r="CO94" s="6">
        <f t="shared" si="125"/>
        <v>1771</v>
      </c>
      <c r="CP94" s="6">
        <f t="shared" si="123"/>
        <v>1</v>
      </c>
      <c r="CQ94" s="6">
        <f t="shared" si="123"/>
        <v>0</v>
      </c>
      <c r="CR94" s="6">
        <f t="shared" si="123"/>
        <v>0</v>
      </c>
      <c r="CS94" s="3">
        <f t="shared" si="97"/>
        <v>1</v>
      </c>
      <c r="CT94" s="4">
        <f t="shared" si="101"/>
        <v>5.6465273856578201E-4</v>
      </c>
      <c r="CV94" s="3">
        <f t="shared" si="122"/>
        <v>1537</v>
      </c>
      <c r="CW94" s="4">
        <f t="shared" si="102"/>
        <v>0.46365007541478132</v>
      </c>
    </row>
    <row r="95" spans="1:101">
      <c r="A95" s="67"/>
      <c r="B95" s="60">
        <f t="shared" si="124"/>
        <v>45458</v>
      </c>
      <c r="C95" s="56">
        <f t="shared" si="87"/>
        <v>230</v>
      </c>
      <c r="H95" s="50">
        <f t="shared" si="104"/>
        <v>396</v>
      </c>
      <c r="M95" s="50">
        <f t="shared" si="105"/>
        <v>367</v>
      </c>
      <c r="R95" s="50">
        <f t="shared" si="106"/>
        <v>319</v>
      </c>
      <c r="W95" s="50">
        <f t="shared" si="107"/>
        <v>350</v>
      </c>
      <c r="AB95" s="50">
        <f t="shared" si="108"/>
        <v>108</v>
      </c>
      <c r="AC95" s="50">
        <v>1</v>
      </c>
      <c r="AD95" s="50">
        <v>107</v>
      </c>
      <c r="AG95" s="50">
        <f t="shared" si="109"/>
        <v>0</v>
      </c>
      <c r="AL95" s="50">
        <f t="shared" si="110"/>
        <v>0</v>
      </c>
      <c r="AQ95" s="3">
        <f t="shared" si="111"/>
        <v>0</v>
      </c>
      <c r="AV95" s="3">
        <f t="shared" si="112"/>
        <v>0</v>
      </c>
      <c r="BA95" s="3">
        <f t="shared" si="113"/>
        <v>0</v>
      </c>
      <c r="BF95" s="3">
        <f t="shared" si="114"/>
        <v>0</v>
      </c>
      <c r="BK95" s="3">
        <f t="shared" si="115"/>
        <v>0</v>
      </c>
      <c r="BP95" s="3">
        <f t="shared" si="116"/>
        <v>0</v>
      </c>
      <c r="BU95" s="3">
        <f t="shared" si="117"/>
        <v>0</v>
      </c>
      <c r="BZ95" s="3">
        <f t="shared" si="118"/>
        <v>0</v>
      </c>
      <c r="CE95" s="3">
        <f t="shared" si="119"/>
        <v>0</v>
      </c>
      <c r="CJ95" s="3">
        <f t="shared" si="120"/>
        <v>0</v>
      </c>
      <c r="CO95" s="6">
        <f t="shared" si="125"/>
        <v>1770</v>
      </c>
      <c r="CP95" s="6">
        <f t="shared" si="123"/>
        <v>1</v>
      </c>
      <c r="CQ95" s="38">
        <f t="shared" si="123"/>
        <v>107</v>
      </c>
      <c r="CR95" s="6">
        <f t="shared" si="123"/>
        <v>0</v>
      </c>
      <c r="CS95" s="3">
        <f t="shared" si="97"/>
        <v>108</v>
      </c>
      <c r="CT95" s="4">
        <f t="shared" si="101"/>
        <v>6.1016949152542375E-2</v>
      </c>
      <c r="CV95" s="3">
        <f t="shared" si="122"/>
        <v>1645</v>
      </c>
      <c r="CW95" s="4">
        <f t="shared" si="102"/>
        <v>0.4962292609351433</v>
      </c>
    </row>
    <row r="96" spans="1:101">
      <c r="A96" s="67"/>
      <c r="B96" s="60">
        <f t="shared" si="124"/>
        <v>45459</v>
      </c>
      <c r="C96" s="56">
        <f t="shared" si="87"/>
        <v>230</v>
      </c>
      <c r="H96" s="50">
        <f t="shared" si="104"/>
        <v>396</v>
      </c>
      <c r="M96" s="50">
        <f t="shared" si="105"/>
        <v>367</v>
      </c>
      <c r="R96" s="50">
        <f t="shared" si="106"/>
        <v>319</v>
      </c>
      <c r="W96" s="50">
        <f t="shared" si="107"/>
        <v>350</v>
      </c>
      <c r="AB96" s="50">
        <f t="shared" si="108"/>
        <v>0</v>
      </c>
      <c r="AG96" s="50">
        <f t="shared" si="109"/>
        <v>0</v>
      </c>
      <c r="AL96" s="50">
        <f t="shared" si="110"/>
        <v>0</v>
      </c>
      <c r="AQ96" s="3">
        <f t="shared" si="111"/>
        <v>0</v>
      </c>
      <c r="AV96" s="3">
        <f t="shared" si="112"/>
        <v>0</v>
      </c>
      <c r="BA96" s="3">
        <f t="shared" si="113"/>
        <v>0</v>
      </c>
      <c r="BF96" s="3">
        <f t="shared" si="114"/>
        <v>0</v>
      </c>
      <c r="BK96" s="3">
        <f t="shared" si="115"/>
        <v>0</v>
      </c>
      <c r="BP96" s="3">
        <f t="shared" si="116"/>
        <v>0</v>
      </c>
      <c r="BU96" s="3">
        <f t="shared" si="117"/>
        <v>0</v>
      </c>
      <c r="BZ96" s="3">
        <f t="shared" si="118"/>
        <v>0</v>
      </c>
      <c r="CE96" s="3">
        <f t="shared" si="119"/>
        <v>0</v>
      </c>
      <c r="CJ96" s="3">
        <f t="shared" si="120"/>
        <v>0</v>
      </c>
      <c r="CO96" s="6">
        <f t="shared" si="125"/>
        <v>1662</v>
      </c>
      <c r="CP96" s="6">
        <f t="shared" si="123"/>
        <v>0</v>
      </c>
      <c r="CQ96" s="6">
        <f t="shared" si="123"/>
        <v>0</v>
      </c>
      <c r="CR96" s="6">
        <f t="shared" si="123"/>
        <v>0</v>
      </c>
      <c r="CS96" s="3">
        <f t="shared" si="97"/>
        <v>0</v>
      </c>
      <c r="CT96" s="4">
        <f t="shared" si="101"/>
        <v>0</v>
      </c>
      <c r="CV96" s="3">
        <f t="shared" si="122"/>
        <v>1645</v>
      </c>
      <c r="CW96" s="4">
        <f t="shared" si="102"/>
        <v>0.4962292609351433</v>
      </c>
    </row>
    <row r="97" spans="1:101">
      <c r="A97" s="67"/>
      <c r="B97" s="60">
        <f t="shared" si="124"/>
        <v>45460</v>
      </c>
      <c r="C97" s="56">
        <f t="shared" si="87"/>
        <v>230</v>
      </c>
      <c r="H97" s="50">
        <f t="shared" si="104"/>
        <v>396</v>
      </c>
      <c r="M97" s="50">
        <f t="shared" si="105"/>
        <v>367</v>
      </c>
      <c r="R97" s="50">
        <f t="shared" si="106"/>
        <v>319</v>
      </c>
      <c r="W97" s="50">
        <f t="shared" si="107"/>
        <v>350</v>
      </c>
      <c r="AB97" s="50">
        <f t="shared" si="108"/>
        <v>0</v>
      </c>
      <c r="AG97" s="50">
        <f t="shared" si="109"/>
        <v>0</v>
      </c>
      <c r="AL97" s="50">
        <f t="shared" si="110"/>
        <v>0</v>
      </c>
      <c r="AQ97" s="3">
        <f t="shared" si="111"/>
        <v>0</v>
      </c>
      <c r="AV97" s="3">
        <f t="shared" si="112"/>
        <v>0</v>
      </c>
      <c r="BA97" s="3">
        <f t="shared" si="113"/>
        <v>0</v>
      </c>
      <c r="BF97" s="3">
        <f t="shared" si="114"/>
        <v>0</v>
      </c>
      <c r="BK97" s="3">
        <f t="shared" si="115"/>
        <v>0</v>
      </c>
      <c r="BP97" s="3">
        <f t="shared" si="116"/>
        <v>0</v>
      </c>
      <c r="BU97" s="3">
        <f t="shared" si="117"/>
        <v>0</v>
      </c>
      <c r="BZ97" s="3">
        <f t="shared" si="118"/>
        <v>0</v>
      </c>
      <c r="CE97" s="3">
        <f t="shared" si="119"/>
        <v>0</v>
      </c>
      <c r="CJ97" s="3">
        <f t="shared" si="120"/>
        <v>0</v>
      </c>
      <c r="CO97" s="6">
        <f t="shared" si="125"/>
        <v>1662</v>
      </c>
      <c r="CP97" s="6">
        <f t="shared" si="123"/>
        <v>0</v>
      </c>
      <c r="CQ97" s="6">
        <f t="shared" si="123"/>
        <v>0</v>
      </c>
      <c r="CR97" s="6">
        <f t="shared" si="123"/>
        <v>0</v>
      </c>
      <c r="CS97" s="3">
        <f t="shared" si="97"/>
        <v>0</v>
      </c>
      <c r="CT97" s="4">
        <f t="shared" si="101"/>
        <v>0</v>
      </c>
      <c r="CV97" s="3">
        <f t="shared" si="122"/>
        <v>1645</v>
      </c>
      <c r="CW97" s="4">
        <f t="shared" si="102"/>
        <v>0.4962292609351433</v>
      </c>
    </row>
    <row r="98" spans="1:101" ht="18.75" thickBot="1">
      <c r="A98" s="68"/>
      <c r="B98" s="61">
        <f t="shared" si="124"/>
        <v>45461</v>
      </c>
      <c r="C98" s="57">
        <f t="shared" si="87"/>
        <v>230</v>
      </c>
      <c r="D98" s="12"/>
      <c r="E98" s="12"/>
      <c r="F98" s="12"/>
      <c r="G98" s="12"/>
      <c r="H98" s="12">
        <f t="shared" si="104"/>
        <v>396</v>
      </c>
      <c r="I98" s="12"/>
      <c r="J98" s="12"/>
      <c r="K98" s="12"/>
      <c r="L98" s="12"/>
      <c r="M98" s="12">
        <f t="shared" si="105"/>
        <v>367</v>
      </c>
      <c r="N98" s="12"/>
      <c r="O98" s="12"/>
      <c r="P98" s="12"/>
      <c r="Q98" s="12"/>
      <c r="R98" s="12">
        <f t="shared" si="106"/>
        <v>319</v>
      </c>
      <c r="S98" s="12"/>
      <c r="T98" s="12"/>
      <c r="U98" s="12"/>
      <c r="V98" s="12"/>
      <c r="W98" s="12">
        <f t="shared" si="107"/>
        <v>350</v>
      </c>
      <c r="X98" s="12"/>
      <c r="Y98" s="12"/>
      <c r="Z98" s="12"/>
      <c r="AA98" s="12"/>
      <c r="AB98" s="12">
        <f t="shared" si="108"/>
        <v>0</v>
      </c>
      <c r="AC98" s="12"/>
      <c r="AD98" s="12"/>
      <c r="AE98" s="12"/>
      <c r="AF98" s="12"/>
      <c r="AG98" s="12">
        <f t="shared" si="109"/>
        <v>0</v>
      </c>
      <c r="AH98" s="12"/>
      <c r="AI98" s="12"/>
      <c r="AJ98" s="12"/>
      <c r="AK98" s="12"/>
      <c r="AL98" s="12">
        <f t="shared" si="110"/>
        <v>0</v>
      </c>
      <c r="AM98" s="12"/>
      <c r="AN98" s="12"/>
      <c r="AO98" s="12"/>
      <c r="AP98" s="58"/>
      <c r="AQ98" s="12">
        <f t="shared" si="111"/>
        <v>0</v>
      </c>
      <c r="AR98" s="12"/>
      <c r="AS98" s="12"/>
      <c r="AT98" s="12"/>
      <c r="AU98" s="12"/>
      <c r="AV98" s="12">
        <f t="shared" si="112"/>
        <v>0</v>
      </c>
      <c r="AW98" s="12"/>
      <c r="AX98" s="12"/>
      <c r="AY98" s="12"/>
      <c r="AZ98" s="12"/>
      <c r="BA98" s="12">
        <f t="shared" si="113"/>
        <v>0</v>
      </c>
      <c r="BB98" s="12"/>
      <c r="BC98" s="12"/>
      <c r="BD98" s="12"/>
      <c r="BE98" s="12"/>
      <c r="BF98" s="12">
        <f t="shared" si="114"/>
        <v>0</v>
      </c>
      <c r="BG98" s="12"/>
      <c r="BH98" s="12"/>
      <c r="BI98" s="12"/>
      <c r="BJ98" s="12"/>
      <c r="BK98" s="12">
        <f t="shared" si="115"/>
        <v>0</v>
      </c>
      <c r="BL98" s="12"/>
      <c r="BM98" s="12"/>
      <c r="BN98" s="12"/>
      <c r="BO98" s="12"/>
      <c r="BP98" s="12">
        <f t="shared" si="116"/>
        <v>0</v>
      </c>
      <c r="BQ98" s="12"/>
      <c r="BR98" s="12"/>
      <c r="BS98" s="12"/>
      <c r="BT98" s="12"/>
      <c r="BU98" s="12">
        <f t="shared" si="117"/>
        <v>0</v>
      </c>
      <c r="BV98" s="12"/>
      <c r="BW98" s="12"/>
      <c r="BX98" s="12"/>
      <c r="BY98" s="12"/>
      <c r="BZ98" s="12">
        <f t="shared" si="118"/>
        <v>0</v>
      </c>
      <c r="CA98" s="12"/>
      <c r="CB98" s="12"/>
      <c r="CC98" s="12"/>
      <c r="CD98" s="12"/>
      <c r="CE98" s="12">
        <f t="shared" si="119"/>
        <v>0</v>
      </c>
      <c r="CF98" s="12"/>
      <c r="CG98" s="12"/>
      <c r="CH98" s="12"/>
      <c r="CI98" s="12"/>
      <c r="CJ98" s="12">
        <f t="shared" si="120"/>
        <v>0</v>
      </c>
      <c r="CK98" s="12"/>
      <c r="CL98" s="12"/>
      <c r="CM98" s="12"/>
      <c r="CN98" s="12"/>
      <c r="CO98" s="6">
        <f t="shared" si="125"/>
        <v>1662</v>
      </c>
      <c r="CP98" s="6">
        <f t="shared" si="123"/>
        <v>0</v>
      </c>
      <c r="CQ98" s="6">
        <f t="shared" si="123"/>
        <v>0</v>
      </c>
      <c r="CR98" s="6">
        <f t="shared" si="123"/>
        <v>0</v>
      </c>
      <c r="CS98" s="3">
        <f t="shared" si="97"/>
        <v>0</v>
      </c>
      <c r="CT98" s="4">
        <f t="shared" si="101"/>
        <v>0</v>
      </c>
      <c r="CV98" s="3">
        <f t="shared" si="122"/>
        <v>1645</v>
      </c>
      <c r="CW98" s="4">
        <f t="shared" si="102"/>
        <v>0.4962292609351433</v>
      </c>
    </row>
    <row r="99" spans="1:101" ht="18.75" thickTop="1">
      <c r="CO99" s="6"/>
      <c r="CP99" s="15">
        <f>SUM(CP92:CP98)</f>
        <v>3</v>
      </c>
      <c r="CQ99" s="15">
        <f>SUM(CQ92:CQ98)</f>
        <v>107</v>
      </c>
      <c r="CR99" s="15">
        <f>SUM(CR92:CR98)</f>
        <v>0</v>
      </c>
      <c r="CS99" s="19"/>
      <c r="CT99" s="20">
        <f>((CP99+CQ99+CR99)/CO92)</f>
        <v>6.2076749435665914E-2</v>
      </c>
    </row>
    <row r="100" spans="1:101">
      <c r="A100" s="66">
        <v>13</v>
      </c>
      <c r="B100" s="59">
        <f>B98+1</f>
        <v>45462</v>
      </c>
      <c r="C100" s="54">
        <f>C98-D98-E98-F98</f>
        <v>230</v>
      </c>
      <c r="D100" s="9"/>
      <c r="E100" s="9"/>
      <c r="F100" s="9"/>
      <c r="G100" s="9"/>
      <c r="H100" s="9">
        <f>H98-I98-J98-K98</f>
        <v>396</v>
      </c>
      <c r="I100" s="9"/>
      <c r="J100" s="9"/>
      <c r="K100" s="9"/>
      <c r="L100" s="9"/>
      <c r="M100" s="9">
        <f>M98-N98-O98-P98</f>
        <v>367</v>
      </c>
      <c r="N100" s="9"/>
      <c r="O100" s="9"/>
      <c r="P100" s="9"/>
      <c r="Q100" s="9"/>
      <c r="R100" s="9">
        <f>R98-S98-T98-U98</f>
        <v>319</v>
      </c>
      <c r="S100" s="9"/>
      <c r="T100" s="9"/>
      <c r="U100" s="9"/>
      <c r="V100" s="9"/>
      <c r="W100" s="9">
        <f>W98-X98-Y98-Z98</f>
        <v>350</v>
      </c>
      <c r="X100" s="9"/>
      <c r="Y100" s="9"/>
      <c r="Z100" s="9"/>
      <c r="AA100" s="9"/>
      <c r="AB100" s="9">
        <f>AB98-AC98-AD98-AE98</f>
        <v>0</v>
      </c>
      <c r="AC100" s="9"/>
      <c r="AD100" s="9"/>
      <c r="AE100" s="9"/>
      <c r="AF100" s="9"/>
      <c r="AG100" s="9">
        <f>AG98-AH98-AI98-AJ98</f>
        <v>0</v>
      </c>
      <c r="AH100" s="9"/>
      <c r="AI100" s="9"/>
      <c r="AJ100" s="9"/>
      <c r="AK100" s="9"/>
      <c r="AL100" s="9">
        <f>AL98-AM98-AN98-AO98</f>
        <v>0</v>
      </c>
      <c r="AM100" s="9"/>
      <c r="AN100" s="9"/>
      <c r="AO100" s="9"/>
      <c r="AP100" s="55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ref="CO100:CR106" si="126">SUM(C100,H100,M100,R100,W100,AB100,AG100,AL100,AQ100,AV100,BA100,BF100,BK100,BP100,BU100,BZ100,CE100,CJ100)</f>
        <v>1662</v>
      </c>
      <c r="CP100" s="6">
        <f t="shared" si="126"/>
        <v>0</v>
      </c>
      <c r="CQ100" s="6">
        <f t="shared" si="126"/>
        <v>0</v>
      </c>
      <c r="CR100" s="6">
        <f t="shared" si="126"/>
        <v>0</v>
      </c>
      <c r="CS100" s="3">
        <f>SUM(CP100:CR100)</f>
        <v>0</v>
      </c>
      <c r="CT100" s="4">
        <f t="shared" si="101"/>
        <v>0</v>
      </c>
      <c r="CV100" s="3">
        <f>CV98+CS100</f>
        <v>1645</v>
      </c>
      <c r="CW100" s="4">
        <f>CV100/$CO$4</f>
        <v>0.4962292609351433</v>
      </c>
    </row>
    <row r="101" spans="1:101">
      <c r="A101" s="67"/>
      <c r="B101" s="60">
        <f t="shared" si="124"/>
        <v>45463</v>
      </c>
      <c r="C101" s="56">
        <f t="shared" si="87"/>
        <v>230</v>
      </c>
      <c r="H101" s="50">
        <f t="shared" si="104"/>
        <v>396</v>
      </c>
      <c r="M101" s="50">
        <f t="shared" si="105"/>
        <v>367</v>
      </c>
      <c r="R101" s="50">
        <f t="shared" si="106"/>
        <v>319</v>
      </c>
      <c r="W101" s="50">
        <f t="shared" si="107"/>
        <v>350</v>
      </c>
      <c r="AB101" s="50">
        <f t="shared" si="108"/>
        <v>0</v>
      </c>
      <c r="AG101" s="50">
        <f t="shared" si="109"/>
        <v>0</v>
      </c>
      <c r="AL101" s="50">
        <f t="shared" si="110"/>
        <v>0</v>
      </c>
      <c r="AQ101" s="3">
        <f t="shared" si="111"/>
        <v>0</v>
      </c>
      <c r="AV101" s="3">
        <f t="shared" si="112"/>
        <v>0</v>
      </c>
      <c r="BA101" s="3">
        <f t="shared" si="113"/>
        <v>0</v>
      </c>
      <c r="BF101" s="3">
        <f t="shared" si="114"/>
        <v>0</v>
      </c>
      <c r="BK101" s="3">
        <f t="shared" si="115"/>
        <v>0</v>
      </c>
      <c r="BP101" s="3">
        <f t="shared" si="116"/>
        <v>0</v>
      </c>
      <c r="BU101" s="3">
        <f t="shared" si="117"/>
        <v>0</v>
      </c>
      <c r="BZ101" s="3">
        <f t="shared" si="118"/>
        <v>0</v>
      </c>
      <c r="CE101" s="3">
        <f t="shared" si="119"/>
        <v>0</v>
      </c>
      <c r="CJ101" s="3">
        <f t="shared" si="120"/>
        <v>0</v>
      </c>
      <c r="CO101" s="6">
        <f t="shared" ref="CO101:CO106" si="127">SUM(C101,H101,M101,R101,W101,AB101,AG101,AL101,AQ101,AV101,BA101,BF101,BK101,BP101,CJ101)</f>
        <v>1662</v>
      </c>
      <c r="CP101" s="6">
        <f t="shared" si="126"/>
        <v>0</v>
      </c>
      <c r="CQ101" s="6">
        <f t="shared" si="126"/>
        <v>0</v>
      </c>
      <c r="CR101" s="6">
        <f t="shared" si="126"/>
        <v>0</v>
      </c>
      <c r="CS101" s="3">
        <f t="shared" si="97"/>
        <v>0</v>
      </c>
      <c r="CT101" s="4">
        <f t="shared" si="101"/>
        <v>0</v>
      </c>
      <c r="CV101" s="3">
        <f>CV100+CS101</f>
        <v>1645</v>
      </c>
      <c r="CW101" s="4">
        <f t="shared" si="102"/>
        <v>0.4962292609351433</v>
      </c>
    </row>
    <row r="102" spans="1:101">
      <c r="A102" s="67"/>
      <c r="B102" s="60">
        <f t="shared" si="124"/>
        <v>45464</v>
      </c>
      <c r="C102" s="56">
        <f t="shared" si="87"/>
        <v>230</v>
      </c>
      <c r="H102" s="50">
        <f t="shared" si="104"/>
        <v>396</v>
      </c>
      <c r="M102" s="50">
        <f t="shared" si="105"/>
        <v>367</v>
      </c>
      <c r="R102" s="50">
        <f t="shared" si="106"/>
        <v>319</v>
      </c>
      <c r="W102" s="50">
        <f t="shared" si="107"/>
        <v>350</v>
      </c>
      <c r="AB102" s="50">
        <f t="shared" si="108"/>
        <v>0</v>
      </c>
      <c r="AG102" s="50">
        <f t="shared" si="109"/>
        <v>0</v>
      </c>
      <c r="AL102" s="50">
        <f t="shared" si="110"/>
        <v>0</v>
      </c>
      <c r="AQ102" s="3">
        <f t="shared" si="111"/>
        <v>0</v>
      </c>
      <c r="AV102" s="3">
        <f t="shared" si="112"/>
        <v>0</v>
      </c>
      <c r="BA102" s="3">
        <f t="shared" si="113"/>
        <v>0</v>
      </c>
      <c r="BF102" s="3">
        <f t="shared" si="114"/>
        <v>0</v>
      </c>
      <c r="BK102" s="3">
        <f t="shared" si="115"/>
        <v>0</v>
      </c>
      <c r="BP102" s="3">
        <f t="shared" si="116"/>
        <v>0</v>
      </c>
      <c r="BU102" s="3">
        <f t="shared" si="117"/>
        <v>0</v>
      </c>
      <c r="BZ102" s="3">
        <f t="shared" si="118"/>
        <v>0</v>
      </c>
      <c r="CE102" s="3">
        <f t="shared" si="119"/>
        <v>0</v>
      </c>
      <c r="CJ102" s="3">
        <f t="shared" si="120"/>
        <v>0</v>
      </c>
      <c r="CO102" s="6">
        <f t="shared" si="127"/>
        <v>1662</v>
      </c>
      <c r="CP102" s="6">
        <f t="shared" si="126"/>
        <v>0</v>
      </c>
      <c r="CQ102" s="6">
        <f t="shared" si="126"/>
        <v>0</v>
      </c>
      <c r="CR102" s="6">
        <f t="shared" si="126"/>
        <v>0</v>
      </c>
      <c r="CS102" s="3">
        <f t="shared" si="97"/>
        <v>0</v>
      </c>
      <c r="CT102" s="4">
        <f t="shared" si="101"/>
        <v>0</v>
      </c>
      <c r="CV102" s="3">
        <f t="shared" si="122"/>
        <v>1645</v>
      </c>
      <c r="CW102" s="4">
        <f t="shared" si="102"/>
        <v>0.4962292609351433</v>
      </c>
    </row>
    <row r="103" spans="1:101" ht="20.25" customHeight="1">
      <c r="A103" s="67"/>
      <c r="B103" s="60">
        <f t="shared" si="124"/>
        <v>45465</v>
      </c>
      <c r="C103" s="56">
        <f t="shared" si="87"/>
        <v>230</v>
      </c>
      <c r="H103" s="50">
        <f t="shared" si="104"/>
        <v>396</v>
      </c>
      <c r="M103" s="50">
        <f t="shared" si="105"/>
        <v>367</v>
      </c>
      <c r="R103" s="50">
        <f t="shared" si="106"/>
        <v>319</v>
      </c>
      <c r="W103" s="50">
        <f t="shared" si="107"/>
        <v>350</v>
      </c>
      <c r="AB103" s="50">
        <f t="shared" si="108"/>
        <v>0</v>
      </c>
      <c r="AG103" s="50">
        <f t="shared" si="109"/>
        <v>0</v>
      </c>
      <c r="AL103" s="50">
        <f t="shared" si="110"/>
        <v>0</v>
      </c>
      <c r="AQ103" s="3">
        <f t="shared" si="111"/>
        <v>0</v>
      </c>
      <c r="AV103" s="3">
        <f t="shared" si="112"/>
        <v>0</v>
      </c>
      <c r="BA103" s="3">
        <f t="shared" si="113"/>
        <v>0</v>
      </c>
      <c r="BF103" s="3">
        <f t="shared" si="114"/>
        <v>0</v>
      </c>
      <c r="BK103" s="3">
        <f t="shared" si="115"/>
        <v>0</v>
      </c>
      <c r="BP103" s="3">
        <f t="shared" si="116"/>
        <v>0</v>
      </c>
      <c r="BU103" s="3">
        <f t="shared" si="117"/>
        <v>0</v>
      </c>
      <c r="BZ103" s="3">
        <f t="shared" si="118"/>
        <v>0</v>
      </c>
      <c r="CE103" s="3">
        <f t="shared" si="119"/>
        <v>0</v>
      </c>
      <c r="CJ103" s="3">
        <f t="shared" si="120"/>
        <v>0</v>
      </c>
      <c r="CO103" s="6">
        <f t="shared" si="127"/>
        <v>1662</v>
      </c>
      <c r="CP103" s="6">
        <f t="shared" si="126"/>
        <v>0</v>
      </c>
      <c r="CQ103" s="6">
        <f t="shared" si="126"/>
        <v>0</v>
      </c>
      <c r="CR103" s="6">
        <f t="shared" si="126"/>
        <v>0</v>
      </c>
      <c r="CS103" s="3">
        <f t="shared" si="97"/>
        <v>0</v>
      </c>
      <c r="CT103" s="4">
        <f t="shared" si="101"/>
        <v>0</v>
      </c>
      <c r="CV103" s="3">
        <f t="shared" si="122"/>
        <v>1645</v>
      </c>
      <c r="CW103" s="4">
        <f t="shared" si="102"/>
        <v>0.4962292609351433</v>
      </c>
    </row>
    <row r="104" spans="1:101">
      <c r="A104" s="67"/>
      <c r="B104" s="60">
        <f t="shared" si="124"/>
        <v>45466</v>
      </c>
      <c r="C104" s="56">
        <f t="shared" si="87"/>
        <v>230</v>
      </c>
      <c r="H104" s="50">
        <f t="shared" si="104"/>
        <v>396</v>
      </c>
      <c r="M104" s="50">
        <f t="shared" si="105"/>
        <v>367</v>
      </c>
      <c r="R104" s="50">
        <f t="shared" si="106"/>
        <v>319</v>
      </c>
      <c r="W104" s="50">
        <f t="shared" si="107"/>
        <v>350</v>
      </c>
      <c r="AB104" s="50">
        <f t="shared" si="108"/>
        <v>0</v>
      </c>
      <c r="AG104" s="50">
        <f t="shared" si="109"/>
        <v>0</v>
      </c>
      <c r="AL104" s="50">
        <f t="shared" si="110"/>
        <v>0</v>
      </c>
      <c r="AQ104" s="3">
        <f t="shared" si="111"/>
        <v>0</v>
      </c>
      <c r="AV104" s="3">
        <f t="shared" si="112"/>
        <v>0</v>
      </c>
      <c r="BA104" s="3">
        <f t="shared" si="113"/>
        <v>0</v>
      </c>
      <c r="BF104" s="3">
        <f t="shared" si="114"/>
        <v>0</v>
      </c>
      <c r="BK104" s="3">
        <f t="shared" si="115"/>
        <v>0</v>
      </c>
      <c r="BP104" s="3">
        <f t="shared" si="116"/>
        <v>0</v>
      </c>
      <c r="BU104" s="3">
        <f t="shared" si="117"/>
        <v>0</v>
      </c>
      <c r="BZ104" s="3">
        <f t="shared" si="118"/>
        <v>0</v>
      </c>
      <c r="CE104" s="3">
        <f t="shared" si="119"/>
        <v>0</v>
      </c>
      <c r="CJ104" s="3">
        <f t="shared" si="120"/>
        <v>0</v>
      </c>
      <c r="CO104" s="6">
        <f t="shared" si="127"/>
        <v>1662</v>
      </c>
      <c r="CP104" s="6">
        <f t="shared" si="126"/>
        <v>0</v>
      </c>
      <c r="CQ104" s="6">
        <f t="shared" si="126"/>
        <v>0</v>
      </c>
      <c r="CR104" s="6">
        <f t="shared" si="126"/>
        <v>0</v>
      </c>
      <c r="CS104" s="3">
        <f t="shared" si="97"/>
        <v>0</v>
      </c>
      <c r="CT104" s="4">
        <f t="shared" si="101"/>
        <v>0</v>
      </c>
      <c r="CV104" s="3">
        <f t="shared" si="122"/>
        <v>1645</v>
      </c>
      <c r="CW104" s="4">
        <f t="shared" si="102"/>
        <v>0.4962292609351433</v>
      </c>
    </row>
    <row r="105" spans="1:101">
      <c r="A105" s="67"/>
      <c r="B105" s="60">
        <f t="shared" si="124"/>
        <v>45467</v>
      </c>
      <c r="C105" s="56">
        <f t="shared" si="87"/>
        <v>230</v>
      </c>
      <c r="H105" s="50">
        <f t="shared" si="104"/>
        <v>396</v>
      </c>
      <c r="M105" s="50">
        <f t="shared" si="105"/>
        <v>367</v>
      </c>
      <c r="N105" s="50">
        <v>1</v>
      </c>
      <c r="R105" s="50">
        <f t="shared" si="106"/>
        <v>319</v>
      </c>
      <c r="W105" s="50">
        <f t="shared" si="107"/>
        <v>350</v>
      </c>
      <c r="X105" s="50">
        <v>1</v>
      </c>
      <c r="AB105" s="50">
        <f t="shared" si="108"/>
        <v>0</v>
      </c>
      <c r="AG105" s="50">
        <f t="shared" si="109"/>
        <v>0</v>
      </c>
      <c r="AL105" s="50">
        <f t="shared" si="110"/>
        <v>0</v>
      </c>
      <c r="AQ105" s="3">
        <f t="shared" si="111"/>
        <v>0</v>
      </c>
      <c r="AV105" s="3">
        <f t="shared" si="112"/>
        <v>0</v>
      </c>
      <c r="BA105" s="3">
        <f t="shared" si="113"/>
        <v>0</v>
      </c>
      <c r="BF105" s="3">
        <f t="shared" si="114"/>
        <v>0</v>
      </c>
      <c r="BK105" s="3">
        <f t="shared" si="115"/>
        <v>0</v>
      </c>
      <c r="BP105" s="3">
        <f t="shared" si="116"/>
        <v>0</v>
      </c>
      <c r="BU105" s="3">
        <f t="shared" si="117"/>
        <v>0</v>
      </c>
      <c r="BZ105" s="3">
        <f t="shared" si="118"/>
        <v>0</v>
      </c>
      <c r="CE105" s="3">
        <f t="shared" si="119"/>
        <v>0</v>
      </c>
      <c r="CJ105" s="3">
        <f t="shared" si="120"/>
        <v>0</v>
      </c>
      <c r="CO105" s="6">
        <f t="shared" si="127"/>
        <v>1662</v>
      </c>
      <c r="CP105" s="6">
        <f t="shared" si="126"/>
        <v>2</v>
      </c>
      <c r="CQ105" s="6">
        <f t="shared" si="126"/>
        <v>0</v>
      </c>
      <c r="CR105" s="6">
        <f t="shared" si="126"/>
        <v>0</v>
      </c>
      <c r="CS105" s="3">
        <f t="shared" si="97"/>
        <v>2</v>
      </c>
      <c r="CT105" s="4">
        <f t="shared" si="101"/>
        <v>1.2033694344163659E-3</v>
      </c>
      <c r="CV105" s="3">
        <f t="shared" si="122"/>
        <v>1647</v>
      </c>
      <c r="CW105" s="4">
        <f t="shared" si="102"/>
        <v>0.49683257918552037</v>
      </c>
    </row>
    <row r="106" spans="1:101" ht="18.75" thickBot="1">
      <c r="A106" s="68"/>
      <c r="B106" s="61">
        <f t="shared" si="124"/>
        <v>45468</v>
      </c>
      <c r="C106" s="57">
        <f t="shared" si="87"/>
        <v>230</v>
      </c>
      <c r="D106" s="12"/>
      <c r="E106" s="12"/>
      <c r="F106" s="12"/>
      <c r="G106" s="12"/>
      <c r="H106" s="12">
        <f t="shared" si="104"/>
        <v>396</v>
      </c>
      <c r="I106" s="12"/>
      <c r="J106" s="12"/>
      <c r="K106" s="12"/>
      <c r="L106" s="12"/>
      <c r="M106" s="12">
        <f t="shared" si="105"/>
        <v>366</v>
      </c>
      <c r="N106" s="12"/>
      <c r="O106" s="12"/>
      <c r="P106" s="12"/>
      <c r="Q106" s="12"/>
      <c r="R106" s="12">
        <f t="shared" si="106"/>
        <v>319</v>
      </c>
      <c r="S106" s="12"/>
      <c r="T106" s="12"/>
      <c r="U106" s="12"/>
      <c r="V106" s="12"/>
      <c r="W106" s="12">
        <f t="shared" si="107"/>
        <v>349</v>
      </c>
      <c r="X106" s="12"/>
      <c r="Y106" s="12"/>
      <c r="Z106" s="12"/>
      <c r="AA106" s="12"/>
      <c r="AB106" s="12">
        <f t="shared" si="108"/>
        <v>0</v>
      </c>
      <c r="AC106" s="12"/>
      <c r="AD106" s="12"/>
      <c r="AE106" s="12"/>
      <c r="AF106" s="12"/>
      <c r="AG106" s="12">
        <f t="shared" si="109"/>
        <v>0</v>
      </c>
      <c r="AH106" s="12"/>
      <c r="AI106" s="12"/>
      <c r="AJ106" s="12"/>
      <c r="AK106" s="12"/>
      <c r="AL106" s="12">
        <f t="shared" si="110"/>
        <v>0</v>
      </c>
      <c r="AM106" s="12"/>
      <c r="AN106" s="12"/>
      <c r="AO106" s="12"/>
      <c r="AP106" s="58"/>
      <c r="AQ106" s="12">
        <f t="shared" si="111"/>
        <v>0</v>
      </c>
      <c r="AR106" s="12"/>
      <c r="AS106" s="12"/>
      <c r="AT106" s="12"/>
      <c r="AU106" s="12"/>
      <c r="AV106" s="12">
        <f t="shared" si="112"/>
        <v>0</v>
      </c>
      <c r="AW106" s="12"/>
      <c r="AX106" s="12"/>
      <c r="AY106" s="12"/>
      <c r="AZ106" s="12"/>
      <c r="BA106" s="12">
        <f t="shared" si="113"/>
        <v>0</v>
      </c>
      <c r="BB106" s="12"/>
      <c r="BC106" s="12"/>
      <c r="BD106" s="12"/>
      <c r="BE106" s="12"/>
      <c r="BF106" s="12">
        <f t="shared" si="114"/>
        <v>0</v>
      </c>
      <c r="BG106" s="12"/>
      <c r="BH106" s="12"/>
      <c r="BI106" s="12"/>
      <c r="BJ106" s="12"/>
      <c r="BK106" s="12">
        <f t="shared" si="115"/>
        <v>0</v>
      </c>
      <c r="BL106" s="12"/>
      <c r="BM106" s="12"/>
      <c r="BN106" s="12"/>
      <c r="BO106" s="12"/>
      <c r="BP106" s="12">
        <f t="shared" si="116"/>
        <v>0</v>
      </c>
      <c r="BQ106" s="12"/>
      <c r="BR106" s="12"/>
      <c r="BS106" s="12"/>
      <c r="BT106" s="12"/>
      <c r="BU106" s="12">
        <f t="shared" si="117"/>
        <v>0</v>
      </c>
      <c r="BV106" s="12"/>
      <c r="BW106" s="12"/>
      <c r="BX106" s="12"/>
      <c r="BY106" s="12"/>
      <c r="BZ106" s="12">
        <f t="shared" si="118"/>
        <v>0</v>
      </c>
      <c r="CA106" s="12"/>
      <c r="CB106" s="12"/>
      <c r="CC106" s="12"/>
      <c r="CD106" s="12"/>
      <c r="CE106" s="12">
        <f t="shared" si="119"/>
        <v>0</v>
      </c>
      <c r="CF106" s="12"/>
      <c r="CG106" s="12"/>
      <c r="CH106" s="12"/>
      <c r="CI106" s="12"/>
      <c r="CJ106" s="12">
        <f t="shared" si="120"/>
        <v>0</v>
      </c>
      <c r="CK106" s="12"/>
      <c r="CL106" s="12"/>
      <c r="CM106" s="12"/>
      <c r="CN106" s="12"/>
      <c r="CO106" s="6">
        <f t="shared" si="127"/>
        <v>1660</v>
      </c>
      <c r="CP106" s="6">
        <f t="shared" si="126"/>
        <v>0</v>
      </c>
      <c r="CQ106" s="6">
        <f t="shared" si="126"/>
        <v>0</v>
      </c>
      <c r="CR106" s="6">
        <f t="shared" si="126"/>
        <v>0</v>
      </c>
      <c r="CS106" s="3">
        <f t="shared" si="97"/>
        <v>0</v>
      </c>
      <c r="CT106" s="4">
        <f t="shared" si="101"/>
        <v>0</v>
      </c>
      <c r="CV106" s="3">
        <f t="shared" si="122"/>
        <v>1647</v>
      </c>
      <c r="CW106" s="4">
        <f t="shared" si="102"/>
        <v>0.49683257918552037</v>
      </c>
    </row>
    <row r="107" spans="1:101" ht="18.75" thickTop="1">
      <c r="CO107" s="6"/>
      <c r="CP107" s="15">
        <f>SUM(CP100:CP106)</f>
        <v>2</v>
      </c>
      <c r="CQ107" s="15">
        <f>SUM(CQ100:CQ106)</f>
        <v>0</v>
      </c>
      <c r="CR107" s="15">
        <f>SUM(CR100:CR106)</f>
        <v>0</v>
      </c>
      <c r="CS107" s="19"/>
      <c r="CT107" s="20">
        <f>((CP107+CQ107+CR107)/CO100)</f>
        <v>1.2033694344163659E-3</v>
      </c>
    </row>
    <row r="108" spans="1:101">
      <c r="A108" s="66">
        <v>14</v>
      </c>
      <c r="B108" s="59">
        <f>B106+1</f>
        <v>45469</v>
      </c>
      <c r="C108" s="54">
        <f>C106-D106-E106-F106</f>
        <v>230</v>
      </c>
      <c r="D108" s="9"/>
      <c r="E108" s="9"/>
      <c r="F108" s="9"/>
      <c r="G108" s="9"/>
      <c r="H108" s="9">
        <f>H106-I106-J106-K106</f>
        <v>396</v>
      </c>
      <c r="I108" s="9"/>
      <c r="J108" s="9"/>
      <c r="K108" s="9"/>
      <c r="L108" s="9"/>
      <c r="M108" s="9">
        <f>M106-N106-O106-P106</f>
        <v>366</v>
      </c>
      <c r="N108" s="9"/>
      <c r="O108" s="9"/>
      <c r="P108" s="9"/>
      <c r="Q108" s="9"/>
      <c r="R108" s="9">
        <f>R106-S106-T106-U106</f>
        <v>319</v>
      </c>
      <c r="S108" s="9"/>
      <c r="T108" s="9"/>
      <c r="U108" s="9"/>
      <c r="V108" s="9"/>
      <c r="W108" s="9">
        <f>W106-X106-Y106-Z106</f>
        <v>349</v>
      </c>
      <c r="X108" s="9"/>
      <c r="Y108" s="9"/>
      <c r="Z108" s="9"/>
      <c r="AA108" s="9"/>
      <c r="AB108" s="9">
        <f>AB106-AC106-AD106-AE106</f>
        <v>0</v>
      </c>
      <c r="AC108" s="9"/>
      <c r="AD108" s="9"/>
      <c r="AE108" s="9"/>
      <c r="AF108" s="9"/>
      <c r="AG108" s="9">
        <f>AG106-AH106-AI106-AJ106</f>
        <v>0</v>
      </c>
      <c r="AH108" s="9"/>
      <c r="AI108" s="9"/>
      <c r="AJ108" s="9"/>
      <c r="AK108" s="9"/>
      <c r="AL108" s="9">
        <f>AL106-AM106-AN106-AO106</f>
        <v>0</v>
      </c>
      <c r="AM108" s="9"/>
      <c r="AN108" s="9"/>
      <c r="AO108" s="9"/>
      <c r="AP108" s="55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ref="CO108:CR114" si="128">SUM(C108,H108,M108,R108,W108,AB108,AG108,AL108,AQ108,AV108,BA108,BF108,BK108,BP108,BU108,BZ108,CE108,CJ108)</f>
        <v>1660</v>
      </c>
      <c r="CP108" s="6">
        <f t="shared" si="128"/>
        <v>0</v>
      </c>
      <c r="CQ108" s="6">
        <f t="shared" si="128"/>
        <v>0</v>
      </c>
      <c r="CR108" s="6">
        <f t="shared" si="128"/>
        <v>0</v>
      </c>
      <c r="CS108" s="3">
        <f>SUM(CP108:CR108)</f>
        <v>0</v>
      </c>
      <c r="CT108" s="4">
        <f t="shared" si="101"/>
        <v>0</v>
      </c>
      <c r="CV108" s="3">
        <f>CV106+CS108</f>
        <v>1647</v>
      </c>
      <c r="CW108" s="4">
        <f>CV108/$CO$4</f>
        <v>0.49683257918552037</v>
      </c>
    </row>
    <row r="109" spans="1:101">
      <c r="A109" s="67"/>
      <c r="B109" s="60">
        <f t="shared" si="124"/>
        <v>45470</v>
      </c>
      <c r="C109" s="56">
        <f t="shared" ref="C109:C170" si="129">C108-D108-E108-F108</f>
        <v>230</v>
      </c>
      <c r="H109" s="50">
        <f t="shared" si="104"/>
        <v>396</v>
      </c>
      <c r="M109" s="50">
        <f t="shared" si="105"/>
        <v>366</v>
      </c>
      <c r="R109" s="50">
        <f t="shared" si="106"/>
        <v>319</v>
      </c>
      <c r="W109" s="50">
        <f t="shared" si="107"/>
        <v>349</v>
      </c>
      <c r="AB109" s="50">
        <f t="shared" si="108"/>
        <v>0</v>
      </c>
      <c r="AG109" s="50">
        <f t="shared" si="109"/>
        <v>0</v>
      </c>
      <c r="AL109" s="50">
        <f t="shared" si="110"/>
        <v>0</v>
      </c>
      <c r="AQ109" s="3">
        <f t="shared" si="111"/>
        <v>0</v>
      </c>
      <c r="AV109" s="3">
        <f t="shared" si="112"/>
        <v>0</v>
      </c>
      <c r="BA109" s="3">
        <f t="shared" si="113"/>
        <v>0</v>
      </c>
      <c r="BF109" s="3">
        <f t="shared" si="114"/>
        <v>0</v>
      </c>
      <c r="BK109" s="3">
        <f t="shared" si="115"/>
        <v>0</v>
      </c>
      <c r="BP109" s="3">
        <f t="shared" si="116"/>
        <v>0</v>
      </c>
      <c r="BU109" s="3">
        <f t="shared" si="117"/>
        <v>0</v>
      </c>
      <c r="BZ109" s="3">
        <f t="shared" si="118"/>
        <v>0</v>
      </c>
      <c r="CE109" s="3">
        <f t="shared" si="119"/>
        <v>0</v>
      </c>
      <c r="CJ109" s="3">
        <f t="shared" si="120"/>
        <v>0</v>
      </c>
      <c r="CO109" s="6">
        <f t="shared" ref="CO109:CO114" si="130">SUM(C109,H109,M109,R109,W109,AB109,AG109,AL109,AQ109,AV109,BA109,BF109,BK109,BP109,CJ109)</f>
        <v>1660</v>
      </c>
      <c r="CP109" s="6">
        <f t="shared" si="128"/>
        <v>0</v>
      </c>
      <c r="CQ109" s="6">
        <f t="shared" si="128"/>
        <v>0</v>
      </c>
      <c r="CR109" s="6">
        <f t="shared" si="128"/>
        <v>0</v>
      </c>
      <c r="CS109" s="3">
        <f t="shared" si="97"/>
        <v>0</v>
      </c>
      <c r="CT109" s="4">
        <f t="shared" si="101"/>
        <v>0</v>
      </c>
      <c r="CV109" s="3">
        <f>CV108+CS109</f>
        <v>1647</v>
      </c>
      <c r="CW109" s="4">
        <f t="shared" si="102"/>
        <v>0.49683257918552037</v>
      </c>
    </row>
    <row r="110" spans="1:101">
      <c r="A110" s="67"/>
      <c r="B110" s="60">
        <f t="shared" si="124"/>
        <v>45471</v>
      </c>
      <c r="C110" s="56">
        <f t="shared" si="129"/>
        <v>230</v>
      </c>
      <c r="H110" s="50">
        <f t="shared" si="104"/>
        <v>396</v>
      </c>
      <c r="M110" s="50">
        <f t="shared" si="105"/>
        <v>366</v>
      </c>
      <c r="R110" s="50">
        <f t="shared" si="106"/>
        <v>319</v>
      </c>
      <c r="W110" s="50">
        <f t="shared" si="107"/>
        <v>349</v>
      </c>
      <c r="AB110" s="50">
        <f t="shared" si="108"/>
        <v>0</v>
      </c>
      <c r="AG110" s="50">
        <f t="shared" si="109"/>
        <v>0</v>
      </c>
      <c r="AL110" s="50">
        <f t="shared" si="110"/>
        <v>0</v>
      </c>
      <c r="AQ110" s="3">
        <f t="shared" si="111"/>
        <v>0</v>
      </c>
      <c r="AV110" s="3">
        <f t="shared" si="112"/>
        <v>0</v>
      </c>
      <c r="BA110" s="3">
        <f t="shared" si="113"/>
        <v>0</v>
      </c>
      <c r="BF110" s="3">
        <f t="shared" si="114"/>
        <v>0</v>
      </c>
      <c r="BK110" s="3">
        <f t="shared" si="115"/>
        <v>0</v>
      </c>
      <c r="BP110" s="3">
        <f t="shared" si="116"/>
        <v>0</v>
      </c>
      <c r="BU110" s="3">
        <f t="shared" si="117"/>
        <v>0</v>
      </c>
      <c r="BZ110" s="3">
        <f t="shared" si="118"/>
        <v>0</v>
      </c>
      <c r="CE110" s="3">
        <f t="shared" si="119"/>
        <v>0</v>
      </c>
      <c r="CJ110" s="3">
        <f t="shared" si="120"/>
        <v>0</v>
      </c>
      <c r="CO110" s="6">
        <f t="shared" si="130"/>
        <v>1660</v>
      </c>
      <c r="CP110" s="6">
        <f t="shared" si="128"/>
        <v>0</v>
      </c>
      <c r="CQ110" s="6">
        <f t="shared" si="128"/>
        <v>0</v>
      </c>
      <c r="CR110" s="6">
        <f t="shared" si="128"/>
        <v>0</v>
      </c>
      <c r="CS110" s="3">
        <f t="shared" si="97"/>
        <v>0</v>
      </c>
      <c r="CT110" s="4">
        <f t="shared" si="101"/>
        <v>0</v>
      </c>
      <c r="CV110" s="3">
        <f t="shared" si="122"/>
        <v>1647</v>
      </c>
      <c r="CW110" s="4">
        <f t="shared" si="102"/>
        <v>0.49683257918552037</v>
      </c>
    </row>
    <row r="111" spans="1:101">
      <c r="A111" s="67"/>
      <c r="B111" s="62">
        <f t="shared" si="124"/>
        <v>45472</v>
      </c>
      <c r="C111" s="56">
        <v>185</v>
      </c>
      <c r="H111" s="50">
        <v>265</v>
      </c>
      <c r="M111" s="50">
        <v>344</v>
      </c>
      <c r="R111" s="50">
        <v>331</v>
      </c>
      <c r="W111" s="50">
        <v>415</v>
      </c>
      <c r="AB111" s="50">
        <v>119</v>
      </c>
      <c r="AG111" s="50">
        <f t="shared" si="109"/>
        <v>0</v>
      </c>
      <c r="AL111" s="50">
        <f t="shared" si="110"/>
        <v>0</v>
      </c>
      <c r="AQ111" s="3">
        <f t="shared" si="111"/>
        <v>0</v>
      </c>
      <c r="AV111" s="3">
        <f t="shared" si="112"/>
        <v>0</v>
      </c>
      <c r="BA111" s="3">
        <f t="shared" si="113"/>
        <v>0</v>
      </c>
      <c r="BF111" s="3">
        <f t="shared" si="114"/>
        <v>0</v>
      </c>
      <c r="BK111" s="3">
        <f t="shared" si="115"/>
        <v>0</v>
      </c>
      <c r="BP111" s="3">
        <f t="shared" si="116"/>
        <v>0</v>
      </c>
      <c r="BU111" s="3">
        <f t="shared" si="117"/>
        <v>0</v>
      </c>
      <c r="BZ111" s="3">
        <f t="shared" si="118"/>
        <v>0</v>
      </c>
      <c r="CE111" s="3">
        <f t="shared" si="119"/>
        <v>0</v>
      </c>
      <c r="CJ111" s="3">
        <f t="shared" si="120"/>
        <v>0</v>
      </c>
      <c r="CO111" s="6">
        <f t="shared" si="130"/>
        <v>1659</v>
      </c>
      <c r="CP111" s="6">
        <v>1</v>
      </c>
      <c r="CQ111" s="6">
        <f t="shared" si="128"/>
        <v>0</v>
      </c>
      <c r="CR111" s="6">
        <f t="shared" si="128"/>
        <v>0</v>
      </c>
      <c r="CS111" s="3">
        <f t="shared" si="97"/>
        <v>1</v>
      </c>
      <c r="CT111" s="4">
        <f t="shared" si="101"/>
        <v>6.0277275467148883E-4</v>
      </c>
      <c r="CV111" s="3">
        <f t="shared" si="122"/>
        <v>1648</v>
      </c>
      <c r="CW111" s="4">
        <f t="shared" si="102"/>
        <v>0.49713423831070891</v>
      </c>
    </row>
    <row r="112" spans="1:101">
      <c r="A112" s="67"/>
      <c r="B112" s="60">
        <f t="shared" si="124"/>
        <v>45473</v>
      </c>
      <c r="C112" s="56">
        <f t="shared" si="129"/>
        <v>185</v>
      </c>
      <c r="H112" s="50">
        <f t="shared" si="104"/>
        <v>265</v>
      </c>
      <c r="M112" s="50">
        <f t="shared" si="105"/>
        <v>344</v>
      </c>
      <c r="R112" s="50">
        <f t="shared" si="106"/>
        <v>331</v>
      </c>
      <c r="W112" s="50">
        <f t="shared" si="107"/>
        <v>415</v>
      </c>
      <c r="AB112" s="50">
        <f t="shared" si="108"/>
        <v>119</v>
      </c>
      <c r="AC112" s="50">
        <v>1</v>
      </c>
      <c r="AG112" s="50">
        <f t="shared" si="109"/>
        <v>0</v>
      </c>
      <c r="AL112" s="50">
        <f t="shared" si="110"/>
        <v>0</v>
      </c>
      <c r="AQ112" s="3">
        <f t="shared" si="111"/>
        <v>0</v>
      </c>
      <c r="AV112" s="3">
        <f t="shared" si="112"/>
        <v>0</v>
      </c>
      <c r="BA112" s="3">
        <f t="shared" si="113"/>
        <v>0</v>
      </c>
      <c r="BF112" s="3">
        <f t="shared" si="114"/>
        <v>0</v>
      </c>
      <c r="BK112" s="3">
        <f t="shared" si="115"/>
        <v>0</v>
      </c>
      <c r="BP112" s="3">
        <f t="shared" si="116"/>
        <v>0</v>
      </c>
      <c r="BU112" s="3">
        <f t="shared" si="117"/>
        <v>0</v>
      </c>
      <c r="BZ112" s="3">
        <f t="shared" si="118"/>
        <v>0</v>
      </c>
      <c r="CE112" s="3">
        <f t="shared" si="119"/>
        <v>0</v>
      </c>
      <c r="CJ112" s="3">
        <f t="shared" si="120"/>
        <v>0</v>
      </c>
      <c r="CO112" s="6">
        <f t="shared" si="130"/>
        <v>1659</v>
      </c>
      <c r="CP112" s="6">
        <f t="shared" si="128"/>
        <v>1</v>
      </c>
      <c r="CQ112" s="6">
        <f t="shared" si="128"/>
        <v>0</v>
      </c>
      <c r="CR112" s="6">
        <f t="shared" si="128"/>
        <v>0</v>
      </c>
      <c r="CS112" s="3">
        <f t="shared" si="97"/>
        <v>1</v>
      </c>
      <c r="CT112" s="4">
        <f t="shared" si="101"/>
        <v>6.0277275467148883E-4</v>
      </c>
      <c r="CV112" s="3">
        <f t="shared" si="122"/>
        <v>1649</v>
      </c>
      <c r="CW112" s="4">
        <f t="shared" si="102"/>
        <v>0.49743589743589745</v>
      </c>
    </row>
    <row r="113" spans="1:101">
      <c r="A113" s="67"/>
      <c r="B113" s="60">
        <f t="shared" si="124"/>
        <v>45474</v>
      </c>
      <c r="C113" s="56">
        <f t="shared" si="129"/>
        <v>185</v>
      </c>
      <c r="H113" s="50">
        <f t="shared" si="104"/>
        <v>265</v>
      </c>
      <c r="M113" s="50">
        <f t="shared" si="105"/>
        <v>344</v>
      </c>
      <c r="R113" s="50">
        <f t="shared" si="106"/>
        <v>331</v>
      </c>
      <c r="W113" s="50">
        <f t="shared" si="107"/>
        <v>415</v>
      </c>
      <c r="AB113" s="50">
        <f t="shared" si="108"/>
        <v>118</v>
      </c>
      <c r="AC113" s="50">
        <v>3</v>
      </c>
      <c r="AG113" s="50">
        <f t="shared" si="109"/>
        <v>0</v>
      </c>
      <c r="AL113" s="50">
        <f t="shared" si="110"/>
        <v>0</v>
      </c>
      <c r="AQ113" s="3">
        <f t="shared" si="111"/>
        <v>0</v>
      </c>
      <c r="AV113" s="3">
        <f t="shared" si="112"/>
        <v>0</v>
      </c>
      <c r="BA113" s="3">
        <f t="shared" si="113"/>
        <v>0</v>
      </c>
      <c r="BF113" s="3">
        <f t="shared" si="114"/>
        <v>0</v>
      </c>
      <c r="BK113" s="3">
        <f t="shared" si="115"/>
        <v>0</v>
      </c>
      <c r="BP113" s="3">
        <f t="shared" si="116"/>
        <v>0</v>
      </c>
      <c r="BU113" s="3">
        <f t="shared" si="117"/>
        <v>0</v>
      </c>
      <c r="BZ113" s="3">
        <f t="shared" si="118"/>
        <v>0</v>
      </c>
      <c r="CE113" s="3">
        <f t="shared" si="119"/>
        <v>0</v>
      </c>
      <c r="CJ113" s="3">
        <f t="shared" si="120"/>
        <v>0</v>
      </c>
      <c r="CO113" s="6">
        <f t="shared" si="130"/>
        <v>1658</v>
      </c>
      <c r="CP113" s="6">
        <f t="shared" si="128"/>
        <v>3</v>
      </c>
      <c r="CQ113" s="6">
        <f t="shared" si="128"/>
        <v>0</v>
      </c>
      <c r="CR113" s="6">
        <f t="shared" si="128"/>
        <v>0</v>
      </c>
      <c r="CS113" s="3">
        <f t="shared" si="97"/>
        <v>3</v>
      </c>
      <c r="CT113" s="4">
        <f t="shared" si="101"/>
        <v>1.8094089264173703E-3</v>
      </c>
      <c r="CV113" s="3">
        <f t="shared" si="122"/>
        <v>1652</v>
      </c>
      <c r="CW113" s="4">
        <f t="shared" si="102"/>
        <v>0.49834087481146305</v>
      </c>
    </row>
    <row r="114" spans="1:101" ht="18.75" thickBot="1">
      <c r="A114" s="68"/>
      <c r="B114" s="61">
        <f t="shared" si="124"/>
        <v>45475</v>
      </c>
      <c r="C114" s="57">
        <f t="shared" si="129"/>
        <v>185</v>
      </c>
      <c r="D114" s="12"/>
      <c r="E114" s="12"/>
      <c r="F114" s="12"/>
      <c r="G114" s="12"/>
      <c r="H114" s="12">
        <f t="shared" si="104"/>
        <v>265</v>
      </c>
      <c r="I114" s="12"/>
      <c r="J114" s="12"/>
      <c r="K114" s="12"/>
      <c r="L114" s="12"/>
      <c r="M114" s="12">
        <f t="shared" si="105"/>
        <v>344</v>
      </c>
      <c r="N114" s="12"/>
      <c r="O114" s="12"/>
      <c r="P114" s="12"/>
      <c r="Q114" s="12"/>
      <c r="R114" s="12">
        <f t="shared" si="106"/>
        <v>331</v>
      </c>
      <c r="S114" s="12"/>
      <c r="T114" s="12"/>
      <c r="U114" s="12"/>
      <c r="V114" s="12"/>
      <c r="W114" s="12">
        <f t="shared" si="107"/>
        <v>415</v>
      </c>
      <c r="X114" s="12"/>
      <c r="Y114" s="12"/>
      <c r="Z114" s="12"/>
      <c r="AA114" s="12"/>
      <c r="AB114" s="12">
        <f t="shared" si="108"/>
        <v>115</v>
      </c>
      <c r="AC114" s="12"/>
      <c r="AD114" s="12"/>
      <c r="AE114" s="12"/>
      <c r="AF114" s="12"/>
      <c r="AG114" s="12">
        <f t="shared" si="109"/>
        <v>0</v>
      </c>
      <c r="AH114" s="12"/>
      <c r="AI114" s="12"/>
      <c r="AJ114" s="12"/>
      <c r="AK114" s="12"/>
      <c r="AL114" s="12">
        <f t="shared" si="110"/>
        <v>0</v>
      </c>
      <c r="AM114" s="12"/>
      <c r="AN114" s="12"/>
      <c r="AO114" s="12"/>
      <c r="AP114" s="58"/>
      <c r="AQ114" s="12">
        <f t="shared" si="111"/>
        <v>0</v>
      </c>
      <c r="AR114" s="12"/>
      <c r="AS114" s="12"/>
      <c r="AT114" s="12"/>
      <c r="AU114" s="12"/>
      <c r="AV114" s="12">
        <f t="shared" si="112"/>
        <v>0</v>
      </c>
      <c r="AW114" s="12"/>
      <c r="AX114" s="12"/>
      <c r="AY114" s="12"/>
      <c r="AZ114" s="12"/>
      <c r="BA114" s="12">
        <f t="shared" si="113"/>
        <v>0</v>
      </c>
      <c r="BB114" s="12"/>
      <c r="BC114" s="12"/>
      <c r="BD114" s="12"/>
      <c r="BE114" s="12"/>
      <c r="BF114" s="12">
        <f t="shared" si="114"/>
        <v>0</v>
      </c>
      <c r="BG114" s="12"/>
      <c r="BH114" s="12"/>
      <c r="BI114" s="12"/>
      <c r="BJ114" s="12"/>
      <c r="BK114" s="12">
        <f t="shared" si="115"/>
        <v>0</v>
      </c>
      <c r="BL114" s="12"/>
      <c r="BM114" s="12"/>
      <c r="BN114" s="12"/>
      <c r="BO114" s="12"/>
      <c r="BP114" s="12">
        <f t="shared" si="116"/>
        <v>0</v>
      </c>
      <c r="BQ114" s="12"/>
      <c r="BR114" s="12"/>
      <c r="BS114" s="12"/>
      <c r="BT114" s="12"/>
      <c r="BU114" s="12">
        <f t="shared" si="117"/>
        <v>0</v>
      </c>
      <c r="BV114" s="12"/>
      <c r="BW114" s="12"/>
      <c r="BX114" s="12"/>
      <c r="BY114" s="12"/>
      <c r="BZ114" s="12">
        <f t="shared" si="118"/>
        <v>0</v>
      </c>
      <c r="CA114" s="12"/>
      <c r="CB114" s="12"/>
      <c r="CC114" s="12"/>
      <c r="CD114" s="12"/>
      <c r="CE114" s="12">
        <f t="shared" si="119"/>
        <v>0</v>
      </c>
      <c r="CF114" s="12"/>
      <c r="CG114" s="12"/>
      <c r="CH114" s="12"/>
      <c r="CI114" s="12"/>
      <c r="CJ114" s="12">
        <f t="shared" si="120"/>
        <v>0</v>
      </c>
      <c r="CK114" s="12"/>
      <c r="CL114" s="12"/>
      <c r="CM114" s="12"/>
      <c r="CN114" s="12"/>
      <c r="CO114" s="6">
        <f t="shared" si="130"/>
        <v>1655</v>
      </c>
      <c r="CP114" s="6">
        <f t="shared" si="128"/>
        <v>0</v>
      </c>
      <c r="CQ114" s="6">
        <f t="shared" si="128"/>
        <v>0</v>
      </c>
      <c r="CR114" s="6">
        <f t="shared" si="128"/>
        <v>0</v>
      </c>
      <c r="CS114" s="3">
        <f t="shared" si="97"/>
        <v>0</v>
      </c>
      <c r="CT114" s="4">
        <f t="shared" si="101"/>
        <v>0</v>
      </c>
      <c r="CV114" s="3">
        <f t="shared" si="122"/>
        <v>1652</v>
      </c>
      <c r="CW114" s="4">
        <f t="shared" si="102"/>
        <v>0.49834087481146305</v>
      </c>
    </row>
    <row r="115" spans="1:101" ht="18.75" thickTop="1">
      <c r="CO115" s="6"/>
      <c r="CP115" s="15">
        <f>SUM(CP108:CP114)</f>
        <v>5</v>
      </c>
      <c r="CQ115" s="15">
        <f>SUM(CQ108:CQ114)</f>
        <v>0</v>
      </c>
      <c r="CR115" s="15">
        <f>SUM(CR108:CR114)</f>
        <v>0</v>
      </c>
      <c r="CS115" s="19"/>
      <c r="CT115" s="20">
        <f>((CP115+CQ115+CR115)/CO108)</f>
        <v>3.0120481927710845E-3</v>
      </c>
    </row>
    <row r="116" spans="1:101">
      <c r="A116" s="66">
        <v>15</v>
      </c>
      <c r="B116" s="59">
        <f>B114+1</f>
        <v>45476</v>
      </c>
      <c r="C116" s="54">
        <f>C114-D114-E114-F114</f>
        <v>185</v>
      </c>
      <c r="D116" s="9">
        <v>1</v>
      </c>
      <c r="E116" s="9"/>
      <c r="F116" s="9"/>
      <c r="G116" s="9"/>
      <c r="H116" s="9">
        <f>H114-I114-J114-K114</f>
        <v>265</v>
      </c>
      <c r="I116" s="9"/>
      <c r="J116" s="9"/>
      <c r="K116" s="9"/>
      <c r="L116" s="9"/>
      <c r="M116" s="9">
        <f>M114-N114-O114-P114</f>
        <v>344</v>
      </c>
      <c r="N116" s="9"/>
      <c r="O116" s="9"/>
      <c r="P116" s="9"/>
      <c r="Q116" s="9"/>
      <c r="R116" s="9">
        <f>R114-S114-T114-U114</f>
        <v>331</v>
      </c>
      <c r="S116" s="9"/>
      <c r="T116" s="9"/>
      <c r="U116" s="9"/>
      <c r="V116" s="9"/>
      <c r="W116" s="9">
        <f>W114-X114-Y114-Z114</f>
        <v>415</v>
      </c>
      <c r="X116" s="9"/>
      <c r="Y116" s="9"/>
      <c r="Z116" s="9"/>
      <c r="AA116" s="9"/>
      <c r="AB116" s="9">
        <f>AB114-AC114-AD114-AE114</f>
        <v>115</v>
      </c>
      <c r="AC116" s="9">
        <v>1</v>
      </c>
      <c r="AD116" s="9"/>
      <c r="AE116" s="9"/>
      <c r="AF116" s="9"/>
      <c r="AG116" s="9">
        <f>AG114-AH114-AI114-AJ114</f>
        <v>0</v>
      </c>
      <c r="AH116" s="9"/>
      <c r="AI116" s="9"/>
      <c r="AJ116" s="9"/>
      <c r="AK116" s="9"/>
      <c r="AL116" s="9">
        <f>AL114-AM114-AN114-AO114</f>
        <v>0</v>
      </c>
      <c r="AM116" s="9"/>
      <c r="AN116" s="9"/>
      <c r="AO116" s="9"/>
      <c r="AP116" s="55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 t="shared" ref="CO116:CR122" si="131">SUM(C116,H116,M116,R116,W116,AB116,AG116,AL116,AQ116,AV116,BA116,BF116,BK116,BP116,BU116,BZ116,CE116,CJ116)</f>
        <v>1655</v>
      </c>
      <c r="CP116" s="6">
        <f t="shared" si="131"/>
        <v>2</v>
      </c>
      <c r="CQ116" s="6">
        <f t="shared" si="131"/>
        <v>0</v>
      </c>
      <c r="CR116" s="6">
        <f t="shared" si="131"/>
        <v>0</v>
      </c>
      <c r="CS116" s="3">
        <f>SUM(CP116:CR116)</f>
        <v>2</v>
      </c>
      <c r="CT116" s="4">
        <f t="shared" si="101"/>
        <v>1.2084592145015106E-3</v>
      </c>
      <c r="CV116" s="3">
        <f>CV114+CS116</f>
        <v>1654</v>
      </c>
      <c r="CW116" s="4">
        <f>CV116/$CO$4</f>
        <v>0.49894419306184012</v>
      </c>
    </row>
    <row r="117" spans="1:101">
      <c r="A117" s="67"/>
      <c r="B117" s="60">
        <f t="shared" si="124"/>
        <v>45477</v>
      </c>
      <c r="C117" s="56">
        <f t="shared" si="129"/>
        <v>184</v>
      </c>
      <c r="H117" s="50">
        <f t="shared" si="104"/>
        <v>265</v>
      </c>
      <c r="M117" s="50">
        <f t="shared" si="105"/>
        <v>344</v>
      </c>
      <c r="R117" s="50">
        <f t="shared" si="106"/>
        <v>331</v>
      </c>
      <c r="W117" s="50">
        <f t="shared" si="107"/>
        <v>415</v>
      </c>
      <c r="AB117" s="50">
        <f t="shared" si="108"/>
        <v>114</v>
      </c>
      <c r="AG117" s="50">
        <f t="shared" si="109"/>
        <v>0</v>
      </c>
      <c r="AL117" s="50">
        <f t="shared" si="110"/>
        <v>0</v>
      </c>
      <c r="AQ117" s="3">
        <f t="shared" si="111"/>
        <v>0</v>
      </c>
      <c r="AV117" s="3">
        <f t="shared" si="112"/>
        <v>0</v>
      </c>
      <c r="BA117" s="3">
        <f t="shared" si="113"/>
        <v>0</v>
      </c>
      <c r="BF117" s="3">
        <f t="shared" si="114"/>
        <v>0</v>
      </c>
      <c r="BK117" s="3">
        <f t="shared" si="115"/>
        <v>0</v>
      </c>
      <c r="BP117" s="3">
        <f t="shared" si="116"/>
        <v>0</v>
      </c>
      <c r="BU117" s="3">
        <f t="shared" si="117"/>
        <v>0</v>
      </c>
      <c r="BZ117" s="3">
        <f t="shared" si="118"/>
        <v>0</v>
      </c>
      <c r="CE117" s="3">
        <f t="shared" si="119"/>
        <v>0</v>
      </c>
      <c r="CJ117" s="3">
        <f t="shared" si="120"/>
        <v>0</v>
      </c>
      <c r="CO117" s="6">
        <f t="shared" ref="CO117:CO122" si="132">SUM(C117,H117,M117,R117,W117,AB117,AG117,AL117,AQ117,AV117,BA117,BF117,BK117,BP117,CJ117)</f>
        <v>1653</v>
      </c>
      <c r="CP117" s="6">
        <f t="shared" si="131"/>
        <v>0</v>
      </c>
      <c r="CQ117" s="6">
        <f t="shared" si="131"/>
        <v>0</v>
      </c>
      <c r="CR117" s="6">
        <f t="shared" si="131"/>
        <v>0</v>
      </c>
      <c r="CS117" s="3">
        <f t="shared" si="97"/>
        <v>0</v>
      </c>
      <c r="CT117" s="4">
        <f t="shared" si="101"/>
        <v>0</v>
      </c>
      <c r="CV117" s="3">
        <f>CV116+CS117</f>
        <v>1654</v>
      </c>
      <c r="CW117" s="4">
        <f t="shared" si="102"/>
        <v>0.49894419306184012</v>
      </c>
    </row>
    <row r="118" spans="1:101">
      <c r="A118" s="67"/>
      <c r="B118" s="60">
        <f t="shared" si="124"/>
        <v>45478</v>
      </c>
      <c r="C118" s="56">
        <f t="shared" si="129"/>
        <v>184</v>
      </c>
      <c r="H118" s="50">
        <f t="shared" si="104"/>
        <v>265</v>
      </c>
      <c r="M118" s="50">
        <f t="shared" si="105"/>
        <v>344</v>
      </c>
      <c r="R118" s="50">
        <f t="shared" si="106"/>
        <v>331</v>
      </c>
      <c r="W118" s="50">
        <f t="shared" si="107"/>
        <v>415</v>
      </c>
      <c r="AB118" s="50">
        <f t="shared" si="108"/>
        <v>114</v>
      </c>
      <c r="AC118" s="50">
        <v>1</v>
      </c>
      <c r="AG118" s="50">
        <f t="shared" si="109"/>
        <v>0</v>
      </c>
      <c r="AL118" s="50">
        <f t="shared" si="110"/>
        <v>0</v>
      </c>
      <c r="AQ118" s="3">
        <f t="shared" si="111"/>
        <v>0</v>
      </c>
      <c r="AV118" s="3">
        <f t="shared" si="112"/>
        <v>0</v>
      </c>
      <c r="BA118" s="3">
        <f t="shared" si="113"/>
        <v>0</v>
      </c>
      <c r="BF118" s="3">
        <f t="shared" si="114"/>
        <v>0</v>
      </c>
      <c r="BK118" s="3">
        <f t="shared" si="115"/>
        <v>0</v>
      </c>
      <c r="BP118" s="3">
        <f t="shared" si="116"/>
        <v>0</v>
      </c>
      <c r="BU118" s="3">
        <f t="shared" si="117"/>
        <v>0</v>
      </c>
      <c r="BZ118" s="3">
        <f t="shared" si="118"/>
        <v>0</v>
      </c>
      <c r="CE118" s="3">
        <f t="shared" si="119"/>
        <v>0</v>
      </c>
      <c r="CJ118" s="3">
        <f t="shared" si="120"/>
        <v>0</v>
      </c>
      <c r="CO118" s="6">
        <f t="shared" si="132"/>
        <v>1653</v>
      </c>
      <c r="CP118" s="6">
        <f t="shared" si="131"/>
        <v>1</v>
      </c>
      <c r="CQ118" s="6">
        <f t="shared" si="131"/>
        <v>0</v>
      </c>
      <c r="CR118" s="6">
        <f t="shared" si="131"/>
        <v>0</v>
      </c>
      <c r="CS118" s="3">
        <f t="shared" si="97"/>
        <v>1</v>
      </c>
      <c r="CT118" s="4">
        <f t="shared" si="101"/>
        <v>6.0496067755595891E-4</v>
      </c>
      <c r="CV118" s="3">
        <f t="shared" si="122"/>
        <v>1655</v>
      </c>
      <c r="CW118" s="4">
        <f t="shared" si="102"/>
        <v>0.49924585218702866</v>
      </c>
    </row>
    <row r="119" spans="1:101">
      <c r="A119" s="67"/>
      <c r="B119" s="60">
        <f t="shared" si="124"/>
        <v>45479</v>
      </c>
      <c r="C119" s="56">
        <f t="shared" si="129"/>
        <v>184</v>
      </c>
      <c r="H119" s="50">
        <f t="shared" si="104"/>
        <v>265</v>
      </c>
      <c r="M119" s="50">
        <f t="shared" si="105"/>
        <v>344</v>
      </c>
      <c r="R119" s="50">
        <f t="shared" si="106"/>
        <v>331</v>
      </c>
      <c r="W119" s="50">
        <f t="shared" si="107"/>
        <v>415</v>
      </c>
      <c r="AB119" s="50">
        <f t="shared" si="108"/>
        <v>113</v>
      </c>
      <c r="AC119" s="50">
        <v>3</v>
      </c>
      <c r="AG119" s="50">
        <f t="shared" si="109"/>
        <v>0</v>
      </c>
      <c r="AL119" s="50">
        <f t="shared" si="110"/>
        <v>0</v>
      </c>
      <c r="AQ119" s="3">
        <f t="shared" si="111"/>
        <v>0</v>
      </c>
      <c r="AV119" s="3">
        <f t="shared" si="112"/>
        <v>0</v>
      </c>
      <c r="BA119" s="3">
        <f t="shared" si="113"/>
        <v>0</v>
      </c>
      <c r="BF119" s="3">
        <f t="shared" si="114"/>
        <v>0</v>
      </c>
      <c r="BK119" s="3">
        <f t="shared" si="115"/>
        <v>0</v>
      </c>
      <c r="BP119" s="3">
        <f t="shared" si="116"/>
        <v>0</v>
      </c>
      <c r="BU119" s="3">
        <f t="shared" si="117"/>
        <v>0</v>
      </c>
      <c r="BZ119" s="3">
        <f t="shared" si="118"/>
        <v>0</v>
      </c>
      <c r="CE119" s="3">
        <f t="shared" si="119"/>
        <v>0</v>
      </c>
      <c r="CJ119" s="3">
        <f t="shared" si="120"/>
        <v>0</v>
      </c>
      <c r="CO119" s="6">
        <f t="shared" si="132"/>
        <v>1652</v>
      </c>
      <c r="CP119" s="6">
        <f t="shared" si="131"/>
        <v>3</v>
      </c>
      <c r="CQ119" s="6">
        <f t="shared" si="131"/>
        <v>0</v>
      </c>
      <c r="CR119" s="6">
        <f t="shared" si="131"/>
        <v>0</v>
      </c>
      <c r="CS119" s="3">
        <f t="shared" si="97"/>
        <v>3</v>
      </c>
      <c r="CT119" s="4">
        <f t="shared" si="101"/>
        <v>1.8159806295399517E-3</v>
      </c>
      <c r="CV119" s="3">
        <f t="shared" si="122"/>
        <v>1658</v>
      </c>
      <c r="CW119" s="4">
        <f t="shared" si="102"/>
        <v>0.50015082956259427</v>
      </c>
    </row>
    <row r="120" spans="1:101">
      <c r="A120" s="67"/>
      <c r="B120" s="60">
        <f t="shared" si="124"/>
        <v>45480</v>
      </c>
      <c r="C120" s="56">
        <f t="shared" si="129"/>
        <v>184</v>
      </c>
      <c r="H120" s="50">
        <f t="shared" si="104"/>
        <v>265</v>
      </c>
      <c r="M120" s="50">
        <f t="shared" si="105"/>
        <v>344</v>
      </c>
      <c r="R120" s="50">
        <f t="shared" si="106"/>
        <v>331</v>
      </c>
      <c r="W120" s="50">
        <f t="shared" si="107"/>
        <v>415</v>
      </c>
      <c r="AB120" s="50">
        <f t="shared" si="108"/>
        <v>110</v>
      </c>
      <c r="AG120" s="50">
        <f t="shared" si="109"/>
        <v>0</v>
      </c>
      <c r="AL120" s="50">
        <f t="shared" si="110"/>
        <v>0</v>
      </c>
      <c r="AQ120" s="3">
        <f t="shared" si="111"/>
        <v>0</v>
      </c>
      <c r="AV120" s="3">
        <f t="shared" si="112"/>
        <v>0</v>
      </c>
      <c r="BA120" s="3">
        <f t="shared" si="113"/>
        <v>0</v>
      </c>
      <c r="BF120" s="3">
        <f t="shared" si="114"/>
        <v>0</v>
      </c>
      <c r="BK120" s="3">
        <f t="shared" si="115"/>
        <v>0</v>
      </c>
      <c r="BP120" s="3">
        <f t="shared" si="116"/>
        <v>0</v>
      </c>
      <c r="BU120" s="3">
        <f t="shared" si="117"/>
        <v>0</v>
      </c>
      <c r="BZ120" s="3">
        <f t="shared" si="118"/>
        <v>0</v>
      </c>
      <c r="CE120" s="3">
        <f t="shared" si="119"/>
        <v>0</v>
      </c>
      <c r="CJ120" s="3">
        <f t="shared" si="120"/>
        <v>0</v>
      </c>
      <c r="CO120" s="6">
        <f t="shared" si="132"/>
        <v>1649</v>
      </c>
      <c r="CP120" s="6">
        <f t="shared" si="131"/>
        <v>0</v>
      </c>
      <c r="CQ120" s="6">
        <f t="shared" si="131"/>
        <v>0</v>
      </c>
      <c r="CR120" s="6">
        <f t="shared" si="131"/>
        <v>0</v>
      </c>
      <c r="CS120" s="3">
        <f t="shared" si="97"/>
        <v>0</v>
      </c>
      <c r="CT120" s="4">
        <f t="shared" si="101"/>
        <v>0</v>
      </c>
      <c r="CV120" s="3">
        <f t="shared" si="122"/>
        <v>1658</v>
      </c>
      <c r="CW120" s="4">
        <f t="shared" si="102"/>
        <v>0.50015082956259427</v>
      </c>
    </row>
    <row r="121" spans="1:101">
      <c r="A121" s="67"/>
      <c r="B121" s="60">
        <f t="shared" si="124"/>
        <v>45481</v>
      </c>
      <c r="C121" s="56">
        <f t="shared" si="129"/>
        <v>184</v>
      </c>
      <c r="H121" s="50">
        <f t="shared" si="104"/>
        <v>265</v>
      </c>
      <c r="M121" s="50">
        <f t="shared" si="105"/>
        <v>344</v>
      </c>
      <c r="R121" s="50">
        <f t="shared" si="106"/>
        <v>331</v>
      </c>
      <c r="W121" s="50">
        <f t="shared" si="107"/>
        <v>415</v>
      </c>
      <c r="AB121" s="50">
        <f t="shared" si="108"/>
        <v>110</v>
      </c>
      <c r="AG121" s="50">
        <f t="shared" si="109"/>
        <v>0</v>
      </c>
      <c r="AL121" s="50">
        <f t="shared" si="110"/>
        <v>0</v>
      </c>
      <c r="AQ121" s="3">
        <f t="shared" si="111"/>
        <v>0</v>
      </c>
      <c r="AV121" s="3">
        <f t="shared" si="112"/>
        <v>0</v>
      </c>
      <c r="BA121" s="3">
        <f t="shared" si="113"/>
        <v>0</v>
      </c>
      <c r="BF121" s="3">
        <f t="shared" si="114"/>
        <v>0</v>
      </c>
      <c r="BK121" s="3">
        <f t="shared" si="115"/>
        <v>0</v>
      </c>
      <c r="BP121" s="3">
        <f t="shared" si="116"/>
        <v>0</v>
      </c>
      <c r="BU121" s="3">
        <f t="shared" si="117"/>
        <v>0</v>
      </c>
      <c r="BZ121" s="3">
        <f t="shared" si="118"/>
        <v>0</v>
      </c>
      <c r="CE121" s="3">
        <f t="shared" si="119"/>
        <v>0</v>
      </c>
      <c r="CJ121" s="3">
        <f t="shared" si="120"/>
        <v>0</v>
      </c>
      <c r="CO121" s="6">
        <f t="shared" si="132"/>
        <v>1649</v>
      </c>
      <c r="CP121" s="6">
        <f t="shared" si="131"/>
        <v>0</v>
      </c>
      <c r="CQ121" s="6">
        <f t="shared" si="131"/>
        <v>0</v>
      </c>
      <c r="CR121" s="6">
        <f t="shared" si="131"/>
        <v>0</v>
      </c>
      <c r="CS121" s="3">
        <f t="shared" si="97"/>
        <v>0</v>
      </c>
      <c r="CT121" s="4">
        <f t="shared" si="101"/>
        <v>0</v>
      </c>
      <c r="CV121" s="3">
        <f t="shared" si="122"/>
        <v>1658</v>
      </c>
      <c r="CW121" s="4">
        <f t="shared" si="102"/>
        <v>0.50015082956259427</v>
      </c>
    </row>
    <row r="122" spans="1:101" ht="18.75" thickBot="1">
      <c r="A122" s="68"/>
      <c r="B122" s="61">
        <f t="shared" si="124"/>
        <v>45482</v>
      </c>
      <c r="C122" s="57">
        <f t="shared" si="129"/>
        <v>184</v>
      </c>
      <c r="D122" s="12"/>
      <c r="E122" s="12"/>
      <c r="F122" s="12"/>
      <c r="G122" s="12"/>
      <c r="H122" s="12">
        <f t="shared" si="104"/>
        <v>265</v>
      </c>
      <c r="I122" s="12"/>
      <c r="J122" s="12"/>
      <c r="K122" s="12"/>
      <c r="L122" s="12"/>
      <c r="M122" s="12">
        <f t="shared" si="105"/>
        <v>344</v>
      </c>
      <c r="N122" s="12"/>
      <c r="O122" s="12"/>
      <c r="P122" s="12"/>
      <c r="Q122" s="12"/>
      <c r="R122" s="12">
        <f t="shared" si="106"/>
        <v>331</v>
      </c>
      <c r="S122" s="12"/>
      <c r="T122" s="12"/>
      <c r="U122" s="12"/>
      <c r="V122" s="12"/>
      <c r="W122" s="12">
        <f t="shared" si="107"/>
        <v>415</v>
      </c>
      <c r="X122" s="12"/>
      <c r="Y122" s="12"/>
      <c r="Z122" s="12"/>
      <c r="AA122" s="12"/>
      <c r="AB122" s="12">
        <f t="shared" si="108"/>
        <v>110</v>
      </c>
      <c r="AC122" s="12"/>
      <c r="AD122" s="12"/>
      <c r="AE122" s="12"/>
      <c r="AF122" s="12"/>
      <c r="AG122" s="12">
        <f t="shared" si="109"/>
        <v>0</v>
      </c>
      <c r="AH122" s="12"/>
      <c r="AI122" s="12"/>
      <c r="AJ122" s="12"/>
      <c r="AK122" s="12"/>
      <c r="AL122" s="12">
        <f t="shared" si="110"/>
        <v>0</v>
      </c>
      <c r="AM122" s="12"/>
      <c r="AN122" s="12"/>
      <c r="AO122" s="12"/>
      <c r="AP122" s="58"/>
      <c r="AQ122" s="12">
        <f t="shared" si="111"/>
        <v>0</v>
      </c>
      <c r="AR122" s="12"/>
      <c r="AS122" s="12"/>
      <c r="AT122" s="12"/>
      <c r="AU122" s="12"/>
      <c r="AV122" s="12">
        <f t="shared" si="112"/>
        <v>0</v>
      </c>
      <c r="AW122" s="12"/>
      <c r="AX122" s="12"/>
      <c r="AY122" s="12"/>
      <c r="AZ122" s="12"/>
      <c r="BA122" s="12">
        <f t="shared" si="113"/>
        <v>0</v>
      </c>
      <c r="BB122" s="12"/>
      <c r="BC122" s="12"/>
      <c r="BD122" s="12"/>
      <c r="BE122" s="12"/>
      <c r="BF122" s="12">
        <f t="shared" si="114"/>
        <v>0</v>
      </c>
      <c r="BG122" s="12"/>
      <c r="BH122" s="12"/>
      <c r="BI122" s="12"/>
      <c r="BJ122" s="12"/>
      <c r="BK122" s="12">
        <f t="shared" si="115"/>
        <v>0</v>
      </c>
      <c r="BL122" s="12"/>
      <c r="BM122" s="12"/>
      <c r="BN122" s="12"/>
      <c r="BO122" s="12"/>
      <c r="BP122" s="12">
        <f t="shared" si="116"/>
        <v>0</v>
      </c>
      <c r="BQ122" s="12"/>
      <c r="BR122" s="12"/>
      <c r="BS122" s="12"/>
      <c r="BT122" s="12"/>
      <c r="BU122" s="12">
        <f t="shared" si="117"/>
        <v>0</v>
      </c>
      <c r="BV122" s="12"/>
      <c r="BW122" s="12"/>
      <c r="BX122" s="12"/>
      <c r="BY122" s="12"/>
      <c r="BZ122" s="12">
        <f t="shared" si="118"/>
        <v>0</v>
      </c>
      <c r="CA122" s="12"/>
      <c r="CB122" s="12"/>
      <c r="CC122" s="12"/>
      <c r="CD122" s="12"/>
      <c r="CE122" s="12">
        <f t="shared" si="119"/>
        <v>0</v>
      </c>
      <c r="CF122" s="12"/>
      <c r="CG122" s="12"/>
      <c r="CH122" s="12"/>
      <c r="CI122" s="12"/>
      <c r="CJ122" s="12">
        <f t="shared" si="120"/>
        <v>0</v>
      </c>
      <c r="CK122" s="12"/>
      <c r="CL122" s="12"/>
      <c r="CM122" s="12"/>
      <c r="CN122" s="12"/>
      <c r="CO122" s="6">
        <f t="shared" si="132"/>
        <v>1649</v>
      </c>
      <c r="CP122" s="6">
        <f t="shared" si="131"/>
        <v>0</v>
      </c>
      <c r="CQ122" s="6">
        <f t="shared" si="131"/>
        <v>0</v>
      </c>
      <c r="CR122" s="6">
        <f t="shared" si="131"/>
        <v>0</v>
      </c>
      <c r="CS122" s="3">
        <f t="shared" si="97"/>
        <v>0</v>
      </c>
      <c r="CT122" s="4">
        <f t="shared" si="101"/>
        <v>0</v>
      </c>
      <c r="CV122" s="3">
        <f t="shared" si="122"/>
        <v>1658</v>
      </c>
      <c r="CW122" s="4">
        <f t="shared" si="102"/>
        <v>0.50015082956259427</v>
      </c>
    </row>
    <row r="123" spans="1:101" ht="18.75" thickTop="1">
      <c r="CO123" s="6"/>
      <c r="CP123" s="15">
        <f>SUM(CP116:CP122)</f>
        <v>6</v>
      </c>
      <c r="CQ123" s="15">
        <f>SUM(CQ116:CQ122)</f>
        <v>0</v>
      </c>
      <c r="CR123" s="15">
        <f>SUM(CR116:CR122)</f>
        <v>0</v>
      </c>
      <c r="CS123" s="19"/>
      <c r="CT123" s="20">
        <f>((CP123+CQ123+CR123)/CO116)</f>
        <v>3.6253776435045317E-3</v>
      </c>
    </row>
    <row r="124" spans="1:101">
      <c r="A124" s="66">
        <v>16</v>
      </c>
      <c r="B124" s="59">
        <f>B122+1</f>
        <v>45483</v>
      </c>
      <c r="C124" s="54">
        <f>C122-D122-E122-F122</f>
        <v>184</v>
      </c>
      <c r="D124" s="9"/>
      <c r="E124" s="9"/>
      <c r="F124" s="9"/>
      <c r="G124" s="9"/>
      <c r="H124" s="9">
        <f>H122-I122-J122-K122</f>
        <v>265</v>
      </c>
      <c r="I124" s="9"/>
      <c r="J124" s="9"/>
      <c r="K124" s="9"/>
      <c r="L124" s="9"/>
      <c r="M124" s="9">
        <f>M122-N122-O122-P122</f>
        <v>344</v>
      </c>
      <c r="N124" s="9"/>
      <c r="O124" s="9"/>
      <c r="P124" s="9"/>
      <c r="Q124" s="9"/>
      <c r="R124" s="9">
        <f>R122-S122-T122-U122</f>
        <v>331</v>
      </c>
      <c r="S124" s="9"/>
      <c r="T124" s="9"/>
      <c r="U124" s="9"/>
      <c r="V124" s="9"/>
      <c r="W124" s="9">
        <f>W122-X122-Y122-Z122</f>
        <v>415</v>
      </c>
      <c r="X124" s="9"/>
      <c r="Y124" s="9"/>
      <c r="Z124" s="9"/>
      <c r="AA124" s="9"/>
      <c r="AB124" s="9">
        <f>AB122-AC122-AD122-AE122</f>
        <v>110</v>
      </c>
      <c r="AC124" s="9"/>
      <c r="AD124" s="9"/>
      <c r="AE124" s="9"/>
      <c r="AF124" s="9"/>
      <c r="AG124" s="9">
        <f>AG122-AH122-AI122-AJ122</f>
        <v>0</v>
      </c>
      <c r="AH124" s="9"/>
      <c r="AI124" s="9"/>
      <c r="AJ124" s="9"/>
      <c r="AK124" s="9"/>
      <c r="AL124" s="9">
        <f>AL122-AM122-AN122-AO122</f>
        <v>0</v>
      </c>
      <c r="AM124" s="9"/>
      <c r="AN124" s="9"/>
      <c r="AO124" s="9"/>
      <c r="AP124" s="55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 t="shared" ref="CO124:CR130" si="133">SUM(C124,H124,M124,R124,W124,AB124,AG124,AL124,AQ124,AV124,BA124,BF124,BK124,BP124,BU124,BZ124,CE124,CJ124)</f>
        <v>1649</v>
      </c>
      <c r="CP124" s="6">
        <f t="shared" si="133"/>
        <v>0</v>
      </c>
      <c r="CQ124" s="6">
        <f t="shared" si="133"/>
        <v>0</v>
      </c>
      <c r="CR124" s="6">
        <f t="shared" si="133"/>
        <v>0</v>
      </c>
      <c r="CS124" s="3">
        <f>SUM(CP124:CR124)</f>
        <v>0</v>
      </c>
      <c r="CT124" s="4">
        <f t="shared" si="101"/>
        <v>0</v>
      </c>
      <c r="CV124" s="3">
        <f>CV122+CS124</f>
        <v>1658</v>
      </c>
      <c r="CW124" s="4">
        <f>CV124/$CO$4</f>
        <v>0.50015082956259427</v>
      </c>
    </row>
    <row r="125" spans="1:101">
      <c r="A125" s="67"/>
      <c r="B125" s="60">
        <f t="shared" si="124"/>
        <v>45484</v>
      </c>
      <c r="C125" s="56">
        <f t="shared" si="129"/>
        <v>184</v>
      </c>
      <c r="H125" s="50">
        <f t="shared" si="104"/>
        <v>265</v>
      </c>
      <c r="M125" s="50">
        <f t="shared" si="105"/>
        <v>344</v>
      </c>
      <c r="R125" s="50">
        <f t="shared" si="106"/>
        <v>331</v>
      </c>
      <c r="W125" s="50">
        <f t="shared" si="107"/>
        <v>415</v>
      </c>
      <c r="AB125" s="50">
        <f t="shared" si="108"/>
        <v>110</v>
      </c>
      <c r="AG125" s="50">
        <f t="shared" si="109"/>
        <v>0</v>
      </c>
      <c r="AL125" s="50">
        <f t="shared" si="110"/>
        <v>0</v>
      </c>
      <c r="AQ125" s="3">
        <f t="shared" si="111"/>
        <v>0</v>
      </c>
      <c r="AV125" s="3">
        <f t="shared" si="112"/>
        <v>0</v>
      </c>
      <c r="BA125" s="3">
        <f t="shared" si="113"/>
        <v>0</v>
      </c>
      <c r="BF125" s="3">
        <f t="shared" si="114"/>
        <v>0</v>
      </c>
      <c r="BK125" s="3">
        <f t="shared" si="115"/>
        <v>0</v>
      </c>
      <c r="BP125" s="3">
        <f t="shared" si="116"/>
        <v>0</v>
      </c>
      <c r="BU125" s="3">
        <f t="shared" si="117"/>
        <v>0</v>
      </c>
      <c r="BZ125" s="3">
        <f t="shared" si="118"/>
        <v>0</v>
      </c>
      <c r="CE125" s="3">
        <f t="shared" si="119"/>
        <v>0</v>
      </c>
      <c r="CJ125" s="3">
        <f t="shared" si="120"/>
        <v>0</v>
      </c>
      <c r="CO125" s="6">
        <f t="shared" ref="CO125:CO130" si="134">SUM(C125,H125,M125,R125,W125,AB125,AG125,AL125,AQ125,AV125,BA125,BF125,BK125,BP125,CJ125)</f>
        <v>1649</v>
      </c>
      <c r="CP125" s="6">
        <f t="shared" si="133"/>
        <v>0</v>
      </c>
      <c r="CQ125" s="6">
        <f t="shared" si="133"/>
        <v>0</v>
      </c>
      <c r="CR125" s="6">
        <f t="shared" si="133"/>
        <v>0</v>
      </c>
      <c r="CS125" s="3">
        <f t="shared" si="97"/>
        <v>0</v>
      </c>
      <c r="CT125" s="4">
        <f t="shared" si="101"/>
        <v>0</v>
      </c>
      <c r="CV125" s="3">
        <f>CV124+CS125</f>
        <v>1658</v>
      </c>
      <c r="CW125" s="4">
        <f t="shared" si="102"/>
        <v>0.50015082956259427</v>
      </c>
    </row>
    <row r="126" spans="1:101">
      <c r="A126" s="67"/>
      <c r="B126" s="60">
        <f t="shared" si="124"/>
        <v>45485</v>
      </c>
      <c r="C126" s="56">
        <f t="shared" si="129"/>
        <v>184</v>
      </c>
      <c r="H126" s="50">
        <f t="shared" si="104"/>
        <v>265</v>
      </c>
      <c r="M126" s="50">
        <f t="shared" si="105"/>
        <v>344</v>
      </c>
      <c r="R126" s="50">
        <f t="shared" si="106"/>
        <v>331</v>
      </c>
      <c r="W126" s="50">
        <f t="shared" si="107"/>
        <v>415</v>
      </c>
      <c r="AB126" s="50">
        <f t="shared" si="108"/>
        <v>110</v>
      </c>
      <c r="AG126" s="50">
        <f t="shared" si="109"/>
        <v>0</v>
      </c>
      <c r="AL126" s="50">
        <f t="shared" si="110"/>
        <v>0</v>
      </c>
      <c r="AQ126" s="3">
        <f t="shared" si="111"/>
        <v>0</v>
      </c>
      <c r="AV126" s="3">
        <f t="shared" si="112"/>
        <v>0</v>
      </c>
      <c r="BA126" s="3">
        <f t="shared" si="113"/>
        <v>0</v>
      </c>
      <c r="BF126" s="3">
        <f t="shared" si="114"/>
        <v>0</v>
      </c>
      <c r="BK126" s="3">
        <f t="shared" si="115"/>
        <v>0</v>
      </c>
      <c r="BP126" s="3">
        <f t="shared" si="116"/>
        <v>0</v>
      </c>
      <c r="BU126" s="3">
        <f t="shared" si="117"/>
        <v>0</v>
      </c>
      <c r="BZ126" s="3">
        <f t="shared" si="118"/>
        <v>0</v>
      </c>
      <c r="CE126" s="3">
        <f t="shared" si="119"/>
        <v>0</v>
      </c>
      <c r="CJ126" s="3">
        <f t="shared" si="120"/>
        <v>0</v>
      </c>
      <c r="CO126" s="6">
        <f t="shared" si="134"/>
        <v>1649</v>
      </c>
      <c r="CP126" s="6">
        <f t="shared" si="133"/>
        <v>0</v>
      </c>
      <c r="CQ126" s="6">
        <f t="shared" si="133"/>
        <v>0</v>
      </c>
      <c r="CR126" s="6">
        <f t="shared" si="133"/>
        <v>0</v>
      </c>
      <c r="CS126" s="3">
        <f t="shared" si="97"/>
        <v>0</v>
      </c>
      <c r="CT126" s="4">
        <f t="shared" si="101"/>
        <v>0</v>
      </c>
      <c r="CV126" s="3">
        <f t="shared" si="122"/>
        <v>1658</v>
      </c>
      <c r="CW126" s="4">
        <f t="shared" si="102"/>
        <v>0.50015082956259427</v>
      </c>
    </row>
    <row r="127" spans="1:101">
      <c r="A127" s="67"/>
      <c r="B127" s="60">
        <f t="shared" si="124"/>
        <v>45486</v>
      </c>
      <c r="C127" s="56">
        <f t="shared" si="129"/>
        <v>184</v>
      </c>
      <c r="H127" s="50">
        <f t="shared" si="104"/>
        <v>265</v>
      </c>
      <c r="M127" s="50">
        <f t="shared" si="105"/>
        <v>344</v>
      </c>
      <c r="R127" s="50">
        <f t="shared" si="106"/>
        <v>331</v>
      </c>
      <c r="W127" s="50">
        <f t="shared" si="107"/>
        <v>415</v>
      </c>
      <c r="AB127" s="50">
        <f t="shared" si="108"/>
        <v>110</v>
      </c>
      <c r="AG127" s="50">
        <f t="shared" si="109"/>
        <v>0</v>
      </c>
      <c r="AL127" s="50">
        <f t="shared" si="110"/>
        <v>0</v>
      </c>
      <c r="AQ127" s="3">
        <f t="shared" si="111"/>
        <v>0</v>
      </c>
      <c r="AV127" s="3">
        <f t="shared" si="112"/>
        <v>0</v>
      </c>
      <c r="BA127" s="3">
        <f t="shared" si="113"/>
        <v>0</v>
      </c>
      <c r="BF127" s="3">
        <f t="shared" si="114"/>
        <v>0</v>
      </c>
      <c r="BK127" s="3">
        <f t="shared" si="115"/>
        <v>0</v>
      </c>
      <c r="BP127" s="3">
        <f t="shared" si="116"/>
        <v>0</v>
      </c>
      <c r="BU127" s="3">
        <f t="shared" si="117"/>
        <v>0</v>
      </c>
      <c r="BZ127" s="3">
        <f t="shared" si="118"/>
        <v>0</v>
      </c>
      <c r="CE127" s="3">
        <f t="shared" si="119"/>
        <v>0</v>
      </c>
      <c r="CJ127" s="3">
        <f t="shared" si="120"/>
        <v>0</v>
      </c>
      <c r="CO127" s="6">
        <f t="shared" si="134"/>
        <v>1649</v>
      </c>
      <c r="CP127" s="6">
        <f t="shared" si="133"/>
        <v>0</v>
      </c>
      <c r="CQ127" s="6">
        <f t="shared" si="133"/>
        <v>0</v>
      </c>
      <c r="CR127" s="6">
        <f t="shared" si="133"/>
        <v>0</v>
      </c>
      <c r="CS127" s="3">
        <f t="shared" si="97"/>
        <v>0</v>
      </c>
      <c r="CT127" s="4">
        <f t="shared" si="101"/>
        <v>0</v>
      </c>
      <c r="CV127" s="3">
        <f t="shared" si="122"/>
        <v>1658</v>
      </c>
      <c r="CW127" s="4">
        <f t="shared" si="102"/>
        <v>0.50015082956259427</v>
      </c>
    </row>
    <row r="128" spans="1:101">
      <c r="A128" s="67"/>
      <c r="B128" s="60">
        <f t="shared" si="124"/>
        <v>45487</v>
      </c>
      <c r="C128" s="56">
        <f t="shared" si="129"/>
        <v>184</v>
      </c>
      <c r="H128" s="50">
        <f t="shared" si="104"/>
        <v>265</v>
      </c>
      <c r="M128" s="50">
        <f t="shared" si="105"/>
        <v>344</v>
      </c>
      <c r="R128" s="50">
        <f t="shared" si="106"/>
        <v>331</v>
      </c>
      <c r="W128" s="50">
        <f t="shared" si="107"/>
        <v>415</v>
      </c>
      <c r="AB128" s="50">
        <f t="shared" si="108"/>
        <v>110</v>
      </c>
      <c r="AG128" s="50">
        <f t="shared" si="109"/>
        <v>0</v>
      </c>
      <c r="AL128" s="50">
        <f t="shared" si="110"/>
        <v>0</v>
      </c>
      <c r="AQ128" s="3">
        <f t="shared" si="111"/>
        <v>0</v>
      </c>
      <c r="AV128" s="3">
        <f t="shared" si="112"/>
        <v>0</v>
      </c>
      <c r="BA128" s="3">
        <f t="shared" si="113"/>
        <v>0</v>
      </c>
      <c r="BF128" s="3">
        <f t="shared" si="114"/>
        <v>0</v>
      </c>
      <c r="BK128" s="3">
        <f t="shared" si="115"/>
        <v>0</v>
      </c>
      <c r="BP128" s="3">
        <f t="shared" si="116"/>
        <v>0</v>
      </c>
      <c r="BU128" s="3">
        <f t="shared" si="117"/>
        <v>0</v>
      </c>
      <c r="BZ128" s="3">
        <f t="shared" si="118"/>
        <v>0</v>
      </c>
      <c r="CE128" s="3">
        <f t="shared" si="119"/>
        <v>0</v>
      </c>
      <c r="CJ128" s="3">
        <f t="shared" si="120"/>
        <v>0</v>
      </c>
      <c r="CO128" s="6">
        <f t="shared" si="134"/>
        <v>1649</v>
      </c>
      <c r="CP128" s="6">
        <f t="shared" si="133"/>
        <v>0</v>
      </c>
      <c r="CQ128" s="6">
        <f t="shared" si="133"/>
        <v>0</v>
      </c>
      <c r="CR128" s="6">
        <f t="shared" si="133"/>
        <v>0</v>
      </c>
      <c r="CS128" s="3">
        <f t="shared" si="97"/>
        <v>0</v>
      </c>
      <c r="CT128" s="4">
        <f t="shared" si="101"/>
        <v>0</v>
      </c>
      <c r="CV128" s="3">
        <f t="shared" si="122"/>
        <v>1658</v>
      </c>
      <c r="CW128" s="4">
        <f t="shared" si="102"/>
        <v>0.50015082956259427</v>
      </c>
    </row>
    <row r="129" spans="1:101">
      <c r="A129" s="67"/>
      <c r="B129" s="60">
        <f t="shared" si="124"/>
        <v>45488</v>
      </c>
      <c r="C129" s="56">
        <f t="shared" si="129"/>
        <v>184</v>
      </c>
      <c r="H129" s="50">
        <f t="shared" si="104"/>
        <v>265</v>
      </c>
      <c r="M129" s="50">
        <f t="shared" si="105"/>
        <v>344</v>
      </c>
      <c r="R129" s="50">
        <f t="shared" si="106"/>
        <v>331</v>
      </c>
      <c r="W129" s="50">
        <f t="shared" si="107"/>
        <v>415</v>
      </c>
      <c r="AB129" s="50">
        <f t="shared" si="108"/>
        <v>110</v>
      </c>
      <c r="AG129" s="50">
        <f t="shared" si="109"/>
        <v>0</v>
      </c>
      <c r="AL129" s="50">
        <f t="shared" si="110"/>
        <v>0</v>
      </c>
      <c r="AQ129" s="3">
        <f t="shared" si="111"/>
        <v>0</v>
      </c>
      <c r="AV129" s="3">
        <f t="shared" si="112"/>
        <v>0</v>
      </c>
      <c r="BA129" s="3">
        <f t="shared" si="113"/>
        <v>0</v>
      </c>
      <c r="BF129" s="3">
        <f t="shared" si="114"/>
        <v>0</v>
      </c>
      <c r="BK129" s="3">
        <f t="shared" si="115"/>
        <v>0</v>
      </c>
      <c r="BP129" s="3">
        <f t="shared" si="116"/>
        <v>0</v>
      </c>
      <c r="BU129" s="3">
        <f t="shared" si="117"/>
        <v>0</v>
      </c>
      <c r="BZ129" s="3">
        <f t="shared" si="118"/>
        <v>0</v>
      </c>
      <c r="CE129" s="3">
        <f t="shared" si="119"/>
        <v>0</v>
      </c>
      <c r="CJ129" s="3">
        <f t="shared" si="120"/>
        <v>0</v>
      </c>
      <c r="CO129" s="6">
        <f t="shared" si="134"/>
        <v>1649</v>
      </c>
      <c r="CP129" s="6">
        <f t="shared" si="133"/>
        <v>0</v>
      </c>
      <c r="CQ129" s="6">
        <f t="shared" si="133"/>
        <v>0</v>
      </c>
      <c r="CR129" s="6">
        <f t="shared" si="133"/>
        <v>0</v>
      </c>
      <c r="CS129" s="3">
        <f t="shared" si="97"/>
        <v>0</v>
      </c>
      <c r="CT129" s="4">
        <f t="shared" si="101"/>
        <v>0</v>
      </c>
      <c r="CV129" s="3">
        <f t="shared" si="122"/>
        <v>1658</v>
      </c>
      <c r="CW129" s="4">
        <f t="shared" si="102"/>
        <v>0.50015082956259427</v>
      </c>
    </row>
    <row r="130" spans="1:101" ht="18.75" thickBot="1">
      <c r="A130" s="68"/>
      <c r="B130" s="61">
        <f t="shared" si="124"/>
        <v>45489</v>
      </c>
      <c r="C130" s="57">
        <f t="shared" si="129"/>
        <v>184</v>
      </c>
      <c r="D130" s="12"/>
      <c r="E130" s="12"/>
      <c r="F130" s="12"/>
      <c r="G130" s="12"/>
      <c r="H130" s="12">
        <f t="shared" si="104"/>
        <v>265</v>
      </c>
      <c r="I130" s="12"/>
      <c r="J130" s="12"/>
      <c r="K130" s="12"/>
      <c r="L130" s="12"/>
      <c r="M130" s="12">
        <f t="shared" si="105"/>
        <v>344</v>
      </c>
      <c r="N130" s="12"/>
      <c r="O130" s="12"/>
      <c r="P130" s="12"/>
      <c r="Q130" s="12"/>
      <c r="R130" s="12">
        <f t="shared" si="106"/>
        <v>331</v>
      </c>
      <c r="S130" s="12"/>
      <c r="T130" s="12"/>
      <c r="U130" s="12"/>
      <c r="V130" s="12"/>
      <c r="W130" s="12">
        <f t="shared" si="107"/>
        <v>415</v>
      </c>
      <c r="X130" s="12"/>
      <c r="Y130" s="12"/>
      <c r="Z130" s="12"/>
      <c r="AA130" s="12"/>
      <c r="AB130" s="12">
        <f t="shared" si="108"/>
        <v>110</v>
      </c>
      <c r="AC130" s="12"/>
      <c r="AD130" s="12"/>
      <c r="AE130" s="12"/>
      <c r="AF130" s="12"/>
      <c r="AG130" s="12">
        <f t="shared" si="109"/>
        <v>0</v>
      </c>
      <c r="AH130" s="12"/>
      <c r="AI130" s="12"/>
      <c r="AJ130" s="12"/>
      <c r="AK130" s="12"/>
      <c r="AL130" s="12">
        <f t="shared" si="110"/>
        <v>0</v>
      </c>
      <c r="AM130" s="12"/>
      <c r="AN130" s="12"/>
      <c r="AO130" s="12"/>
      <c r="AP130" s="58"/>
      <c r="AQ130" s="12">
        <f t="shared" si="111"/>
        <v>0</v>
      </c>
      <c r="AR130" s="12"/>
      <c r="AS130" s="12"/>
      <c r="AT130" s="12"/>
      <c r="AU130" s="12"/>
      <c r="AV130" s="12">
        <f t="shared" si="112"/>
        <v>0</v>
      </c>
      <c r="AW130" s="12"/>
      <c r="AX130" s="12"/>
      <c r="AY130" s="12"/>
      <c r="AZ130" s="12"/>
      <c r="BA130" s="12">
        <f t="shared" si="113"/>
        <v>0</v>
      </c>
      <c r="BB130" s="12"/>
      <c r="BC130" s="12"/>
      <c r="BD130" s="12"/>
      <c r="BE130" s="12"/>
      <c r="BF130" s="12">
        <f t="shared" si="114"/>
        <v>0</v>
      </c>
      <c r="BG130" s="12"/>
      <c r="BH130" s="12"/>
      <c r="BI130" s="12"/>
      <c r="BJ130" s="12"/>
      <c r="BK130" s="12">
        <f t="shared" si="115"/>
        <v>0</v>
      </c>
      <c r="BL130" s="12"/>
      <c r="BM130" s="12"/>
      <c r="BN130" s="12"/>
      <c r="BO130" s="12"/>
      <c r="BP130" s="12">
        <f t="shared" si="116"/>
        <v>0</v>
      </c>
      <c r="BQ130" s="12"/>
      <c r="BR130" s="12"/>
      <c r="BS130" s="12"/>
      <c r="BT130" s="12"/>
      <c r="BU130" s="12">
        <f t="shared" si="117"/>
        <v>0</v>
      </c>
      <c r="BV130" s="12"/>
      <c r="BW130" s="12"/>
      <c r="BX130" s="12"/>
      <c r="BY130" s="12"/>
      <c r="BZ130" s="12">
        <f t="shared" si="118"/>
        <v>0</v>
      </c>
      <c r="CA130" s="12"/>
      <c r="CB130" s="12"/>
      <c r="CC130" s="12"/>
      <c r="CD130" s="12"/>
      <c r="CE130" s="12">
        <f t="shared" si="119"/>
        <v>0</v>
      </c>
      <c r="CF130" s="12"/>
      <c r="CG130" s="12"/>
      <c r="CH130" s="12"/>
      <c r="CI130" s="12"/>
      <c r="CJ130" s="12">
        <f t="shared" si="120"/>
        <v>0</v>
      </c>
      <c r="CK130" s="12"/>
      <c r="CL130" s="12"/>
      <c r="CM130" s="12"/>
      <c r="CN130" s="12"/>
      <c r="CO130" s="6">
        <f t="shared" si="134"/>
        <v>1649</v>
      </c>
      <c r="CP130" s="6">
        <f t="shared" si="133"/>
        <v>0</v>
      </c>
      <c r="CQ130" s="6">
        <f t="shared" si="133"/>
        <v>0</v>
      </c>
      <c r="CR130" s="6">
        <f t="shared" si="133"/>
        <v>0</v>
      </c>
      <c r="CS130" s="3">
        <f t="shared" si="97"/>
        <v>0</v>
      </c>
      <c r="CT130" s="4">
        <f t="shared" si="101"/>
        <v>0</v>
      </c>
      <c r="CV130" s="3">
        <f t="shared" si="122"/>
        <v>1658</v>
      </c>
      <c r="CW130" s="4">
        <f t="shared" si="102"/>
        <v>0.50015082956259427</v>
      </c>
    </row>
    <row r="131" spans="1:101" ht="18.75" thickTop="1">
      <c r="CO131" s="6"/>
      <c r="CP131" s="15">
        <f>SUM(CP124:CP130)</f>
        <v>0</v>
      </c>
      <c r="CQ131" s="15">
        <f>SUM(CQ124:CQ130)</f>
        <v>0</v>
      </c>
      <c r="CR131" s="15">
        <f>SUM(CR124:CR130)</f>
        <v>0</v>
      </c>
      <c r="CS131" s="19"/>
      <c r="CT131" s="20">
        <f>((CP131+CQ131+CR131)/CO124)</f>
        <v>0</v>
      </c>
    </row>
    <row r="132" spans="1:101">
      <c r="A132" s="66">
        <v>17</v>
      </c>
      <c r="B132" s="59">
        <f>B130+1</f>
        <v>45490</v>
      </c>
      <c r="C132" s="54">
        <f>C130-D130-E130-F130</f>
        <v>184</v>
      </c>
      <c r="D132" s="9"/>
      <c r="E132" s="9"/>
      <c r="F132" s="9"/>
      <c r="G132" s="9"/>
      <c r="H132" s="9">
        <f>H130-I130-J130-K130</f>
        <v>265</v>
      </c>
      <c r="I132" s="9"/>
      <c r="J132" s="9"/>
      <c r="K132" s="9"/>
      <c r="L132" s="9"/>
      <c r="M132" s="9">
        <f>M130-N130-O130-P130</f>
        <v>344</v>
      </c>
      <c r="N132" s="9"/>
      <c r="O132" s="9"/>
      <c r="P132" s="9"/>
      <c r="Q132" s="9"/>
      <c r="R132" s="9">
        <f>R130-S130-T130-U130</f>
        <v>331</v>
      </c>
      <c r="S132" s="9"/>
      <c r="T132" s="9"/>
      <c r="U132" s="9"/>
      <c r="V132" s="9"/>
      <c r="W132" s="9">
        <f>W130-X130-Y130-Z130</f>
        <v>415</v>
      </c>
      <c r="X132" s="9">
        <v>1</v>
      </c>
      <c r="Y132" s="9"/>
      <c r="Z132" s="9"/>
      <c r="AA132" s="9"/>
      <c r="AB132" s="9">
        <f>AB130-AC130-AD130-AE130</f>
        <v>110</v>
      </c>
      <c r="AC132" s="9"/>
      <c r="AD132" s="9"/>
      <c r="AE132" s="9"/>
      <c r="AF132" s="9"/>
      <c r="AG132" s="9">
        <f>AG130-AH130-AI130-AJ130</f>
        <v>0</v>
      </c>
      <c r="AH132" s="9"/>
      <c r="AI132" s="9"/>
      <c r="AJ132" s="9"/>
      <c r="AK132" s="9"/>
      <c r="AL132" s="9">
        <f>AL130-AM130-AN130-AO130</f>
        <v>0</v>
      </c>
      <c r="AM132" s="9"/>
      <c r="AN132" s="9"/>
      <c r="AO132" s="9"/>
      <c r="AP132" s="55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 t="shared" ref="CO132:CR138" si="135">SUM(C132,H132,M132,R132,W132,AB132,AG132,AL132,AQ132,AV132,BA132,BF132,BK132,BP132,BU132,BZ132,CE132,CJ132)</f>
        <v>1649</v>
      </c>
      <c r="CP132" s="6">
        <f t="shared" si="135"/>
        <v>1</v>
      </c>
      <c r="CQ132" s="6">
        <f t="shared" si="135"/>
        <v>0</v>
      </c>
      <c r="CR132" s="6">
        <f t="shared" si="135"/>
        <v>0</v>
      </c>
      <c r="CS132" s="3">
        <f>SUM(CP132:CR132)</f>
        <v>1</v>
      </c>
      <c r="CT132" s="4">
        <f t="shared" si="101"/>
        <v>6.0642813826561554E-4</v>
      </c>
      <c r="CV132" s="3">
        <f>CV130+CS132</f>
        <v>1659</v>
      </c>
      <c r="CW132" s="4">
        <f>CV132/$CO$4</f>
        <v>0.5004524886877828</v>
      </c>
    </row>
    <row r="133" spans="1:101">
      <c r="A133" s="67"/>
      <c r="B133" s="60">
        <f t="shared" si="124"/>
        <v>45491</v>
      </c>
      <c r="C133" s="56">
        <f t="shared" si="129"/>
        <v>184</v>
      </c>
      <c r="H133" s="50">
        <f t="shared" si="104"/>
        <v>265</v>
      </c>
      <c r="M133" s="50">
        <f t="shared" si="105"/>
        <v>344</v>
      </c>
      <c r="R133" s="50">
        <f t="shared" si="106"/>
        <v>331</v>
      </c>
      <c r="W133" s="50">
        <f t="shared" si="107"/>
        <v>414</v>
      </c>
      <c r="AB133" s="50">
        <f t="shared" si="108"/>
        <v>110</v>
      </c>
      <c r="AC133" s="50">
        <v>1</v>
      </c>
      <c r="AG133" s="50">
        <f t="shared" si="109"/>
        <v>0</v>
      </c>
      <c r="AL133" s="50">
        <f t="shared" si="110"/>
        <v>0</v>
      </c>
      <c r="AQ133" s="3">
        <f t="shared" si="111"/>
        <v>0</v>
      </c>
      <c r="AV133" s="3">
        <f t="shared" si="112"/>
        <v>0</v>
      </c>
      <c r="BA133" s="3">
        <f t="shared" si="113"/>
        <v>0</v>
      </c>
      <c r="BF133" s="3">
        <f t="shared" si="114"/>
        <v>0</v>
      </c>
      <c r="BK133" s="3">
        <f t="shared" si="115"/>
        <v>0</v>
      </c>
      <c r="BP133" s="3">
        <f t="shared" si="116"/>
        <v>0</v>
      </c>
      <c r="BU133" s="3">
        <f t="shared" si="117"/>
        <v>0</v>
      </c>
      <c r="BZ133" s="3">
        <f t="shared" si="118"/>
        <v>0</v>
      </c>
      <c r="CE133" s="3">
        <f t="shared" si="119"/>
        <v>0</v>
      </c>
      <c r="CJ133" s="3">
        <f t="shared" si="120"/>
        <v>0</v>
      </c>
      <c r="CO133" s="6">
        <f t="shared" ref="CO133:CO138" si="136">SUM(C133,H133,M133,R133,W133,AB133,AG133,AL133,AQ133,AV133,BA133,BF133,BK133,BP133,CJ133)</f>
        <v>1648</v>
      </c>
      <c r="CP133" s="6">
        <f t="shared" si="135"/>
        <v>1</v>
      </c>
      <c r="CQ133" s="6">
        <f t="shared" si="135"/>
        <v>0</v>
      </c>
      <c r="CR133" s="6">
        <f t="shared" si="135"/>
        <v>0</v>
      </c>
      <c r="CS133" s="3">
        <f t="shared" si="97"/>
        <v>1</v>
      </c>
      <c r="CT133" s="4">
        <f t="shared" si="101"/>
        <v>6.0679611650485432E-4</v>
      </c>
      <c r="CV133" s="3">
        <f>CV132+CS133</f>
        <v>1660</v>
      </c>
      <c r="CW133" s="4">
        <f t="shared" si="102"/>
        <v>0.50075414781297134</v>
      </c>
    </row>
    <row r="134" spans="1:101">
      <c r="A134" s="67"/>
      <c r="B134" s="60">
        <f t="shared" si="124"/>
        <v>45492</v>
      </c>
      <c r="C134" s="56">
        <f t="shared" si="129"/>
        <v>184</v>
      </c>
      <c r="H134" s="50">
        <f t="shared" si="104"/>
        <v>265</v>
      </c>
      <c r="M134" s="50">
        <f t="shared" si="105"/>
        <v>344</v>
      </c>
      <c r="N134" s="50">
        <v>1</v>
      </c>
      <c r="R134" s="50">
        <f t="shared" si="106"/>
        <v>331</v>
      </c>
      <c r="W134" s="50">
        <f t="shared" si="107"/>
        <v>414</v>
      </c>
      <c r="X134" s="50">
        <v>1</v>
      </c>
      <c r="AB134" s="50">
        <f t="shared" si="108"/>
        <v>109</v>
      </c>
      <c r="AC134" s="50">
        <v>1</v>
      </c>
      <c r="AG134" s="50">
        <f t="shared" si="109"/>
        <v>0</v>
      </c>
      <c r="AL134" s="50">
        <f t="shared" si="110"/>
        <v>0</v>
      </c>
      <c r="AQ134" s="3">
        <f t="shared" si="111"/>
        <v>0</v>
      </c>
      <c r="AV134" s="3">
        <f t="shared" si="112"/>
        <v>0</v>
      </c>
      <c r="BA134" s="3">
        <f t="shared" si="113"/>
        <v>0</v>
      </c>
      <c r="BF134" s="3">
        <f t="shared" si="114"/>
        <v>0</v>
      </c>
      <c r="BK134" s="3">
        <f t="shared" si="115"/>
        <v>0</v>
      </c>
      <c r="BP134" s="3">
        <f t="shared" si="116"/>
        <v>0</v>
      </c>
      <c r="BU134" s="3">
        <f t="shared" si="117"/>
        <v>0</v>
      </c>
      <c r="BZ134" s="3">
        <f t="shared" si="118"/>
        <v>0</v>
      </c>
      <c r="CE134" s="3">
        <f t="shared" si="119"/>
        <v>0</v>
      </c>
      <c r="CJ134" s="3">
        <f t="shared" si="120"/>
        <v>0</v>
      </c>
      <c r="CO134" s="6">
        <f t="shared" si="136"/>
        <v>1647</v>
      </c>
      <c r="CP134" s="6">
        <f t="shared" si="135"/>
        <v>3</v>
      </c>
      <c r="CQ134" s="6">
        <f t="shared" si="135"/>
        <v>0</v>
      </c>
      <c r="CR134" s="6">
        <f t="shared" si="135"/>
        <v>0</v>
      </c>
      <c r="CS134" s="3">
        <f t="shared" si="97"/>
        <v>3</v>
      </c>
      <c r="CT134" s="4">
        <f t="shared" si="101"/>
        <v>1.8214936247723133E-3</v>
      </c>
      <c r="CV134" s="3">
        <f t="shared" si="122"/>
        <v>1663</v>
      </c>
      <c r="CW134" s="4">
        <f t="shared" si="102"/>
        <v>0.50165912518853695</v>
      </c>
    </row>
    <row r="135" spans="1:101">
      <c r="A135" s="67"/>
      <c r="B135" s="60">
        <f t="shared" si="124"/>
        <v>45493</v>
      </c>
      <c r="C135" s="56">
        <f t="shared" si="129"/>
        <v>184</v>
      </c>
      <c r="H135" s="50">
        <f t="shared" si="104"/>
        <v>265</v>
      </c>
      <c r="M135" s="50">
        <f t="shared" si="105"/>
        <v>343</v>
      </c>
      <c r="R135" s="50">
        <f t="shared" si="106"/>
        <v>331</v>
      </c>
      <c r="W135" s="50">
        <f t="shared" si="107"/>
        <v>413</v>
      </c>
      <c r="AB135" s="50">
        <f t="shared" si="108"/>
        <v>108</v>
      </c>
      <c r="AC135" s="50">
        <v>3</v>
      </c>
      <c r="AG135" s="50">
        <f t="shared" si="109"/>
        <v>0</v>
      </c>
      <c r="AL135" s="50">
        <f t="shared" si="110"/>
        <v>0</v>
      </c>
      <c r="AQ135" s="3">
        <f t="shared" si="111"/>
        <v>0</v>
      </c>
      <c r="AV135" s="3">
        <f t="shared" si="112"/>
        <v>0</v>
      </c>
      <c r="BA135" s="3">
        <f t="shared" si="113"/>
        <v>0</v>
      </c>
      <c r="BF135" s="3">
        <f t="shared" si="114"/>
        <v>0</v>
      </c>
      <c r="BK135" s="3">
        <f t="shared" si="115"/>
        <v>0</v>
      </c>
      <c r="BP135" s="3">
        <f t="shared" si="116"/>
        <v>0</v>
      </c>
      <c r="BU135" s="3">
        <f t="shared" si="117"/>
        <v>0</v>
      </c>
      <c r="BZ135" s="3">
        <f t="shared" si="118"/>
        <v>0</v>
      </c>
      <c r="CE135" s="3">
        <f t="shared" si="119"/>
        <v>0</v>
      </c>
      <c r="CJ135" s="3">
        <f t="shared" si="120"/>
        <v>0</v>
      </c>
      <c r="CO135" s="6">
        <f t="shared" si="136"/>
        <v>1644</v>
      </c>
      <c r="CP135" s="6">
        <f t="shared" si="135"/>
        <v>3</v>
      </c>
      <c r="CQ135" s="6">
        <f t="shared" si="135"/>
        <v>0</v>
      </c>
      <c r="CR135" s="6">
        <f t="shared" si="135"/>
        <v>0</v>
      </c>
      <c r="CS135" s="3">
        <f t="shared" si="97"/>
        <v>3</v>
      </c>
      <c r="CT135" s="4">
        <f t="shared" si="101"/>
        <v>1.8248175182481751E-3</v>
      </c>
      <c r="CV135" s="3">
        <f t="shared" si="122"/>
        <v>1666</v>
      </c>
      <c r="CW135" s="4">
        <f t="shared" si="102"/>
        <v>0.50256410256410255</v>
      </c>
    </row>
    <row r="136" spans="1:101">
      <c r="A136" s="67"/>
      <c r="B136" s="60">
        <f t="shared" si="124"/>
        <v>45494</v>
      </c>
      <c r="C136" s="56">
        <f t="shared" si="129"/>
        <v>184</v>
      </c>
      <c r="H136" s="50">
        <f t="shared" si="104"/>
        <v>265</v>
      </c>
      <c r="M136" s="50">
        <f t="shared" si="105"/>
        <v>343</v>
      </c>
      <c r="R136" s="50">
        <f t="shared" si="106"/>
        <v>331</v>
      </c>
      <c r="W136" s="50">
        <f t="shared" si="107"/>
        <v>413</v>
      </c>
      <c r="AB136" s="50">
        <f t="shared" si="108"/>
        <v>105</v>
      </c>
      <c r="AG136" s="50">
        <f t="shared" si="109"/>
        <v>0</v>
      </c>
      <c r="AL136" s="50">
        <f t="shared" si="110"/>
        <v>0</v>
      </c>
      <c r="AQ136" s="3">
        <f t="shared" si="111"/>
        <v>0</v>
      </c>
      <c r="AV136" s="3">
        <f t="shared" si="112"/>
        <v>0</v>
      </c>
      <c r="BA136" s="3">
        <f t="shared" si="113"/>
        <v>0</v>
      </c>
      <c r="BF136" s="3">
        <f t="shared" si="114"/>
        <v>0</v>
      </c>
      <c r="BK136" s="3">
        <f t="shared" si="115"/>
        <v>0</v>
      </c>
      <c r="BP136" s="3">
        <f t="shared" si="116"/>
        <v>0</v>
      </c>
      <c r="BU136" s="3">
        <f t="shared" si="117"/>
        <v>0</v>
      </c>
      <c r="BZ136" s="3">
        <f t="shared" si="118"/>
        <v>0</v>
      </c>
      <c r="CE136" s="3">
        <f t="shared" si="119"/>
        <v>0</v>
      </c>
      <c r="CJ136" s="3">
        <f t="shared" si="120"/>
        <v>0</v>
      </c>
      <c r="CO136" s="6">
        <f t="shared" si="136"/>
        <v>1641</v>
      </c>
      <c r="CP136" s="6">
        <f t="shared" si="135"/>
        <v>0</v>
      </c>
      <c r="CQ136" s="6">
        <f t="shared" si="135"/>
        <v>0</v>
      </c>
      <c r="CR136" s="6">
        <f t="shared" si="135"/>
        <v>0</v>
      </c>
      <c r="CS136" s="3">
        <f t="shared" si="97"/>
        <v>0</v>
      </c>
      <c r="CT136" s="4">
        <f t="shared" si="101"/>
        <v>0</v>
      </c>
      <c r="CV136" s="3">
        <f t="shared" si="122"/>
        <v>1666</v>
      </c>
      <c r="CW136" s="4">
        <f t="shared" si="102"/>
        <v>0.50256410256410255</v>
      </c>
    </row>
    <row r="137" spans="1:101">
      <c r="A137" s="67"/>
      <c r="B137" s="60">
        <f t="shared" si="124"/>
        <v>45495</v>
      </c>
      <c r="C137" s="56">
        <f t="shared" si="129"/>
        <v>184</v>
      </c>
      <c r="H137" s="50">
        <f t="shared" si="104"/>
        <v>265</v>
      </c>
      <c r="M137" s="50">
        <f t="shared" si="105"/>
        <v>343</v>
      </c>
      <c r="R137" s="50">
        <f t="shared" si="106"/>
        <v>331</v>
      </c>
      <c r="W137" s="50">
        <f t="shared" si="107"/>
        <v>413</v>
      </c>
      <c r="AB137" s="50">
        <f t="shared" si="108"/>
        <v>105</v>
      </c>
      <c r="AG137" s="50">
        <f t="shared" si="109"/>
        <v>0</v>
      </c>
      <c r="AL137" s="50">
        <f t="shared" si="110"/>
        <v>0</v>
      </c>
      <c r="AQ137" s="3">
        <f t="shared" si="111"/>
        <v>0</v>
      </c>
      <c r="AV137" s="3">
        <f t="shared" si="112"/>
        <v>0</v>
      </c>
      <c r="BA137" s="3">
        <f t="shared" si="113"/>
        <v>0</v>
      </c>
      <c r="BF137" s="3">
        <f t="shared" si="114"/>
        <v>0</v>
      </c>
      <c r="BK137" s="3">
        <f t="shared" si="115"/>
        <v>0</v>
      </c>
      <c r="BP137" s="3">
        <f t="shared" si="116"/>
        <v>0</v>
      </c>
      <c r="BU137" s="3">
        <f t="shared" si="117"/>
        <v>0</v>
      </c>
      <c r="BZ137" s="3">
        <f t="shared" si="118"/>
        <v>0</v>
      </c>
      <c r="CE137" s="3">
        <f t="shared" si="119"/>
        <v>0</v>
      </c>
      <c r="CJ137" s="3">
        <f t="shared" si="120"/>
        <v>0</v>
      </c>
      <c r="CO137" s="6">
        <f t="shared" si="136"/>
        <v>1641</v>
      </c>
      <c r="CP137" s="6">
        <f t="shared" si="135"/>
        <v>0</v>
      </c>
      <c r="CQ137" s="6">
        <f t="shared" si="135"/>
        <v>0</v>
      </c>
      <c r="CR137" s="6">
        <f t="shared" si="135"/>
        <v>0</v>
      </c>
      <c r="CS137" s="3">
        <f t="shared" si="97"/>
        <v>0</v>
      </c>
      <c r="CT137" s="4">
        <f t="shared" si="101"/>
        <v>0</v>
      </c>
      <c r="CV137" s="3">
        <f t="shared" si="122"/>
        <v>1666</v>
      </c>
      <c r="CW137" s="4">
        <f t="shared" si="102"/>
        <v>0.50256410256410255</v>
      </c>
    </row>
    <row r="138" spans="1:101" ht="18.75" thickBot="1">
      <c r="A138" s="68"/>
      <c r="B138" s="61">
        <f t="shared" si="124"/>
        <v>45496</v>
      </c>
      <c r="C138" s="57">
        <f t="shared" si="129"/>
        <v>184</v>
      </c>
      <c r="D138" s="12"/>
      <c r="E138" s="12"/>
      <c r="F138" s="12"/>
      <c r="G138" s="12"/>
      <c r="H138" s="12">
        <f t="shared" si="104"/>
        <v>265</v>
      </c>
      <c r="I138" s="12"/>
      <c r="J138" s="12"/>
      <c r="K138" s="12"/>
      <c r="L138" s="12"/>
      <c r="M138" s="12">
        <f t="shared" si="105"/>
        <v>343</v>
      </c>
      <c r="N138" s="12"/>
      <c r="O138" s="12"/>
      <c r="P138" s="12"/>
      <c r="Q138" s="12"/>
      <c r="R138" s="12">
        <f t="shared" si="106"/>
        <v>331</v>
      </c>
      <c r="S138" s="12"/>
      <c r="T138" s="12"/>
      <c r="U138" s="12"/>
      <c r="V138" s="12"/>
      <c r="W138" s="12">
        <f t="shared" si="107"/>
        <v>413</v>
      </c>
      <c r="X138" s="12"/>
      <c r="Y138" s="12"/>
      <c r="Z138" s="12"/>
      <c r="AA138" s="12"/>
      <c r="AB138" s="12">
        <f t="shared" si="108"/>
        <v>105</v>
      </c>
      <c r="AC138" s="12"/>
      <c r="AD138" s="12"/>
      <c r="AE138" s="12"/>
      <c r="AF138" s="12"/>
      <c r="AG138" s="12">
        <f t="shared" si="109"/>
        <v>0</v>
      </c>
      <c r="AH138" s="12"/>
      <c r="AI138" s="12"/>
      <c r="AJ138" s="12"/>
      <c r="AK138" s="12"/>
      <c r="AL138" s="12">
        <f t="shared" si="110"/>
        <v>0</v>
      </c>
      <c r="AM138" s="12"/>
      <c r="AN138" s="12"/>
      <c r="AO138" s="12"/>
      <c r="AP138" s="58"/>
      <c r="AQ138" s="12">
        <f t="shared" si="111"/>
        <v>0</v>
      </c>
      <c r="AR138" s="12"/>
      <c r="AS138" s="12"/>
      <c r="AT138" s="12"/>
      <c r="AU138" s="12"/>
      <c r="AV138" s="12">
        <f t="shared" si="112"/>
        <v>0</v>
      </c>
      <c r="AW138" s="12"/>
      <c r="AX138" s="12"/>
      <c r="AY138" s="12"/>
      <c r="AZ138" s="12"/>
      <c r="BA138" s="12">
        <f t="shared" si="113"/>
        <v>0</v>
      </c>
      <c r="BB138" s="12"/>
      <c r="BC138" s="12"/>
      <c r="BD138" s="12"/>
      <c r="BE138" s="12"/>
      <c r="BF138" s="12">
        <f t="shared" si="114"/>
        <v>0</v>
      </c>
      <c r="BG138" s="12"/>
      <c r="BH138" s="12"/>
      <c r="BI138" s="12"/>
      <c r="BJ138" s="12"/>
      <c r="BK138" s="12">
        <f t="shared" si="115"/>
        <v>0</v>
      </c>
      <c r="BL138" s="12"/>
      <c r="BM138" s="12"/>
      <c r="BN138" s="12"/>
      <c r="BO138" s="12"/>
      <c r="BP138" s="12">
        <f t="shared" si="116"/>
        <v>0</v>
      </c>
      <c r="BQ138" s="12"/>
      <c r="BR138" s="12"/>
      <c r="BS138" s="12"/>
      <c r="BT138" s="12"/>
      <c r="BU138" s="12">
        <f t="shared" si="117"/>
        <v>0</v>
      </c>
      <c r="BV138" s="12"/>
      <c r="BW138" s="12"/>
      <c r="BX138" s="12"/>
      <c r="BY138" s="12"/>
      <c r="BZ138" s="12">
        <f t="shared" si="118"/>
        <v>0</v>
      </c>
      <c r="CA138" s="12"/>
      <c r="CB138" s="12"/>
      <c r="CC138" s="12"/>
      <c r="CD138" s="12"/>
      <c r="CE138" s="12">
        <f t="shared" si="119"/>
        <v>0</v>
      </c>
      <c r="CF138" s="12"/>
      <c r="CG138" s="12"/>
      <c r="CH138" s="12"/>
      <c r="CI138" s="12"/>
      <c r="CJ138" s="12">
        <f t="shared" si="120"/>
        <v>0</v>
      </c>
      <c r="CK138" s="12"/>
      <c r="CL138" s="12"/>
      <c r="CM138" s="12"/>
      <c r="CN138" s="12"/>
      <c r="CO138" s="6">
        <f t="shared" si="136"/>
        <v>1641</v>
      </c>
      <c r="CP138" s="6">
        <f t="shared" si="135"/>
        <v>0</v>
      </c>
      <c r="CQ138" s="6">
        <f t="shared" si="135"/>
        <v>0</v>
      </c>
      <c r="CR138" s="6">
        <f t="shared" si="135"/>
        <v>0</v>
      </c>
      <c r="CS138" s="3">
        <f t="shared" si="97"/>
        <v>0</v>
      </c>
      <c r="CT138" s="4">
        <f t="shared" si="101"/>
        <v>0</v>
      </c>
      <c r="CV138" s="3">
        <f t="shared" si="122"/>
        <v>1666</v>
      </c>
      <c r="CW138" s="4">
        <f t="shared" si="102"/>
        <v>0.50256410256410255</v>
      </c>
    </row>
    <row r="139" spans="1:101" ht="18.75" thickTop="1">
      <c r="CO139" s="6"/>
      <c r="CP139" s="15">
        <f>SUM(CP132:CP138)</f>
        <v>8</v>
      </c>
      <c r="CQ139" s="15">
        <f>SUM(CQ132:CQ138)</f>
        <v>0</v>
      </c>
      <c r="CR139" s="15">
        <f>SUM(CR132:CR138)</f>
        <v>0</v>
      </c>
      <c r="CS139" s="19"/>
      <c r="CT139" s="20">
        <f>((CP139+CQ139+CR139)/CO132)</f>
        <v>4.8514251061249243E-3</v>
      </c>
    </row>
    <row r="140" spans="1:101">
      <c r="A140" s="66">
        <v>18</v>
      </c>
      <c r="B140" s="63">
        <f>B138+1</f>
        <v>45497</v>
      </c>
      <c r="C140" s="54">
        <f>C138-D138-E138-F138</f>
        <v>184</v>
      </c>
      <c r="D140" s="9"/>
      <c r="E140" s="9"/>
      <c r="F140" s="9"/>
      <c r="G140" s="9"/>
      <c r="H140" s="9">
        <f>H138-I138-J138-K138</f>
        <v>265</v>
      </c>
      <c r="I140" s="9"/>
      <c r="J140" s="9"/>
      <c r="K140" s="9"/>
      <c r="L140" s="9"/>
      <c r="M140" s="9">
        <f>M138-N138-O138-P138</f>
        <v>343</v>
      </c>
      <c r="N140" s="9"/>
      <c r="O140" s="9"/>
      <c r="P140" s="9"/>
      <c r="Q140" s="9"/>
      <c r="R140" s="9">
        <f>R138-S138-T138-U138</f>
        <v>331</v>
      </c>
      <c r="S140" s="9"/>
      <c r="T140" s="9"/>
      <c r="U140" s="9"/>
      <c r="V140" s="9"/>
      <c r="W140" s="9">
        <f>W138-X138-Y138-Z138</f>
        <v>413</v>
      </c>
      <c r="X140" s="9"/>
      <c r="Y140" s="9"/>
      <c r="Z140" s="9"/>
      <c r="AA140" s="9"/>
      <c r="AB140" s="9">
        <f>AB138-AC138-AD138-AE138</f>
        <v>105</v>
      </c>
      <c r="AC140" s="9">
        <v>1</v>
      </c>
      <c r="AD140" s="39">
        <v>104</v>
      </c>
      <c r="AE140" s="9"/>
      <c r="AF140" s="9"/>
      <c r="AG140" s="9">
        <f>AG138-AH138-AI138-AJ138</f>
        <v>0</v>
      </c>
      <c r="AH140" s="9"/>
      <c r="AI140" s="9"/>
      <c r="AJ140" s="9"/>
      <c r="AK140" s="9"/>
      <c r="AL140" s="9">
        <f>AL138-AM138-AN138-AO138</f>
        <v>0</v>
      </c>
      <c r="AM140" s="9"/>
      <c r="AN140" s="9"/>
      <c r="AO140" s="9"/>
      <c r="AP140" s="55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 t="shared" ref="CO140:CR146" si="137">SUM(C140,H140,M140,R140,W140,AB140,AG140,AL140,AQ140,AV140,BA140,BF140,BK140,BP140,BU140,BZ140,CE140,CJ140)</f>
        <v>1641</v>
      </c>
      <c r="CP140" s="6">
        <f t="shared" si="137"/>
        <v>1</v>
      </c>
      <c r="CQ140" s="6">
        <f t="shared" si="137"/>
        <v>104</v>
      </c>
      <c r="CR140" s="6">
        <f t="shared" si="137"/>
        <v>0</v>
      </c>
      <c r="CS140" s="3">
        <f t="shared" ref="CS140:CS202" si="138">SUM(CP140:CR140)</f>
        <v>105</v>
      </c>
      <c r="CT140" s="4">
        <f t="shared" si="101"/>
        <v>6.3985374771480807E-2</v>
      </c>
      <c r="CV140" s="3">
        <f>CV138+CS140</f>
        <v>1771</v>
      </c>
      <c r="CW140" s="4">
        <f>CV140/$CO$4</f>
        <v>0.53423831070889893</v>
      </c>
    </row>
    <row r="141" spans="1:101">
      <c r="A141" s="67"/>
      <c r="B141" s="60">
        <f t="shared" si="124"/>
        <v>45498</v>
      </c>
      <c r="C141" s="56">
        <f t="shared" si="129"/>
        <v>184</v>
      </c>
      <c r="D141" s="50">
        <v>1</v>
      </c>
      <c r="H141" s="50">
        <f t="shared" si="104"/>
        <v>265</v>
      </c>
      <c r="M141" s="50">
        <f t="shared" si="105"/>
        <v>343</v>
      </c>
      <c r="N141" s="50">
        <v>1</v>
      </c>
      <c r="R141" s="50">
        <f t="shared" si="106"/>
        <v>331</v>
      </c>
      <c r="W141" s="50">
        <f t="shared" si="107"/>
        <v>413</v>
      </c>
      <c r="AB141" s="50">
        <f t="shared" si="108"/>
        <v>0</v>
      </c>
      <c r="AG141" s="50">
        <f t="shared" si="109"/>
        <v>0</v>
      </c>
      <c r="AL141" s="50">
        <f t="shared" si="110"/>
        <v>0</v>
      </c>
      <c r="AQ141" s="3">
        <f t="shared" si="111"/>
        <v>0</v>
      </c>
      <c r="AV141" s="3">
        <f t="shared" si="112"/>
        <v>0</v>
      </c>
      <c r="BA141" s="3">
        <f t="shared" si="113"/>
        <v>0</v>
      </c>
      <c r="BF141" s="3">
        <f t="shared" si="114"/>
        <v>0</v>
      </c>
      <c r="BK141" s="3">
        <f t="shared" si="115"/>
        <v>0</v>
      </c>
      <c r="BP141" s="3">
        <f t="shared" si="116"/>
        <v>0</v>
      </c>
      <c r="BU141" s="3">
        <f t="shared" si="117"/>
        <v>0</v>
      </c>
      <c r="BZ141" s="3">
        <f t="shared" si="118"/>
        <v>0</v>
      </c>
      <c r="CE141" s="3">
        <f t="shared" si="119"/>
        <v>0</v>
      </c>
      <c r="CJ141" s="3">
        <f t="shared" si="120"/>
        <v>0</v>
      </c>
      <c r="CO141" s="6">
        <f t="shared" ref="CO141:CO146" si="139">SUM(C141,H141,M141,R141,W141,AB141,AG141,AL141,AQ141,AV141,BA141,BF141,BK141,BP141,CJ141)</f>
        <v>1536</v>
      </c>
      <c r="CP141" s="6">
        <f t="shared" si="137"/>
        <v>2</v>
      </c>
      <c r="CQ141" s="6">
        <f t="shared" si="137"/>
        <v>0</v>
      </c>
      <c r="CR141" s="6">
        <f t="shared" si="137"/>
        <v>0</v>
      </c>
      <c r="CS141" s="3">
        <f t="shared" si="138"/>
        <v>2</v>
      </c>
      <c r="CT141" s="4">
        <f t="shared" si="101"/>
        <v>1.3020833333333333E-3</v>
      </c>
      <c r="CV141" s="3">
        <f>CV140+CS141</f>
        <v>1773</v>
      </c>
      <c r="CW141" s="4">
        <f t="shared" si="102"/>
        <v>0.53484162895927601</v>
      </c>
    </row>
    <row r="142" spans="1:101">
      <c r="A142" s="67"/>
      <c r="B142" s="60">
        <f t="shared" si="124"/>
        <v>45499</v>
      </c>
      <c r="C142" s="56">
        <f t="shared" si="129"/>
        <v>183</v>
      </c>
      <c r="D142" s="50">
        <v>2</v>
      </c>
      <c r="H142" s="50">
        <f t="shared" si="104"/>
        <v>265</v>
      </c>
      <c r="M142" s="50">
        <f t="shared" si="105"/>
        <v>342</v>
      </c>
      <c r="R142" s="50">
        <f t="shared" si="106"/>
        <v>331</v>
      </c>
      <c r="W142" s="50">
        <f t="shared" si="107"/>
        <v>413</v>
      </c>
      <c r="AB142" s="50">
        <f t="shared" si="108"/>
        <v>0</v>
      </c>
      <c r="AG142" s="50">
        <f t="shared" si="109"/>
        <v>0</v>
      </c>
      <c r="AL142" s="50">
        <f t="shared" si="110"/>
        <v>0</v>
      </c>
      <c r="AQ142" s="3">
        <f t="shared" si="111"/>
        <v>0</v>
      </c>
      <c r="AV142" s="3">
        <f t="shared" si="112"/>
        <v>0</v>
      </c>
      <c r="BA142" s="3">
        <f t="shared" si="113"/>
        <v>0</v>
      </c>
      <c r="BF142" s="3">
        <f t="shared" si="114"/>
        <v>0</v>
      </c>
      <c r="BK142" s="3">
        <f t="shared" si="115"/>
        <v>0</v>
      </c>
      <c r="BP142" s="3">
        <f t="shared" si="116"/>
        <v>0</v>
      </c>
      <c r="BU142" s="3">
        <f t="shared" si="117"/>
        <v>0</v>
      </c>
      <c r="BZ142" s="3">
        <f t="shared" si="118"/>
        <v>0</v>
      </c>
      <c r="CE142" s="3">
        <f t="shared" si="119"/>
        <v>0</v>
      </c>
      <c r="CJ142" s="3">
        <f t="shared" si="120"/>
        <v>0</v>
      </c>
      <c r="CO142" s="6">
        <f t="shared" si="139"/>
        <v>1534</v>
      </c>
      <c r="CP142" s="6">
        <f t="shared" si="137"/>
        <v>2</v>
      </c>
      <c r="CQ142" s="6">
        <f t="shared" si="137"/>
        <v>0</v>
      </c>
      <c r="CR142" s="6">
        <f t="shared" si="137"/>
        <v>0</v>
      </c>
      <c r="CS142" s="3">
        <f t="shared" si="138"/>
        <v>2</v>
      </c>
      <c r="CT142" s="4">
        <f t="shared" si="101"/>
        <v>1.3037809647979139E-3</v>
      </c>
      <c r="CV142" s="3">
        <f t="shared" si="122"/>
        <v>1775</v>
      </c>
      <c r="CW142" s="4">
        <f t="shared" si="102"/>
        <v>0.53544494720965308</v>
      </c>
    </row>
    <row r="143" spans="1:101">
      <c r="A143" s="67"/>
      <c r="B143" s="60">
        <f t="shared" si="124"/>
        <v>45500</v>
      </c>
      <c r="C143" s="56">
        <f t="shared" si="129"/>
        <v>181</v>
      </c>
      <c r="H143" s="50">
        <f t="shared" si="104"/>
        <v>265</v>
      </c>
      <c r="M143" s="50">
        <f t="shared" si="105"/>
        <v>342</v>
      </c>
      <c r="R143" s="50">
        <f t="shared" si="106"/>
        <v>331</v>
      </c>
      <c r="W143" s="50">
        <f t="shared" si="107"/>
        <v>413</v>
      </c>
      <c r="AB143" s="50">
        <f t="shared" si="108"/>
        <v>0</v>
      </c>
      <c r="AG143" s="50">
        <f t="shared" si="109"/>
        <v>0</v>
      </c>
      <c r="AL143" s="50">
        <f t="shared" si="110"/>
        <v>0</v>
      </c>
      <c r="AQ143" s="3">
        <f t="shared" si="111"/>
        <v>0</v>
      </c>
      <c r="AV143" s="3">
        <f t="shared" si="112"/>
        <v>0</v>
      </c>
      <c r="BA143" s="3">
        <f t="shared" si="113"/>
        <v>0</v>
      </c>
      <c r="BF143" s="3">
        <f t="shared" si="114"/>
        <v>0</v>
      </c>
      <c r="BK143" s="3">
        <f t="shared" si="115"/>
        <v>0</v>
      </c>
      <c r="BP143" s="3">
        <f t="shared" si="116"/>
        <v>0</v>
      </c>
      <c r="BU143" s="3">
        <f t="shared" si="117"/>
        <v>0</v>
      </c>
      <c r="BZ143" s="3">
        <f t="shared" si="118"/>
        <v>0</v>
      </c>
      <c r="CE143" s="3">
        <f t="shared" si="119"/>
        <v>0</v>
      </c>
      <c r="CJ143" s="3">
        <f t="shared" si="120"/>
        <v>0</v>
      </c>
      <c r="CO143" s="6">
        <f t="shared" si="139"/>
        <v>1532</v>
      </c>
      <c r="CP143" s="6">
        <f t="shared" si="137"/>
        <v>0</v>
      </c>
      <c r="CQ143" s="6">
        <f t="shared" si="137"/>
        <v>0</v>
      </c>
      <c r="CR143" s="6">
        <f t="shared" si="137"/>
        <v>0</v>
      </c>
      <c r="CS143" s="3">
        <f t="shared" si="138"/>
        <v>0</v>
      </c>
      <c r="CT143" s="4">
        <f t="shared" si="101"/>
        <v>0</v>
      </c>
      <c r="CV143" s="3">
        <f t="shared" si="122"/>
        <v>1775</v>
      </c>
      <c r="CW143" s="4">
        <f t="shared" si="102"/>
        <v>0.53544494720965308</v>
      </c>
    </row>
    <row r="144" spans="1:101">
      <c r="A144" s="67"/>
      <c r="B144" s="60">
        <f t="shared" si="124"/>
        <v>45501</v>
      </c>
      <c r="C144" s="56">
        <f t="shared" si="129"/>
        <v>181</v>
      </c>
      <c r="D144" s="50">
        <v>1</v>
      </c>
      <c r="H144" s="50">
        <f t="shared" si="104"/>
        <v>265</v>
      </c>
      <c r="M144" s="50">
        <f t="shared" si="105"/>
        <v>342</v>
      </c>
      <c r="R144" s="50">
        <f t="shared" si="106"/>
        <v>331</v>
      </c>
      <c r="W144" s="50">
        <f t="shared" si="107"/>
        <v>413</v>
      </c>
      <c r="AB144" s="50">
        <f t="shared" si="108"/>
        <v>0</v>
      </c>
      <c r="AG144" s="50">
        <f t="shared" si="109"/>
        <v>0</v>
      </c>
      <c r="AL144" s="50">
        <f t="shared" si="110"/>
        <v>0</v>
      </c>
      <c r="AQ144" s="3">
        <f t="shared" si="111"/>
        <v>0</v>
      </c>
      <c r="AV144" s="3">
        <f t="shared" si="112"/>
        <v>0</v>
      </c>
      <c r="BA144" s="3">
        <f t="shared" si="113"/>
        <v>0</v>
      </c>
      <c r="BF144" s="3">
        <f t="shared" si="114"/>
        <v>0</v>
      </c>
      <c r="BK144" s="3">
        <f t="shared" si="115"/>
        <v>0</v>
      </c>
      <c r="BP144" s="3">
        <f t="shared" si="116"/>
        <v>0</v>
      </c>
      <c r="BU144" s="3">
        <f t="shared" si="117"/>
        <v>0</v>
      </c>
      <c r="BZ144" s="3">
        <f t="shared" si="118"/>
        <v>0</v>
      </c>
      <c r="CE144" s="3">
        <f t="shared" si="119"/>
        <v>0</v>
      </c>
      <c r="CJ144" s="3">
        <f t="shared" si="120"/>
        <v>0</v>
      </c>
      <c r="CO144" s="6">
        <f t="shared" si="139"/>
        <v>1532</v>
      </c>
      <c r="CP144" s="6">
        <f t="shared" si="137"/>
        <v>1</v>
      </c>
      <c r="CQ144" s="6">
        <f t="shared" si="137"/>
        <v>0</v>
      </c>
      <c r="CR144" s="6">
        <f t="shared" si="137"/>
        <v>0</v>
      </c>
      <c r="CS144" s="3">
        <f t="shared" si="138"/>
        <v>1</v>
      </c>
      <c r="CT144" s="4">
        <f t="shared" si="101"/>
        <v>6.5274151436031332E-4</v>
      </c>
      <c r="CV144" s="3">
        <f t="shared" si="122"/>
        <v>1776</v>
      </c>
      <c r="CW144" s="4">
        <f t="shared" si="102"/>
        <v>0.53574660633484161</v>
      </c>
    </row>
    <row r="145" spans="1:101">
      <c r="A145" s="67"/>
      <c r="B145" s="60">
        <f t="shared" si="124"/>
        <v>45502</v>
      </c>
      <c r="C145" s="56">
        <f t="shared" si="129"/>
        <v>180</v>
      </c>
      <c r="D145" s="50">
        <v>1</v>
      </c>
      <c r="H145" s="50">
        <f t="shared" si="104"/>
        <v>265</v>
      </c>
      <c r="M145" s="50">
        <f t="shared" si="105"/>
        <v>342</v>
      </c>
      <c r="R145" s="50">
        <f t="shared" si="106"/>
        <v>331</v>
      </c>
      <c r="W145" s="50">
        <f t="shared" si="107"/>
        <v>413</v>
      </c>
      <c r="AB145" s="50">
        <f t="shared" si="108"/>
        <v>0</v>
      </c>
      <c r="AG145" s="50">
        <f t="shared" si="109"/>
        <v>0</v>
      </c>
      <c r="AL145" s="50">
        <f t="shared" si="110"/>
        <v>0</v>
      </c>
      <c r="AQ145" s="3">
        <f t="shared" si="111"/>
        <v>0</v>
      </c>
      <c r="AV145" s="3">
        <f t="shared" si="112"/>
        <v>0</v>
      </c>
      <c r="BA145" s="3">
        <f t="shared" si="113"/>
        <v>0</v>
      </c>
      <c r="BF145" s="3">
        <f t="shared" si="114"/>
        <v>0</v>
      </c>
      <c r="BK145" s="3">
        <f t="shared" si="115"/>
        <v>0</v>
      </c>
      <c r="BP145" s="3">
        <f t="shared" si="116"/>
        <v>0</v>
      </c>
      <c r="BU145" s="3">
        <f t="shared" si="117"/>
        <v>0</v>
      </c>
      <c r="BZ145" s="3">
        <f t="shared" si="118"/>
        <v>0</v>
      </c>
      <c r="CE145" s="3">
        <f t="shared" si="119"/>
        <v>0</v>
      </c>
      <c r="CJ145" s="3">
        <f t="shared" si="120"/>
        <v>0</v>
      </c>
      <c r="CO145" s="6">
        <f t="shared" si="139"/>
        <v>1531</v>
      </c>
      <c r="CP145" s="6">
        <f t="shared" si="137"/>
        <v>1</v>
      </c>
      <c r="CQ145" s="6">
        <f t="shared" si="137"/>
        <v>0</v>
      </c>
      <c r="CR145" s="6">
        <f t="shared" si="137"/>
        <v>0</v>
      </c>
      <c r="CS145" s="3">
        <f t="shared" si="138"/>
        <v>1</v>
      </c>
      <c r="CT145" s="4">
        <f t="shared" si="101"/>
        <v>6.5316786414108428E-4</v>
      </c>
      <c r="CV145" s="3">
        <f t="shared" si="122"/>
        <v>1777</v>
      </c>
      <c r="CW145" s="4">
        <f t="shared" si="102"/>
        <v>0.53604826546003015</v>
      </c>
    </row>
    <row r="146" spans="1:101" ht="18.75" thickBot="1">
      <c r="A146" s="68"/>
      <c r="B146" s="61">
        <f t="shared" si="124"/>
        <v>45503</v>
      </c>
      <c r="C146" s="57">
        <f t="shared" si="129"/>
        <v>179</v>
      </c>
      <c r="D146" s="12">
        <v>1</v>
      </c>
      <c r="E146" s="12"/>
      <c r="F146" s="12"/>
      <c r="G146" s="12"/>
      <c r="H146" s="12">
        <f t="shared" si="104"/>
        <v>265</v>
      </c>
      <c r="I146" s="12"/>
      <c r="J146" s="12"/>
      <c r="K146" s="12"/>
      <c r="L146" s="12"/>
      <c r="M146" s="12">
        <f t="shared" si="105"/>
        <v>342</v>
      </c>
      <c r="N146" s="12"/>
      <c r="O146" s="12"/>
      <c r="P146" s="12"/>
      <c r="Q146" s="12"/>
      <c r="R146" s="12">
        <f t="shared" si="106"/>
        <v>331</v>
      </c>
      <c r="S146" s="12"/>
      <c r="T146" s="12"/>
      <c r="U146" s="12"/>
      <c r="V146" s="12"/>
      <c r="W146" s="12">
        <f t="shared" si="107"/>
        <v>413</v>
      </c>
      <c r="X146" s="12"/>
      <c r="Y146" s="12"/>
      <c r="Z146" s="12"/>
      <c r="AA146" s="12"/>
      <c r="AB146" s="12">
        <f t="shared" si="108"/>
        <v>0</v>
      </c>
      <c r="AC146" s="12"/>
      <c r="AD146" s="12"/>
      <c r="AE146" s="12"/>
      <c r="AF146" s="12"/>
      <c r="AG146" s="12">
        <f t="shared" si="109"/>
        <v>0</v>
      </c>
      <c r="AH146" s="12"/>
      <c r="AI146" s="12"/>
      <c r="AJ146" s="12"/>
      <c r="AK146" s="12"/>
      <c r="AL146" s="12">
        <f t="shared" si="110"/>
        <v>0</v>
      </c>
      <c r="AM146" s="12"/>
      <c r="AN146" s="12"/>
      <c r="AO146" s="12"/>
      <c r="AP146" s="58"/>
      <c r="AQ146" s="12">
        <f t="shared" si="111"/>
        <v>0</v>
      </c>
      <c r="AR146" s="12"/>
      <c r="AS146" s="12"/>
      <c r="AT146" s="12"/>
      <c r="AU146" s="12"/>
      <c r="AV146" s="12">
        <f t="shared" si="112"/>
        <v>0</v>
      </c>
      <c r="AW146" s="12"/>
      <c r="AX146" s="12"/>
      <c r="AY146" s="12"/>
      <c r="AZ146" s="12"/>
      <c r="BA146" s="12">
        <f t="shared" si="113"/>
        <v>0</v>
      </c>
      <c r="BB146" s="12"/>
      <c r="BC146" s="12"/>
      <c r="BD146" s="12"/>
      <c r="BE146" s="12"/>
      <c r="BF146" s="12">
        <f t="shared" si="114"/>
        <v>0</v>
      </c>
      <c r="BG146" s="12"/>
      <c r="BH146" s="12"/>
      <c r="BI146" s="12"/>
      <c r="BJ146" s="12"/>
      <c r="BK146" s="12">
        <f t="shared" si="115"/>
        <v>0</v>
      </c>
      <c r="BL146" s="12"/>
      <c r="BM146" s="12"/>
      <c r="BN146" s="12"/>
      <c r="BO146" s="12"/>
      <c r="BP146" s="12">
        <f t="shared" si="116"/>
        <v>0</v>
      </c>
      <c r="BQ146" s="12"/>
      <c r="BR146" s="12"/>
      <c r="BS146" s="12"/>
      <c r="BT146" s="12"/>
      <c r="BU146" s="12">
        <f t="shared" si="117"/>
        <v>0</v>
      </c>
      <c r="BV146" s="12"/>
      <c r="BW146" s="12"/>
      <c r="BX146" s="12"/>
      <c r="BY146" s="12"/>
      <c r="BZ146" s="12">
        <f t="shared" si="118"/>
        <v>0</v>
      </c>
      <c r="CA146" s="12"/>
      <c r="CB146" s="12"/>
      <c r="CC146" s="12"/>
      <c r="CD146" s="12"/>
      <c r="CE146" s="12">
        <f t="shared" si="119"/>
        <v>0</v>
      </c>
      <c r="CF146" s="12"/>
      <c r="CG146" s="12"/>
      <c r="CH146" s="12"/>
      <c r="CI146" s="12"/>
      <c r="CJ146" s="12">
        <f t="shared" si="120"/>
        <v>0</v>
      </c>
      <c r="CK146" s="12"/>
      <c r="CL146" s="12"/>
      <c r="CM146" s="12"/>
      <c r="CN146" s="12"/>
      <c r="CO146" s="6">
        <f t="shared" si="139"/>
        <v>1530</v>
      </c>
      <c r="CP146" s="6">
        <f t="shared" si="137"/>
        <v>1</v>
      </c>
      <c r="CQ146" s="6">
        <f t="shared" si="137"/>
        <v>0</v>
      </c>
      <c r="CR146" s="6">
        <f t="shared" si="137"/>
        <v>0</v>
      </c>
      <c r="CS146" s="3">
        <f t="shared" si="138"/>
        <v>1</v>
      </c>
      <c r="CT146" s="4">
        <f t="shared" si="101"/>
        <v>6.5359477124183002E-4</v>
      </c>
      <c r="CV146" s="3">
        <f t="shared" si="122"/>
        <v>1778</v>
      </c>
      <c r="CW146" s="4">
        <f t="shared" si="102"/>
        <v>0.53634992458521868</v>
      </c>
    </row>
    <row r="147" spans="1:101" ht="18.75" thickTop="1">
      <c r="CO147" s="6"/>
      <c r="CP147" s="15">
        <f>SUM(CP140:CP146)</f>
        <v>8</v>
      </c>
      <c r="CQ147" s="15">
        <f>SUM(CQ140:CQ146)</f>
        <v>104</v>
      </c>
      <c r="CR147" s="15">
        <f>SUM(CR140:CR146)</f>
        <v>0</v>
      </c>
      <c r="CS147" s="19"/>
      <c r="CT147" s="20">
        <f>((CP147+CQ147+CR147)/CO140)</f>
        <v>6.8251066422912857E-2</v>
      </c>
    </row>
    <row r="148" spans="1:101">
      <c r="A148" s="66">
        <v>19</v>
      </c>
      <c r="B148" s="59">
        <f>B146+1</f>
        <v>45504</v>
      </c>
      <c r="C148" s="54">
        <f>C146-D146-E146-F146</f>
        <v>178</v>
      </c>
      <c r="D148" s="9"/>
      <c r="E148" s="9"/>
      <c r="F148" s="9"/>
      <c r="G148" s="9"/>
      <c r="H148" s="9">
        <f>H146-I146-J146-K146</f>
        <v>265</v>
      </c>
      <c r="I148" s="9"/>
      <c r="J148" s="9"/>
      <c r="K148" s="9"/>
      <c r="L148" s="9"/>
      <c r="M148" s="9">
        <f>M146-N146-O146-P146</f>
        <v>342</v>
      </c>
      <c r="N148" s="9">
        <v>1</v>
      </c>
      <c r="O148" s="9"/>
      <c r="P148" s="9"/>
      <c r="Q148" s="9"/>
      <c r="R148" s="9">
        <f>R146-S146-T146-U146</f>
        <v>331</v>
      </c>
      <c r="S148" s="9"/>
      <c r="T148" s="9"/>
      <c r="U148" s="9"/>
      <c r="V148" s="9"/>
      <c r="W148" s="9">
        <f>W146-X146-Y146-Z146</f>
        <v>413</v>
      </c>
      <c r="X148" s="9"/>
      <c r="Y148" s="9"/>
      <c r="Z148" s="9"/>
      <c r="AA148" s="9"/>
      <c r="AB148" s="9">
        <f>AB146-AC146-AD146-AE146</f>
        <v>0</v>
      </c>
      <c r="AC148" s="9"/>
      <c r="AD148" s="9"/>
      <c r="AE148" s="9"/>
      <c r="AF148" s="9"/>
      <c r="AG148" s="9">
        <f>AG146-AH146-AI146-AJ146</f>
        <v>0</v>
      </c>
      <c r="AH148" s="9"/>
      <c r="AI148" s="9"/>
      <c r="AJ148" s="9"/>
      <c r="AK148" s="9"/>
      <c r="AL148" s="9">
        <f>AL146-AM146-AN146-AO146</f>
        <v>0</v>
      </c>
      <c r="AM148" s="9"/>
      <c r="AN148" s="9"/>
      <c r="AO148" s="9"/>
      <c r="AP148" s="55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 t="shared" ref="CO148:CR154" si="140">SUM(C148,H148,M148,R148,W148,AB148,AG148,AL148,AQ148,AV148,BA148,BF148,BK148,BP148,BU148,BZ148,CE148,CJ148)</f>
        <v>1529</v>
      </c>
      <c r="CP148" s="6">
        <f t="shared" si="140"/>
        <v>1</v>
      </c>
      <c r="CQ148" s="6">
        <f t="shared" si="140"/>
        <v>0</v>
      </c>
      <c r="CR148" s="6">
        <f t="shared" si="140"/>
        <v>0</v>
      </c>
      <c r="CS148" s="3">
        <f>SUM(CP148:CR148)</f>
        <v>1</v>
      </c>
      <c r="CT148" s="4">
        <f t="shared" ref="CT148:CT210" si="141">((CP148+CQ148+CR148)/CO148)</f>
        <v>6.5402223675604975E-4</v>
      </c>
      <c r="CV148" s="3">
        <f>CV146+CS148</f>
        <v>1779</v>
      </c>
      <c r="CW148" s="4">
        <f t="shared" ref="CW148:CW210" si="142">CV148/$CO$4</f>
        <v>0.53665158371040722</v>
      </c>
    </row>
    <row r="149" spans="1:101">
      <c r="A149" s="67"/>
      <c r="B149" s="60">
        <f t="shared" si="124"/>
        <v>45505</v>
      </c>
      <c r="C149" s="56">
        <f t="shared" si="129"/>
        <v>178</v>
      </c>
      <c r="H149" s="50">
        <f t="shared" ref="H149:H210" si="143">H148-I148-J148-K148</f>
        <v>265</v>
      </c>
      <c r="M149" s="50">
        <f t="shared" ref="M149:M210" si="144">M148-N148-O148-P148</f>
        <v>341</v>
      </c>
      <c r="R149" s="50">
        <f t="shared" ref="R149:R210" si="145">R148-S148-T148-U148</f>
        <v>331</v>
      </c>
      <c r="W149" s="50">
        <f t="shared" ref="W149:W210" si="146">W148-X148-Y148-Z148</f>
        <v>413</v>
      </c>
      <c r="AB149" s="50">
        <f t="shared" ref="AB149:AB210" si="147">AB148-AC148-AD148-AE148</f>
        <v>0</v>
      </c>
      <c r="AG149" s="50">
        <f t="shared" ref="AG149:AG210" si="148">AG148-AH148-AI148-AJ148</f>
        <v>0</v>
      </c>
      <c r="AL149" s="50">
        <f t="shared" ref="AL149:AL210" si="149">AL148-AM148-AN148-AO148</f>
        <v>0</v>
      </c>
      <c r="AQ149" s="3">
        <f t="shared" ref="AQ149:AQ210" si="150">AQ148-AR148-AS148-AT148</f>
        <v>0</v>
      </c>
      <c r="AV149" s="3">
        <f t="shared" ref="AV149:AV210" si="151">AV148-AW148-AX148-AY148</f>
        <v>0</v>
      </c>
      <c r="BA149" s="3">
        <f t="shared" ref="BA149:BA210" si="152">BA148-BB148-BC148-BD148</f>
        <v>0</v>
      </c>
      <c r="BF149" s="3">
        <f t="shared" ref="BF149:BF210" si="153">BF148-BG148-BH148-BI148</f>
        <v>0</v>
      </c>
      <c r="BK149" s="3">
        <f t="shared" ref="BK149:BK210" si="154">BK148-BL148-BM148-BN148</f>
        <v>0</v>
      </c>
      <c r="BP149" s="3">
        <f t="shared" ref="BP149:BP210" si="155">BP148-BQ148-BR148-BS148</f>
        <v>0</v>
      </c>
      <c r="BU149" s="3">
        <f t="shared" ref="BU149:BU210" si="156">BU148-BV148-BW148-BX148</f>
        <v>0</v>
      </c>
      <c r="BZ149" s="3">
        <f t="shared" ref="BZ149:BZ210" si="157">BZ148-CA148-CB148-CC148</f>
        <v>0</v>
      </c>
      <c r="CE149" s="3">
        <f t="shared" ref="CE149:CE210" si="158">CE148-CF148-CG148-CH148</f>
        <v>0</v>
      </c>
      <c r="CJ149" s="3">
        <f t="shared" ref="CJ149:CJ210" si="159">CJ148-CK148-CL148-CM148</f>
        <v>0</v>
      </c>
      <c r="CO149" s="6">
        <f t="shared" ref="CO149:CO154" si="160">SUM(C149,H149,M149,R149,W149,AB149,AG149,AL149,AQ149,AV149,BA149,BF149,BK149,BP149,CJ149)</f>
        <v>1528</v>
      </c>
      <c r="CP149" s="6">
        <f t="shared" si="140"/>
        <v>0</v>
      </c>
      <c r="CQ149" s="6">
        <f t="shared" si="140"/>
        <v>0</v>
      </c>
      <c r="CR149" s="6">
        <f t="shared" si="140"/>
        <v>0</v>
      </c>
      <c r="CS149" s="3">
        <f t="shared" si="138"/>
        <v>0</v>
      </c>
      <c r="CT149" s="4">
        <f t="shared" si="141"/>
        <v>0</v>
      </c>
      <c r="CV149" s="3">
        <f t="shared" ref="CV149:CV210" si="161">CV148+CS149</f>
        <v>1779</v>
      </c>
      <c r="CW149" s="4">
        <f t="shared" si="142"/>
        <v>0.53665158371040722</v>
      </c>
    </row>
    <row r="150" spans="1:101">
      <c r="A150" s="67"/>
      <c r="B150" s="60">
        <f t="shared" si="124"/>
        <v>45506</v>
      </c>
      <c r="C150" s="56">
        <f t="shared" si="129"/>
        <v>178</v>
      </c>
      <c r="H150" s="50">
        <f t="shared" si="143"/>
        <v>265</v>
      </c>
      <c r="M150" s="50">
        <f t="shared" si="144"/>
        <v>341</v>
      </c>
      <c r="R150" s="50">
        <f t="shared" si="145"/>
        <v>331</v>
      </c>
      <c r="W150" s="50">
        <f t="shared" si="146"/>
        <v>413</v>
      </c>
      <c r="AB150" s="50">
        <f t="shared" si="147"/>
        <v>0</v>
      </c>
      <c r="AG150" s="50">
        <f t="shared" si="148"/>
        <v>0</v>
      </c>
      <c r="AL150" s="50">
        <f t="shared" si="149"/>
        <v>0</v>
      </c>
      <c r="AQ150" s="3">
        <f t="shared" si="150"/>
        <v>0</v>
      </c>
      <c r="AV150" s="3">
        <f t="shared" si="151"/>
        <v>0</v>
      </c>
      <c r="BA150" s="3">
        <f t="shared" si="152"/>
        <v>0</v>
      </c>
      <c r="BF150" s="3">
        <f t="shared" si="153"/>
        <v>0</v>
      </c>
      <c r="BK150" s="3">
        <f t="shared" si="154"/>
        <v>0</v>
      </c>
      <c r="BP150" s="3">
        <f t="shared" si="155"/>
        <v>0</v>
      </c>
      <c r="BU150" s="3">
        <f t="shared" si="156"/>
        <v>0</v>
      </c>
      <c r="BZ150" s="3">
        <f t="shared" si="157"/>
        <v>0</v>
      </c>
      <c r="CE150" s="3">
        <f t="shared" si="158"/>
        <v>0</v>
      </c>
      <c r="CJ150" s="3">
        <f t="shared" si="159"/>
        <v>0</v>
      </c>
      <c r="CO150" s="6">
        <f t="shared" si="160"/>
        <v>1528</v>
      </c>
      <c r="CP150" s="6">
        <f t="shared" si="140"/>
        <v>0</v>
      </c>
      <c r="CQ150" s="6">
        <f t="shared" si="140"/>
        <v>0</v>
      </c>
      <c r="CR150" s="6">
        <f t="shared" si="140"/>
        <v>0</v>
      </c>
      <c r="CS150" s="3">
        <f t="shared" si="138"/>
        <v>0</v>
      </c>
      <c r="CT150" s="4">
        <f t="shared" si="141"/>
        <v>0</v>
      </c>
      <c r="CV150" s="3">
        <f t="shared" si="161"/>
        <v>1779</v>
      </c>
      <c r="CW150" s="4">
        <f t="shared" si="142"/>
        <v>0.53665158371040722</v>
      </c>
    </row>
    <row r="151" spans="1:101">
      <c r="A151" s="67"/>
      <c r="B151" s="60">
        <f t="shared" si="124"/>
        <v>45507</v>
      </c>
      <c r="C151" s="56">
        <f t="shared" si="129"/>
        <v>178</v>
      </c>
      <c r="H151" s="50">
        <f t="shared" si="143"/>
        <v>265</v>
      </c>
      <c r="M151" s="50">
        <f t="shared" si="144"/>
        <v>341</v>
      </c>
      <c r="R151" s="50">
        <f t="shared" si="145"/>
        <v>331</v>
      </c>
      <c r="W151" s="50">
        <f t="shared" si="146"/>
        <v>413</v>
      </c>
      <c r="AB151" s="50">
        <f t="shared" si="147"/>
        <v>0</v>
      </c>
      <c r="AG151" s="50">
        <f t="shared" si="148"/>
        <v>0</v>
      </c>
      <c r="AL151" s="50">
        <f t="shared" si="149"/>
        <v>0</v>
      </c>
      <c r="AQ151" s="3">
        <f t="shared" si="150"/>
        <v>0</v>
      </c>
      <c r="AV151" s="3">
        <f t="shared" si="151"/>
        <v>0</v>
      </c>
      <c r="BA151" s="3">
        <f t="shared" si="152"/>
        <v>0</v>
      </c>
      <c r="BF151" s="3">
        <f t="shared" si="153"/>
        <v>0</v>
      </c>
      <c r="BK151" s="3">
        <f t="shared" si="154"/>
        <v>0</v>
      </c>
      <c r="BP151" s="3">
        <f t="shared" si="155"/>
        <v>0</v>
      </c>
      <c r="BU151" s="3">
        <f t="shared" si="156"/>
        <v>0</v>
      </c>
      <c r="BZ151" s="3">
        <f t="shared" si="157"/>
        <v>0</v>
      </c>
      <c r="CE151" s="3">
        <f t="shared" si="158"/>
        <v>0</v>
      </c>
      <c r="CJ151" s="3">
        <f t="shared" si="159"/>
        <v>0</v>
      </c>
      <c r="CO151" s="6">
        <f t="shared" si="160"/>
        <v>1528</v>
      </c>
      <c r="CP151" s="6">
        <f t="shared" si="140"/>
        <v>0</v>
      </c>
      <c r="CQ151" s="6">
        <f t="shared" si="140"/>
        <v>0</v>
      </c>
      <c r="CR151" s="6">
        <f t="shared" si="140"/>
        <v>0</v>
      </c>
      <c r="CS151" s="3">
        <f t="shared" si="138"/>
        <v>0</v>
      </c>
      <c r="CT151" s="4">
        <f t="shared" si="141"/>
        <v>0</v>
      </c>
      <c r="CV151" s="3">
        <f t="shared" si="161"/>
        <v>1779</v>
      </c>
      <c r="CW151" s="4">
        <f t="shared" si="142"/>
        <v>0.53665158371040722</v>
      </c>
    </row>
    <row r="152" spans="1:101">
      <c r="A152" s="67"/>
      <c r="B152" s="60">
        <f t="shared" si="124"/>
        <v>45508</v>
      </c>
      <c r="C152" s="56">
        <f t="shared" si="129"/>
        <v>178</v>
      </c>
      <c r="D152" s="50">
        <v>1</v>
      </c>
      <c r="H152" s="50">
        <f t="shared" si="143"/>
        <v>265</v>
      </c>
      <c r="M152" s="50">
        <f t="shared" si="144"/>
        <v>341</v>
      </c>
      <c r="R152" s="50">
        <f t="shared" si="145"/>
        <v>331</v>
      </c>
      <c r="W152" s="50">
        <f t="shared" si="146"/>
        <v>413</v>
      </c>
      <c r="AB152" s="50">
        <f t="shared" si="147"/>
        <v>0</v>
      </c>
      <c r="AG152" s="50">
        <f t="shared" si="148"/>
        <v>0</v>
      </c>
      <c r="AL152" s="50">
        <f t="shared" si="149"/>
        <v>0</v>
      </c>
      <c r="AQ152" s="3">
        <f t="shared" si="150"/>
        <v>0</v>
      </c>
      <c r="AV152" s="3">
        <f t="shared" si="151"/>
        <v>0</v>
      </c>
      <c r="BA152" s="3">
        <f t="shared" si="152"/>
        <v>0</v>
      </c>
      <c r="BF152" s="3">
        <f t="shared" si="153"/>
        <v>0</v>
      </c>
      <c r="BK152" s="3">
        <f t="shared" si="154"/>
        <v>0</v>
      </c>
      <c r="BP152" s="3">
        <f t="shared" si="155"/>
        <v>0</v>
      </c>
      <c r="BU152" s="3">
        <f t="shared" si="156"/>
        <v>0</v>
      </c>
      <c r="BZ152" s="3">
        <f t="shared" si="157"/>
        <v>0</v>
      </c>
      <c r="CE152" s="3">
        <f t="shared" si="158"/>
        <v>0</v>
      </c>
      <c r="CJ152" s="3">
        <f t="shared" si="159"/>
        <v>0</v>
      </c>
      <c r="CO152" s="6">
        <f t="shared" si="160"/>
        <v>1528</v>
      </c>
      <c r="CP152" s="6">
        <f t="shared" si="140"/>
        <v>1</v>
      </c>
      <c r="CQ152" s="6">
        <f t="shared" si="140"/>
        <v>0</v>
      </c>
      <c r="CR152" s="6">
        <f t="shared" si="140"/>
        <v>0</v>
      </c>
      <c r="CS152" s="3">
        <f t="shared" si="138"/>
        <v>1</v>
      </c>
      <c r="CT152" s="4">
        <f t="shared" si="141"/>
        <v>6.5445026178010475E-4</v>
      </c>
      <c r="CV152" s="3">
        <f t="shared" si="161"/>
        <v>1780</v>
      </c>
      <c r="CW152" s="4">
        <f t="shared" si="142"/>
        <v>0.53695324283559576</v>
      </c>
    </row>
    <row r="153" spans="1:101">
      <c r="A153" s="67"/>
      <c r="B153" s="60">
        <f t="shared" si="124"/>
        <v>45509</v>
      </c>
      <c r="C153" s="56">
        <f t="shared" si="129"/>
        <v>177</v>
      </c>
      <c r="D153" s="50">
        <v>2</v>
      </c>
      <c r="H153" s="50">
        <f t="shared" si="143"/>
        <v>265</v>
      </c>
      <c r="M153" s="50">
        <f t="shared" si="144"/>
        <v>341</v>
      </c>
      <c r="R153" s="50">
        <f t="shared" si="145"/>
        <v>331</v>
      </c>
      <c r="W153" s="50">
        <f t="shared" si="146"/>
        <v>413</v>
      </c>
      <c r="AB153" s="50">
        <f t="shared" si="147"/>
        <v>0</v>
      </c>
      <c r="AG153" s="50">
        <f t="shared" si="148"/>
        <v>0</v>
      </c>
      <c r="AL153" s="50">
        <f t="shared" si="149"/>
        <v>0</v>
      </c>
      <c r="AQ153" s="3">
        <f t="shared" si="150"/>
        <v>0</v>
      </c>
      <c r="AV153" s="3">
        <f t="shared" si="151"/>
        <v>0</v>
      </c>
      <c r="BA153" s="3">
        <f t="shared" si="152"/>
        <v>0</v>
      </c>
      <c r="BF153" s="3">
        <f t="shared" si="153"/>
        <v>0</v>
      </c>
      <c r="BK153" s="3">
        <f t="shared" si="154"/>
        <v>0</v>
      </c>
      <c r="BP153" s="3">
        <f t="shared" si="155"/>
        <v>0</v>
      </c>
      <c r="BU153" s="3">
        <f t="shared" si="156"/>
        <v>0</v>
      </c>
      <c r="BZ153" s="3">
        <f t="shared" si="157"/>
        <v>0</v>
      </c>
      <c r="CE153" s="3">
        <f t="shared" si="158"/>
        <v>0</v>
      </c>
      <c r="CJ153" s="3">
        <f t="shared" si="159"/>
        <v>0</v>
      </c>
      <c r="CO153" s="6">
        <f t="shared" si="160"/>
        <v>1527</v>
      </c>
      <c r="CP153" s="6">
        <f t="shared" si="140"/>
        <v>2</v>
      </c>
      <c r="CQ153" s="6">
        <f t="shared" si="140"/>
        <v>0</v>
      </c>
      <c r="CR153" s="6">
        <f t="shared" si="140"/>
        <v>0</v>
      </c>
      <c r="CS153" s="3">
        <f t="shared" si="138"/>
        <v>2</v>
      </c>
      <c r="CT153" s="4">
        <f t="shared" si="141"/>
        <v>1.3097576948264572E-3</v>
      </c>
      <c r="CV153" s="3">
        <f t="shared" si="161"/>
        <v>1782</v>
      </c>
      <c r="CW153" s="4">
        <f t="shared" si="142"/>
        <v>0.53755656108597283</v>
      </c>
    </row>
    <row r="154" spans="1:101" ht="18.75" thickBot="1">
      <c r="A154" s="68"/>
      <c r="B154" s="61">
        <f t="shared" si="124"/>
        <v>45510</v>
      </c>
      <c r="C154" s="57">
        <f t="shared" si="129"/>
        <v>175</v>
      </c>
      <c r="D154" s="12"/>
      <c r="E154" s="12"/>
      <c r="F154" s="12"/>
      <c r="G154" s="12"/>
      <c r="H154" s="12">
        <f t="shared" si="143"/>
        <v>265</v>
      </c>
      <c r="I154" s="12"/>
      <c r="J154" s="12"/>
      <c r="K154" s="12"/>
      <c r="L154" s="12"/>
      <c r="M154" s="12">
        <f t="shared" si="144"/>
        <v>341</v>
      </c>
      <c r="N154" s="12"/>
      <c r="O154" s="12"/>
      <c r="P154" s="12"/>
      <c r="Q154" s="12"/>
      <c r="R154" s="12">
        <f t="shared" si="145"/>
        <v>331</v>
      </c>
      <c r="S154" s="12"/>
      <c r="T154" s="12"/>
      <c r="U154" s="12"/>
      <c r="V154" s="12"/>
      <c r="W154" s="12">
        <f t="shared" si="146"/>
        <v>413</v>
      </c>
      <c r="X154" s="12"/>
      <c r="Y154" s="12"/>
      <c r="Z154" s="12"/>
      <c r="AA154" s="12"/>
      <c r="AB154" s="12">
        <f t="shared" si="147"/>
        <v>0</v>
      </c>
      <c r="AC154" s="12"/>
      <c r="AD154" s="12"/>
      <c r="AE154" s="12"/>
      <c r="AF154" s="12"/>
      <c r="AG154" s="12">
        <f t="shared" si="148"/>
        <v>0</v>
      </c>
      <c r="AH154" s="12"/>
      <c r="AI154" s="12"/>
      <c r="AJ154" s="12"/>
      <c r="AK154" s="12"/>
      <c r="AL154" s="12">
        <f t="shared" si="149"/>
        <v>0</v>
      </c>
      <c r="AM154" s="12"/>
      <c r="AN154" s="12"/>
      <c r="AO154" s="12"/>
      <c r="AP154" s="58"/>
      <c r="AQ154" s="12">
        <f t="shared" si="150"/>
        <v>0</v>
      </c>
      <c r="AR154" s="12"/>
      <c r="AS154" s="12"/>
      <c r="AT154" s="12"/>
      <c r="AU154" s="12"/>
      <c r="AV154" s="12">
        <f t="shared" si="151"/>
        <v>0</v>
      </c>
      <c r="AW154" s="12"/>
      <c r="AX154" s="12"/>
      <c r="AY154" s="12"/>
      <c r="AZ154" s="12"/>
      <c r="BA154" s="12">
        <f t="shared" si="152"/>
        <v>0</v>
      </c>
      <c r="BB154" s="12"/>
      <c r="BC154" s="12"/>
      <c r="BD154" s="12"/>
      <c r="BE154" s="12"/>
      <c r="BF154" s="12">
        <f t="shared" si="153"/>
        <v>0</v>
      </c>
      <c r="BG154" s="12"/>
      <c r="BH154" s="12"/>
      <c r="BI154" s="12"/>
      <c r="BJ154" s="12"/>
      <c r="BK154" s="12">
        <f t="shared" si="154"/>
        <v>0</v>
      </c>
      <c r="BL154" s="12"/>
      <c r="BM154" s="12"/>
      <c r="BN154" s="12"/>
      <c r="BO154" s="12"/>
      <c r="BP154" s="12">
        <f t="shared" si="155"/>
        <v>0</v>
      </c>
      <c r="BQ154" s="12"/>
      <c r="BR154" s="12"/>
      <c r="BS154" s="12"/>
      <c r="BT154" s="12"/>
      <c r="BU154" s="12">
        <f t="shared" si="156"/>
        <v>0</v>
      </c>
      <c r="BV154" s="12"/>
      <c r="BW154" s="12"/>
      <c r="BX154" s="12"/>
      <c r="BY154" s="12"/>
      <c r="BZ154" s="12">
        <f t="shared" si="157"/>
        <v>0</v>
      </c>
      <c r="CA154" s="12"/>
      <c r="CB154" s="12"/>
      <c r="CC154" s="12"/>
      <c r="CD154" s="12"/>
      <c r="CE154" s="12">
        <f t="shared" si="158"/>
        <v>0</v>
      </c>
      <c r="CF154" s="12"/>
      <c r="CG154" s="12"/>
      <c r="CH154" s="12"/>
      <c r="CI154" s="12"/>
      <c r="CJ154" s="12">
        <f t="shared" si="159"/>
        <v>0</v>
      </c>
      <c r="CK154" s="12"/>
      <c r="CL154" s="12"/>
      <c r="CM154" s="12"/>
      <c r="CN154" s="12"/>
      <c r="CO154" s="6">
        <f t="shared" si="160"/>
        <v>1525</v>
      </c>
      <c r="CP154" s="6">
        <f t="shared" si="140"/>
        <v>0</v>
      </c>
      <c r="CQ154" s="6">
        <f t="shared" si="140"/>
        <v>0</v>
      </c>
      <c r="CR154" s="6">
        <f t="shared" si="140"/>
        <v>0</v>
      </c>
      <c r="CS154" s="3">
        <f t="shared" si="138"/>
        <v>0</v>
      </c>
      <c r="CT154" s="4">
        <f t="shared" si="141"/>
        <v>0</v>
      </c>
      <c r="CV154" s="3">
        <f t="shared" si="161"/>
        <v>1782</v>
      </c>
      <c r="CW154" s="4">
        <f t="shared" si="142"/>
        <v>0.53755656108597283</v>
      </c>
    </row>
    <row r="155" spans="1:101" ht="18.75" thickTop="1">
      <c r="CO155" s="6"/>
      <c r="CP155" s="15">
        <f>SUM(CP148:CP154)</f>
        <v>4</v>
      </c>
      <c r="CQ155" s="15">
        <f>SUM(CQ148:CQ154)</f>
        <v>0</v>
      </c>
      <c r="CR155" s="15">
        <f>SUM(CR148:CR154)</f>
        <v>0</v>
      </c>
      <c r="CS155" s="19"/>
      <c r="CT155" s="20">
        <f>((CP155+CQ155+CR155)/CO148)</f>
        <v>2.616088947024199E-3</v>
      </c>
    </row>
    <row r="156" spans="1:101">
      <c r="A156" s="66">
        <v>20</v>
      </c>
      <c r="B156" s="59">
        <f>B154+1</f>
        <v>45511</v>
      </c>
      <c r="C156" s="54">
        <f>C154-D154-E154-F154</f>
        <v>175</v>
      </c>
      <c r="D156" s="9"/>
      <c r="E156" s="9"/>
      <c r="F156" s="9"/>
      <c r="G156" s="9"/>
      <c r="H156" s="9">
        <f>H154-I154-J154-K154</f>
        <v>265</v>
      </c>
      <c r="I156" s="9"/>
      <c r="J156" s="9"/>
      <c r="K156" s="9"/>
      <c r="L156" s="9"/>
      <c r="M156" s="9">
        <f>M154-N154-O154-P154</f>
        <v>341</v>
      </c>
      <c r="N156" s="9">
        <v>1</v>
      </c>
      <c r="O156" s="9"/>
      <c r="P156" s="9"/>
      <c r="Q156" s="9"/>
      <c r="R156" s="9">
        <f>R154-S154-T154-U154</f>
        <v>331</v>
      </c>
      <c r="S156" s="9"/>
      <c r="T156" s="9"/>
      <c r="U156" s="9"/>
      <c r="V156" s="9"/>
      <c r="W156" s="9">
        <f>W154-X154-Y154-Z154</f>
        <v>413</v>
      </c>
      <c r="X156" s="9"/>
      <c r="Y156" s="9"/>
      <c r="Z156" s="9"/>
      <c r="AA156" s="9"/>
      <c r="AB156" s="9">
        <f>AB154-AC154-AD154-AE154</f>
        <v>0</v>
      </c>
      <c r="AC156" s="9"/>
      <c r="AD156" s="9"/>
      <c r="AE156" s="9"/>
      <c r="AF156" s="9"/>
      <c r="AG156" s="9">
        <f>AG154-AH154-AI154-AJ154</f>
        <v>0</v>
      </c>
      <c r="AH156" s="9"/>
      <c r="AI156" s="9"/>
      <c r="AJ156" s="9"/>
      <c r="AK156" s="9"/>
      <c r="AL156" s="9">
        <f>AL154-AM154-AN154-AO154</f>
        <v>0</v>
      </c>
      <c r="AM156" s="9"/>
      <c r="AN156" s="9"/>
      <c r="AO156" s="9"/>
      <c r="AP156" s="55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 t="shared" ref="CO156:CR162" si="162">SUM(C156,H156,M156,R156,W156,AB156,AG156,AL156,AQ156,AV156,BA156,BF156,BK156,BP156,BU156,BZ156,CE156,CJ156)</f>
        <v>1525</v>
      </c>
      <c r="CP156" s="6">
        <f t="shared" si="162"/>
        <v>1</v>
      </c>
      <c r="CQ156" s="6">
        <f t="shared" si="162"/>
        <v>0</v>
      </c>
      <c r="CR156" s="6">
        <f t="shared" si="162"/>
        <v>0</v>
      </c>
      <c r="CS156" s="3">
        <f>SUM(CP156:CR156)</f>
        <v>1</v>
      </c>
      <c r="CT156" s="4">
        <f t="shared" si="141"/>
        <v>6.5573770491803279E-4</v>
      </c>
      <c r="CV156" s="3">
        <f>CV154+CS156</f>
        <v>1783</v>
      </c>
      <c r="CW156" s="4">
        <f>CV156/$CO$4</f>
        <v>0.53785822021116136</v>
      </c>
    </row>
    <row r="157" spans="1:101">
      <c r="A157" s="67"/>
      <c r="B157" s="60">
        <f t="shared" ref="B157:B210" si="163">B156+1</f>
        <v>45512</v>
      </c>
      <c r="C157" s="56">
        <f t="shared" si="129"/>
        <v>175</v>
      </c>
      <c r="H157" s="50">
        <f t="shared" si="143"/>
        <v>265</v>
      </c>
      <c r="M157" s="50">
        <f t="shared" si="144"/>
        <v>340</v>
      </c>
      <c r="R157" s="50">
        <f t="shared" si="145"/>
        <v>331</v>
      </c>
      <c r="W157" s="50">
        <f t="shared" si="146"/>
        <v>413</v>
      </c>
      <c r="AB157" s="50">
        <f t="shared" si="147"/>
        <v>0</v>
      </c>
      <c r="AG157" s="50">
        <f t="shared" si="148"/>
        <v>0</v>
      </c>
      <c r="AL157" s="50">
        <f t="shared" si="149"/>
        <v>0</v>
      </c>
      <c r="AQ157" s="3">
        <f t="shared" si="150"/>
        <v>0</v>
      </c>
      <c r="AV157" s="3">
        <f t="shared" si="151"/>
        <v>0</v>
      </c>
      <c r="BA157" s="3">
        <f t="shared" si="152"/>
        <v>0</v>
      </c>
      <c r="BF157" s="3">
        <f t="shared" si="153"/>
        <v>0</v>
      </c>
      <c r="BK157" s="3">
        <f t="shared" si="154"/>
        <v>0</v>
      </c>
      <c r="BP157" s="3">
        <f t="shared" si="155"/>
        <v>0</v>
      </c>
      <c r="BU157" s="3">
        <f t="shared" si="156"/>
        <v>0</v>
      </c>
      <c r="BZ157" s="3">
        <f t="shared" si="157"/>
        <v>0</v>
      </c>
      <c r="CE157" s="3">
        <f t="shared" si="158"/>
        <v>0</v>
      </c>
      <c r="CJ157" s="3">
        <f t="shared" si="159"/>
        <v>0</v>
      </c>
      <c r="CO157" s="6">
        <f t="shared" ref="CO157:CO162" si="164">SUM(C157,H157,M157,R157,W157,AB157,AG157,AL157,AQ157,AV157,BA157,BF157,BK157,BP157,CJ157)</f>
        <v>1524</v>
      </c>
      <c r="CP157" s="6">
        <f t="shared" si="162"/>
        <v>0</v>
      </c>
      <c r="CQ157" s="6">
        <f t="shared" si="162"/>
        <v>0</v>
      </c>
      <c r="CR157" s="6">
        <f t="shared" si="162"/>
        <v>0</v>
      </c>
      <c r="CS157" s="3">
        <f t="shared" si="138"/>
        <v>0</v>
      </c>
      <c r="CT157" s="4">
        <f t="shared" si="141"/>
        <v>0</v>
      </c>
      <c r="CV157" s="3">
        <f>CV156+CS157</f>
        <v>1783</v>
      </c>
      <c r="CW157" s="4">
        <f t="shared" si="142"/>
        <v>0.53785822021116136</v>
      </c>
    </row>
    <row r="158" spans="1:101">
      <c r="A158" s="67"/>
      <c r="B158" s="60">
        <f t="shared" si="163"/>
        <v>45513</v>
      </c>
      <c r="C158" s="56">
        <f t="shared" si="129"/>
        <v>175</v>
      </c>
      <c r="D158" s="50">
        <v>1</v>
      </c>
      <c r="H158" s="50">
        <f t="shared" si="143"/>
        <v>265</v>
      </c>
      <c r="M158" s="50">
        <f t="shared" si="144"/>
        <v>340</v>
      </c>
      <c r="R158" s="50">
        <f t="shared" si="145"/>
        <v>331</v>
      </c>
      <c r="W158" s="50">
        <f t="shared" si="146"/>
        <v>413</v>
      </c>
      <c r="AB158" s="50">
        <f t="shared" si="147"/>
        <v>0</v>
      </c>
      <c r="AG158" s="50">
        <f t="shared" si="148"/>
        <v>0</v>
      </c>
      <c r="AL158" s="50">
        <f t="shared" si="149"/>
        <v>0</v>
      </c>
      <c r="AQ158" s="3">
        <f t="shared" si="150"/>
        <v>0</v>
      </c>
      <c r="AV158" s="3">
        <f t="shared" si="151"/>
        <v>0</v>
      </c>
      <c r="BA158" s="3">
        <f t="shared" si="152"/>
        <v>0</v>
      </c>
      <c r="BF158" s="3">
        <f t="shared" si="153"/>
        <v>0</v>
      </c>
      <c r="BK158" s="3">
        <f t="shared" si="154"/>
        <v>0</v>
      </c>
      <c r="BP158" s="3">
        <f t="shared" si="155"/>
        <v>0</v>
      </c>
      <c r="BU158" s="3">
        <f t="shared" si="156"/>
        <v>0</v>
      </c>
      <c r="BZ158" s="3">
        <f t="shared" si="157"/>
        <v>0</v>
      </c>
      <c r="CE158" s="3">
        <f t="shared" si="158"/>
        <v>0</v>
      </c>
      <c r="CJ158" s="3">
        <f t="shared" si="159"/>
        <v>0</v>
      </c>
      <c r="CO158" s="6">
        <f t="shared" si="164"/>
        <v>1524</v>
      </c>
      <c r="CP158" s="6">
        <f t="shared" si="162"/>
        <v>1</v>
      </c>
      <c r="CQ158" s="6">
        <f t="shared" si="162"/>
        <v>0</v>
      </c>
      <c r="CR158" s="6">
        <f t="shared" si="162"/>
        <v>0</v>
      </c>
      <c r="CS158" s="3">
        <f t="shared" si="138"/>
        <v>1</v>
      </c>
      <c r="CT158" s="4">
        <f t="shared" si="141"/>
        <v>6.5616797900262466E-4</v>
      </c>
      <c r="CV158" s="3">
        <f t="shared" si="161"/>
        <v>1784</v>
      </c>
      <c r="CW158" s="4">
        <f t="shared" si="142"/>
        <v>0.5381598793363499</v>
      </c>
    </row>
    <row r="159" spans="1:101">
      <c r="A159" s="67"/>
      <c r="B159" s="60">
        <f t="shared" si="163"/>
        <v>45514</v>
      </c>
      <c r="C159" s="56">
        <f t="shared" si="129"/>
        <v>174</v>
      </c>
      <c r="D159" s="50">
        <v>1</v>
      </c>
      <c r="H159" s="50">
        <f t="shared" si="143"/>
        <v>265</v>
      </c>
      <c r="M159" s="50">
        <f t="shared" si="144"/>
        <v>340</v>
      </c>
      <c r="R159" s="50">
        <f t="shared" si="145"/>
        <v>331</v>
      </c>
      <c r="W159" s="50">
        <f t="shared" si="146"/>
        <v>413</v>
      </c>
      <c r="AB159" s="50">
        <f t="shared" si="147"/>
        <v>0</v>
      </c>
      <c r="AG159" s="50">
        <f t="shared" si="148"/>
        <v>0</v>
      </c>
      <c r="AL159" s="50">
        <f t="shared" si="149"/>
        <v>0</v>
      </c>
      <c r="AQ159" s="3">
        <f t="shared" si="150"/>
        <v>0</v>
      </c>
      <c r="AV159" s="3">
        <f t="shared" si="151"/>
        <v>0</v>
      </c>
      <c r="BA159" s="3">
        <f t="shared" si="152"/>
        <v>0</v>
      </c>
      <c r="BF159" s="3">
        <f t="shared" si="153"/>
        <v>0</v>
      </c>
      <c r="BK159" s="3">
        <f t="shared" si="154"/>
        <v>0</v>
      </c>
      <c r="BP159" s="3">
        <f t="shared" si="155"/>
        <v>0</v>
      </c>
      <c r="BU159" s="3">
        <f t="shared" si="156"/>
        <v>0</v>
      </c>
      <c r="BZ159" s="3">
        <f t="shared" si="157"/>
        <v>0</v>
      </c>
      <c r="CE159" s="3">
        <f t="shared" si="158"/>
        <v>0</v>
      </c>
      <c r="CJ159" s="3">
        <f t="shared" si="159"/>
        <v>0</v>
      </c>
      <c r="CO159" s="6">
        <f t="shared" si="164"/>
        <v>1523</v>
      </c>
      <c r="CP159" s="6">
        <f t="shared" si="162"/>
        <v>1</v>
      </c>
      <c r="CQ159" s="6">
        <f t="shared" si="162"/>
        <v>0</v>
      </c>
      <c r="CR159" s="6">
        <f t="shared" si="162"/>
        <v>0</v>
      </c>
      <c r="CS159" s="3">
        <f t="shared" si="138"/>
        <v>1</v>
      </c>
      <c r="CT159" s="4">
        <f t="shared" si="141"/>
        <v>6.5659881812212733E-4</v>
      </c>
      <c r="CV159" s="3">
        <f t="shared" si="161"/>
        <v>1785</v>
      </c>
      <c r="CW159" s="4">
        <f t="shared" si="142"/>
        <v>0.53846153846153844</v>
      </c>
    </row>
    <row r="160" spans="1:101">
      <c r="A160" s="67"/>
      <c r="B160" s="60">
        <f t="shared" si="163"/>
        <v>45515</v>
      </c>
      <c r="C160" s="56">
        <f t="shared" si="129"/>
        <v>173</v>
      </c>
      <c r="D160" s="50">
        <v>1</v>
      </c>
      <c r="H160" s="50">
        <f t="shared" si="143"/>
        <v>265</v>
      </c>
      <c r="M160" s="50">
        <f t="shared" si="144"/>
        <v>340</v>
      </c>
      <c r="R160" s="50">
        <f t="shared" si="145"/>
        <v>331</v>
      </c>
      <c r="W160" s="50">
        <f t="shared" si="146"/>
        <v>413</v>
      </c>
      <c r="AB160" s="50">
        <f t="shared" si="147"/>
        <v>0</v>
      </c>
      <c r="AG160" s="50">
        <f t="shared" si="148"/>
        <v>0</v>
      </c>
      <c r="AL160" s="50">
        <f t="shared" si="149"/>
        <v>0</v>
      </c>
      <c r="AQ160" s="3">
        <f t="shared" si="150"/>
        <v>0</v>
      </c>
      <c r="AV160" s="3">
        <f t="shared" si="151"/>
        <v>0</v>
      </c>
      <c r="BA160" s="3">
        <f t="shared" si="152"/>
        <v>0</v>
      </c>
      <c r="BF160" s="3">
        <f t="shared" si="153"/>
        <v>0</v>
      </c>
      <c r="BK160" s="3">
        <f t="shared" si="154"/>
        <v>0</v>
      </c>
      <c r="BP160" s="3">
        <f t="shared" si="155"/>
        <v>0</v>
      </c>
      <c r="BU160" s="3">
        <f t="shared" si="156"/>
        <v>0</v>
      </c>
      <c r="BZ160" s="3">
        <f t="shared" si="157"/>
        <v>0</v>
      </c>
      <c r="CE160" s="3">
        <f t="shared" si="158"/>
        <v>0</v>
      </c>
      <c r="CJ160" s="3">
        <f t="shared" si="159"/>
        <v>0</v>
      </c>
      <c r="CO160" s="6">
        <f t="shared" si="164"/>
        <v>1522</v>
      </c>
      <c r="CP160" s="6">
        <f t="shared" si="162"/>
        <v>1</v>
      </c>
      <c r="CQ160" s="6">
        <f t="shared" si="162"/>
        <v>0</v>
      </c>
      <c r="CR160" s="6">
        <f t="shared" si="162"/>
        <v>0</v>
      </c>
      <c r="CS160" s="3">
        <f t="shared" si="138"/>
        <v>1</v>
      </c>
      <c r="CT160" s="4">
        <f t="shared" si="141"/>
        <v>6.5703022339027597E-4</v>
      </c>
      <c r="CV160" s="3">
        <f t="shared" si="161"/>
        <v>1786</v>
      </c>
      <c r="CW160" s="4">
        <f t="shared" si="142"/>
        <v>0.53876319758672697</v>
      </c>
    </row>
    <row r="161" spans="1:101">
      <c r="A161" s="67"/>
      <c r="B161" s="60">
        <f t="shared" si="163"/>
        <v>45516</v>
      </c>
      <c r="C161" s="56">
        <f t="shared" si="129"/>
        <v>172</v>
      </c>
      <c r="H161" s="50">
        <f t="shared" si="143"/>
        <v>265</v>
      </c>
      <c r="M161" s="50">
        <f t="shared" si="144"/>
        <v>340</v>
      </c>
      <c r="R161" s="50">
        <f t="shared" si="145"/>
        <v>331</v>
      </c>
      <c r="W161" s="50">
        <f t="shared" si="146"/>
        <v>413</v>
      </c>
      <c r="AB161" s="50">
        <f t="shared" si="147"/>
        <v>0</v>
      </c>
      <c r="AG161" s="50">
        <f t="shared" si="148"/>
        <v>0</v>
      </c>
      <c r="AL161" s="50">
        <f t="shared" si="149"/>
        <v>0</v>
      </c>
      <c r="AQ161" s="3">
        <f t="shared" si="150"/>
        <v>0</v>
      </c>
      <c r="AV161" s="3">
        <f t="shared" si="151"/>
        <v>0</v>
      </c>
      <c r="BA161" s="3">
        <f t="shared" si="152"/>
        <v>0</v>
      </c>
      <c r="BF161" s="3">
        <f t="shared" si="153"/>
        <v>0</v>
      </c>
      <c r="BK161" s="3">
        <f t="shared" si="154"/>
        <v>0</v>
      </c>
      <c r="BP161" s="3">
        <f t="shared" si="155"/>
        <v>0</v>
      </c>
      <c r="BU161" s="3">
        <f t="shared" si="156"/>
        <v>0</v>
      </c>
      <c r="BZ161" s="3">
        <f t="shared" si="157"/>
        <v>0</v>
      </c>
      <c r="CE161" s="3">
        <f t="shared" si="158"/>
        <v>0</v>
      </c>
      <c r="CJ161" s="3">
        <f t="shared" si="159"/>
        <v>0</v>
      </c>
      <c r="CO161" s="6">
        <f t="shared" si="164"/>
        <v>1521</v>
      </c>
      <c r="CP161" s="6">
        <f t="shared" si="162"/>
        <v>0</v>
      </c>
      <c r="CQ161" s="6">
        <f t="shared" si="162"/>
        <v>0</v>
      </c>
      <c r="CR161" s="6">
        <f t="shared" si="162"/>
        <v>0</v>
      </c>
      <c r="CS161" s="3">
        <f t="shared" si="138"/>
        <v>0</v>
      </c>
      <c r="CT161" s="4">
        <f t="shared" si="141"/>
        <v>0</v>
      </c>
      <c r="CV161" s="3">
        <f t="shared" si="161"/>
        <v>1786</v>
      </c>
      <c r="CW161" s="4">
        <f t="shared" si="142"/>
        <v>0.53876319758672697</v>
      </c>
    </row>
    <row r="162" spans="1:101" ht="18.75" thickBot="1">
      <c r="A162" s="68"/>
      <c r="B162" s="61">
        <f t="shared" si="163"/>
        <v>45517</v>
      </c>
      <c r="C162" s="57">
        <f t="shared" si="129"/>
        <v>172</v>
      </c>
      <c r="D162" s="12"/>
      <c r="E162" s="12"/>
      <c r="F162" s="12"/>
      <c r="G162" s="12"/>
      <c r="H162" s="12">
        <f t="shared" si="143"/>
        <v>265</v>
      </c>
      <c r="I162" s="12"/>
      <c r="J162" s="12"/>
      <c r="K162" s="12"/>
      <c r="L162" s="12"/>
      <c r="M162" s="12">
        <f t="shared" si="144"/>
        <v>340</v>
      </c>
      <c r="N162" s="12"/>
      <c r="O162" s="12"/>
      <c r="P162" s="12"/>
      <c r="Q162" s="12"/>
      <c r="R162" s="12">
        <f t="shared" si="145"/>
        <v>331</v>
      </c>
      <c r="S162" s="12"/>
      <c r="T162" s="12"/>
      <c r="U162" s="12"/>
      <c r="V162" s="12"/>
      <c r="W162" s="12">
        <f t="shared" si="146"/>
        <v>413</v>
      </c>
      <c r="X162" s="12"/>
      <c r="Y162" s="12"/>
      <c r="Z162" s="12"/>
      <c r="AA162" s="12"/>
      <c r="AB162" s="12">
        <f t="shared" si="147"/>
        <v>0</v>
      </c>
      <c r="AC162" s="12"/>
      <c r="AD162" s="12"/>
      <c r="AE162" s="12"/>
      <c r="AF162" s="12"/>
      <c r="AG162" s="12">
        <f t="shared" si="148"/>
        <v>0</v>
      </c>
      <c r="AH162" s="12"/>
      <c r="AI162" s="12"/>
      <c r="AJ162" s="12"/>
      <c r="AK162" s="12"/>
      <c r="AL162" s="12">
        <f t="shared" si="149"/>
        <v>0</v>
      </c>
      <c r="AM162" s="12"/>
      <c r="AN162" s="12"/>
      <c r="AO162" s="12"/>
      <c r="AP162" s="58"/>
      <c r="AQ162" s="12">
        <f t="shared" si="150"/>
        <v>0</v>
      </c>
      <c r="AR162" s="12"/>
      <c r="AS162" s="12"/>
      <c r="AT162" s="12"/>
      <c r="AU162" s="12"/>
      <c r="AV162" s="12">
        <f t="shared" si="151"/>
        <v>0</v>
      </c>
      <c r="AW162" s="12"/>
      <c r="AX162" s="12"/>
      <c r="AY162" s="12"/>
      <c r="AZ162" s="12"/>
      <c r="BA162" s="12">
        <f t="shared" si="152"/>
        <v>0</v>
      </c>
      <c r="BB162" s="12"/>
      <c r="BC162" s="12"/>
      <c r="BD162" s="12"/>
      <c r="BE162" s="12"/>
      <c r="BF162" s="12">
        <f t="shared" si="153"/>
        <v>0</v>
      </c>
      <c r="BG162" s="12"/>
      <c r="BH162" s="12"/>
      <c r="BI162" s="12"/>
      <c r="BJ162" s="12"/>
      <c r="BK162" s="12">
        <f t="shared" si="154"/>
        <v>0</v>
      </c>
      <c r="BL162" s="12"/>
      <c r="BM162" s="12"/>
      <c r="BN162" s="12"/>
      <c r="BO162" s="12"/>
      <c r="BP162" s="12">
        <f t="shared" si="155"/>
        <v>0</v>
      </c>
      <c r="BQ162" s="12"/>
      <c r="BR162" s="12"/>
      <c r="BS162" s="12"/>
      <c r="BT162" s="12"/>
      <c r="BU162" s="12">
        <f t="shared" si="156"/>
        <v>0</v>
      </c>
      <c r="BV162" s="12"/>
      <c r="BW162" s="12"/>
      <c r="BX162" s="12"/>
      <c r="BY162" s="12"/>
      <c r="BZ162" s="12">
        <f t="shared" si="157"/>
        <v>0</v>
      </c>
      <c r="CA162" s="12"/>
      <c r="CB162" s="12"/>
      <c r="CC162" s="12"/>
      <c r="CD162" s="12"/>
      <c r="CE162" s="12">
        <f t="shared" si="158"/>
        <v>0</v>
      </c>
      <c r="CF162" s="12"/>
      <c r="CG162" s="12"/>
      <c r="CH162" s="12"/>
      <c r="CI162" s="12"/>
      <c r="CJ162" s="12">
        <f t="shared" si="159"/>
        <v>0</v>
      </c>
      <c r="CK162" s="12"/>
      <c r="CL162" s="12"/>
      <c r="CM162" s="12"/>
      <c r="CN162" s="12"/>
      <c r="CO162" s="6">
        <f t="shared" si="164"/>
        <v>1521</v>
      </c>
      <c r="CP162" s="6">
        <f t="shared" si="162"/>
        <v>0</v>
      </c>
      <c r="CQ162" s="6">
        <f t="shared" si="162"/>
        <v>0</v>
      </c>
      <c r="CR162" s="6">
        <f t="shared" si="162"/>
        <v>0</v>
      </c>
      <c r="CS162" s="3">
        <f t="shared" si="138"/>
        <v>0</v>
      </c>
      <c r="CT162" s="4">
        <f t="shared" si="141"/>
        <v>0</v>
      </c>
      <c r="CV162" s="3">
        <f t="shared" si="161"/>
        <v>1786</v>
      </c>
      <c r="CW162" s="4">
        <f t="shared" si="142"/>
        <v>0.53876319758672697</v>
      </c>
    </row>
    <row r="163" spans="1:101" ht="18.75" thickTop="1">
      <c r="CO163" s="6"/>
      <c r="CP163" s="15">
        <f>SUM(CP156:CP162)</f>
        <v>4</v>
      </c>
      <c r="CQ163" s="15">
        <f>SUM(CQ156:CQ162)</f>
        <v>0</v>
      </c>
      <c r="CR163" s="15">
        <f>SUM(CR156:CR162)</f>
        <v>0</v>
      </c>
      <c r="CS163" s="19"/>
      <c r="CT163" s="20">
        <f>((CP163+CQ163+CR163)/CO156)</f>
        <v>2.6229508196721311E-3</v>
      </c>
    </row>
    <row r="164" spans="1:101">
      <c r="A164" s="66">
        <v>21</v>
      </c>
      <c r="B164" s="59">
        <f>B162+1</f>
        <v>45518</v>
      </c>
      <c r="C164" s="54">
        <f>C162-D162-E162-F162</f>
        <v>172</v>
      </c>
      <c r="D164" s="9"/>
      <c r="E164" s="9"/>
      <c r="F164" s="9"/>
      <c r="G164" s="9"/>
      <c r="H164" s="9">
        <f>H162-I162-J162-K162</f>
        <v>265</v>
      </c>
      <c r="I164" s="9"/>
      <c r="J164" s="9"/>
      <c r="K164" s="9"/>
      <c r="L164" s="9"/>
      <c r="M164" s="9">
        <f>M162-N162-O162-P162</f>
        <v>340</v>
      </c>
      <c r="N164" s="9"/>
      <c r="O164" s="9"/>
      <c r="P164" s="9"/>
      <c r="Q164" s="9"/>
      <c r="R164" s="9">
        <f>R162-S162-T162-U162</f>
        <v>331</v>
      </c>
      <c r="S164" s="9"/>
      <c r="T164" s="9"/>
      <c r="U164" s="9"/>
      <c r="V164" s="9"/>
      <c r="W164" s="9">
        <f>W162-X162-Y162-Z162</f>
        <v>413</v>
      </c>
      <c r="X164" s="9"/>
      <c r="Y164" s="9"/>
      <c r="Z164" s="9"/>
      <c r="AA164" s="9"/>
      <c r="AB164" s="9">
        <f>AB162-AC162-AD162-AE162</f>
        <v>0</v>
      </c>
      <c r="AC164" s="9"/>
      <c r="AD164" s="9"/>
      <c r="AE164" s="9"/>
      <c r="AF164" s="9"/>
      <c r="AG164" s="9">
        <f>AG162-AH162-AI162-AJ162</f>
        <v>0</v>
      </c>
      <c r="AH164" s="9"/>
      <c r="AI164" s="9"/>
      <c r="AJ164" s="9"/>
      <c r="AK164" s="9"/>
      <c r="AL164" s="9">
        <f>AL162-AM162-AN162-AO162</f>
        <v>0</v>
      </c>
      <c r="AM164" s="9"/>
      <c r="AN164" s="9"/>
      <c r="AO164" s="9"/>
      <c r="AP164" s="55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 t="shared" ref="CO164:CR170" si="165">SUM(C164,H164,M164,R164,W164,AB164,AG164,AL164,AQ164,AV164,BA164,BF164,BK164,BP164,BU164,BZ164,CE164,CJ164)</f>
        <v>1521</v>
      </c>
      <c r="CP164" s="6">
        <f t="shared" si="165"/>
        <v>0</v>
      </c>
      <c r="CQ164" s="6">
        <f t="shared" si="165"/>
        <v>0</v>
      </c>
      <c r="CR164" s="6">
        <f t="shared" si="165"/>
        <v>0</v>
      </c>
      <c r="CS164" s="3">
        <f>SUM(CP164:CR164)</f>
        <v>0</v>
      </c>
      <c r="CT164" s="4">
        <f t="shared" si="141"/>
        <v>0</v>
      </c>
      <c r="CV164" s="3">
        <f>CV162+CS164</f>
        <v>1786</v>
      </c>
      <c r="CW164" s="4">
        <f>CV164/$CO$4</f>
        <v>0.53876319758672697</v>
      </c>
    </row>
    <row r="165" spans="1:101">
      <c r="A165" s="67"/>
      <c r="B165" s="60">
        <f t="shared" si="163"/>
        <v>45519</v>
      </c>
      <c r="C165" s="56">
        <f t="shared" si="129"/>
        <v>172</v>
      </c>
      <c r="H165" s="50">
        <f t="shared" si="143"/>
        <v>265</v>
      </c>
      <c r="M165" s="50">
        <f t="shared" si="144"/>
        <v>340</v>
      </c>
      <c r="R165" s="50">
        <f t="shared" si="145"/>
        <v>331</v>
      </c>
      <c r="W165" s="50">
        <f t="shared" si="146"/>
        <v>413</v>
      </c>
      <c r="AB165" s="50">
        <f t="shared" si="147"/>
        <v>0</v>
      </c>
      <c r="AG165" s="50">
        <f t="shared" si="148"/>
        <v>0</v>
      </c>
      <c r="AL165" s="50">
        <f t="shared" si="149"/>
        <v>0</v>
      </c>
      <c r="AQ165" s="3">
        <f t="shared" si="150"/>
        <v>0</v>
      </c>
      <c r="AV165" s="3">
        <f t="shared" si="151"/>
        <v>0</v>
      </c>
      <c r="BA165" s="3">
        <f t="shared" si="152"/>
        <v>0</v>
      </c>
      <c r="BF165" s="3">
        <f t="shared" si="153"/>
        <v>0</v>
      </c>
      <c r="BK165" s="3">
        <f t="shared" si="154"/>
        <v>0</v>
      </c>
      <c r="BP165" s="3">
        <f t="shared" si="155"/>
        <v>0</v>
      </c>
      <c r="BU165" s="3">
        <f t="shared" si="156"/>
        <v>0</v>
      </c>
      <c r="BZ165" s="3">
        <f t="shared" si="157"/>
        <v>0</v>
      </c>
      <c r="CE165" s="3">
        <f t="shared" si="158"/>
        <v>0</v>
      </c>
      <c r="CJ165" s="3">
        <f t="shared" si="159"/>
        <v>0</v>
      </c>
      <c r="CO165" s="6">
        <f t="shared" ref="CO165:CO170" si="166">SUM(C165,H165,M165,R165,W165,AB165,AG165,AL165,AQ165,AV165,BA165,BF165,BK165,BP165,CJ165)</f>
        <v>1521</v>
      </c>
      <c r="CP165" s="6">
        <f t="shared" si="165"/>
        <v>0</v>
      </c>
      <c r="CQ165" s="6">
        <f t="shared" si="165"/>
        <v>0</v>
      </c>
      <c r="CR165" s="6">
        <f t="shared" si="165"/>
        <v>0</v>
      </c>
      <c r="CS165" s="3">
        <f t="shared" si="138"/>
        <v>0</v>
      </c>
      <c r="CT165" s="4">
        <f t="shared" si="141"/>
        <v>0</v>
      </c>
      <c r="CV165" s="3">
        <f>CV164+CS165</f>
        <v>1786</v>
      </c>
      <c r="CW165" s="4">
        <f t="shared" si="142"/>
        <v>0.53876319758672697</v>
      </c>
    </row>
    <row r="166" spans="1:101">
      <c r="A166" s="67"/>
      <c r="B166" s="60">
        <f t="shared" si="163"/>
        <v>45520</v>
      </c>
      <c r="C166" s="56">
        <f t="shared" si="129"/>
        <v>172</v>
      </c>
      <c r="H166" s="50">
        <f t="shared" si="143"/>
        <v>265</v>
      </c>
      <c r="M166" s="50">
        <f t="shared" si="144"/>
        <v>340</v>
      </c>
      <c r="R166" s="50">
        <f t="shared" si="145"/>
        <v>331</v>
      </c>
      <c r="W166" s="50">
        <f t="shared" si="146"/>
        <v>413</v>
      </c>
      <c r="AB166" s="50">
        <f t="shared" si="147"/>
        <v>0</v>
      </c>
      <c r="AG166" s="50">
        <f t="shared" si="148"/>
        <v>0</v>
      </c>
      <c r="AL166" s="50">
        <f t="shared" si="149"/>
        <v>0</v>
      </c>
      <c r="AQ166" s="3">
        <f t="shared" si="150"/>
        <v>0</v>
      </c>
      <c r="AV166" s="3">
        <f t="shared" si="151"/>
        <v>0</v>
      </c>
      <c r="BA166" s="3">
        <f t="shared" si="152"/>
        <v>0</v>
      </c>
      <c r="BF166" s="3">
        <f t="shared" si="153"/>
        <v>0</v>
      </c>
      <c r="BK166" s="3">
        <f t="shared" si="154"/>
        <v>0</v>
      </c>
      <c r="BP166" s="3">
        <f t="shared" si="155"/>
        <v>0</v>
      </c>
      <c r="BU166" s="3">
        <f t="shared" si="156"/>
        <v>0</v>
      </c>
      <c r="BZ166" s="3">
        <f t="shared" si="157"/>
        <v>0</v>
      </c>
      <c r="CE166" s="3">
        <f t="shared" si="158"/>
        <v>0</v>
      </c>
      <c r="CJ166" s="3">
        <f t="shared" si="159"/>
        <v>0</v>
      </c>
      <c r="CO166" s="6">
        <f t="shared" si="166"/>
        <v>1521</v>
      </c>
      <c r="CP166" s="6">
        <f t="shared" si="165"/>
        <v>0</v>
      </c>
      <c r="CQ166" s="6">
        <f t="shared" si="165"/>
        <v>0</v>
      </c>
      <c r="CR166" s="6">
        <f t="shared" si="165"/>
        <v>0</v>
      </c>
      <c r="CS166" s="3">
        <f t="shared" si="138"/>
        <v>0</v>
      </c>
      <c r="CT166" s="4">
        <f t="shared" si="141"/>
        <v>0</v>
      </c>
      <c r="CV166" s="3">
        <f t="shared" si="161"/>
        <v>1786</v>
      </c>
      <c r="CW166" s="4">
        <f t="shared" si="142"/>
        <v>0.53876319758672697</v>
      </c>
    </row>
    <row r="167" spans="1:101">
      <c r="A167" s="67"/>
      <c r="B167" s="60">
        <f t="shared" si="163"/>
        <v>45521</v>
      </c>
      <c r="C167" s="56">
        <f t="shared" si="129"/>
        <v>172</v>
      </c>
      <c r="H167" s="50">
        <f t="shared" si="143"/>
        <v>265</v>
      </c>
      <c r="M167" s="50">
        <f t="shared" si="144"/>
        <v>340</v>
      </c>
      <c r="R167" s="50">
        <f t="shared" si="145"/>
        <v>331</v>
      </c>
      <c r="W167" s="50">
        <f t="shared" si="146"/>
        <v>413</v>
      </c>
      <c r="AB167" s="50">
        <f t="shared" si="147"/>
        <v>0</v>
      </c>
      <c r="AG167" s="50">
        <f t="shared" si="148"/>
        <v>0</v>
      </c>
      <c r="AL167" s="50">
        <f t="shared" si="149"/>
        <v>0</v>
      </c>
      <c r="AQ167" s="3">
        <f t="shared" si="150"/>
        <v>0</v>
      </c>
      <c r="AV167" s="3">
        <f t="shared" si="151"/>
        <v>0</v>
      </c>
      <c r="BA167" s="3">
        <f t="shared" si="152"/>
        <v>0</v>
      </c>
      <c r="BF167" s="3">
        <f t="shared" si="153"/>
        <v>0</v>
      </c>
      <c r="BK167" s="3">
        <f t="shared" si="154"/>
        <v>0</v>
      </c>
      <c r="BP167" s="3">
        <f t="shared" si="155"/>
        <v>0</v>
      </c>
      <c r="BU167" s="3">
        <f t="shared" si="156"/>
        <v>0</v>
      </c>
      <c r="BZ167" s="3">
        <f t="shared" si="157"/>
        <v>0</v>
      </c>
      <c r="CE167" s="3">
        <f t="shared" si="158"/>
        <v>0</v>
      </c>
      <c r="CJ167" s="3">
        <f t="shared" si="159"/>
        <v>0</v>
      </c>
      <c r="CO167" s="6">
        <f t="shared" si="166"/>
        <v>1521</v>
      </c>
      <c r="CP167" s="6">
        <f t="shared" si="165"/>
        <v>0</v>
      </c>
      <c r="CQ167" s="6">
        <f t="shared" si="165"/>
        <v>0</v>
      </c>
      <c r="CR167" s="6">
        <f t="shared" si="165"/>
        <v>0</v>
      </c>
      <c r="CS167" s="3">
        <f t="shared" si="138"/>
        <v>0</v>
      </c>
      <c r="CT167" s="4">
        <f t="shared" si="141"/>
        <v>0</v>
      </c>
      <c r="CV167" s="3">
        <f t="shared" si="161"/>
        <v>1786</v>
      </c>
      <c r="CW167" s="4">
        <f t="shared" si="142"/>
        <v>0.53876319758672697</v>
      </c>
    </row>
    <row r="168" spans="1:101">
      <c r="A168" s="67"/>
      <c r="B168" s="60">
        <f t="shared" si="163"/>
        <v>45522</v>
      </c>
      <c r="C168" s="56">
        <f t="shared" si="129"/>
        <v>172</v>
      </c>
      <c r="D168" s="50">
        <v>1</v>
      </c>
      <c r="H168" s="50">
        <f t="shared" si="143"/>
        <v>265</v>
      </c>
      <c r="M168" s="50">
        <f t="shared" si="144"/>
        <v>340</v>
      </c>
      <c r="R168" s="50">
        <f t="shared" si="145"/>
        <v>331</v>
      </c>
      <c r="W168" s="50">
        <f t="shared" si="146"/>
        <v>413</v>
      </c>
      <c r="AB168" s="50">
        <f t="shared" si="147"/>
        <v>0</v>
      </c>
      <c r="AG168" s="50">
        <f t="shared" si="148"/>
        <v>0</v>
      </c>
      <c r="AL168" s="50">
        <f t="shared" si="149"/>
        <v>0</v>
      </c>
      <c r="AQ168" s="3">
        <f t="shared" si="150"/>
        <v>0</v>
      </c>
      <c r="AV168" s="3">
        <f t="shared" si="151"/>
        <v>0</v>
      </c>
      <c r="BA168" s="3">
        <f t="shared" si="152"/>
        <v>0</v>
      </c>
      <c r="BF168" s="3">
        <f t="shared" si="153"/>
        <v>0</v>
      </c>
      <c r="BK168" s="3">
        <f t="shared" si="154"/>
        <v>0</v>
      </c>
      <c r="BP168" s="3">
        <f t="shared" si="155"/>
        <v>0</v>
      </c>
      <c r="BU168" s="3">
        <f t="shared" si="156"/>
        <v>0</v>
      </c>
      <c r="BZ168" s="3">
        <f t="shared" si="157"/>
        <v>0</v>
      </c>
      <c r="CE168" s="3">
        <f t="shared" si="158"/>
        <v>0</v>
      </c>
      <c r="CJ168" s="3">
        <f t="shared" si="159"/>
        <v>0</v>
      </c>
      <c r="CO168" s="6">
        <f t="shared" si="166"/>
        <v>1521</v>
      </c>
      <c r="CP168" s="6">
        <f t="shared" si="165"/>
        <v>1</v>
      </c>
      <c r="CQ168" s="6">
        <f t="shared" si="165"/>
        <v>0</v>
      </c>
      <c r="CR168" s="6">
        <f t="shared" si="165"/>
        <v>0</v>
      </c>
      <c r="CS168" s="3">
        <f t="shared" si="138"/>
        <v>1</v>
      </c>
      <c r="CT168" s="4">
        <f t="shared" si="141"/>
        <v>6.5746219592373442E-4</v>
      </c>
      <c r="CV168" s="3">
        <f t="shared" si="161"/>
        <v>1787</v>
      </c>
      <c r="CW168" s="4">
        <f t="shared" si="142"/>
        <v>0.53906485671191551</v>
      </c>
    </row>
    <row r="169" spans="1:101">
      <c r="A169" s="67"/>
      <c r="B169" s="60">
        <f t="shared" si="163"/>
        <v>45523</v>
      </c>
      <c r="C169" s="56">
        <f t="shared" si="129"/>
        <v>171</v>
      </c>
      <c r="H169" s="50">
        <f t="shared" si="143"/>
        <v>265</v>
      </c>
      <c r="M169" s="50">
        <f t="shared" si="144"/>
        <v>340</v>
      </c>
      <c r="R169" s="50">
        <f t="shared" si="145"/>
        <v>331</v>
      </c>
      <c r="W169" s="50">
        <f t="shared" si="146"/>
        <v>413</v>
      </c>
      <c r="AB169" s="50">
        <f t="shared" si="147"/>
        <v>0</v>
      </c>
      <c r="AG169" s="50">
        <f t="shared" si="148"/>
        <v>0</v>
      </c>
      <c r="AL169" s="50">
        <f t="shared" si="149"/>
        <v>0</v>
      </c>
      <c r="AQ169" s="3">
        <f t="shared" si="150"/>
        <v>0</v>
      </c>
      <c r="AV169" s="3">
        <f t="shared" si="151"/>
        <v>0</v>
      </c>
      <c r="BA169" s="3">
        <f t="shared" si="152"/>
        <v>0</v>
      </c>
      <c r="BF169" s="3">
        <f t="shared" si="153"/>
        <v>0</v>
      </c>
      <c r="BK169" s="3">
        <f t="shared" si="154"/>
        <v>0</v>
      </c>
      <c r="BP169" s="3">
        <f t="shared" si="155"/>
        <v>0</v>
      </c>
      <c r="BU169" s="3">
        <f t="shared" si="156"/>
        <v>0</v>
      </c>
      <c r="BZ169" s="3">
        <f t="shared" si="157"/>
        <v>0</v>
      </c>
      <c r="CE169" s="3">
        <f t="shared" si="158"/>
        <v>0</v>
      </c>
      <c r="CJ169" s="3">
        <f t="shared" si="159"/>
        <v>0</v>
      </c>
      <c r="CO169" s="6">
        <f t="shared" si="166"/>
        <v>1520</v>
      </c>
      <c r="CP169" s="6">
        <f t="shared" si="165"/>
        <v>0</v>
      </c>
      <c r="CQ169" s="6">
        <f t="shared" si="165"/>
        <v>0</v>
      </c>
      <c r="CR169" s="6">
        <f t="shared" si="165"/>
        <v>0</v>
      </c>
      <c r="CS169" s="3">
        <f t="shared" si="138"/>
        <v>0</v>
      </c>
      <c r="CT169" s="4">
        <f t="shared" si="141"/>
        <v>0</v>
      </c>
      <c r="CV169" s="3">
        <f t="shared" si="161"/>
        <v>1787</v>
      </c>
      <c r="CW169" s="4">
        <f t="shared" si="142"/>
        <v>0.53906485671191551</v>
      </c>
    </row>
    <row r="170" spans="1:101" ht="18.75" thickBot="1">
      <c r="A170" s="68"/>
      <c r="B170" s="61">
        <f t="shared" si="163"/>
        <v>45524</v>
      </c>
      <c r="C170" s="57">
        <f t="shared" si="129"/>
        <v>171</v>
      </c>
      <c r="D170" s="12"/>
      <c r="E170" s="12"/>
      <c r="F170" s="12"/>
      <c r="G170" s="12"/>
      <c r="H170" s="12">
        <f t="shared" si="143"/>
        <v>265</v>
      </c>
      <c r="I170" s="12"/>
      <c r="J170" s="12"/>
      <c r="K170" s="12"/>
      <c r="L170" s="12"/>
      <c r="M170" s="12">
        <f t="shared" si="144"/>
        <v>340</v>
      </c>
      <c r="N170" s="12"/>
      <c r="O170" s="12"/>
      <c r="P170" s="12"/>
      <c r="Q170" s="12"/>
      <c r="R170" s="12">
        <f t="shared" si="145"/>
        <v>331</v>
      </c>
      <c r="S170" s="12">
        <v>1</v>
      </c>
      <c r="T170" s="12"/>
      <c r="U170" s="12"/>
      <c r="V170" s="12"/>
      <c r="W170" s="12">
        <f t="shared" si="146"/>
        <v>413</v>
      </c>
      <c r="X170" s="12"/>
      <c r="Y170" s="12"/>
      <c r="Z170" s="12"/>
      <c r="AA170" s="12"/>
      <c r="AB170" s="12">
        <f t="shared" si="147"/>
        <v>0</v>
      </c>
      <c r="AC170" s="12"/>
      <c r="AD170" s="12"/>
      <c r="AE170" s="12"/>
      <c r="AF170" s="12"/>
      <c r="AG170" s="12">
        <f t="shared" si="148"/>
        <v>0</v>
      </c>
      <c r="AH170" s="12"/>
      <c r="AI170" s="12"/>
      <c r="AJ170" s="12"/>
      <c r="AK170" s="12"/>
      <c r="AL170" s="12">
        <f t="shared" si="149"/>
        <v>0</v>
      </c>
      <c r="AM170" s="12"/>
      <c r="AN170" s="12"/>
      <c r="AO170" s="12"/>
      <c r="AP170" s="58"/>
      <c r="AQ170" s="12">
        <f t="shared" si="150"/>
        <v>0</v>
      </c>
      <c r="AR170" s="12"/>
      <c r="AS170" s="12"/>
      <c r="AT170" s="12"/>
      <c r="AU170" s="12"/>
      <c r="AV170" s="12">
        <f t="shared" si="151"/>
        <v>0</v>
      </c>
      <c r="AW170" s="12"/>
      <c r="AX170" s="12"/>
      <c r="AY170" s="12"/>
      <c r="AZ170" s="12"/>
      <c r="BA170" s="12">
        <f t="shared" si="152"/>
        <v>0</v>
      </c>
      <c r="BB170" s="12"/>
      <c r="BC170" s="12"/>
      <c r="BD170" s="12"/>
      <c r="BE170" s="12"/>
      <c r="BF170" s="12">
        <f t="shared" si="153"/>
        <v>0</v>
      </c>
      <c r="BG170" s="12"/>
      <c r="BH170" s="12"/>
      <c r="BI170" s="12"/>
      <c r="BJ170" s="12"/>
      <c r="BK170" s="12">
        <f t="shared" si="154"/>
        <v>0</v>
      </c>
      <c r="BL170" s="12"/>
      <c r="BM170" s="12"/>
      <c r="BN170" s="12"/>
      <c r="BO170" s="12"/>
      <c r="BP170" s="12">
        <f t="shared" si="155"/>
        <v>0</v>
      </c>
      <c r="BQ170" s="12"/>
      <c r="BR170" s="12"/>
      <c r="BS170" s="12"/>
      <c r="BT170" s="12"/>
      <c r="BU170" s="12">
        <f t="shared" si="156"/>
        <v>0</v>
      </c>
      <c r="BV170" s="12"/>
      <c r="BW170" s="12"/>
      <c r="BX170" s="12"/>
      <c r="BY170" s="12"/>
      <c r="BZ170" s="12">
        <f t="shared" si="157"/>
        <v>0</v>
      </c>
      <c r="CA170" s="12"/>
      <c r="CB170" s="12"/>
      <c r="CC170" s="12"/>
      <c r="CD170" s="12"/>
      <c r="CE170" s="12">
        <f t="shared" si="158"/>
        <v>0</v>
      </c>
      <c r="CF170" s="12"/>
      <c r="CG170" s="12"/>
      <c r="CH170" s="12"/>
      <c r="CI170" s="12"/>
      <c r="CJ170" s="12">
        <f t="shared" si="159"/>
        <v>0</v>
      </c>
      <c r="CK170" s="12"/>
      <c r="CL170" s="12"/>
      <c r="CM170" s="12"/>
      <c r="CN170" s="12"/>
      <c r="CO170" s="6">
        <f t="shared" si="166"/>
        <v>1520</v>
      </c>
      <c r="CP170" s="6">
        <f t="shared" si="165"/>
        <v>1</v>
      </c>
      <c r="CQ170" s="6">
        <f t="shared" si="165"/>
        <v>0</v>
      </c>
      <c r="CR170" s="6">
        <f t="shared" si="165"/>
        <v>0</v>
      </c>
      <c r="CS170" s="3">
        <f t="shared" si="138"/>
        <v>1</v>
      </c>
      <c r="CT170" s="4">
        <f t="shared" si="141"/>
        <v>6.5789473684210525E-4</v>
      </c>
      <c r="CV170" s="3">
        <f t="shared" si="161"/>
        <v>1788</v>
      </c>
      <c r="CW170" s="4">
        <f t="shared" si="142"/>
        <v>0.53936651583710404</v>
      </c>
    </row>
    <row r="171" spans="1:101" ht="18.75" thickTop="1">
      <c r="CO171" s="6"/>
      <c r="CP171" s="15">
        <f>SUM(CP164:CP170)</f>
        <v>2</v>
      </c>
      <c r="CQ171" s="15">
        <f>SUM(CQ164:CQ170)</f>
        <v>0</v>
      </c>
      <c r="CR171" s="15">
        <f>SUM(CR164:CR170)</f>
        <v>0</v>
      </c>
      <c r="CS171" s="19"/>
      <c r="CT171" s="20">
        <f>((CP171+CQ171+CR171)/CO164)</f>
        <v>1.3149243918474688E-3</v>
      </c>
    </row>
    <row r="172" spans="1:101">
      <c r="A172" s="66">
        <v>22</v>
      </c>
      <c r="B172" s="59">
        <f>B170+1</f>
        <v>45525</v>
      </c>
      <c r="C172" s="54">
        <f>C170-D170-E170-F170</f>
        <v>171</v>
      </c>
      <c r="D172" s="9"/>
      <c r="E172" s="9"/>
      <c r="F172" s="9"/>
      <c r="G172" s="9"/>
      <c r="H172" s="9">
        <f>H170-I170-J170-K170</f>
        <v>265</v>
      </c>
      <c r="I172" s="9"/>
      <c r="J172" s="9"/>
      <c r="K172" s="9"/>
      <c r="L172" s="9"/>
      <c r="M172" s="9">
        <f>M170-N170-O170-P170</f>
        <v>340</v>
      </c>
      <c r="N172" s="9"/>
      <c r="O172" s="9"/>
      <c r="P172" s="9"/>
      <c r="Q172" s="9"/>
      <c r="R172" s="9">
        <f>R170-S170-T170-U170</f>
        <v>330</v>
      </c>
      <c r="S172" s="9"/>
      <c r="T172" s="9"/>
      <c r="U172" s="9"/>
      <c r="V172" s="9"/>
      <c r="W172" s="9">
        <f>W170-X170-Y170-Z170</f>
        <v>413</v>
      </c>
      <c r="X172" s="9"/>
      <c r="Y172" s="9"/>
      <c r="Z172" s="9"/>
      <c r="AA172" s="9"/>
      <c r="AB172" s="9">
        <f>AB170-AC170-AD170-AE170</f>
        <v>0</v>
      </c>
      <c r="AC172" s="9"/>
      <c r="AD172" s="9"/>
      <c r="AE172" s="9"/>
      <c r="AF172" s="9"/>
      <c r="AG172" s="9">
        <f>AG170-AH170-AI170-AJ170</f>
        <v>0</v>
      </c>
      <c r="AH172" s="9"/>
      <c r="AI172" s="9"/>
      <c r="AJ172" s="9"/>
      <c r="AK172" s="9"/>
      <c r="AL172" s="9">
        <f>AL170-AM170-AN170-AO170</f>
        <v>0</v>
      </c>
      <c r="AM172" s="9"/>
      <c r="AN172" s="9"/>
      <c r="AO172" s="9"/>
      <c r="AP172" s="55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 t="shared" ref="CO172:CR178" si="167">SUM(C172,H172,M172,R172,W172,AB172,AG172,AL172,AQ172,AV172,BA172,BF172,BK172,BP172,BU172,BZ172,CE172,CJ172)</f>
        <v>1519</v>
      </c>
      <c r="CP172" s="6">
        <f t="shared" si="167"/>
        <v>0</v>
      </c>
      <c r="CQ172" s="6">
        <f t="shared" si="167"/>
        <v>0</v>
      </c>
      <c r="CR172" s="6">
        <f t="shared" si="167"/>
        <v>0</v>
      </c>
      <c r="CS172" s="3">
        <f>SUM(CP172:CR172)</f>
        <v>0</v>
      </c>
      <c r="CT172" s="4">
        <f t="shared" si="141"/>
        <v>0</v>
      </c>
      <c r="CV172" s="3">
        <f>CV170+CS172</f>
        <v>1788</v>
      </c>
      <c r="CW172" s="4">
        <f>CV172/$CO$4</f>
        <v>0.53936651583710404</v>
      </c>
    </row>
    <row r="173" spans="1:101">
      <c r="A173" s="67"/>
      <c r="B173" s="60">
        <f t="shared" si="163"/>
        <v>45526</v>
      </c>
      <c r="C173" s="56">
        <f t="shared" ref="C173:C210" si="168">C172-D172-E172-F172</f>
        <v>171</v>
      </c>
      <c r="D173" s="50">
        <v>2</v>
      </c>
      <c r="H173" s="50">
        <f t="shared" si="143"/>
        <v>265</v>
      </c>
      <c r="M173" s="50">
        <f t="shared" si="144"/>
        <v>340</v>
      </c>
      <c r="R173" s="50">
        <f t="shared" si="145"/>
        <v>330</v>
      </c>
      <c r="W173" s="50">
        <f t="shared" si="146"/>
        <v>413</v>
      </c>
      <c r="AB173" s="50">
        <f t="shared" si="147"/>
        <v>0</v>
      </c>
      <c r="AG173" s="50">
        <f t="shared" si="148"/>
        <v>0</v>
      </c>
      <c r="AL173" s="50">
        <f t="shared" si="149"/>
        <v>0</v>
      </c>
      <c r="AQ173" s="3">
        <f t="shared" si="150"/>
        <v>0</v>
      </c>
      <c r="AV173" s="3">
        <f t="shared" si="151"/>
        <v>0</v>
      </c>
      <c r="BA173" s="3">
        <f t="shared" si="152"/>
        <v>0</v>
      </c>
      <c r="BF173" s="3">
        <f t="shared" si="153"/>
        <v>0</v>
      </c>
      <c r="BK173" s="3">
        <f t="shared" si="154"/>
        <v>0</v>
      </c>
      <c r="BP173" s="3">
        <f t="shared" si="155"/>
        <v>0</v>
      </c>
      <c r="BU173" s="3">
        <f t="shared" si="156"/>
        <v>0</v>
      </c>
      <c r="BZ173" s="3">
        <f t="shared" si="157"/>
        <v>0</v>
      </c>
      <c r="CE173" s="3">
        <f t="shared" si="158"/>
        <v>0</v>
      </c>
      <c r="CJ173" s="3">
        <f t="shared" si="159"/>
        <v>0</v>
      </c>
      <c r="CO173" s="6">
        <f t="shared" ref="CO173:CO178" si="169">SUM(C173,H173,M173,R173,W173,AB173,AG173,AL173,AQ173,AV173,BA173,BF173,BK173,BP173,CJ173)</f>
        <v>1519</v>
      </c>
      <c r="CP173" s="6">
        <f t="shared" si="167"/>
        <v>2</v>
      </c>
      <c r="CQ173" s="6">
        <f t="shared" si="167"/>
        <v>0</v>
      </c>
      <c r="CR173" s="6">
        <f t="shared" si="167"/>
        <v>0</v>
      </c>
      <c r="CS173" s="3">
        <f t="shared" si="138"/>
        <v>2</v>
      </c>
      <c r="CT173" s="4">
        <f t="shared" si="141"/>
        <v>1.3166556945358788E-3</v>
      </c>
      <c r="CV173" s="3">
        <f>CV172+CS173</f>
        <v>1790</v>
      </c>
      <c r="CW173" s="4">
        <f t="shared" si="142"/>
        <v>0.53996983408748112</v>
      </c>
    </row>
    <row r="174" spans="1:101">
      <c r="A174" s="67"/>
      <c r="B174" s="62">
        <f t="shared" si="163"/>
        <v>45527</v>
      </c>
      <c r="C174" s="56">
        <v>238</v>
      </c>
      <c r="H174" s="50">
        <v>353</v>
      </c>
      <c r="M174" s="50">
        <v>243</v>
      </c>
      <c r="R174" s="50">
        <v>271</v>
      </c>
      <c r="W174" s="50">
        <v>414</v>
      </c>
      <c r="AB174" s="50">
        <f t="shared" si="147"/>
        <v>0</v>
      </c>
      <c r="AG174" s="50">
        <f t="shared" si="148"/>
        <v>0</v>
      </c>
      <c r="AL174" s="50">
        <f t="shared" si="149"/>
        <v>0</v>
      </c>
      <c r="AQ174" s="3">
        <f t="shared" si="150"/>
        <v>0</v>
      </c>
      <c r="AV174" s="3">
        <f t="shared" si="151"/>
        <v>0</v>
      </c>
      <c r="BA174" s="3">
        <f t="shared" si="152"/>
        <v>0</v>
      </c>
      <c r="BF174" s="3">
        <f t="shared" si="153"/>
        <v>0</v>
      </c>
      <c r="BK174" s="3">
        <f t="shared" si="154"/>
        <v>0</v>
      </c>
      <c r="BP174" s="3">
        <f t="shared" si="155"/>
        <v>0</v>
      </c>
      <c r="BU174" s="3">
        <f t="shared" si="156"/>
        <v>0</v>
      </c>
      <c r="BZ174" s="3">
        <f t="shared" si="157"/>
        <v>0</v>
      </c>
      <c r="CE174" s="3">
        <f t="shared" si="158"/>
        <v>0</v>
      </c>
      <c r="CJ174" s="3">
        <f t="shared" si="159"/>
        <v>0</v>
      </c>
      <c r="CO174" s="6">
        <f t="shared" si="169"/>
        <v>1519</v>
      </c>
      <c r="CP174" s="6">
        <f t="shared" si="167"/>
        <v>0</v>
      </c>
      <c r="CQ174" s="6">
        <f t="shared" si="167"/>
        <v>0</v>
      </c>
      <c r="CR174" s="6">
        <f t="shared" si="167"/>
        <v>0</v>
      </c>
      <c r="CS174" s="3">
        <f t="shared" si="138"/>
        <v>0</v>
      </c>
      <c r="CT174" s="4">
        <f t="shared" si="141"/>
        <v>0</v>
      </c>
      <c r="CV174" s="3">
        <f t="shared" si="161"/>
        <v>1790</v>
      </c>
      <c r="CW174" s="4">
        <f t="shared" si="142"/>
        <v>0.53996983408748112</v>
      </c>
    </row>
    <row r="175" spans="1:101">
      <c r="A175" s="67"/>
      <c r="B175" s="60">
        <f t="shared" si="163"/>
        <v>45528</v>
      </c>
      <c r="C175" s="56">
        <f t="shared" si="168"/>
        <v>238</v>
      </c>
      <c r="H175" s="50">
        <f t="shared" si="143"/>
        <v>353</v>
      </c>
      <c r="M175" s="50">
        <f t="shared" si="144"/>
        <v>243</v>
      </c>
      <c r="R175" s="50">
        <f t="shared" si="145"/>
        <v>271</v>
      </c>
      <c r="W175" s="64">
        <f t="shared" si="146"/>
        <v>414</v>
      </c>
      <c r="AB175" s="50">
        <f t="shared" si="147"/>
        <v>0</v>
      </c>
      <c r="AG175" s="50">
        <f t="shared" si="148"/>
        <v>0</v>
      </c>
      <c r="AL175" s="50">
        <f t="shared" si="149"/>
        <v>0</v>
      </c>
      <c r="AQ175" s="3">
        <f t="shared" si="150"/>
        <v>0</v>
      </c>
      <c r="AV175" s="3">
        <f t="shared" si="151"/>
        <v>0</v>
      </c>
      <c r="BA175" s="3">
        <f t="shared" si="152"/>
        <v>0</v>
      </c>
      <c r="BF175" s="3">
        <f t="shared" si="153"/>
        <v>0</v>
      </c>
      <c r="BK175" s="3">
        <f t="shared" si="154"/>
        <v>0</v>
      </c>
      <c r="BP175" s="3">
        <f t="shared" si="155"/>
        <v>0</v>
      </c>
      <c r="BU175" s="3">
        <f t="shared" si="156"/>
        <v>0</v>
      </c>
      <c r="BZ175" s="3">
        <f t="shared" si="157"/>
        <v>0</v>
      </c>
      <c r="CE175" s="3">
        <f t="shared" si="158"/>
        <v>0</v>
      </c>
      <c r="CJ175" s="3">
        <f t="shared" si="159"/>
        <v>0</v>
      </c>
      <c r="CO175" s="6">
        <f t="shared" si="169"/>
        <v>1519</v>
      </c>
      <c r="CP175" s="6">
        <f t="shared" si="167"/>
        <v>0</v>
      </c>
      <c r="CQ175" s="6">
        <f t="shared" si="167"/>
        <v>0</v>
      </c>
      <c r="CR175" s="6">
        <f t="shared" si="167"/>
        <v>0</v>
      </c>
      <c r="CS175" s="3">
        <f t="shared" si="138"/>
        <v>0</v>
      </c>
      <c r="CT175" s="4">
        <f t="shared" si="141"/>
        <v>0</v>
      </c>
      <c r="CV175" s="3">
        <f t="shared" si="161"/>
        <v>1790</v>
      </c>
      <c r="CW175" s="4">
        <f t="shared" si="142"/>
        <v>0.53996983408748112</v>
      </c>
    </row>
    <row r="176" spans="1:101">
      <c r="A176" s="67"/>
      <c r="B176" s="60">
        <f t="shared" si="163"/>
        <v>45529</v>
      </c>
      <c r="C176" s="56">
        <f t="shared" si="168"/>
        <v>238</v>
      </c>
      <c r="H176" s="50">
        <f t="shared" si="143"/>
        <v>353</v>
      </c>
      <c r="M176" s="50">
        <f t="shared" si="144"/>
        <v>243</v>
      </c>
      <c r="R176" s="50">
        <f t="shared" si="145"/>
        <v>271</v>
      </c>
      <c r="W176" s="50">
        <f t="shared" si="146"/>
        <v>414</v>
      </c>
      <c r="AB176" s="50">
        <f t="shared" si="147"/>
        <v>0</v>
      </c>
      <c r="AG176" s="50">
        <f t="shared" si="148"/>
        <v>0</v>
      </c>
      <c r="AL176" s="50">
        <f t="shared" si="149"/>
        <v>0</v>
      </c>
      <c r="AQ176" s="3">
        <f t="shared" si="150"/>
        <v>0</v>
      </c>
      <c r="AV176" s="3">
        <f t="shared" si="151"/>
        <v>0</v>
      </c>
      <c r="BA176" s="3">
        <f t="shared" si="152"/>
        <v>0</v>
      </c>
      <c r="BF176" s="3">
        <f t="shared" si="153"/>
        <v>0</v>
      </c>
      <c r="BK176" s="3">
        <f t="shared" si="154"/>
        <v>0</v>
      </c>
      <c r="BP176" s="3">
        <f t="shared" si="155"/>
        <v>0</v>
      </c>
      <c r="BU176" s="3">
        <f t="shared" si="156"/>
        <v>0</v>
      </c>
      <c r="BZ176" s="3">
        <f t="shared" si="157"/>
        <v>0</v>
      </c>
      <c r="CE176" s="3">
        <f t="shared" si="158"/>
        <v>0</v>
      </c>
      <c r="CJ176" s="3">
        <f t="shared" si="159"/>
        <v>0</v>
      </c>
      <c r="CO176" s="6">
        <f t="shared" si="169"/>
        <v>1519</v>
      </c>
      <c r="CP176" s="6">
        <f t="shared" si="167"/>
        <v>0</v>
      </c>
      <c r="CQ176" s="6">
        <f t="shared" si="167"/>
        <v>0</v>
      </c>
      <c r="CR176" s="6">
        <f t="shared" si="167"/>
        <v>0</v>
      </c>
      <c r="CS176" s="3">
        <f t="shared" si="138"/>
        <v>0</v>
      </c>
      <c r="CT176" s="4">
        <f t="shared" si="141"/>
        <v>0</v>
      </c>
      <c r="CV176" s="3">
        <f t="shared" si="161"/>
        <v>1790</v>
      </c>
      <c r="CW176" s="4">
        <f t="shared" si="142"/>
        <v>0.53996983408748112</v>
      </c>
    </row>
    <row r="177" spans="1:101">
      <c r="A177" s="67"/>
      <c r="B177" s="60">
        <f t="shared" si="163"/>
        <v>45530</v>
      </c>
      <c r="C177" s="56">
        <f t="shared" si="168"/>
        <v>238</v>
      </c>
      <c r="H177" s="50">
        <f t="shared" si="143"/>
        <v>353</v>
      </c>
      <c r="M177" s="50">
        <f t="shared" si="144"/>
        <v>243</v>
      </c>
      <c r="R177" s="50">
        <f t="shared" si="145"/>
        <v>271</v>
      </c>
      <c r="W177" s="50">
        <f t="shared" si="146"/>
        <v>414</v>
      </c>
      <c r="AB177" s="50">
        <f t="shared" si="147"/>
        <v>0</v>
      </c>
      <c r="AG177" s="50">
        <f t="shared" si="148"/>
        <v>0</v>
      </c>
      <c r="AL177" s="50">
        <f t="shared" si="149"/>
        <v>0</v>
      </c>
      <c r="AQ177" s="3">
        <f t="shared" si="150"/>
        <v>0</v>
      </c>
      <c r="AV177" s="3">
        <f t="shared" si="151"/>
        <v>0</v>
      </c>
      <c r="BA177" s="3">
        <f t="shared" si="152"/>
        <v>0</v>
      </c>
      <c r="BF177" s="3">
        <f t="shared" si="153"/>
        <v>0</v>
      </c>
      <c r="BK177" s="3">
        <f t="shared" si="154"/>
        <v>0</v>
      </c>
      <c r="BP177" s="3">
        <f t="shared" si="155"/>
        <v>0</v>
      </c>
      <c r="BU177" s="3">
        <f t="shared" si="156"/>
        <v>0</v>
      </c>
      <c r="BZ177" s="3">
        <f t="shared" si="157"/>
        <v>0</v>
      </c>
      <c r="CE177" s="3">
        <f t="shared" si="158"/>
        <v>0</v>
      </c>
      <c r="CJ177" s="3">
        <f t="shared" si="159"/>
        <v>0</v>
      </c>
      <c r="CO177" s="6">
        <f t="shared" si="169"/>
        <v>1519</v>
      </c>
      <c r="CP177" s="6">
        <f t="shared" si="167"/>
        <v>0</v>
      </c>
      <c r="CQ177" s="6">
        <f t="shared" si="167"/>
        <v>0</v>
      </c>
      <c r="CR177" s="6">
        <f t="shared" si="167"/>
        <v>0</v>
      </c>
      <c r="CS177" s="3">
        <f t="shared" si="138"/>
        <v>0</v>
      </c>
      <c r="CT177" s="4">
        <f t="shared" si="141"/>
        <v>0</v>
      </c>
      <c r="CV177" s="3">
        <f t="shared" si="161"/>
        <v>1790</v>
      </c>
      <c r="CW177" s="4">
        <f t="shared" si="142"/>
        <v>0.53996983408748112</v>
      </c>
    </row>
    <row r="178" spans="1:101" ht="18.75" thickBot="1">
      <c r="A178" s="68"/>
      <c r="B178" s="65">
        <f t="shared" si="163"/>
        <v>45531</v>
      </c>
      <c r="C178" s="57">
        <v>56</v>
      </c>
      <c r="D178" s="12"/>
      <c r="E178" s="12"/>
      <c r="F178" s="12"/>
      <c r="G178" s="12"/>
      <c r="H178" s="12">
        <v>56</v>
      </c>
      <c r="I178" s="12"/>
      <c r="J178" s="12"/>
      <c r="K178" s="12"/>
      <c r="L178" s="12"/>
      <c r="M178" s="12">
        <v>56</v>
      </c>
      <c r="N178" s="12"/>
      <c r="O178" s="12"/>
      <c r="P178" s="12"/>
      <c r="Q178" s="12"/>
      <c r="R178" s="12">
        <v>18</v>
      </c>
      <c r="S178" s="12"/>
      <c r="T178" s="12"/>
      <c r="U178" s="12"/>
      <c r="V178" s="12"/>
      <c r="W178" s="12">
        <f t="shared" si="146"/>
        <v>414</v>
      </c>
      <c r="X178" s="41">
        <v>19</v>
      </c>
      <c r="Y178" s="41">
        <v>395</v>
      </c>
      <c r="Z178" s="12"/>
      <c r="AA178" s="12"/>
      <c r="AB178" s="12">
        <v>56</v>
      </c>
      <c r="AC178" s="12"/>
      <c r="AD178" s="12"/>
      <c r="AE178" s="12"/>
      <c r="AF178" s="12"/>
      <c r="AG178" s="12">
        <v>56</v>
      </c>
      <c r="AH178" s="12"/>
      <c r="AI178" s="12"/>
      <c r="AJ178" s="12"/>
      <c r="AK178" s="12"/>
      <c r="AL178" s="12">
        <v>56</v>
      </c>
      <c r="AM178" s="12"/>
      <c r="AN178" s="12"/>
      <c r="AO178" s="12"/>
      <c r="AP178" s="58"/>
      <c r="AQ178" s="12">
        <v>59</v>
      </c>
      <c r="AR178" s="12"/>
      <c r="AS178" s="12"/>
      <c r="AT178" s="12"/>
      <c r="AU178" s="12"/>
      <c r="AV178" s="12">
        <v>59</v>
      </c>
      <c r="AW178" s="12"/>
      <c r="AX178" s="12"/>
      <c r="AY178" s="12"/>
      <c r="AZ178" s="12"/>
      <c r="BA178" s="12">
        <v>59</v>
      </c>
      <c r="BB178" s="12"/>
      <c r="BC178" s="12"/>
      <c r="BD178" s="12"/>
      <c r="BE178" s="12"/>
      <c r="BF178" s="12">
        <v>18</v>
      </c>
      <c r="BG178" s="12"/>
      <c r="BH178" s="12"/>
      <c r="BI178" s="12"/>
      <c r="BJ178" s="12"/>
      <c r="BK178" s="12">
        <v>59</v>
      </c>
      <c r="BL178" s="12"/>
      <c r="BM178" s="12"/>
      <c r="BN178" s="12"/>
      <c r="BO178" s="12"/>
      <c r="BP178" s="12">
        <v>59</v>
      </c>
      <c r="BQ178" s="12"/>
      <c r="BR178" s="12"/>
      <c r="BS178" s="12"/>
      <c r="BT178" s="12"/>
      <c r="BU178" s="12">
        <v>59</v>
      </c>
      <c r="BV178" s="12"/>
      <c r="BW178" s="12"/>
      <c r="BX178" s="12"/>
      <c r="BY178" s="12"/>
      <c r="BZ178" s="12">
        <f t="shared" si="157"/>
        <v>0</v>
      </c>
      <c r="CA178" s="12"/>
      <c r="CB178" s="12"/>
      <c r="CC178" s="12"/>
      <c r="CD178" s="12"/>
      <c r="CE178" s="12">
        <f t="shared" si="158"/>
        <v>0</v>
      </c>
      <c r="CF178" s="12"/>
      <c r="CG178" s="12"/>
      <c r="CH178" s="12"/>
      <c r="CI178" s="12"/>
      <c r="CJ178" s="12">
        <f t="shared" si="159"/>
        <v>0</v>
      </c>
      <c r="CK178" s="12"/>
      <c r="CL178" s="12"/>
      <c r="CM178" s="12"/>
      <c r="CN178" s="12"/>
      <c r="CO178" s="6">
        <f t="shared" si="169"/>
        <v>1081</v>
      </c>
      <c r="CP178" s="6">
        <v>1</v>
      </c>
      <c r="CQ178" s="6">
        <f t="shared" si="167"/>
        <v>395</v>
      </c>
      <c r="CR178" s="6">
        <f t="shared" si="167"/>
        <v>0</v>
      </c>
      <c r="CS178" s="3">
        <f t="shared" si="138"/>
        <v>396</v>
      </c>
      <c r="CT178" s="4">
        <f t="shared" si="141"/>
        <v>0.36632747456059206</v>
      </c>
      <c r="CV178" s="3">
        <f t="shared" si="161"/>
        <v>2186</v>
      </c>
      <c r="CW178" s="4">
        <f t="shared" si="142"/>
        <v>0.65942684766214177</v>
      </c>
    </row>
    <row r="179" spans="1:101" ht="18.75" thickTop="1">
      <c r="CO179" s="6"/>
      <c r="CP179" s="15">
        <f>SUM(CP172:CP178)</f>
        <v>3</v>
      </c>
      <c r="CQ179" s="15">
        <f>SUM(CQ172:CQ178)</f>
        <v>395</v>
      </c>
      <c r="CR179" s="15">
        <f>SUM(CR172:CR178)</f>
        <v>0</v>
      </c>
      <c r="CS179" s="19"/>
      <c r="CT179" s="20">
        <f>((CP179+CQ179+CR179)/CO172)</f>
        <v>0.26201448321263987</v>
      </c>
    </row>
    <row r="180" spans="1:101">
      <c r="A180" s="66">
        <v>23</v>
      </c>
      <c r="B180" s="59">
        <f>B178+1</f>
        <v>45532</v>
      </c>
      <c r="C180" s="54">
        <f>C178-D178-E178-F178</f>
        <v>56</v>
      </c>
      <c r="D180" s="9"/>
      <c r="E180" s="9"/>
      <c r="F180" s="9"/>
      <c r="G180" s="9"/>
      <c r="H180" s="9">
        <f>H178-I178-J178-K178</f>
        <v>56</v>
      </c>
      <c r="I180" s="9"/>
      <c r="J180" s="9"/>
      <c r="K180" s="9"/>
      <c r="L180" s="9"/>
      <c r="M180" s="9">
        <f>M178-N178-O178-P178</f>
        <v>56</v>
      </c>
      <c r="N180" s="9"/>
      <c r="O180" s="9"/>
      <c r="P180" s="9"/>
      <c r="Q180" s="9"/>
      <c r="R180" s="9">
        <f>R178-S178-T178-U178</f>
        <v>18</v>
      </c>
      <c r="S180" s="9"/>
      <c r="T180" s="9"/>
      <c r="U180" s="9"/>
      <c r="V180" s="9"/>
      <c r="W180" s="9">
        <f>W178-X178-Y178-Z178</f>
        <v>0</v>
      </c>
      <c r="X180" s="9"/>
      <c r="Y180" s="9"/>
      <c r="Z180" s="9"/>
      <c r="AA180" s="9"/>
      <c r="AB180" s="9">
        <f>AB178-AC178-AD178-AE178</f>
        <v>56</v>
      </c>
      <c r="AC180" s="9"/>
      <c r="AD180" s="9"/>
      <c r="AE180" s="9"/>
      <c r="AF180" s="9"/>
      <c r="AG180" s="9">
        <f>AG178-AH178-AI178-AJ178</f>
        <v>56</v>
      </c>
      <c r="AH180" s="9"/>
      <c r="AI180" s="9"/>
      <c r="AJ180" s="9"/>
      <c r="AK180" s="9"/>
      <c r="AL180" s="9">
        <f>AL178-AM178-AN178-AO178</f>
        <v>56</v>
      </c>
      <c r="AM180" s="9"/>
      <c r="AN180" s="9"/>
      <c r="AO180" s="9"/>
      <c r="AP180" s="55"/>
      <c r="AQ180" s="9">
        <f>AQ178-AR178-AS178-AT178</f>
        <v>59</v>
      </c>
      <c r="AR180" s="9"/>
      <c r="AS180" s="9"/>
      <c r="AT180" s="9"/>
      <c r="AU180" s="9"/>
      <c r="AV180" s="9">
        <f>AV178-AW178-AX178-AY178</f>
        <v>59</v>
      </c>
      <c r="AW180" s="9"/>
      <c r="AX180" s="9"/>
      <c r="AY180" s="9"/>
      <c r="AZ180" s="9"/>
      <c r="BA180" s="9">
        <f>BA178-BB178-BC178-BD178</f>
        <v>59</v>
      </c>
      <c r="BB180" s="9"/>
      <c r="BC180" s="9"/>
      <c r="BD180" s="9"/>
      <c r="BE180" s="9"/>
      <c r="BF180" s="9">
        <f>BF178-BG178-BH178-BI178</f>
        <v>18</v>
      </c>
      <c r="BG180" s="9"/>
      <c r="BH180" s="9"/>
      <c r="BI180" s="9"/>
      <c r="BJ180" s="9"/>
      <c r="BK180" s="9">
        <f>BK178-BL178-BM178-BN178</f>
        <v>59</v>
      </c>
      <c r="BL180" s="9"/>
      <c r="BM180" s="9"/>
      <c r="BN180" s="9"/>
      <c r="BO180" s="9"/>
      <c r="BP180" s="9">
        <f>BP178-BQ178-BR178-BS178</f>
        <v>59</v>
      </c>
      <c r="BQ180" s="9"/>
      <c r="BR180" s="9"/>
      <c r="BS180" s="9"/>
      <c r="BT180" s="9"/>
      <c r="BU180" s="9">
        <f>BU178-BV178-BW178-BX178</f>
        <v>59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R196" si="170">SUM(C180,H180,M180,R180,W180,AB180,AG180,AL180,AQ180,AV180,BA180,BF180,BK180,BP180,BU180,BZ180,CE180,CJ180)</f>
        <v>726</v>
      </c>
      <c r="CP180" s="6">
        <f t="shared" si="170"/>
        <v>0</v>
      </c>
      <c r="CQ180" s="6">
        <f t="shared" si="170"/>
        <v>0</v>
      </c>
      <c r="CR180" s="6">
        <f t="shared" si="170"/>
        <v>0</v>
      </c>
      <c r="CS180" s="3">
        <f>SUM(CP180:CR180)</f>
        <v>0</v>
      </c>
      <c r="CT180" s="4">
        <f t="shared" si="141"/>
        <v>0</v>
      </c>
      <c r="CV180" s="3">
        <f>CV178+CS180</f>
        <v>2186</v>
      </c>
      <c r="CW180" s="4">
        <f>CV180/$CO$4</f>
        <v>0.65942684766214177</v>
      </c>
    </row>
    <row r="181" spans="1:101">
      <c r="A181" s="67"/>
      <c r="B181" s="60">
        <f t="shared" si="163"/>
        <v>45533</v>
      </c>
      <c r="C181" s="56">
        <f t="shared" si="168"/>
        <v>56</v>
      </c>
      <c r="H181" s="50">
        <f t="shared" si="143"/>
        <v>56</v>
      </c>
      <c r="M181" s="50">
        <f t="shared" si="144"/>
        <v>56</v>
      </c>
      <c r="R181" s="50">
        <f t="shared" si="145"/>
        <v>18</v>
      </c>
      <c r="W181" s="50">
        <f t="shared" si="146"/>
        <v>0</v>
      </c>
      <c r="AB181" s="50">
        <f t="shared" si="147"/>
        <v>56</v>
      </c>
      <c r="AG181" s="50">
        <f t="shared" si="148"/>
        <v>56</v>
      </c>
      <c r="AL181" s="50">
        <f t="shared" si="149"/>
        <v>56</v>
      </c>
      <c r="AQ181" s="3">
        <f t="shared" si="150"/>
        <v>59</v>
      </c>
      <c r="AV181" s="3">
        <f t="shared" si="151"/>
        <v>59</v>
      </c>
      <c r="BA181" s="3">
        <f t="shared" si="152"/>
        <v>59</v>
      </c>
      <c r="BF181" s="3">
        <f t="shared" si="153"/>
        <v>18</v>
      </c>
      <c r="BK181" s="3">
        <f t="shared" si="154"/>
        <v>59</v>
      </c>
      <c r="BP181" s="3">
        <f t="shared" si="155"/>
        <v>59</v>
      </c>
      <c r="BU181" s="3">
        <f t="shared" si="156"/>
        <v>59</v>
      </c>
      <c r="BZ181" s="3">
        <f t="shared" si="157"/>
        <v>0</v>
      </c>
      <c r="CE181" s="3">
        <f t="shared" si="158"/>
        <v>0</v>
      </c>
      <c r="CJ181" s="3">
        <f t="shared" si="159"/>
        <v>0</v>
      </c>
      <c r="CO181" s="6">
        <f t="shared" si="170"/>
        <v>726</v>
      </c>
      <c r="CP181" s="6">
        <f t="shared" si="170"/>
        <v>0</v>
      </c>
      <c r="CQ181" s="6">
        <f t="shared" si="170"/>
        <v>0</v>
      </c>
      <c r="CR181" s="6">
        <f t="shared" si="170"/>
        <v>0</v>
      </c>
      <c r="CS181" s="3">
        <f t="shared" si="138"/>
        <v>0</v>
      </c>
      <c r="CT181" s="4">
        <f t="shared" si="141"/>
        <v>0</v>
      </c>
      <c r="CV181" s="3">
        <f>CV180+CS181</f>
        <v>2186</v>
      </c>
      <c r="CW181" s="4">
        <f t="shared" si="142"/>
        <v>0.65942684766214177</v>
      </c>
    </row>
    <row r="182" spans="1:101">
      <c r="A182" s="67"/>
      <c r="B182" s="60">
        <f t="shared" si="163"/>
        <v>45534</v>
      </c>
      <c r="C182" s="56">
        <f t="shared" si="168"/>
        <v>56</v>
      </c>
      <c r="H182" s="50">
        <f t="shared" si="143"/>
        <v>56</v>
      </c>
      <c r="M182" s="50">
        <f t="shared" si="144"/>
        <v>56</v>
      </c>
      <c r="R182" s="50">
        <f t="shared" si="145"/>
        <v>18</v>
      </c>
      <c r="W182" s="50">
        <f t="shared" si="146"/>
        <v>0</v>
      </c>
      <c r="AB182" s="50">
        <f t="shared" si="147"/>
        <v>56</v>
      </c>
      <c r="AG182" s="50">
        <f t="shared" si="148"/>
        <v>56</v>
      </c>
      <c r="AL182" s="50">
        <f t="shared" si="149"/>
        <v>56</v>
      </c>
      <c r="AQ182" s="3">
        <f t="shared" si="150"/>
        <v>59</v>
      </c>
      <c r="AV182" s="3">
        <f t="shared" si="151"/>
        <v>59</v>
      </c>
      <c r="BA182" s="3">
        <f t="shared" si="152"/>
        <v>59</v>
      </c>
      <c r="BF182" s="3">
        <f t="shared" si="153"/>
        <v>18</v>
      </c>
      <c r="BK182" s="3">
        <f t="shared" si="154"/>
        <v>59</v>
      </c>
      <c r="BP182" s="3">
        <f t="shared" si="155"/>
        <v>59</v>
      </c>
      <c r="BU182" s="3">
        <f t="shared" si="156"/>
        <v>59</v>
      </c>
      <c r="BZ182" s="3">
        <f t="shared" si="157"/>
        <v>0</v>
      </c>
      <c r="CE182" s="3">
        <f t="shared" si="158"/>
        <v>0</v>
      </c>
      <c r="CJ182" s="3">
        <f t="shared" si="159"/>
        <v>0</v>
      </c>
      <c r="CO182" s="6">
        <f t="shared" si="170"/>
        <v>726</v>
      </c>
      <c r="CP182" s="6">
        <f t="shared" si="170"/>
        <v>0</v>
      </c>
      <c r="CQ182" s="6">
        <f t="shared" si="170"/>
        <v>0</v>
      </c>
      <c r="CR182" s="6">
        <f t="shared" si="170"/>
        <v>0</v>
      </c>
      <c r="CS182" s="3">
        <f t="shared" si="138"/>
        <v>0</v>
      </c>
      <c r="CT182" s="4">
        <f t="shared" si="141"/>
        <v>0</v>
      </c>
      <c r="CV182" s="3">
        <f t="shared" si="161"/>
        <v>2186</v>
      </c>
      <c r="CW182" s="4">
        <f t="shared" si="142"/>
        <v>0.65942684766214177</v>
      </c>
    </row>
    <row r="183" spans="1:101">
      <c r="A183" s="67"/>
      <c r="B183" s="60">
        <f t="shared" si="163"/>
        <v>45535</v>
      </c>
      <c r="C183" s="56">
        <f t="shared" si="168"/>
        <v>56</v>
      </c>
      <c r="H183" s="50">
        <f t="shared" si="143"/>
        <v>56</v>
      </c>
      <c r="M183" s="50">
        <f t="shared" si="144"/>
        <v>56</v>
      </c>
      <c r="R183" s="50">
        <f t="shared" si="145"/>
        <v>18</v>
      </c>
      <c r="W183" s="50">
        <f t="shared" si="146"/>
        <v>0</v>
      </c>
      <c r="AB183" s="50">
        <f t="shared" si="147"/>
        <v>56</v>
      </c>
      <c r="AG183" s="50">
        <f t="shared" si="148"/>
        <v>56</v>
      </c>
      <c r="AL183" s="50">
        <f t="shared" si="149"/>
        <v>56</v>
      </c>
      <c r="AQ183" s="3">
        <f t="shared" si="150"/>
        <v>59</v>
      </c>
      <c r="AV183" s="3">
        <f t="shared" si="151"/>
        <v>59</v>
      </c>
      <c r="BA183" s="3">
        <f t="shared" si="152"/>
        <v>59</v>
      </c>
      <c r="BF183" s="3">
        <f t="shared" si="153"/>
        <v>18</v>
      </c>
      <c r="BK183" s="3">
        <f t="shared" si="154"/>
        <v>59</v>
      </c>
      <c r="BP183" s="3">
        <f t="shared" si="155"/>
        <v>59</v>
      </c>
      <c r="BU183" s="3">
        <f t="shared" si="156"/>
        <v>59</v>
      </c>
      <c r="BZ183" s="3">
        <f t="shared" si="157"/>
        <v>0</v>
      </c>
      <c r="CE183" s="3">
        <f t="shared" si="158"/>
        <v>0</v>
      </c>
      <c r="CJ183" s="3">
        <f t="shared" si="159"/>
        <v>0</v>
      </c>
      <c r="CO183" s="6">
        <f t="shared" si="170"/>
        <v>726</v>
      </c>
      <c r="CP183" s="6">
        <f t="shared" si="170"/>
        <v>0</v>
      </c>
      <c r="CQ183" s="6">
        <f t="shared" si="170"/>
        <v>0</v>
      </c>
      <c r="CR183" s="6">
        <f t="shared" si="170"/>
        <v>0</v>
      </c>
      <c r="CS183" s="3">
        <f t="shared" si="138"/>
        <v>0</v>
      </c>
      <c r="CT183" s="4">
        <f t="shared" si="141"/>
        <v>0</v>
      </c>
      <c r="CV183" s="3">
        <f t="shared" si="161"/>
        <v>2186</v>
      </c>
      <c r="CW183" s="4">
        <f t="shared" si="142"/>
        <v>0.65942684766214177</v>
      </c>
    </row>
    <row r="184" spans="1:101">
      <c r="A184" s="67"/>
      <c r="B184" s="60">
        <f t="shared" si="163"/>
        <v>45536</v>
      </c>
      <c r="C184" s="56">
        <f t="shared" si="168"/>
        <v>56</v>
      </c>
      <c r="H184" s="50">
        <f t="shared" si="143"/>
        <v>56</v>
      </c>
      <c r="M184" s="50">
        <f t="shared" si="144"/>
        <v>56</v>
      </c>
      <c r="R184" s="50">
        <f t="shared" si="145"/>
        <v>18</v>
      </c>
      <c r="W184" s="50">
        <f t="shared" si="146"/>
        <v>0</v>
      </c>
      <c r="AB184" s="50">
        <f t="shared" si="147"/>
        <v>56</v>
      </c>
      <c r="AG184" s="50">
        <f t="shared" si="148"/>
        <v>56</v>
      </c>
      <c r="AL184" s="50">
        <f t="shared" si="149"/>
        <v>56</v>
      </c>
      <c r="AQ184" s="3">
        <f t="shared" si="150"/>
        <v>59</v>
      </c>
      <c r="AV184" s="3">
        <f t="shared" si="151"/>
        <v>59</v>
      </c>
      <c r="BA184" s="3">
        <f t="shared" si="152"/>
        <v>59</v>
      </c>
      <c r="BF184" s="3">
        <f t="shared" si="153"/>
        <v>18</v>
      </c>
      <c r="BK184" s="3">
        <f t="shared" si="154"/>
        <v>59</v>
      </c>
      <c r="BP184" s="3">
        <f t="shared" si="155"/>
        <v>59</v>
      </c>
      <c r="BQ184" s="3">
        <v>1</v>
      </c>
      <c r="BU184" s="3">
        <f t="shared" si="156"/>
        <v>59</v>
      </c>
      <c r="BZ184" s="3">
        <f t="shared" si="157"/>
        <v>0</v>
      </c>
      <c r="CE184" s="3">
        <f t="shared" si="158"/>
        <v>0</v>
      </c>
      <c r="CJ184" s="3">
        <f t="shared" si="159"/>
        <v>0</v>
      </c>
      <c r="CO184" s="6">
        <f t="shared" si="170"/>
        <v>726</v>
      </c>
      <c r="CP184" s="6">
        <f t="shared" si="170"/>
        <v>1</v>
      </c>
      <c r="CQ184" s="6">
        <f t="shared" si="170"/>
        <v>0</v>
      </c>
      <c r="CR184" s="6">
        <f t="shared" si="170"/>
        <v>0</v>
      </c>
      <c r="CS184" s="3">
        <f t="shared" si="138"/>
        <v>1</v>
      </c>
      <c r="CT184" s="4">
        <f t="shared" si="141"/>
        <v>1.3774104683195593E-3</v>
      </c>
      <c r="CV184" s="3">
        <f t="shared" si="161"/>
        <v>2187</v>
      </c>
      <c r="CW184" s="4">
        <f t="shared" si="142"/>
        <v>0.6597285067873303</v>
      </c>
    </row>
    <row r="185" spans="1:101">
      <c r="A185" s="67"/>
      <c r="B185" s="60">
        <f t="shared" si="163"/>
        <v>45537</v>
      </c>
      <c r="C185" s="56">
        <f t="shared" si="168"/>
        <v>56</v>
      </c>
      <c r="H185" s="50">
        <f t="shared" si="143"/>
        <v>56</v>
      </c>
      <c r="M185" s="50">
        <f t="shared" si="144"/>
        <v>56</v>
      </c>
      <c r="R185" s="50">
        <f t="shared" si="145"/>
        <v>18</v>
      </c>
      <c r="W185" s="50">
        <f t="shared" si="146"/>
        <v>0</v>
      </c>
      <c r="AB185" s="50">
        <f t="shared" si="147"/>
        <v>56</v>
      </c>
      <c r="AG185" s="50">
        <f t="shared" si="148"/>
        <v>56</v>
      </c>
      <c r="AL185" s="50">
        <f t="shared" si="149"/>
        <v>56</v>
      </c>
      <c r="AQ185" s="3">
        <f t="shared" si="150"/>
        <v>59</v>
      </c>
      <c r="AV185" s="3">
        <f t="shared" si="151"/>
        <v>59</v>
      </c>
      <c r="BA185" s="3">
        <f t="shared" si="152"/>
        <v>59</v>
      </c>
      <c r="BF185" s="3">
        <f t="shared" si="153"/>
        <v>18</v>
      </c>
      <c r="BK185" s="3">
        <f t="shared" si="154"/>
        <v>59</v>
      </c>
      <c r="BP185" s="3">
        <f t="shared" si="155"/>
        <v>58</v>
      </c>
      <c r="BU185" s="3">
        <f t="shared" si="156"/>
        <v>59</v>
      </c>
      <c r="BZ185" s="3">
        <f t="shared" si="157"/>
        <v>0</v>
      </c>
      <c r="CE185" s="3">
        <f t="shared" si="158"/>
        <v>0</v>
      </c>
      <c r="CJ185" s="3">
        <f t="shared" si="159"/>
        <v>0</v>
      </c>
      <c r="CO185" s="6">
        <f t="shared" si="170"/>
        <v>725</v>
      </c>
      <c r="CP185" s="6">
        <f t="shared" si="170"/>
        <v>0</v>
      </c>
      <c r="CQ185" s="6">
        <f t="shared" si="170"/>
        <v>0</v>
      </c>
      <c r="CR185" s="6">
        <f t="shared" si="170"/>
        <v>0</v>
      </c>
      <c r="CS185" s="3">
        <f t="shared" si="138"/>
        <v>0</v>
      </c>
      <c r="CT185" s="4">
        <f t="shared" si="141"/>
        <v>0</v>
      </c>
      <c r="CV185" s="3">
        <f t="shared" si="161"/>
        <v>2187</v>
      </c>
      <c r="CW185" s="4">
        <f t="shared" si="142"/>
        <v>0.6597285067873303</v>
      </c>
    </row>
    <row r="186" spans="1:101" ht="18.75" thickBot="1">
      <c r="A186" s="68"/>
      <c r="B186" s="61">
        <f t="shared" si="163"/>
        <v>45538</v>
      </c>
      <c r="C186" s="57">
        <f t="shared" si="168"/>
        <v>56</v>
      </c>
      <c r="D186" s="12"/>
      <c r="E186" s="12"/>
      <c r="F186" s="12"/>
      <c r="G186" s="12"/>
      <c r="H186" s="12">
        <f t="shared" si="143"/>
        <v>56</v>
      </c>
      <c r="I186" s="12"/>
      <c r="J186" s="12"/>
      <c r="K186" s="12"/>
      <c r="L186" s="12"/>
      <c r="M186" s="12">
        <f t="shared" si="144"/>
        <v>56</v>
      </c>
      <c r="N186" s="12"/>
      <c r="O186" s="12"/>
      <c r="P186" s="12"/>
      <c r="Q186" s="12"/>
      <c r="R186" s="12">
        <f t="shared" si="145"/>
        <v>18</v>
      </c>
      <c r="S186" s="12"/>
      <c r="T186" s="12"/>
      <c r="U186" s="12"/>
      <c r="V186" s="12"/>
      <c r="W186" s="12">
        <f t="shared" si="146"/>
        <v>0</v>
      </c>
      <c r="X186" s="12"/>
      <c r="Y186" s="12"/>
      <c r="Z186" s="12"/>
      <c r="AA186" s="12"/>
      <c r="AB186" s="12">
        <f t="shared" si="147"/>
        <v>56</v>
      </c>
      <c r="AC186" s="12"/>
      <c r="AD186" s="12"/>
      <c r="AE186" s="12"/>
      <c r="AF186" s="12"/>
      <c r="AG186" s="12">
        <f t="shared" si="148"/>
        <v>56</v>
      </c>
      <c r="AH186" s="12"/>
      <c r="AI186" s="12"/>
      <c r="AJ186" s="12"/>
      <c r="AK186" s="12"/>
      <c r="AL186" s="12">
        <f t="shared" si="149"/>
        <v>56</v>
      </c>
      <c r="AM186" s="12"/>
      <c r="AN186" s="12"/>
      <c r="AO186" s="12"/>
      <c r="AP186" s="58"/>
      <c r="AQ186" s="12">
        <f t="shared" si="150"/>
        <v>59</v>
      </c>
      <c r="AR186" s="12"/>
      <c r="AS186" s="12"/>
      <c r="AT186" s="12"/>
      <c r="AU186" s="12"/>
      <c r="AV186" s="12">
        <f t="shared" si="151"/>
        <v>59</v>
      </c>
      <c r="AW186" s="12"/>
      <c r="AX186" s="12"/>
      <c r="AY186" s="12"/>
      <c r="AZ186" s="12"/>
      <c r="BA186" s="12">
        <f t="shared" si="152"/>
        <v>59</v>
      </c>
      <c r="BB186" s="12"/>
      <c r="BC186" s="12"/>
      <c r="BD186" s="12"/>
      <c r="BE186" s="12"/>
      <c r="BF186" s="12">
        <f t="shared" si="153"/>
        <v>18</v>
      </c>
      <c r="BG186" s="12"/>
      <c r="BH186" s="12"/>
      <c r="BI186" s="12"/>
      <c r="BJ186" s="12"/>
      <c r="BK186" s="12">
        <f t="shared" si="154"/>
        <v>59</v>
      </c>
      <c r="BL186" s="12"/>
      <c r="BM186" s="12"/>
      <c r="BN186" s="12"/>
      <c r="BO186" s="12"/>
      <c r="BP186" s="12">
        <f t="shared" si="155"/>
        <v>58</v>
      </c>
      <c r="BQ186" s="12"/>
      <c r="BR186" s="12"/>
      <c r="BS186" s="12"/>
      <c r="BT186" s="12"/>
      <c r="BU186" s="12">
        <f t="shared" si="156"/>
        <v>59</v>
      </c>
      <c r="BV186" s="12"/>
      <c r="BW186" s="12"/>
      <c r="BX186" s="12"/>
      <c r="BY186" s="12"/>
      <c r="BZ186" s="12">
        <f t="shared" si="157"/>
        <v>0</v>
      </c>
      <c r="CA186" s="12"/>
      <c r="CB186" s="12"/>
      <c r="CC186" s="12"/>
      <c r="CD186" s="12"/>
      <c r="CE186" s="12">
        <f t="shared" si="158"/>
        <v>0</v>
      </c>
      <c r="CF186" s="12"/>
      <c r="CG186" s="12"/>
      <c r="CH186" s="12"/>
      <c r="CI186" s="12"/>
      <c r="CJ186" s="12">
        <f t="shared" si="159"/>
        <v>0</v>
      </c>
      <c r="CK186" s="12"/>
      <c r="CL186" s="12"/>
      <c r="CM186" s="12"/>
      <c r="CN186" s="12"/>
      <c r="CO186" s="6">
        <f t="shared" si="170"/>
        <v>725</v>
      </c>
      <c r="CP186" s="6">
        <f t="shared" si="170"/>
        <v>0</v>
      </c>
      <c r="CQ186" s="6">
        <f t="shared" si="170"/>
        <v>0</v>
      </c>
      <c r="CR186" s="6">
        <f t="shared" si="170"/>
        <v>0</v>
      </c>
      <c r="CS186" s="3">
        <f t="shared" si="138"/>
        <v>0</v>
      </c>
      <c r="CT186" s="4">
        <f t="shared" si="141"/>
        <v>0</v>
      </c>
      <c r="CV186" s="3">
        <f t="shared" si="161"/>
        <v>2187</v>
      </c>
      <c r="CW186" s="4">
        <f t="shared" si="142"/>
        <v>0.6597285067873303</v>
      </c>
    </row>
    <row r="187" spans="1:101" ht="18.75" thickTop="1">
      <c r="CO187" s="6"/>
      <c r="CP187" s="15">
        <f>SUM(CP180:CP186)</f>
        <v>1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1.3774104683195593E-3</v>
      </c>
    </row>
    <row r="188" spans="1:101">
      <c r="A188" s="66">
        <v>24</v>
      </c>
      <c r="B188" s="59">
        <f>B186+1</f>
        <v>45539</v>
      </c>
      <c r="C188" s="54">
        <f>C186-D186-E186-F186</f>
        <v>56</v>
      </c>
      <c r="D188" s="9"/>
      <c r="E188" s="9"/>
      <c r="F188" s="9"/>
      <c r="G188" s="9"/>
      <c r="H188" s="9">
        <f>H186-I186-J186-K186</f>
        <v>56</v>
      </c>
      <c r="I188" s="9"/>
      <c r="J188" s="9"/>
      <c r="K188" s="9"/>
      <c r="L188" s="9"/>
      <c r="M188" s="9">
        <f>M186-N186-O186-P186</f>
        <v>56</v>
      </c>
      <c r="N188" s="9"/>
      <c r="O188" s="9"/>
      <c r="P188" s="9"/>
      <c r="Q188" s="9"/>
      <c r="R188" s="9">
        <f>R186-S186-T186-U186</f>
        <v>18</v>
      </c>
      <c r="S188" s="9"/>
      <c r="T188" s="9"/>
      <c r="U188" s="9"/>
      <c r="V188" s="9"/>
      <c r="W188" s="9">
        <f>W186-X186-Y186-Z186</f>
        <v>0</v>
      </c>
      <c r="X188" s="9"/>
      <c r="Y188" s="9"/>
      <c r="Z188" s="9"/>
      <c r="AA188" s="9"/>
      <c r="AB188" s="9">
        <f>AB186-AC186-AD186-AE186</f>
        <v>56</v>
      </c>
      <c r="AC188" s="9"/>
      <c r="AD188" s="9"/>
      <c r="AE188" s="9"/>
      <c r="AF188" s="9"/>
      <c r="AG188" s="9">
        <f>AG186-AH186-AI186-AJ186</f>
        <v>56</v>
      </c>
      <c r="AH188" s="9"/>
      <c r="AI188" s="9"/>
      <c r="AJ188" s="9"/>
      <c r="AK188" s="9"/>
      <c r="AL188" s="9">
        <f>AL186-AM186-AN186-AO186</f>
        <v>56</v>
      </c>
      <c r="AM188" s="9"/>
      <c r="AN188" s="9"/>
      <c r="AO188" s="9"/>
      <c r="AP188" s="55"/>
      <c r="AQ188" s="9">
        <f>AQ186-AR186-AS186-AT186</f>
        <v>59</v>
      </c>
      <c r="AR188" s="9"/>
      <c r="AS188" s="9"/>
      <c r="AT188" s="9"/>
      <c r="AU188" s="9"/>
      <c r="AV188" s="9">
        <f>AV186-AW186-AX186-AY186</f>
        <v>59</v>
      </c>
      <c r="AW188" s="9"/>
      <c r="AX188" s="9"/>
      <c r="AY188" s="9"/>
      <c r="AZ188" s="9"/>
      <c r="BA188" s="9">
        <f>BA186-BB186-BC186-BD186</f>
        <v>59</v>
      </c>
      <c r="BB188" s="9"/>
      <c r="BC188" s="9"/>
      <c r="BD188" s="9"/>
      <c r="BE188" s="9"/>
      <c r="BF188" s="9">
        <f>BF186-BG186-BH186-BI186</f>
        <v>18</v>
      </c>
      <c r="BG188" s="9"/>
      <c r="BH188" s="9"/>
      <c r="BI188" s="9"/>
      <c r="BJ188" s="9"/>
      <c r="BK188" s="9">
        <f>BK186-BL186-BM186-BN186</f>
        <v>59</v>
      </c>
      <c r="BL188" s="9"/>
      <c r="BM188" s="9"/>
      <c r="BN188" s="9"/>
      <c r="BO188" s="9"/>
      <c r="BP188" s="9">
        <f>BP186-BQ186-BR186-BS186</f>
        <v>58</v>
      </c>
      <c r="BQ188" s="9"/>
      <c r="BR188" s="9"/>
      <c r="BS188" s="9"/>
      <c r="BT188" s="9"/>
      <c r="BU188" s="9">
        <f>BU186-BV186-BW186-BX186</f>
        <v>59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si="170"/>
        <v>725</v>
      </c>
      <c r="CP188" s="6">
        <f t="shared" ref="CP188:CR194" si="171">SUM(D188,I188,N188,S188,X188,AC188,AH188,AM188,AR188,AW188,BB188,BG188,BL188,BQ188,BV188,CA188,CF188,CK188)</f>
        <v>0</v>
      </c>
      <c r="CQ188" s="6">
        <f t="shared" si="171"/>
        <v>0</v>
      </c>
      <c r="CR188" s="6">
        <f t="shared" si="171"/>
        <v>0</v>
      </c>
      <c r="CS188" s="3">
        <f>SUM(CP188:CR188)</f>
        <v>0</v>
      </c>
      <c r="CT188" s="4">
        <f t="shared" si="141"/>
        <v>0</v>
      </c>
      <c r="CV188" s="3">
        <f>CV186+CS188</f>
        <v>2187</v>
      </c>
      <c r="CW188" s="4">
        <f>CV188/$CO$4</f>
        <v>0.6597285067873303</v>
      </c>
    </row>
    <row r="189" spans="1:101">
      <c r="A189" s="67"/>
      <c r="B189" s="60">
        <f t="shared" si="163"/>
        <v>45540</v>
      </c>
      <c r="C189" s="56">
        <f t="shared" si="168"/>
        <v>56</v>
      </c>
      <c r="H189" s="50">
        <f t="shared" si="143"/>
        <v>56</v>
      </c>
      <c r="M189" s="50">
        <f t="shared" si="144"/>
        <v>56</v>
      </c>
      <c r="R189" s="50">
        <f t="shared" si="145"/>
        <v>18</v>
      </c>
      <c r="W189" s="50">
        <f t="shared" si="146"/>
        <v>0</v>
      </c>
      <c r="AB189" s="50">
        <f t="shared" si="147"/>
        <v>56</v>
      </c>
      <c r="AG189" s="50">
        <f t="shared" si="148"/>
        <v>56</v>
      </c>
      <c r="AL189" s="50">
        <f t="shared" si="149"/>
        <v>56</v>
      </c>
      <c r="AQ189" s="3">
        <f t="shared" si="150"/>
        <v>59</v>
      </c>
      <c r="AV189" s="3">
        <f t="shared" si="151"/>
        <v>59</v>
      </c>
      <c r="BA189" s="3">
        <f t="shared" si="152"/>
        <v>59</v>
      </c>
      <c r="BF189" s="3">
        <f t="shared" si="153"/>
        <v>18</v>
      </c>
      <c r="BK189" s="3">
        <f t="shared" si="154"/>
        <v>59</v>
      </c>
      <c r="BP189" s="3">
        <f t="shared" si="155"/>
        <v>58</v>
      </c>
      <c r="BU189" s="3">
        <f t="shared" si="156"/>
        <v>59</v>
      </c>
      <c r="BZ189" s="3">
        <f t="shared" si="157"/>
        <v>0</v>
      </c>
      <c r="CE189" s="3">
        <f t="shared" si="158"/>
        <v>0</v>
      </c>
      <c r="CJ189" s="3">
        <f t="shared" si="159"/>
        <v>0</v>
      </c>
      <c r="CO189" s="6">
        <f t="shared" si="170"/>
        <v>725</v>
      </c>
      <c r="CP189" s="6">
        <f t="shared" si="171"/>
        <v>0</v>
      </c>
      <c r="CQ189" s="6">
        <f t="shared" si="171"/>
        <v>0</v>
      </c>
      <c r="CR189" s="6">
        <f t="shared" si="171"/>
        <v>0</v>
      </c>
      <c r="CS189" s="3">
        <f t="shared" si="138"/>
        <v>0</v>
      </c>
      <c r="CT189" s="4">
        <f t="shared" si="141"/>
        <v>0</v>
      </c>
      <c r="CV189" s="3">
        <f>CV188+CS189</f>
        <v>2187</v>
      </c>
      <c r="CW189" s="4">
        <f t="shared" si="142"/>
        <v>0.6597285067873303</v>
      </c>
    </row>
    <row r="190" spans="1:101">
      <c r="A190" s="67"/>
      <c r="B190" s="60">
        <f t="shared" si="163"/>
        <v>45541</v>
      </c>
      <c r="C190" s="56">
        <f t="shared" si="168"/>
        <v>56</v>
      </c>
      <c r="H190" s="50">
        <f t="shared" si="143"/>
        <v>56</v>
      </c>
      <c r="M190" s="50">
        <f t="shared" si="144"/>
        <v>56</v>
      </c>
      <c r="R190" s="50">
        <f t="shared" si="145"/>
        <v>18</v>
      </c>
      <c r="S190" s="50">
        <v>1</v>
      </c>
      <c r="W190" s="50">
        <f t="shared" si="146"/>
        <v>0</v>
      </c>
      <c r="AB190" s="50">
        <f t="shared" si="147"/>
        <v>56</v>
      </c>
      <c r="AG190" s="50">
        <f t="shared" si="148"/>
        <v>56</v>
      </c>
      <c r="AL190" s="50">
        <f t="shared" si="149"/>
        <v>56</v>
      </c>
      <c r="AQ190" s="3">
        <f t="shared" si="150"/>
        <v>59</v>
      </c>
      <c r="AV190" s="3">
        <f t="shared" si="151"/>
        <v>59</v>
      </c>
      <c r="BA190" s="3">
        <f t="shared" si="152"/>
        <v>59</v>
      </c>
      <c r="BF190" s="3">
        <f t="shared" si="153"/>
        <v>18</v>
      </c>
      <c r="BK190" s="3">
        <f t="shared" si="154"/>
        <v>59</v>
      </c>
      <c r="BP190" s="3">
        <f t="shared" si="155"/>
        <v>58</v>
      </c>
      <c r="BU190" s="3">
        <f t="shared" si="156"/>
        <v>59</v>
      </c>
      <c r="BV190" s="3">
        <v>1</v>
      </c>
      <c r="BZ190" s="3">
        <f t="shared" si="157"/>
        <v>0</v>
      </c>
      <c r="CE190" s="3">
        <f t="shared" si="158"/>
        <v>0</v>
      </c>
      <c r="CJ190" s="3">
        <f t="shared" si="159"/>
        <v>0</v>
      </c>
      <c r="CO190" s="6">
        <f t="shared" si="170"/>
        <v>725</v>
      </c>
      <c r="CP190" s="6">
        <f t="shared" si="171"/>
        <v>2</v>
      </c>
      <c r="CQ190" s="6">
        <f t="shared" si="171"/>
        <v>0</v>
      </c>
      <c r="CR190" s="6">
        <f t="shared" si="171"/>
        <v>0</v>
      </c>
      <c r="CS190" s="3">
        <f t="shared" si="138"/>
        <v>2</v>
      </c>
      <c r="CT190" s="4">
        <f t="shared" si="141"/>
        <v>2.7586206896551722E-3</v>
      </c>
      <c r="CV190" s="3">
        <f t="shared" si="161"/>
        <v>2189</v>
      </c>
      <c r="CW190" s="4">
        <f t="shared" si="142"/>
        <v>0.66033182503770738</v>
      </c>
    </row>
    <row r="191" spans="1:101">
      <c r="A191" s="67"/>
      <c r="B191" s="60">
        <f t="shared" si="163"/>
        <v>45542</v>
      </c>
      <c r="C191" s="56">
        <f t="shared" si="168"/>
        <v>56</v>
      </c>
      <c r="H191" s="50">
        <f t="shared" si="143"/>
        <v>56</v>
      </c>
      <c r="M191" s="50">
        <f t="shared" si="144"/>
        <v>56</v>
      </c>
      <c r="R191" s="50">
        <f t="shared" si="145"/>
        <v>17</v>
      </c>
      <c r="W191" s="50">
        <f t="shared" si="146"/>
        <v>0</v>
      </c>
      <c r="AB191" s="50">
        <f t="shared" si="147"/>
        <v>56</v>
      </c>
      <c r="AG191" s="50">
        <f t="shared" si="148"/>
        <v>56</v>
      </c>
      <c r="AL191" s="50">
        <f t="shared" si="149"/>
        <v>56</v>
      </c>
      <c r="AQ191" s="3">
        <f t="shared" si="150"/>
        <v>59</v>
      </c>
      <c r="AV191" s="3">
        <f t="shared" si="151"/>
        <v>59</v>
      </c>
      <c r="BA191" s="3">
        <f t="shared" si="152"/>
        <v>59</v>
      </c>
      <c r="BF191" s="3">
        <f t="shared" si="153"/>
        <v>18</v>
      </c>
      <c r="BK191" s="3">
        <f t="shared" si="154"/>
        <v>59</v>
      </c>
      <c r="BP191" s="3">
        <f t="shared" si="155"/>
        <v>58</v>
      </c>
      <c r="BU191" s="3">
        <f t="shared" si="156"/>
        <v>58</v>
      </c>
      <c r="BZ191" s="3">
        <f t="shared" si="157"/>
        <v>0</v>
      </c>
      <c r="CE191" s="3">
        <f t="shared" si="158"/>
        <v>0</v>
      </c>
      <c r="CJ191" s="3">
        <f t="shared" si="159"/>
        <v>0</v>
      </c>
      <c r="CO191" s="6">
        <f t="shared" si="170"/>
        <v>723</v>
      </c>
      <c r="CP191" s="6">
        <f t="shared" si="171"/>
        <v>0</v>
      </c>
      <c r="CQ191" s="6">
        <f t="shared" si="171"/>
        <v>0</v>
      </c>
      <c r="CR191" s="6">
        <f t="shared" si="171"/>
        <v>0</v>
      </c>
      <c r="CS191" s="3">
        <f t="shared" si="138"/>
        <v>0</v>
      </c>
      <c r="CT191" s="4">
        <f t="shared" si="141"/>
        <v>0</v>
      </c>
      <c r="CV191" s="3">
        <f t="shared" si="161"/>
        <v>2189</v>
      </c>
      <c r="CW191" s="4">
        <f t="shared" si="142"/>
        <v>0.66033182503770738</v>
      </c>
    </row>
    <row r="192" spans="1:101">
      <c r="A192" s="67"/>
      <c r="B192" s="60">
        <f t="shared" si="163"/>
        <v>45543</v>
      </c>
      <c r="C192" s="56">
        <f t="shared" si="168"/>
        <v>56</v>
      </c>
      <c r="H192" s="50">
        <f t="shared" si="143"/>
        <v>56</v>
      </c>
      <c r="M192" s="50">
        <f t="shared" si="144"/>
        <v>56</v>
      </c>
      <c r="R192" s="50">
        <f t="shared" si="145"/>
        <v>17</v>
      </c>
      <c r="W192" s="50">
        <f t="shared" si="146"/>
        <v>0</v>
      </c>
      <c r="AB192" s="50">
        <f t="shared" si="147"/>
        <v>56</v>
      </c>
      <c r="AG192" s="50">
        <f t="shared" si="148"/>
        <v>56</v>
      </c>
      <c r="AL192" s="50">
        <f t="shared" si="149"/>
        <v>56</v>
      </c>
      <c r="AQ192" s="3">
        <f t="shared" si="150"/>
        <v>59</v>
      </c>
      <c r="AV192" s="3">
        <f t="shared" si="151"/>
        <v>59</v>
      </c>
      <c r="BA192" s="3">
        <f t="shared" si="152"/>
        <v>59</v>
      </c>
      <c r="BF192" s="3">
        <f t="shared" si="153"/>
        <v>18</v>
      </c>
      <c r="BK192" s="3">
        <f t="shared" si="154"/>
        <v>59</v>
      </c>
      <c r="BP192" s="3">
        <f t="shared" si="155"/>
        <v>58</v>
      </c>
      <c r="BU192" s="3">
        <f t="shared" si="156"/>
        <v>58</v>
      </c>
      <c r="BZ192" s="3">
        <f t="shared" si="157"/>
        <v>0</v>
      </c>
      <c r="CE192" s="3">
        <f t="shared" si="158"/>
        <v>0</v>
      </c>
      <c r="CJ192" s="3">
        <f t="shared" si="159"/>
        <v>0</v>
      </c>
      <c r="CO192" s="6">
        <f t="shared" si="170"/>
        <v>723</v>
      </c>
      <c r="CP192" s="6">
        <f t="shared" si="171"/>
        <v>0</v>
      </c>
      <c r="CQ192" s="6">
        <f t="shared" si="171"/>
        <v>0</v>
      </c>
      <c r="CR192" s="6">
        <f t="shared" si="171"/>
        <v>0</v>
      </c>
      <c r="CS192" s="3">
        <f t="shared" si="138"/>
        <v>0</v>
      </c>
      <c r="CT192" s="4">
        <f t="shared" si="141"/>
        <v>0</v>
      </c>
      <c r="CV192" s="3">
        <f t="shared" si="161"/>
        <v>2189</v>
      </c>
      <c r="CW192" s="4">
        <f t="shared" si="142"/>
        <v>0.66033182503770738</v>
      </c>
    </row>
    <row r="193" spans="1:101">
      <c r="A193" s="67"/>
      <c r="B193" s="60">
        <f t="shared" si="163"/>
        <v>45544</v>
      </c>
      <c r="C193" s="56">
        <f t="shared" si="168"/>
        <v>56</v>
      </c>
      <c r="H193" s="50">
        <f t="shared" si="143"/>
        <v>56</v>
      </c>
      <c r="M193" s="50">
        <f t="shared" si="144"/>
        <v>56</v>
      </c>
      <c r="R193" s="50">
        <f t="shared" si="145"/>
        <v>17</v>
      </c>
      <c r="W193" s="50">
        <f t="shared" si="146"/>
        <v>0</v>
      </c>
      <c r="AB193" s="50">
        <f t="shared" si="147"/>
        <v>56</v>
      </c>
      <c r="AG193" s="50">
        <f t="shared" si="148"/>
        <v>56</v>
      </c>
      <c r="AL193" s="50">
        <f t="shared" si="149"/>
        <v>56</v>
      </c>
      <c r="AQ193" s="3">
        <f t="shared" si="150"/>
        <v>59</v>
      </c>
      <c r="AV193" s="3">
        <f t="shared" si="151"/>
        <v>59</v>
      </c>
      <c r="BA193" s="3">
        <f t="shared" si="152"/>
        <v>59</v>
      </c>
      <c r="BF193" s="3">
        <f t="shared" si="153"/>
        <v>18</v>
      </c>
      <c r="BK193" s="3">
        <f t="shared" si="154"/>
        <v>59</v>
      </c>
      <c r="BP193" s="3">
        <f t="shared" si="155"/>
        <v>58</v>
      </c>
      <c r="BU193" s="3">
        <f t="shared" si="156"/>
        <v>58</v>
      </c>
      <c r="BZ193" s="3">
        <f t="shared" si="157"/>
        <v>0</v>
      </c>
      <c r="CE193" s="3">
        <f t="shared" si="158"/>
        <v>0</v>
      </c>
      <c r="CJ193" s="3">
        <f t="shared" si="159"/>
        <v>0</v>
      </c>
      <c r="CO193" s="6">
        <f t="shared" si="170"/>
        <v>723</v>
      </c>
      <c r="CP193" s="6">
        <f t="shared" si="171"/>
        <v>0</v>
      </c>
      <c r="CQ193" s="6">
        <f t="shared" si="171"/>
        <v>0</v>
      </c>
      <c r="CR193" s="6">
        <f t="shared" si="171"/>
        <v>0</v>
      </c>
      <c r="CS193" s="3">
        <f t="shared" si="138"/>
        <v>0</v>
      </c>
      <c r="CT193" s="4">
        <f t="shared" si="141"/>
        <v>0</v>
      </c>
      <c r="CV193" s="3">
        <f t="shared" si="161"/>
        <v>2189</v>
      </c>
      <c r="CW193" s="4">
        <f t="shared" si="142"/>
        <v>0.66033182503770738</v>
      </c>
    </row>
    <row r="194" spans="1:101" ht="18.75" thickBot="1">
      <c r="A194" s="68"/>
      <c r="B194" s="61">
        <f t="shared" si="163"/>
        <v>45545</v>
      </c>
      <c r="C194" s="57">
        <f t="shared" si="168"/>
        <v>56</v>
      </c>
      <c r="D194" s="12"/>
      <c r="E194" s="12"/>
      <c r="F194" s="12"/>
      <c r="G194" s="12"/>
      <c r="H194" s="12">
        <f t="shared" si="143"/>
        <v>56</v>
      </c>
      <c r="I194" s="12"/>
      <c r="J194" s="12"/>
      <c r="K194" s="12"/>
      <c r="L194" s="12"/>
      <c r="M194" s="12">
        <f t="shared" si="144"/>
        <v>56</v>
      </c>
      <c r="N194" s="12"/>
      <c r="O194" s="12"/>
      <c r="P194" s="12"/>
      <c r="Q194" s="12"/>
      <c r="R194" s="12">
        <f t="shared" si="145"/>
        <v>17</v>
      </c>
      <c r="S194" s="12"/>
      <c r="T194" s="12"/>
      <c r="U194" s="12"/>
      <c r="V194" s="12"/>
      <c r="W194" s="12">
        <f t="shared" si="146"/>
        <v>0</v>
      </c>
      <c r="X194" s="12"/>
      <c r="Y194" s="12"/>
      <c r="Z194" s="12"/>
      <c r="AA194" s="12"/>
      <c r="AB194" s="12">
        <f t="shared" si="147"/>
        <v>56</v>
      </c>
      <c r="AC194" s="12"/>
      <c r="AD194" s="12"/>
      <c r="AE194" s="12"/>
      <c r="AF194" s="12"/>
      <c r="AG194" s="12">
        <f t="shared" si="148"/>
        <v>56</v>
      </c>
      <c r="AH194" s="12"/>
      <c r="AI194" s="12"/>
      <c r="AJ194" s="12"/>
      <c r="AK194" s="12"/>
      <c r="AL194" s="12">
        <f t="shared" si="149"/>
        <v>56</v>
      </c>
      <c r="AM194" s="12"/>
      <c r="AN194" s="12"/>
      <c r="AO194" s="12"/>
      <c r="AP194" s="58"/>
      <c r="AQ194" s="12">
        <f t="shared" si="150"/>
        <v>59</v>
      </c>
      <c r="AR194" s="12"/>
      <c r="AS194" s="12"/>
      <c r="AT194" s="12"/>
      <c r="AU194" s="12"/>
      <c r="AV194" s="12">
        <f t="shared" si="151"/>
        <v>59</v>
      </c>
      <c r="AW194" s="12"/>
      <c r="AX194" s="12"/>
      <c r="AY194" s="12"/>
      <c r="AZ194" s="12"/>
      <c r="BA194" s="12">
        <f t="shared" si="152"/>
        <v>59</v>
      </c>
      <c r="BB194" s="12"/>
      <c r="BC194" s="12"/>
      <c r="BD194" s="12"/>
      <c r="BE194" s="12"/>
      <c r="BF194" s="12">
        <f t="shared" si="153"/>
        <v>18</v>
      </c>
      <c r="BG194" s="12"/>
      <c r="BH194" s="12"/>
      <c r="BI194" s="12"/>
      <c r="BJ194" s="12"/>
      <c r="BK194" s="12">
        <f t="shared" si="154"/>
        <v>59</v>
      </c>
      <c r="BL194" s="12"/>
      <c r="BM194" s="12"/>
      <c r="BN194" s="12"/>
      <c r="BO194" s="12"/>
      <c r="BP194" s="12">
        <f t="shared" si="155"/>
        <v>58</v>
      </c>
      <c r="BQ194" s="12"/>
      <c r="BR194" s="12"/>
      <c r="BS194" s="12"/>
      <c r="BT194" s="12"/>
      <c r="BU194" s="12">
        <f t="shared" si="156"/>
        <v>58</v>
      </c>
      <c r="BV194" s="12"/>
      <c r="BW194" s="12"/>
      <c r="BX194" s="12"/>
      <c r="BY194" s="12"/>
      <c r="BZ194" s="12">
        <f t="shared" si="157"/>
        <v>0</v>
      </c>
      <c r="CA194" s="12"/>
      <c r="CB194" s="12"/>
      <c r="CC194" s="12"/>
      <c r="CD194" s="12"/>
      <c r="CE194" s="12">
        <f t="shared" si="158"/>
        <v>0</v>
      </c>
      <c r="CF194" s="12"/>
      <c r="CG194" s="12"/>
      <c r="CH194" s="12"/>
      <c r="CI194" s="12"/>
      <c r="CJ194" s="12">
        <f t="shared" si="159"/>
        <v>0</v>
      </c>
      <c r="CK194" s="12"/>
      <c r="CL194" s="12"/>
      <c r="CM194" s="12"/>
      <c r="CN194" s="12"/>
      <c r="CO194" s="6">
        <f t="shared" si="170"/>
        <v>723</v>
      </c>
      <c r="CP194" s="6">
        <f t="shared" si="171"/>
        <v>0</v>
      </c>
      <c r="CQ194" s="6">
        <f t="shared" si="171"/>
        <v>0</v>
      </c>
      <c r="CR194" s="6">
        <f t="shared" si="171"/>
        <v>0</v>
      </c>
      <c r="CS194" s="3">
        <f t="shared" si="138"/>
        <v>0</v>
      </c>
      <c r="CT194" s="4">
        <f t="shared" si="141"/>
        <v>0</v>
      </c>
      <c r="CV194" s="3">
        <f t="shared" si="161"/>
        <v>2189</v>
      </c>
      <c r="CW194" s="4">
        <f t="shared" si="142"/>
        <v>0.66033182503770738</v>
      </c>
    </row>
    <row r="195" spans="1:101" ht="18.75" thickTop="1">
      <c r="CO195" s="6"/>
      <c r="CP195" s="15">
        <f>SUM(CP188:CP194)</f>
        <v>2</v>
      </c>
      <c r="CQ195" s="15">
        <f>SUM(CQ188:CQ194)</f>
        <v>0</v>
      </c>
      <c r="CR195" s="15">
        <f>SUM(CR188:CR194)</f>
        <v>0</v>
      </c>
      <c r="CS195" s="19"/>
      <c r="CT195" s="20">
        <f>((CP195+CQ195+CR195)/CO188)</f>
        <v>2.7586206896551722E-3</v>
      </c>
    </row>
    <row r="196" spans="1:101">
      <c r="A196" s="66">
        <v>25</v>
      </c>
      <c r="B196" s="59">
        <f>B194+1</f>
        <v>45546</v>
      </c>
      <c r="C196" s="54">
        <f>C194-D194-E194-F194</f>
        <v>56</v>
      </c>
      <c r="D196" s="9"/>
      <c r="E196" s="9"/>
      <c r="F196" s="9"/>
      <c r="G196" s="9"/>
      <c r="H196" s="9">
        <f>H194-I194-J194-K194</f>
        <v>56</v>
      </c>
      <c r="I196" s="9"/>
      <c r="J196" s="9"/>
      <c r="K196" s="9"/>
      <c r="L196" s="9"/>
      <c r="M196" s="9">
        <f>M194-N194-O194-P194</f>
        <v>56</v>
      </c>
      <c r="N196" s="9"/>
      <c r="O196" s="9"/>
      <c r="P196" s="9"/>
      <c r="Q196" s="9"/>
      <c r="R196" s="9">
        <f>R194-S194-T194-U194</f>
        <v>17</v>
      </c>
      <c r="S196" s="9"/>
      <c r="T196" s="9"/>
      <c r="U196" s="9"/>
      <c r="V196" s="9"/>
      <c r="W196" s="9">
        <f>W194-X194-Y194-Z194</f>
        <v>0</v>
      </c>
      <c r="X196" s="9"/>
      <c r="Y196" s="9"/>
      <c r="Z196" s="9"/>
      <c r="AA196" s="9"/>
      <c r="AB196" s="9">
        <f>AB194-AC194-AD194-AE194</f>
        <v>56</v>
      </c>
      <c r="AC196" s="9"/>
      <c r="AD196" s="9"/>
      <c r="AE196" s="9"/>
      <c r="AF196" s="9"/>
      <c r="AG196" s="9">
        <f>AG194-AH194-AI194-AJ194</f>
        <v>56</v>
      </c>
      <c r="AH196" s="9"/>
      <c r="AI196" s="9"/>
      <c r="AJ196" s="9"/>
      <c r="AK196" s="9"/>
      <c r="AL196" s="9">
        <f>AL194-AM194-AN194-AO194</f>
        <v>56</v>
      </c>
      <c r="AM196" s="9"/>
      <c r="AN196" s="9"/>
      <c r="AO196" s="9"/>
      <c r="AP196" s="55"/>
      <c r="AQ196" s="9">
        <f>AQ194-AR194-AS194-AT194</f>
        <v>59</v>
      </c>
      <c r="AR196" s="9"/>
      <c r="AS196" s="9"/>
      <c r="AT196" s="9"/>
      <c r="AU196" s="9"/>
      <c r="AV196" s="9">
        <f>AV194-AW194-AX194-AY194</f>
        <v>59</v>
      </c>
      <c r="AW196" s="9"/>
      <c r="AX196" s="9"/>
      <c r="AY196" s="9"/>
      <c r="AZ196" s="9"/>
      <c r="BA196" s="9">
        <f>BA194-BB194-BC194-BD194</f>
        <v>59</v>
      </c>
      <c r="BB196" s="9"/>
      <c r="BC196" s="9"/>
      <c r="BD196" s="9"/>
      <c r="BE196" s="9"/>
      <c r="BF196" s="9">
        <f>BF194-BG194-BH194-BI194</f>
        <v>18</v>
      </c>
      <c r="BG196" s="9"/>
      <c r="BH196" s="9"/>
      <c r="BI196" s="9"/>
      <c r="BJ196" s="9"/>
      <c r="BK196" s="9">
        <f>BK194-BL194-BM194-BN194</f>
        <v>59</v>
      </c>
      <c r="BL196" s="9"/>
      <c r="BM196" s="9"/>
      <c r="BN196" s="9"/>
      <c r="BO196" s="9"/>
      <c r="BP196" s="9">
        <f>BP194-BQ194-BR194-BS194</f>
        <v>58</v>
      </c>
      <c r="BQ196" s="9"/>
      <c r="BR196" s="9"/>
      <c r="BS196" s="9"/>
      <c r="BT196" s="9"/>
      <c r="BU196" s="9">
        <f>BU194-BV194-BW194-BX194</f>
        <v>58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si="170"/>
        <v>723</v>
      </c>
      <c r="CP196" s="6">
        <f t="shared" ref="CP196:CR202" si="172">SUM(D196,I196,N196,S196,X196,AC196,AH196,AM196,AR196,AW196,BB196,BG196,BL196,BQ196,BV196,CA196,CF196,CK196)</f>
        <v>0</v>
      </c>
      <c r="CQ196" s="6">
        <f t="shared" si="172"/>
        <v>0</v>
      </c>
      <c r="CR196" s="6">
        <f t="shared" si="172"/>
        <v>0</v>
      </c>
      <c r="CS196" s="3">
        <f>SUM(CP196:CR196)</f>
        <v>0</v>
      </c>
      <c r="CT196" s="4">
        <f t="shared" si="141"/>
        <v>0</v>
      </c>
      <c r="CV196" s="3">
        <f>CV194+CS196</f>
        <v>2189</v>
      </c>
      <c r="CW196" s="4">
        <f>CV196/$CO$4</f>
        <v>0.66033182503770738</v>
      </c>
    </row>
    <row r="197" spans="1:101">
      <c r="A197" s="67"/>
      <c r="B197" s="60">
        <f t="shared" si="163"/>
        <v>45547</v>
      </c>
      <c r="C197" s="56">
        <f t="shared" si="168"/>
        <v>56</v>
      </c>
      <c r="H197" s="50">
        <f t="shared" si="143"/>
        <v>56</v>
      </c>
      <c r="M197" s="50">
        <f t="shared" si="144"/>
        <v>56</v>
      </c>
      <c r="R197" s="50">
        <f t="shared" si="145"/>
        <v>17</v>
      </c>
      <c r="W197" s="50">
        <f t="shared" si="146"/>
        <v>0</v>
      </c>
      <c r="AB197" s="50">
        <f t="shared" si="147"/>
        <v>56</v>
      </c>
      <c r="AG197" s="50">
        <f t="shared" si="148"/>
        <v>56</v>
      </c>
      <c r="AL197" s="50">
        <f t="shared" si="149"/>
        <v>56</v>
      </c>
      <c r="AQ197" s="3">
        <f t="shared" si="150"/>
        <v>59</v>
      </c>
      <c r="AV197" s="3">
        <f t="shared" si="151"/>
        <v>59</v>
      </c>
      <c r="BA197" s="3">
        <f t="shared" si="152"/>
        <v>59</v>
      </c>
      <c r="BF197" s="3">
        <f t="shared" si="153"/>
        <v>18</v>
      </c>
      <c r="BK197" s="3">
        <f t="shared" si="154"/>
        <v>59</v>
      </c>
      <c r="BP197" s="3">
        <f t="shared" si="155"/>
        <v>58</v>
      </c>
      <c r="BU197" s="3">
        <f t="shared" si="156"/>
        <v>58</v>
      </c>
      <c r="BZ197" s="3">
        <f t="shared" si="157"/>
        <v>0</v>
      </c>
      <c r="CE197" s="3">
        <f t="shared" si="158"/>
        <v>0</v>
      </c>
      <c r="CJ197" s="3">
        <f t="shared" si="159"/>
        <v>0</v>
      </c>
      <c r="CO197" s="6">
        <f t="shared" ref="CO197:CO202" si="173">SUM(C197,H197,M197,R197,W197,AB197,AG197,AL197,AQ197,AV197,BA197,BF197,BK197,BP197,BU197,BZ197,CE197,CJ197)</f>
        <v>723</v>
      </c>
      <c r="CP197" s="6">
        <f t="shared" si="172"/>
        <v>0</v>
      </c>
      <c r="CQ197" s="6">
        <f t="shared" si="172"/>
        <v>0</v>
      </c>
      <c r="CR197" s="6">
        <f t="shared" si="172"/>
        <v>0</v>
      </c>
      <c r="CS197" s="3">
        <f t="shared" si="138"/>
        <v>0</v>
      </c>
      <c r="CT197" s="4">
        <f t="shared" si="141"/>
        <v>0</v>
      </c>
      <c r="CV197" s="3">
        <f>CV196+CS197</f>
        <v>2189</v>
      </c>
      <c r="CW197" s="4">
        <f t="shared" si="142"/>
        <v>0.66033182503770738</v>
      </c>
    </row>
    <row r="198" spans="1:101">
      <c r="A198" s="67"/>
      <c r="B198" s="60">
        <f t="shared" si="163"/>
        <v>45548</v>
      </c>
      <c r="C198" s="56">
        <f t="shared" si="168"/>
        <v>56</v>
      </c>
      <c r="H198" s="50">
        <f t="shared" si="143"/>
        <v>56</v>
      </c>
      <c r="M198" s="50">
        <f t="shared" si="144"/>
        <v>56</v>
      </c>
      <c r="R198" s="50">
        <f t="shared" si="145"/>
        <v>17</v>
      </c>
      <c r="W198" s="50">
        <f t="shared" si="146"/>
        <v>0</v>
      </c>
      <c r="AB198" s="50">
        <f t="shared" si="147"/>
        <v>56</v>
      </c>
      <c r="AG198" s="50">
        <f t="shared" si="148"/>
        <v>56</v>
      </c>
      <c r="AL198" s="50">
        <f t="shared" si="149"/>
        <v>56</v>
      </c>
      <c r="AQ198" s="3">
        <f t="shared" si="150"/>
        <v>59</v>
      </c>
      <c r="AV198" s="3">
        <f t="shared" si="151"/>
        <v>59</v>
      </c>
      <c r="BA198" s="3">
        <f t="shared" si="152"/>
        <v>59</v>
      </c>
      <c r="BF198" s="3">
        <f t="shared" si="153"/>
        <v>18</v>
      </c>
      <c r="BK198" s="3">
        <f t="shared" si="154"/>
        <v>59</v>
      </c>
      <c r="BP198" s="3">
        <f t="shared" si="155"/>
        <v>58</v>
      </c>
      <c r="BU198" s="3">
        <f t="shared" si="156"/>
        <v>58</v>
      </c>
      <c r="BZ198" s="3">
        <f t="shared" si="157"/>
        <v>0</v>
      </c>
      <c r="CE198" s="3">
        <f t="shared" si="158"/>
        <v>0</v>
      </c>
      <c r="CJ198" s="3">
        <f t="shared" si="159"/>
        <v>0</v>
      </c>
      <c r="CO198" s="6">
        <f t="shared" si="173"/>
        <v>723</v>
      </c>
      <c r="CP198" s="6">
        <f t="shared" si="172"/>
        <v>0</v>
      </c>
      <c r="CQ198" s="6">
        <f t="shared" si="172"/>
        <v>0</v>
      </c>
      <c r="CR198" s="6">
        <f t="shared" si="172"/>
        <v>0</v>
      </c>
      <c r="CS198" s="3">
        <f t="shared" si="138"/>
        <v>0</v>
      </c>
      <c r="CT198" s="4">
        <f t="shared" si="141"/>
        <v>0</v>
      </c>
      <c r="CV198" s="3">
        <f t="shared" si="161"/>
        <v>2189</v>
      </c>
      <c r="CW198" s="4">
        <f t="shared" si="142"/>
        <v>0.66033182503770738</v>
      </c>
    </row>
    <row r="199" spans="1:101">
      <c r="A199" s="67"/>
      <c r="B199" s="60">
        <f t="shared" si="163"/>
        <v>45549</v>
      </c>
      <c r="C199" s="56">
        <f t="shared" si="168"/>
        <v>56</v>
      </c>
      <c r="H199" s="50">
        <f t="shared" si="143"/>
        <v>56</v>
      </c>
      <c r="M199" s="50">
        <f t="shared" si="144"/>
        <v>56</v>
      </c>
      <c r="R199" s="50">
        <f t="shared" si="145"/>
        <v>17</v>
      </c>
      <c r="W199" s="50">
        <f t="shared" si="146"/>
        <v>0</v>
      </c>
      <c r="AB199" s="50">
        <f t="shared" si="147"/>
        <v>56</v>
      </c>
      <c r="AG199" s="50">
        <f t="shared" si="148"/>
        <v>56</v>
      </c>
      <c r="AL199" s="50">
        <f t="shared" si="149"/>
        <v>56</v>
      </c>
      <c r="AQ199" s="3">
        <f t="shared" si="150"/>
        <v>59</v>
      </c>
      <c r="AV199" s="3">
        <f t="shared" si="151"/>
        <v>59</v>
      </c>
      <c r="BA199" s="3">
        <f t="shared" si="152"/>
        <v>59</v>
      </c>
      <c r="BF199" s="3">
        <f t="shared" si="153"/>
        <v>18</v>
      </c>
      <c r="BK199" s="3">
        <f t="shared" si="154"/>
        <v>59</v>
      </c>
      <c r="BP199" s="3">
        <f t="shared" si="155"/>
        <v>58</v>
      </c>
      <c r="BU199" s="3">
        <f t="shared" si="156"/>
        <v>58</v>
      </c>
      <c r="BZ199" s="3">
        <f t="shared" si="157"/>
        <v>0</v>
      </c>
      <c r="CE199" s="3">
        <f t="shared" si="158"/>
        <v>0</v>
      </c>
      <c r="CJ199" s="3">
        <f t="shared" si="159"/>
        <v>0</v>
      </c>
      <c r="CO199" s="6">
        <f t="shared" si="173"/>
        <v>723</v>
      </c>
      <c r="CP199" s="6">
        <f t="shared" si="172"/>
        <v>0</v>
      </c>
      <c r="CQ199" s="6">
        <f t="shared" si="172"/>
        <v>0</v>
      </c>
      <c r="CR199" s="6">
        <f t="shared" si="172"/>
        <v>0</v>
      </c>
      <c r="CS199" s="3">
        <f t="shared" si="138"/>
        <v>0</v>
      </c>
      <c r="CT199" s="4">
        <f t="shared" si="141"/>
        <v>0</v>
      </c>
      <c r="CV199" s="3">
        <f t="shared" si="161"/>
        <v>2189</v>
      </c>
      <c r="CW199" s="4">
        <f t="shared" si="142"/>
        <v>0.66033182503770738</v>
      </c>
    </row>
    <row r="200" spans="1:101">
      <c r="A200" s="67"/>
      <c r="B200" s="60">
        <f t="shared" si="163"/>
        <v>45550</v>
      </c>
      <c r="C200" s="56">
        <f t="shared" si="168"/>
        <v>56</v>
      </c>
      <c r="H200" s="50">
        <f t="shared" si="143"/>
        <v>56</v>
      </c>
      <c r="M200" s="50">
        <f t="shared" si="144"/>
        <v>56</v>
      </c>
      <c r="R200" s="50">
        <f t="shared" si="145"/>
        <v>17</v>
      </c>
      <c r="W200" s="50">
        <f t="shared" si="146"/>
        <v>0</v>
      </c>
      <c r="AB200" s="50">
        <f t="shared" si="147"/>
        <v>56</v>
      </c>
      <c r="AG200" s="50">
        <f t="shared" si="148"/>
        <v>56</v>
      </c>
      <c r="AL200" s="50">
        <f t="shared" si="149"/>
        <v>56</v>
      </c>
      <c r="AQ200" s="3">
        <f t="shared" si="150"/>
        <v>59</v>
      </c>
      <c r="AV200" s="3">
        <f t="shared" si="151"/>
        <v>59</v>
      </c>
      <c r="BA200" s="3">
        <f t="shared" si="152"/>
        <v>59</v>
      </c>
      <c r="BF200" s="3">
        <f t="shared" si="153"/>
        <v>18</v>
      </c>
      <c r="BK200" s="3">
        <f t="shared" si="154"/>
        <v>59</v>
      </c>
      <c r="BP200" s="3">
        <f t="shared" si="155"/>
        <v>58</v>
      </c>
      <c r="BU200" s="3">
        <f t="shared" si="156"/>
        <v>58</v>
      </c>
      <c r="BZ200" s="3">
        <f t="shared" si="157"/>
        <v>0</v>
      </c>
      <c r="CE200" s="3">
        <f t="shared" si="158"/>
        <v>0</v>
      </c>
      <c r="CJ200" s="3">
        <f t="shared" si="159"/>
        <v>0</v>
      </c>
      <c r="CO200" s="6">
        <f t="shared" si="173"/>
        <v>723</v>
      </c>
      <c r="CP200" s="6">
        <f t="shared" si="172"/>
        <v>0</v>
      </c>
      <c r="CQ200" s="6">
        <f t="shared" si="172"/>
        <v>0</v>
      </c>
      <c r="CR200" s="6">
        <f t="shared" si="172"/>
        <v>0</v>
      </c>
      <c r="CS200" s="3">
        <f t="shared" si="138"/>
        <v>0</v>
      </c>
      <c r="CT200" s="4">
        <f t="shared" si="141"/>
        <v>0</v>
      </c>
      <c r="CV200" s="3">
        <f t="shared" si="161"/>
        <v>2189</v>
      </c>
      <c r="CW200" s="4">
        <f t="shared" si="142"/>
        <v>0.66033182503770738</v>
      </c>
    </row>
    <row r="201" spans="1:101">
      <c r="A201" s="67"/>
      <c r="B201" s="60">
        <f t="shared" si="163"/>
        <v>45551</v>
      </c>
      <c r="C201" s="56">
        <f t="shared" si="168"/>
        <v>56</v>
      </c>
      <c r="H201" s="50">
        <f t="shared" si="143"/>
        <v>56</v>
      </c>
      <c r="M201" s="50">
        <f t="shared" si="144"/>
        <v>56</v>
      </c>
      <c r="R201" s="50">
        <f t="shared" si="145"/>
        <v>17</v>
      </c>
      <c r="W201" s="50">
        <f t="shared" si="146"/>
        <v>0</v>
      </c>
      <c r="AB201" s="50">
        <f t="shared" si="147"/>
        <v>56</v>
      </c>
      <c r="AG201" s="50">
        <f t="shared" si="148"/>
        <v>56</v>
      </c>
      <c r="AL201" s="50">
        <f t="shared" si="149"/>
        <v>56</v>
      </c>
      <c r="AQ201" s="3">
        <f t="shared" si="150"/>
        <v>59</v>
      </c>
      <c r="AV201" s="3">
        <f t="shared" si="151"/>
        <v>59</v>
      </c>
      <c r="BA201" s="3">
        <f t="shared" si="152"/>
        <v>59</v>
      </c>
      <c r="BF201" s="3">
        <f t="shared" si="153"/>
        <v>18</v>
      </c>
      <c r="BK201" s="3">
        <f t="shared" si="154"/>
        <v>59</v>
      </c>
      <c r="BP201" s="3">
        <f t="shared" si="155"/>
        <v>58</v>
      </c>
      <c r="BU201" s="3">
        <f t="shared" si="156"/>
        <v>58</v>
      </c>
      <c r="BZ201" s="3">
        <f t="shared" si="157"/>
        <v>0</v>
      </c>
      <c r="CE201" s="3">
        <f t="shared" si="158"/>
        <v>0</v>
      </c>
      <c r="CJ201" s="3">
        <f t="shared" si="159"/>
        <v>0</v>
      </c>
      <c r="CO201" s="6">
        <f t="shared" si="173"/>
        <v>723</v>
      </c>
      <c r="CP201" s="6">
        <f t="shared" si="172"/>
        <v>0</v>
      </c>
      <c r="CQ201" s="6">
        <f t="shared" si="172"/>
        <v>0</v>
      </c>
      <c r="CR201" s="6">
        <f t="shared" si="172"/>
        <v>0</v>
      </c>
      <c r="CS201" s="3">
        <f t="shared" si="138"/>
        <v>0</v>
      </c>
      <c r="CT201" s="4">
        <f t="shared" si="141"/>
        <v>0</v>
      </c>
      <c r="CV201" s="3">
        <f t="shared" si="161"/>
        <v>2189</v>
      </c>
      <c r="CW201" s="4">
        <f t="shared" si="142"/>
        <v>0.66033182503770738</v>
      </c>
    </row>
    <row r="202" spans="1:101" ht="18.75" thickBot="1">
      <c r="A202" s="68"/>
      <c r="B202" s="61">
        <f t="shared" si="163"/>
        <v>45552</v>
      </c>
      <c r="C202" s="57">
        <f t="shared" si="168"/>
        <v>56</v>
      </c>
      <c r="D202" s="12"/>
      <c r="E202" s="12"/>
      <c r="F202" s="12"/>
      <c r="G202" s="12"/>
      <c r="H202" s="12">
        <f t="shared" si="143"/>
        <v>56</v>
      </c>
      <c r="I202" s="12"/>
      <c r="J202" s="12"/>
      <c r="K202" s="12"/>
      <c r="L202" s="12"/>
      <c r="M202" s="12">
        <f t="shared" si="144"/>
        <v>56</v>
      </c>
      <c r="N202" s="12"/>
      <c r="O202" s="12"/>
      <c r="P202" s="12"/>
      <c r="Q202" s="12"/>
      <c r="R202" s="12">
        <f t="shared" si="145"/>
        <v>17</v>
      </c>
      <c r="S202" s="12"/>
      <c r="T202" s="12"/>
      <c r="U202" s="12"/>
      <c r="V202" s="12"/>
      <c r="W202" s="12">
        <f t="shared" si="146"/>
        <v>0</v>
      </c>
      <c r="X202" s="12"/>
      <c r="Y202" s="12"/>
      <c r="Z202" s="12"/>
      <c r="AA202" s="12"/>
      <c r="AB202" s="12">
        <f t="shared" si="147"/>
        <v>56</v>
      </c>
      <c r="AC202" s="12"/>
      <c r="AD202" s="12"/>
      <c r="AE202" s="12"/>
      <c r="AF202" s="12"/>
      <c r="AG202" s="12">
        <f t="shared" si="148"/>
        <v>56</v>
      </c>
      <c r="AH202" s="12"/>
      <c r="AI202" s="12"/>
      <c r="AJ202" s="12"/>
      <c r="AK202" s="12"/>
      <c r="AL202" s="12">
        <f t="shared" si="149"/>
        <v>56</v>
      </c>
      <c r="AM202" s="12"/>
      <c r="AN202" s="12"/>
      <c r="AO202" s="12"/>
      <c r="AP202" s="58"/>
      <c r="AQ202" s="12">
        <f t="shared" si="150"/>
        <v>59</v>
      </c>
      <c r="AR202" s="12"/>
      <c r="AS202" s="12"/>
      <c r="AT202" s="12"/>
      <c r="AU202" s="12"/>
      <c r="AV202" s="12">
        <f t="shared" si="151"/>
        <v>59</v>
      </c>
      <c r="AW202" s="12"/>
      <c r="AX202" s="12"/>
      <c r="AY202" s="12"/>
      <c r="AZ202" s="12"/>
      <c r="BA202" s="12">
        <f t="shared" si="152"/>
        <v>59</v>
      </c>
      <c r="BB202" s="12"/>
      <c r="BC202" s="12"/>
      <c r="BD202" s="12"/>
      <c r="BE202" s="12"/>
      <c r="BF202" s="12">
        <f t="shared" si="153"/>
        <v>18</v>
      </c>
      <c r="BG202" s="12"/>
      <c r="BH202" s="12"/>
      <c r="BI202" s="12"/>
      <c r="BJ202" s="12"/>
      <c r="BK202" s="12">
        <f t="shared" si="154"/>
        <v>59</v>
      </c>
      <c r="BL202" s="12"/>
      <c r="BM202" s="12"/>
      <c r="BN202" s="12"/>
      <c r="BO202" s="12"/>
      <c r="BP202" s="12">
        <f t="shared" si="155"/>
        <v>58</v>
      </c>
      <c r="BQ202" s="12"/>
      <c r="BR202" s="12"/>
      <c r="BS202" s="12"/>
      <c r="BT202" s="12"/>
      <c r="BU202" s="12">
        <f t="shared" si="156"/>
        <v>58</v>
      </c>
      <c r="BV202" s="12"/>
      <c r="BW202" s="12"/>
      <c r="BX202" s="12"/>
      <c r="BY202" s="12"/>
      <c r="BZ202" s="12">
        <f t="shared" si="157"/>
        <v>0</v>
      </c>
      <c r="CA202" s="12"/>
      <c r="CB202" s="12"/>
      <c r="CC202" s="12"/>
      <c r="CD202" s="12"/>
      <c r="CE202" s="12">
        <f t="shared" si="158"/>
        <v>0</v>
      </c>
      <c r="CF202" s="12"/>
      <c r="CG202" s="12"/>
      <c r="CH202" s="12"/>
      <c r="CI202" s="12"/>
      <c r="CJ202" s="12">
        <f t="shared" si="159"/>
        <v>0</v>
      </c>
      <c r="CK202" s="12"/>
      <c r="CL202" s="12"/>
      <c r="CM202" s="12"/>
      <c r="CN202" s="12"/>
      <c r="CO202" s="6">
        <f t="shared" si="173"/>
        <v>723</v>
      </c>
      <c r="CP202" s="6">
        <f t="shared" si="172"/>
        <v>0</v>
      </c>
      <c r="CQ202" s="6">
        <f t="shared" si="172"/>
        <v>0</v>
      </c>
      <c r="CR202" s="6">
        <f t="shared" si="172"/>
        <v>0</v>
      </c>
      <c r="CS202" s="3">
        <f t="shared" si="138"/>
        <v>0</v>
      </c>
      <c r="CT202" s="4">
        <f t="shared" si="141"/>
        <v>0</v>
      </c>
      <c r="CV202" s="3">
        <f t="shared" si="161"/>
        <v>2189</v>
      </c>
      <c r="CW202" s="4">
        <f t="shared" si="142"/>
        <v>0.66033182503770738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59">
        <f>B202+1</f>
        <v>45553</v>
      </c>
      <c r="C204" s="54">
        <f>C202-D202-E202-F202</f>
        <v>56</v>
      </c>
      <c r="D204" s="9"/>
      <c r="E204" s="9"/>
      <c r="F204" s="9"/>
      <c r="G204" s="9"/>
      <c r="H204" s="9">
        <f>H202-I202-J202-K202</f>
        <v>56</v>
      </c>
      <c r="I204" s="9"/>
      <c r="J204" s="9"/>
      <c r="K204" s="9"/>
      <c r="L204" s="9"/>
      <c r="M204" s="9">
        <f>M202-N202-O202-P202</f>
        <v>56</v>
      </c>
      <c r="N204" s="9"/>
      <c r="O204" s="9"/>
      <c r="P204" s="9"/>
      <c r="Q204" s="9"/>
      <c r="R204" s="9">
        <f>R202-S202-T202-U202</f>
        <v>17</v>
      </c>
      <c r="S204" s="9"/>
      <c r="T204" s="9"/>
      <c r="U204" s="9"/>
      <c r="V204" s="9"/>
      <c r="W204" s="9">
        <f>W202-X202-Y202-Z202</f>
        <v>0</v>
      </c>
      <c r="X204" s="9"/>
      <c r="Y204" s="9"/>
      <c r="Z204" s="9"/>
      <c r="AA204" s="9"/>
      <c r="AB204" s="9">
        <f>AB202-AC202-AD202-AE202</f>
        <v>56</v>
      </c>
      <c r="AC204" s="9"/>
      <c r="AD204" s="9"/>
      <c r="AE204" s="9"/>
      <c r="AF204" s="9"/>
      <c r="AG204" s="9">
        <f>AG202-AH202-AI202-AJ202</f>
        <v>56</v>
      </c>
      <c r="AH204" s="9"/>
      <c r="AI204" s="9"/>
      <c r="AJ204" s="9"/>
      <c r="AK204" s="9"/>
      <c r="AL204" s="9">
        <f>AL202-AM202-AN202-AO202</f>
        <v>56</v>
      </c>
      <c r="AM204" s="9"/>
      <c r="AN204" s="9"/>
      <c r="AO204" s="9"/>
      <c r="AP204" s="55"/>
      <c r="AQ204" s="9">
        <f>AQ202-AR202-AS202-AT202</f>
        <v>59</v>
      </c>
      <c r="AR204" s="9"/>
      <c r="AS204" s="9"/>
      <c r="AT204" s="9"/>
      <c r="AU204" s="9"/>
      <c r="AV204" s="9">
        <f>AV202-AW202-AX202-AY202</f>
        <v>59</v>
      </c>
      <c r="AW204" s="9"/>
      <c r="AX204" s="9"/>
      <c r="AY204" s="9"/>
      <c r="AZ204" s="9"/>
      <c r="BA204" s="9">
        <f>BA202-BB202-BC202-BD202</f>
        <v>59</v>
      </c>
      <c r="BB204" s="9"/>
      <c r="BC204" s="9"/>
      <c r="BD204" s="9"/>
      <c r="BE204" s="9"/>
      <c r="BF204" s="9">
        <f>BF202-BG202-BH202-BI202</f>
        <v>18</v>
      </c>
      <c r="BG204" s="9"/>
      <c r="BH204" s="9"/>
      <c r="BI204" s="9"/>
      <c r="BJ204" s="9"/>
      <c r="BK204" s="9">
        <f>BK202-BL202-BM202-BN202</f>
        <v>59</v>
      </c>
      <c r="BL204" s="9"/>
      <c r="BM204" s="9"/>
      <c r="BN204" s="9"/>
      <c r="BO204" s="9"/>
      <c r="BP204" s="9">
        <f>BP202-BQ202-BR202-BS202</f>
        <v>58</v>
      </c>
      <c r="BQ204" s="9"/>
      <c r="BR204" s="9"/>
      <c r="BS204" s="9"/>
      <c r="BT204" s="9"/>
      <c r="BU204" s="9">
        <f>BU202-BV202-BW202-BX202</f>
        <v>58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O210" si="174">SUM(C204,H204,M204,R204,W204,AB204,AG204,AL204,AQ204,AV204,BA204,BF204,BK204,BP204,BU204,BZ204,CE204,CJ204)</f>
        <v>723</v>
      </c>
      <c r="CP204" s="6">
        <f t="shared" ref="CP204:CR210" si="175">SUM(D204,I204,N204,S204,X204,AC204,AH204,AM204,AR204,AW204,BB204,BG204,BL204,BQ204,BV204,CA204,CF204,CK204)</f>
        <v>0</v>
      </c>
      <c r="CQ204" s="6">
        <f t="shared" si="175"/>
        <v>0</v>
      </c>
      <c r="CR204" s="6">
        <f t="shared" si="175"/>
        <v>0</v>
      </c>
      <c r="CS204" s="3">
        <f t="shared" ref="CS204:CS210" si="176">SUM(CP204:CR204)</f>
        <v>0</v>
      </c>
      <c r="CT204" s="4">
        <f t="shared" si="141"/>
        <v>0</v>
      </c>
      <c r="CV204" s="3">
        <f>CV202+CS204</f>
        <v>2189</v>
      </c>
      <c r="CW204" s="4">
        <f>CV204/$CO$4</f>
        <v>0.66033182503770738</v>
      </c>
    </row>
    <row r="205" spans="1:101">
      <c r="A205" s="67"/>
      <c r="B205" s="60">
        <f t="shared" si="163"/>
        <v>45554</v>
      </c>
      <c r="C205" s="56">
        <f t="shared" si="168"/>
        <v>56</v>
      </c>
      <c r="H205" s="50">
        <f t="shared" si="143"/>
        <v>56</v>
      </c>
      <c r="M205" s="50">
        <f t="shared" si="144"/>
        <v>56</v>
      </c>
      <c r="R205" s="50">
        <f t="shared" si="145"/>
        <v>17</v>
      </c>
      <c r="W205" s="50">
        <f t="shared" si="146"/>
        <v>0</v>
      </c>
      <c r="AB205" s="50">
        <f t="shared" si="147"/>
        <v>56</v>
      </c>
      <c r="AG205" s="50">
        <f t="shared" si="148"/>
        <v>56</v>
      </c>
      <c r="AL205" s="50">
        <f t="shared" si="149"/>
        <v>56</v>
      </c>
      <c r="AQ205" s="3">
        <f t="shared" si="150"/>
        <v>59</v>
      </c>
      <c r="AV205" s="3">
        <f t="shared" si="151"/>
        <v>59</v>
      </c>
      <c r="BA205" s="3">
        <f t="shared" si="152"/>
        <v>59</v>
      </c>
      <c r="BF205" s="3">
        <f t="shared" si="153"/>
        <v>18</v>
      </c>
      <c r="BK205" s="3">
        <f t="shared" si="154"/>
        <v>59</v>
      </c>
      <c r="BP205" s="3">
        <f t="shared" si="155"/>
        <v>58</v>
      </c>
      <c r="BU205" s="3">
        <f t="shared" si="156"/>
        <v>58</v>
      </c>
      <c r="BZ205" s="3">
        <f t="shared" si="157"/>
        <v>0</v>
      </c>
      <c r="CE205" s="3">
        <f t="shared" si="158"/>
        <v>0</v>
      </c>
      <c r="CJ205" s="3">
        <f t="shared" si="159"/>
        <v>0</v>
      </c>
      <c r="CO205" s="6">
        <f t="shared" si="174"/>
        <v>723</v>
      </c>
      <c r="CP205" s="6">
        <f t="shared" si="175"/>
        <v>0</v>
      </c>
      <c r="CQ205" s="6">
        <f t="shared" si="175"/>
        <v>0</v>
      </c>
      <c r="CR205" s="6">
        <f t="shared" si="175"/>
        <v>0</v>
      </c>
      <c r="CS205" s="3">
        <f t="shared" si="176"/>
        <v>0</v>
      </c>
      <c r="CT205" s="4">
        <f t="shared" si="141"/>
        <v>0</v>
      </c>
      <c r="CV205" s="3">
        <f>CV204+CS205</f>
        <v>2189</v>
      </c>
      <c r="CW205" s="4">
        <f t="shared" si="142"/>
        <v>0.66033182503770738</v>
      </c>
    </row>
    <row r="206" spans="1:101">
      <c r="A206" s="67"/>
      <c r="B206" s="60">
        <f t="shared" si="163"/>
        <v>45555</v>
      </c>
      <c r="C206" s="56">
        <f t="shared" si="168"/>
        <v>56</v>
      </c>
      <c r="H206" s="50">
        <f t="shared" si="143"/>
        <v>56</v>
      </c>
      <c r="M206" s="50">
        <f t="shared" si="144"/>
        <v>56</v>
      </c>
      <c r="R206" s="50">
        <f t="shared" si="145"/>
        <v>17</v>
      </c>
      <c r="W206" s="50">
        <f t="shared" si="146"/>
        <v>0</v>
      </c>
      <c r="AB206" s="50">
        <f t="shared" si="147"/>
        <v>56</v>
      </c>
      <c r="AG206" s="50">
        <f t="shared" si="148"/>
        <v>56</v>
      </c>
      <c r="AL206" s="50">
        <f t="shared" si="149"/>
        <v>56</v>
      </c>
      <c r="AQ206" s="3">
        <f t="shared" si="150"/>
        <v>59</v>
      </c>
      <c r="AV206" s="3">
        <f t="shared" si="151"/>
        <v>59</v>
      </c>
      <c r="BA206" s="3">
        <f t="shared" si="152"/>
        <v>59</v>
      </c>
      <c r="BF206" s="3">
        <f t="shared" si="153"/>
        <v>18</v>
      </c>
      <c r="BK206" s="3">
        <f t="shared" si="154"/>
        <v>59</v>
      </c>
      <c r="BP206" s="3">
        <f t="shared" si="155"/>
        <v>58</v>
      </c>
      <c r="BU206" s="3">
        <f t="shared" si="156"/>
        <v>58</v>
      </c>
      <c r="BZ206" s="3">
        <f t="shared" si="157"/>
        <v>0</v>
      </c>
      <c r="CE206" s="3">
        <f t="shared" si="158"/>
        <v>0</v>
      </c>
      <c r="CJ206" s="3">
        <f t="shared" si="159"/>
        <v>0</v>
      </c>
      <c r="CO206" s="6">
        <f t="shared" si="174"/>
        <v>723</v>
      </c>
      <c r="CP206" s="6">
        <f t="shared" si="175"/>
        <v>0</v>
      </c>
      <c r="CQ206" s="6">
        <f t="shared" si="175"/>
        <v>0</v>
      </c>
      <c r="CR206" s="6">
        <f t="shared" si="175"/>
        <v>0</v>
      </c>
      <c r="CS206" s="3">
        <f t="shared" si="176"/>
        <v>0</v>
      </c>
      <c r="CT206" s="4">
        <f t="shared" si="141"/>
        <v>0</v>
      </c>
      <c r="CV206" s="3">
        <f t="shared" si="161"/>
        <v>2189</v>
      </c>
      <c r="CW206" s="4">
        <f t="shared" si="142"/>
        <v>0.66033182503770738</v>
      </c>
    </row>
    <row r="207" spans="1:101">
      <c r="A207" s="67"/>
      <c r="B207" s="60">
        <f t="shared" si="163"/>
        <v>45556</v>
      </c>
      <c r="C207" s="56">
        <f t="shared" si="168"/>
        <v>56</v>
      </c>
      <c r="H207" s="50">
        <f t="shared" si="143"/>
        <v>56</v>
      </c>
      <c r="M207" s="50">
        <f t="shared" si="144"/>
        <v>56</v>
      </c>
      <c r="R207" s="50">
        <f t="shared" si="145"/>
        <v>17</v>
      </c>
      <c r="W207" s="50">
        <f t="shared" si="146"/>
        <v>0</v>
      </c>
      <c r="AB207" s="50">
        <f t="shared" si="147"/>
        <v>56</v>
      </c>
      <c r="AG207" s="50">
        <f t="shared" si="148"/>
        <v>56</v>
      </c>
      <c r="AL207" s="50">
        <f t="shared" si="149"/>
        <v>56</v>
      </c>
      <c r="AQ207" s="3">
        <f t="shared" si="150"/>
        <v>59</v>
      </c>
      <c r="AV207" s="3">
        <f t="shared" si="151"/>
        <v>59</v>
      </c>
      <c r="BA207" s="3">
        <f t="shared" si="152"/>
        <v>59</v>
      </c>
      <c r="BF207" s="3">
        <f t="shared" si="153"/>
        <v>18</v>
      </c>
      <c r="BK207" s="3">
        <f t="shared" si="154"/>
        <v>59</v>
      </c>
      <c r="BP207" s="3">
        <f t="shared" si="155"/>
        <v>58</v>
      </c>
      <c r="BU207" s="3">
        <f t="shared" si="156"/>
        <v>58</v>
      </c>
      <c r="BZ207" s="3">
        <f t="shared" si="157"/>
        <v>0</v>
      </c>
      <c r="CE207" s="3">
        <f t="shared" si="158"/>
        <v>0</v>
      </c>
      <c r="CJ207" s="3">
        <f t="shared" si="159"/>
        <v>0</v>
      </c>
      <c r="CO207" s="6">
        <f t="shared" si="174"/>
        <v>723</v>
      </c>
      <c r="CP207" s="6">
        <f t="shared" si="175"/>
        <v>0</v>
      </c>
      <c r="CQ207" s="6">
        <f t="shared" si="175"/>
        <v>0</v>
      </c>
      <c r="CR207" s="6">
        <f t="shared" si="175"/>
        <v>0</v>
      </c>
      <c r="CS207" s="3">
        <f t="shared" si="176"/>
        <v>0</v>
      </c>
      <c r="CT207" s="4">
        <f t="shared" si="141"/>
        <v>0</v>
      </c>
      <c r="CV207" s="3">
        <f t="shared" si="161"/>
        <v>2189</v>
      </c>
      <c r="CW207" s="4">
        <f t="shared" si="142"/>
        <v>0.66033182503770738</v>
      </c>
    </row>
    <row r="208" spans="1:101">
      <c r="A208" s="67"/>
      <c r="B208" s="60">
        <f t="shared" si="163"/>
        <v>45557</v>
      </c>
      <c r="C208" s="56">
        <f t="shared" si="168"/>
        <v>56</v>
      </c>
      <c r="H208" s="50">
        <f t="shared" si="143"/>
        <v>56</v>
      </c>
      <c r="M208" s="50">
        <f t="shared" si="144"/>
        <v>56</v>
      </c>
      <c r="R208" s="50">
        <f t="shared" si="145"/>
        <v>17</v>
      </c>
      <c r="W208" s="50">
        <f t="shared" si="146"/>
        <v>0</v>
      </c>
      <c r="AB208" s="50">
        <f t="shared" si="147"/>
        <v>56</v>
      </c>
      <c r="AG208" s="50">
        <f t="shared" si="148"/>
        <v>56</v>
      </c>
      <c r="AL208" s="50">
        <f t="shared" si="149"/>
        <v>56</v>
      </c>
      <c r="AQ208" s="3">
        <f t="shared" si="150"/>
        <v>59</v>
      </c>
      <c r="AV208" s="3">
        <f t="shared" si="151"/>
        <v>59</v>
      </c>
      <c r="BA208" s="3">
        <f t="shared" si="152"/>
        <v>59</v>
      </c>
      <c r="BF208" s="3">
        <f t="shared" si="153"/>
        <v>18</v>
      </c>
      <c r="BK208" s="3">
        <f t="shared" si="154"/>
        <v>59</v>
      </c>
      <c r="BP208" s="3">
        <f t="shared" si="155"/>
        <v>58</v>
      </c>
      <c r="BU208" s="3">
        <f t="shared" si="156"/>
        <v>58</v>
      </c>
      <c r="BZ208" s="3">
        <f t="shared" si="157"/>
        <v>0</v>
      </c>
      <c r="CE208" s="3">
        <f t="shared" si="158"/>
        <v>0</v>
      </c>
      <c r="CJ208" s="3">
        <f t="shared" si="159"/>
        <v>0</v>
      </c>
      <c r="CO208" s="6">
        <f t="shared" si="174"/>
        <v>723</v>
      </c>
      <c r="CP208" s="6">
        <f t="shared" si="175"/>
        <v>0</v>
      </c>
      <c r="CQ208" s="6">
        <f t="shared" si="175"/>
        <v>0</v>
      </c>
      <c r="CR208" s="6">
        <f t="shared" si="175"/>
        <v>0</v>
      </c>
      <c r="CS208" s="3">
        <f t="shared" si="176"/>
        <v>0</v>
      </c>
      <c r="CT208" s="4">
        <f t="shared" si="141"/>
        <v>0</v>
      </c>
      <c r="CV208" s="3">
        <f t="shared" si="161"/>
        <v>2189</v>
      </c>
      <c r="CW208" s="4">
        <f t="shared" si="142"/>
        <v>0.66033182503770738</v>
      </c>
    </row>
    <row r="209" spans="1:101">
      <c r="A209" s="67"/>
      <c r="B209" s="60">
        <f t="shared" si="163"/>
        <v>45558</v>
      </c>
      <c r="C209" s="56">
        <f t="shared" si="168"/>
        <v>56</v>
      </c>
      <c r="H209" s="50">
        <f t="shared" si="143"/>
        <v>56</v>
      </c>
      <c r="M209" s="50">
        <f t="shared" si="144"/>
        <v>56</v>
      </c>
      <c r="R209" s="50">
        <f t="shared" si="145"/>
        <v>17</v>
      </c>
      <c r="W209" s="50">
        <f t="shared" si="146"/>
        <v>0</v>
      </c>
      <c r="AB209" s="50">
        <f t="shared" si="147"/>
        <v>56</v>
      </c>
      <c r="AG209" s="50">
        <f t="shared" si="148"/>
        <v>56</v>
      </c>
      <c r="AL209" s="50">
        <f t="shared" si="149"/>
        <v>56</v>
      </c>
      <c r="AQ209" s="3">
        <f t="shared" si="150"/>
        <v>59</v>
      </c>
      <c r="AV209" s="3">
        <f t="shared" si="151"/>
        <v>59</v>
      </c>
      <c r="BA209" s="3">
        <f t="shared" si="152"/>
        <v>59</v>
      </c>
      <c r="BF209" s="3">
        <f t="shared" si="153"/>
        <v>18</v>
      </c>
      <c r="BK209" s="3">
        <f t="shared" si="154"/>
        <v>59</v>
      </c>
      <c r="BP209" s="3">
        <f t="shared" si="155"/>
        <v>58</v>
      </c>
      <c r="BU209" s="3">
        <f t="shared" si="156"/>
        <v>58</v>
      </c>
      <c r="BZ209" s="3">
        <f t="shared" si="157"/>
        <v>0</v>
      </c>
      <c r="CE209" s="3">
        <f t="shared" si="158"/>
        <v>0</v>
      </c>
      <c r="CJ209" s="3">
        <f t="shared" si="159"/>
        <v>0</v>
      </c>
      <c r="CO209" s="6">
        <f t="shared" si="174"/>
        <v>723</v>
      </c>
      <c r="CP209" s="6">
        <f t="shared" si="175"/>
        <v>0</v>
      </c>
      <c r="CQ209" s="6">
        <f t="shared" si="175"/>
        <v>0</v>
      </c>
      <c r="CR209" s="6">
        <f t="shared" si="175"/>
        <v>0</v>
      </c>
      <c r="CS209" s="3">
        <f t="shared" si="176"/>
        <v>0</v>
      </c>
      <c r="CT209" s="4">
        <f t="shared" si="141"/>
        <v>0</v>
      </c>
      <c r="CV209" s="3">
        <f t="shared" si="161"/>
        <v>2189</v>
      </c>
      <c r="CW209" s="4">
        <f t="shared" si="142"/>
        <v>0.66033182503770738</v>
      </c>
    </row>
    <row r="210" spans="1:101" ht="18.75" thickBot="1">
      <c r="A210" s="68"/>
      <c r="B210" s="61">
        <f t="shared" si="163"/>
        <v>45559</v>
      </c>
      <c r="C210" s="57">
        <f t="shared" si="168"/>
        <v>56</v>
      </c>
      <c r="D210" s="12"/>
      <c r="E210" s="12"/>
      <c r="F210" s="12"/>
      <c r="G210" s="12"/>
      <c r="H210" s="12">
        <f t="shared" si="143"/>
        <v>56</v>
      </c>
      <c r="I210" s="12"/>
      <c r="J210" s="12"/>
      <c r="K210" s="12"/>
      <c r="L210" s="12"/>
      <c r="M210" s="12">
        <f t="shared" si="144"/>
        <v>56</v>
      </c>
      <c r="N210" s="12"/>
      <c r="O210" s="12"/>
      <c r="P210" s="12"/>
      <c r="Q210" s="12"/>
      <c r="R210" s="12">
        <f t="shared" si="145"/>
        <v>17</v>
      </c>
      <c r="S210" s="12"/>
      <c r="T210" s="12"/>
      <c r="U210" s="12"/>
      <c r="V210" s="12"/>
      <c r="W210" s="12">
        <f t="shared" si="146"/>
        <v>0</v>
      </c>
      <c r="X210" s="12"/>
      <c r="Y210" s="12"/>
      <c r="Z210" s="12"/>
      <c r="AA210" s="12"/>
      <c r="AB210" s="12">
        <f t="shared" si="147"/>
        <v>56</v>
      </c>
      <c r="AC210" s="12"/>
      <c r="AD210" s="12"/>
      <c r="AE210" s="12"/>
      <c r="AF210" s="12"/>
      <c r="AG210" s="12">
        <f t="shared" si="148"/>
        <v>56</v>
      </c>
      <c r="AH210" s="12"/>
      <c r="AI210" s="12"/>
      <c r="AJ210" s="12"/>
      <c r="AK210" s="12"/>
      <c r="AL210" s="12">
        <f t="shared" si="149"/>
        <v>56</v>
      </c>
      <c r="AM210" s="12"/>
      <c r="AN210" s="12"/>
      <c r="AO210" s="12"/>
      <c r="AP210" s="58"/>
      <c r="AQ210" s="12">
        <f t="shared" si="150"/>
        <v>59</v>
      </c>
      <c r="AR210" s="12"/>
      <c r="AS210" s="12"/>
      <c r="AT210" s="12"/>
      <c r="AU210" s="12"/>
      <c r="AV210" s="12">
        <f t="shared" si="151"/>
        <v>59</v>
      </c>
      <c r="AW210" s="12"/>
      <c r="AX210" s="12"/>
      <c r="AY210" s="12"/>
      <c r="AZ210" s="12"/>
      <c r="BA210" s="12">
        <f t="shared" si="152"/>
        <v>59</v>
      </c>
      <c r="BB210" s="12"/>
      <c r="BC210" s="12"/>
      <c r="BD210" s="12"/>
      <c r="BE210" s="12"/>
      <c r="BF210" s="12">
        <f t="shared" si="153"/>
        <v>18</v>
      </c>
      <c r="BG210" s="12"/>
      <c r="BH210" s="12"/>
      <c r="BI210" s="12"/>
      <c r="BJ210" s="12"/>
      <c r="BK210" s="12">
        <f t="shared" si="154"/>
        <v>59</v>
      </c>
      <c r="BL210" s="12"/>
      <c r="BM210" s="12"/>
      <c r="BN210" s="12"/>
      <c r="BO210" s="12"/>
      <c r="BP210" s="12">
        <f t="shared" si="155"/>
        <v>58</v>
      </c>
      <c r="BQ210" s="12"/>
      <c r="BR210" s="12"/>
      <c r="BS210" s="12"/>
      <c r="BT210" s="12"/>
      <c r="BU210" s="12">
        <f t="shared" si="156"/>
        <v>58</v>
      </c>
      <c r="BV210" s="12"/>
      <c r="BW210" s="12"/>
      <c r="BX210" s="12"/>
      <c r="BY210" s="12"/>
      <c r="BZ210" s="12">
        <f t="shared" si="157"/>
        <v>0</v>
      </c>
      <c r="CA210" s="12"/>
      <c r="CB210" s="12"/>
      <c r="CC210" s="12"/>
      <c r="CD210" s="12"/>
      <c r="CE210" s="12">
        <f t="shared" si="158"/>
        <v>0</v>
      </c>
      <c r="CF210" s="12"/>
      <c r="CG210" s="12"/>
      <c r="CH210" s="12"/>
      <c r="CI210" s="12"/>
      <c r="CJ210" s="12">
        <f t="shared" si="159"/>
        <v>0</v>
      </c>
      <c r="CK210" s="12"/>
      <c r="CL210" s="12"/>
      <c r="CM210" s="12"/>
      <c r="CN210" s="12"/>
      <c r="CO210" s="6">
        <f t="shared" si="174"/>
        <v>723</v>
      </c>
      <c r="CP210" s="6">
        <f t="shared" si="175"/>
        <v>0</v>
      </c>
      <c r="CQ210" s="6">
        <f t="shared" si="175"/>
        <v>0</v>
      </c>
      <c r="CR210" s="6">
        <f t="shared" si="175"/>
        <v>0</v>
      </c>
      <c r="CS210" s="3">
        <f t="shared" si="176"/>
        <v>0</v>
      </c>
      <c r="CT210" s="4">
        <f t="shared" si="141"/>
        <v>0</v>
      </c>
      <c r="CV210" s="3">
        <f t="shared" si="161"/>
        <v>2189</v>
      </c>
      <c r="CW210" s="4">
        <f t="shared" si="142"/>
        <v>0.66033182503770738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1562</v>
      </c>
      <c r="CQ212" s="3">
        <f>SUM(CQ211,CQ203,CQ195,CQ187,CQ179,CQ171,CQ163,CQ155,CQ147,CQ139,CQ131,CQ123,CQ115,CQ107,CQ99,CQ91,CQ83,CQ75,CQ67,CQ59,CQ51,CQ43,CQ35,CQ27,CQ19,CQ11)</f>
        <v>627</v>
      </c>
      <c r="CR212" s="3">
        <f>SUM(CR211,CR203,CR195,CR187,CR179,CR171,CR163,CR155,CR147,CR139,CR131,CR123,CR115,CR107,CR99,CR91,CR83,CR75,CR67,CR59,CR51,CR43,CR35,CR27,CR19,CR11)</f>
        <v>0</v>
      </c>
    </row>
  </sheetData>
  <mergeCells count="29">
    <mergeCell ref="A172:A178"/>
    <mergeCell ref="A180:A186"/>
    <mergeCell ref="A188:A194"/>
    <mergeCell ref="A196:A202"/>
    <mergeCell ref="A204:A210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W212"/>
  <sheetViews>
    <sheetView showGridLines="0" zoomScale="60" zoomScaleNormal="60" workbookViewId="0">
      <pane xSplit="2" ySplit="3" topLeftCell="C170" activePane="bottomRight" state="frozen"/>
      <selection activeCell="CQ212" sqref="CQ212"/>
      <selection pane="topRight" activeCell="CQ212" sqref="CQ212"/>
      <selection pane="bottomLeft" activeCell="CQ212" sqref="CQ212"/>
      <selection pane="bottomRight" activeCell="AG210" activeCellId="6" sqref="C210 H210 M210 R210 W210 AB210 AG210"/>
    </sheetView>
  </sheetViews>
  <sheetFormatPr baseColWidth="10" defaultColWidth="11.42578125" defaultRowHeight="18"/>
  <cols>
    <col min="1" max="1" width="14.42578125" style="43" customWidth="1"/>
    <col min="2" max="2" width="14.42578125" style="2" customWidth="1"/>
    <col min="3" max="3" width="8.28515625" style="3" customWidth="1"/>
    <col min="4" max="4" width="6.5703125" style="3" customWidth="1"/>
    <col min="5" max="5" width="6.28515625" style="3" customWidth="1"/>
    <col min="6" max="6" width="7.140625" style="3" customWidth="1"/>
    <col min="7" max="7" width="8.140625" style="3" customWidth="1"/>
    <col min="8" max="8" width="8.28515625" style="3" customWidth="1"/>
    <col min="9" max="9" width="6.5703125" style="3" customWidth="1"/>
    <col min="10" max="10" width="6.28515625" style="3" customWidth="1"/>
    <col min="11" max="11" width="7.140625" style="3" customWidth="1"/>
    <col min="12" max="12" width="8.140625" style="3" customWidth="1"/>
    <col min="13" max="13" width="8.28515625" style="3" customWidth="1"/>
    <col min="14" max="14" width="6.5703125" style="3" customWidth="1"/>
    <col min="15" max="15" width="6.28515625" style="3" customWidth="1"/>
    <col min="16" max="16" width="7.140625" style="3" customWidth="1"/>
    <col min="17" max="17" width="8.140625" style="3" customWidth="1"/>
    <col min="18" max="18" width="8.28515625" style="3" customWidth="1"/>
    <col min="19" max="19" width="6.5703125" style="3" customWidth="1"/>
    <col min="20" max="20" width="6.28515625" style="3" customWidth="1"/>
    <col min="21" max="21" width="7.140625" style="3" customWidth="1"/>
    <col min="22" max="22" width="8.140625" style="3" customWidth="1"/>
    <col min="23" max="23" width="8.28515625" style="3" customWidth="1"/>
    <col min="24" max="24" width="6.5703125" style="3" customWidth="1"/>
    <col min="25" max="25" width="6.28515625" style="3" customWidth="1"/>
    <col min="26" max="26" width="7.140625" style="3" customWidth="1"/>
    <col min="27" max="27" width="8.140625" style="3" customWidth="1"/>
    <col min="28" max="28" width="8.28515625" style="3" customWidth="1"/>
    <col min="29" max="29" width="7.5703125" style="3" bestFit="1" customWidth="1"/>
    <col min="30" max="30" width="6.28515625" style="3" customWidth="1"/>
    <col min="31" max="31" width="7.140625" style="3" customWidth="1"/>
    <col min="32" max="32" width="8.140625" style="3" customWidth="1"/>
    <col min="33" max="33" width="8.28515625" style="3" customWidth="1"/>
    <col min="34" max="34" width="6.5703125" style="3" customWidth="1"/>
    <col min="35" max="35" width="6.28515625" style="3" customWidth="1"/>
    <col min="36" max="36" width="7.140625" style="3" customWidth="1"/>
    <col min="37" max="37" width="8.140625" style="3" customWidth="1"/>
    <col min="38" max="38" width="8.28515625" style="3" hidden="1" customWidth="1"/>
    <col min="39" max="39" width="6.5703125" style="3" hidden="1" customWidth="1"/>
    <col min="40" max="40" width="6.28515625" style="3" hidden="1" customWidth="1"/>
    <col min="41" max="41" width="7.140625" style="3" hidden="1" customWidth="1"/>
    <col min="42" max="42" width="8.140625" style="3" hidden="1" customWidth="1"/>
    <col min="43" max="43" width="8.28515625" style="3" hidden="1" customWidth="1"/>
    <col min="44" max="44" width="6.5703125" style="3" hidden="1" customWidth="1"/>
    <col min="45" max="45" width="6.28515625" style="3" hidden="1" customWidth="1"/>
    <col min="46" max="46" width="7.140625" style="3" hidden="1" customWidth="1"/>
    <col min="47" max="47" width="8.140625" style="3" hidden="1" customWidth="1"/>
    <col min="48" max="48" width="8.28515625" style="3" hidden="1" customWidth="1"/>
    <col min="49" max="49" width="6.5703125" style="3" hidden="1" customWidth="1"/>
    <col min="50" max="50" width="6.28515625" style="3" hidden="1" customWidth="1"/>
    <col min="51" max="51" width="7.140625" style="3" hidden="1" customWidth="1"/>
    <col min="52" max="52" width="8.140625" style="3" hidden="1" customWidth="1"/>
    <col min="53" max="53" width="8.28515625" style="3" hidden="1" customWidth="1"/>
    <col min="54" max="54" width="6.5703125" style="3" hidden="1" customWidth="1"/>
    <col min="55" max="55" width="6.28515625" style="3" hidden="1" customWidth="1"/>
    <col min="56" max="56" width="7.140625" style="3" hidden="1" customWidth="1"/>
    <col min="57" max="57" width="8.140625" style="3" hidden="1" customWidth="1"/>
    <col min="58" max="58" width="8.28515625" style="3" hidden="1" customWidth="1"/>
    <col min="59" max="59" width="6.5703125" style="3" hidden="1" customWidth="1"/>
    <col min="60" max="60" width="6.28515625" style="3" hidden="1" customWidth="1"/>
    <col min="61" max="61" width="7.140625" style="3" hidden="1" customWidth="1"/>
    <col min="62" max="62" width="8.140625" style="3" hidden="1" customWidth="1"/>
    <col min="63" max="63" width="8.28515625" style="3" hidden="1" customWidth="1"/>
    <col min="64" max="64" width="6.5703125" style="3" hidden="1" customWidth="1"/>
    <col min="65" max="65" width="6.28515625" style="3" hidden="1" customWidth="1"/>
    <col min="66" max="66" width="7.140625" style="3" hidden="1" customWidth="1"/>
    <col min="67" max="67" width="8.140625" style="3" hidden="1" customWidth="1"/>
    <col min="68" max="68" width="8.28515625" style="3" hidden="1" customWidth="1"/>
    <col min="69" max="69" width="6.5703125" style="3" hidden="1" customWidth="1"/>
    <col min="70" max="70" width="6.28515625" style="3" hidden="1" customWidth="1"/>
    <col min="71" max="71" width="7.140625" style="3" hidden="1" customWidth="1"/>
    <col min="72" max="72" width="8.140625" style="3" hidden="1" customWidth="1"/>
    <col min="73" max="73" width="8.28515625" style="3" hidden="1" customWidth="1"/>
    <col min="74" max="74" width="6.5703125" style="3" hidden="1" customWidth="1"/>
    <col min="75" max="75" width="6.28515625" style="3" hidden="1" customWidth="1"/>
    <col min="76" max="76" width="7.140625" style="3" hidden="1" customWidth="1"/>
    <col min="77" max="77" width="8.140625" style="3" hidden="1" customWidth="1"/>
    <col min="78" max="78" width="8.28515625" style="3" hidden="1" customWidth="1"/>
    <col min="79" max="79" width="6.5703125" style="3" hidden="1" customWidth="1"/>
    <col min="80" max="80" width="6.28515625" style="3" hidden="1" customWidth="1"/>
    <col min="81" max="81" width="7.140625" style="3" hidden="1" customWidth="1"/>
    <col min="82" max="82" width="8.140625" style="3" hidden="1" customWidth="1"/>
    <col min="83" max="83" width="8.28515625" style="3" hidden="1" customWidth="1"/>
    <col min="84" max="84" width="6.5703125" style="3" hidden="1" customWidth="1"/>
    <col min="85" max="85" width="6.28515625" style="3" hidden="1" customWidth="1"/>
    <col min="86" max="86" width="7.140625" style="3" hidden="1" customWidth="1"/>
    <col min="87" max="87" width="8.140625" style="3" hidden="1" customWidth="1"/>
    <col min="88" max="88" width="8.28515625" style="3" hidden="1" customWidth="1"/>
    <col min="89" max="89" width="6.5703125" style="3" hidden="1" customWidth="1"/>
    <col min="90" max="90" width="6.28515625" style="3" hidden="1" customWidth="1"/>
    <col min="91" max="91" width="7.140625" style="3" hidden="1" customWidth="1"/>
    <col min="92" max="92" width="8.140625" style="3" hidden="1" customWidth="1"/>
    <col min="93" max="93" width="18.140625" style="3" customWidth="1"/>
    <col min="94" max="97" width="11.42578125" style="3"/>
    <col min="98" max="98" width="13.85546875" style="4" customWidth="1"/>
    <col min="99" max="99" width="11.42578125" style="3"/>
    <col min="100" max="100" width="18.140625" style="3" customWidth="1"/>
    <col min="101" max="16384" width="11.42578125" style="3"/>
  </cols>
  <sheetData>
    <row r="1" spans="1:101" ht="42" customHeight="1">
      <c r="A1" s="69"/>
      <c r="B1" s="69"/>
    </row>
    <row r="2" spans="1:101" ht="42" customHeight="1">
      <c r="A2" s="69"/>
      <c r="B2" s="69"/>
      <c r="C2" s="44">
        <v>1</v>
      </c>
      <c r="H2" s="13">
        <v>2</v>
      </c>
      <c r="M2" s="13">
        <v>3</v>
      </c>
      <c r="R2" s="13">
        <v>4</v>
      </c>
      <c r="W2" s="13">
        <v>5</v>
      </c>
      <c r="AB2" s="13">
        <v>6</v>
      </c>
      <c r="AG2" s="13">
        <v>7</v>
      </c>
      <c r="AL2" s="13">
        <v>8</v>
      </c>
      <c r="AQ2" s="13">
        <v>9</v>
      </c>
      <c r="AV2" s="13">
        <v>10</v>
      </c>
      <c r="BA2" s="13">
        <v>11</v>
      </c>
      <c r="BF2" s="13">
        <v>12</v>
      </c>
      <c r="BK2" s="13">
        <v>13</v>
      </c>
      <c r="BP2" s="13">
        <v>14</v>
      </c>
      <c r="BU2" s="13">
        <v>15</v>
      </c>
      <c r="BZ2" s="13">
        <v>16</v>
      </c>
      <c r="CE2" s="13">
        <v>17</v>
      </c>
      <c r="CJ2" s="13">
        <v>18</v>
      </c>
      <c r="CO2" s="70" t="s">
        <v>0</v>
      </c>
      <c r="CP2" s="71"/>
      <c r="CQ2" s="71"/>
      <c r="CR2" s="72"/>
      <c r="CT2" s="16" t="s">
        <v>1</v>
      </c>
      <c r="CV2" s="73" t="s">
        <v>10</v>
      </c>
      <c r="CW2" s="73"/>
    </row>
    <row r="3" spans="1:101">
      <c r="A3" s="6" t="s">
        <v>2</v>
      </c>
      <c r="B3" s="6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/>
      <c r="H3" s="6" t="s">
        <v>4</v>
      </c>
      <c r="I3" s="6" t="s">
        <v>5</v>
      </c>
      <c r="J3" s="6" t="s">
        <v>6</v>
      </c>
      <c r="K3" s="6" t="s">
        <v>7</v>
      </c>
      <c r="L3" s="6"/>
      <c r="M3" s="6" t="s">
        <v>4</v>
      </c>
      <c r="N3" s="6" t="s">
        <v>5</v>
      </c>
      <c r="O3" s="6" t="s">
        <v>6</v>
      </c>
      <c r="P3" s="6" t="s">
        <v>7</v>
      </c>
      <c r="Q3" s="6"/>
      <c r="R3" s="6" t="s">
        <v>4</v>
      </c>
      <c r="S3" s="6" t="s">
        <v>5</v>
      </c>
      <c r="T3" s="6" t="s">
        <v>6</v>
      </c>
      <c r="U3" s="6" t="s">
        <v>7</v>
      </c>
      <c r="V3" s="6"/>
      <c r="W3" s="6" t="s">
        <v>4</v>
      </c>
      <c r="X3" s="6" t="s">
        <v>5</v>
      </c>
      <c r="Y3" s="6" t="s">
        <v>6</v>
      </c>
      <c r="Z3" s="6" t="s">
        <v>7</v>
      </c>
      <c r="AA3" s="6"/>
      <c r="AB3" s="6" t="s">
        <v>4</v>
      </c>
      <c r="AC3" s="6" t="s">
        <v>5</v>
      </c>
      <c r="AD3" s="6" t="s">
        <v>6</v>
      </c>
      <c r="AE3" s="6" t="s">
        <v>7</v>
      </c>
      <c r="AF3" s="6"/>
      <c r="AG3" s="6" t="s">
        <v>4</v>
      </c>
      <c r="AH3" s="6" t="s">
        <v>5</v>
      </c>
      <c r="AI3" s="6" t="s">
        <v>6</v>
      </c>
      <c r="AJ3" s="6" t="s">
        <v>7</v>
      </c>
      <c r="AK3" s="6"/>
      <c r="AL3" s="6" t="s">
        <v>4</v>
      </c>
      <c r="AM3" s="6" t="s">
        <v>5</v>
      </c>
      <c r="AN3" s="6" t="s">
        <v>6</v>
      </c>
      <c r="AO3" s="6" t="s">
        <v>7</v>
      </c>
      <c r="AP3" s="6"/>
      <c r="AQ3" s="6" t="s">
        <v>4</v>
      </c>
      <c r="AR3" s="6" t="s">
        <v>5</v>
      </c>
      <c r="AS3" s="6" t="s">
        <v>6</v>
      </c>
      <c r="AT3" s="6" t="s">
        <v>7</v>
      </c>
      <c r="AU3" s="6"/>
      <c r="AV3" s="6" t="s">
        <v>4</v>
      </c>
      <c r="AW3" s="6" t="s">
        <v>5</v>
      </c>
      <c r="AX3" s="6" t="s">
        <v>6</v>
      </c>
      <c r="AY3" s="6" t="s">
        <v>7</v>
      </c>
      <c r="AZ3" s="6"/>
      <c r="BA3" s="6" t="s">
        <v>4</v>
      </c>
      <c r="BB3" s="6" t="s">
        <v>5</v>
      </c>
      <c r="BC3" s="6" t="s">
        <v>6</v>
      </c>
      <c r="BD3" s="6" t="s">
        <v>7</v>
      </c>
      <c r="BE3" s="6"/>
      <c r="BF3" s="6" t="s">
        <v>4</v>
      </c>
      <c r="BG3" s="6" t="s">
        <v>5</v>
      </c>
      <c r="BH3" s="6" t="s">
        <v>6</v>
      </c>
      <c r="BI3" s="6" t="s">
        <v>7</v>
      </c>
      <c r="BJ3" s="6"/>
      <c r="BK3" s="6" t="s">
        <v>4</v>
      </c>
      <c r="BL3" s="6" t="s">
        <v>5</v>
      </c>
      <c r="BM3" s="6" t="s">
        <v>6</v>
      </c>
      <c r="BN3" s="6" t="s">
        <v>7</v>
      </c>
      <c r="BO3" s="6"/>
      <c r="BP3" s="6" t="s">
        <v>4</v>
      </c>
      <c r="BQ3" s="6" t="s">
        <v>5</v>
      </c>
      <c r="BR3" s="6" t="s">
        <v>6</v>
      </c>
      <c r="BS3" s="6" t="s">
        <v>7</v>
      </c>
      <c r="BT3" s="6"/>
      <c r="BU3" s="6" t="s">
        <v>4</v>
      </c>
      <c r="BV3" s="6" t="s">
        <v>5</v>
      </c>
      <c r="BW3" s="6" t="s">
        <v>6</v>
      </c>
      <c r="BX3" s="6" t="s">
        <v>7</v>
      </c>
      <c r="BY3" s="6"/>
      <c r="BZ3" s="6" t="s">
        <v>4</v>
      </c>
      <c r="CA3" s="6" t="s">
        <v>5</v>
      </c>
      <c r="CB3" s="6" t="s">
        <v>6</v>
      </c>
      <c r="CC3" s="6" t="s">
        <v>7</v>
      </c>
      <c r="CD3" s="6"/>
      <c r="CE3" s="6" t="s">
        <v>4</v>
      </c>
      <c r="CF3" s="6" t="s">
        <v>5</v>
      </c>
      <c r="CG3" s="6" t="s">
        <v>6</v>
      </c>
      <c r="CH3" s="6" t="s">
        <v>7</v>
      </c>
      <c r="CI3" s="6"/>
      <c r="CJ3" s="6" t="s">
        <v>4</v>
      </c>
      <c r="CK3" s="6" t="s">
        <v>5</v>
      </c>
      <c r="CL3" s="6" t="s">
        <v>6</v>
      </c>
      <c r="CM3" s="6" t="s">
        <v>7</v>
      </c>
      <c r="CN3" s="6"/>
      <c r="CO3" s="14" t="s">
        <v>4</v>
      </c>
      <c r="CP3" s="14" t="s">
        <v>5</v>
      </c>
      <c r="CQ3" s="14" t="s">
        <v>6</v>
      </c>
      <c r="CR3" s="14" t="s">
        <v>7</v>
      </c>
      <c r="CS3" s="45"/>
      <c r="CV3" s="18" t="s">
        <v>8</v>
      </c>
      <c r="CW3" s="45" t="s">
        <v>9</v>
      </c>
    </row>
    <row r="4" spans="1:101">
      <c r="A4" s="66">
        <v>1</v>
      </c>
      <c r="B4" s="8">
        <v>45378</v>
      </c>
      <c r="C4" s="9">
        <v>0</v>
      </c>
      <c r="D4" s="9"/>
      <c r="E4" s="9"/>
      <c r="F4" s="9"/>
      <c r="G4" s="9"/>
      <c r="H4" s="9">
        <v>0</v>
      </c>
      <c r="I4" s="9"/>
      <c r="J4" s="9"/>
      <c r="K4" s="9"/>
      <c r="L4" s="9"/>
      <c r="M4" s="9">
        <v>0</v>
      </c>
      <c r="N4" s="9"/>
      <c r="O4" s="9"/>
      <c r="P4" s="9"/>
      <c r="Q4" s="9"/>
      <c r="R4" s="9">
        <v>0</v>
      </c>
      <c r="S4" s="9"/>
      <c r="T4" s="9"/>
      <c r="U4" s="9"/>
      <c r="V4" s="9"/>
      <c r="W4" s="9">
        <v>0</v>
      </c>
      <c r="X4" s="9"/>
      <c r="Y4" s="9"/>
      <c r="Z4" s="9"/>
      <c r="AA4" s="9"/>
      <c r="AB4" s="9">
        <v>0</v>
      </c>
      <c r="AC4" s="9"/>
      <c r="AD4" s="9"/>
      <c r="AE4" s="9"/>
      <c r="AF4" s="9"/>
      <c r="AG4" s="9">
        <v>0</v>
      </c>
      <c r="AH4" s="9"/>
      <c r="AI4" s="9"/>
      <c r="AJ4" s="9"/>
      <c r="AK4" s="9"/>
      <c r="AL4" s="9">
        <v>0</v>
      </c>
      <c r="AM4" s="9"/>
      <c r="AN4" s="9"/>
      <c r="AO4" s="9"/>
      <c r="AP4" s="9"/>
      <c r="AQ4" s="9">
        <v>0</v>
      </c>
      <c r="AR4" s="9"/>
      <c r="AS4" s="9"/>
      <c r="AT4" s="9"/>
      <c r="AU4" s="9"/>
      <c r="AV4" s="9">
        <v>0</v>
      </c>
      <c r="AW4" s="9"/>
      <c r="AX4" s="9"/>
      <c r="AY4" s="9"/>
      <c r="AZ4" s="9"/>
      <c r="BA4" s="9">
        <v>0</v>
      </c>
      <c r="BB4" s="9"/>
      <c r="BC4" s="9"/>
      <c r="BD4" s="9"/>
      <c r="BE4" s="9"/>
      <c r="BF4" s="9">
        <v>0</v>
      </c>
      <c r="BG4" s="9"/>
      <c r="BH4" s="9"/>
      <c r="BI4" s="9"/>
      <c r="BJ4" s="9"/>
      <c r="BK4" s="9">
        <v>0</v>
      </c>
      <c r="BL4" s="9"/>
      <c r="BM4" s="9"/>
      <c r="BN4" s="9"/>
      <c r="BO4" s="9"/>
      <c r="BP4" s="9">
        <v>0</v>
      </c>
      <c r="BQ4" s="9"/>
      <c r="BR4" s="9"/>
      <c r="BS4" s="9"/>
      <c r="BT4" s="9"/>
      <c r="BU4" s="9">
        <v>0</v>
      </c>
      <c r="BV4" s="9"/>
      <c r="BW4" s="9"/>
      <c r="BX4" s="9"/>
      <c r="BY4" s="9"/>
      <c r="BZ4" s="9">
        <v>0</v>
      </c>
      <c r="CA4" s="9"/>
      <c r="CB4" s="9"/>
      <c r="CC4" s="9"/>
      <c r="CD4" s="9"/>
      <c r="CE4" s="9">
        <v>0</v>
      </c>
      <c r="CF4" s="9"/>
      <c r="CG4" s="9"/>
      <c r="CH4" s="9"/>
      <c r="CI4" s="9"/>
      <c r="CJ4" s="9">
        <v>0</v>
      </c>
      <c r="CK4" s="9"/>
      <c r="CL4" s="9"/>
      <c r="CM4" s="9"/>
      <c r="CN4" s="9"/>
      <c r="CO4" s="6">
        <f>SUM(C4,H4,M4,R4,W4,AB4,AG4,AL4,AQ4,AV4,BA4,BF4,BK4,BP4,BU4,BZ4,CE4,CJ4)</f>
        <v>0</v>
      </c>
      <c r="CP4" s="6">
        <f>SUM(D4,I4,N4,S4,X4,AC4,AH4,AM4,AR4,AW4,BB4,BG4,BL4,BQ4,BV4,CA4,CF4,CK4)</f>
        <v>0</v>
      </c>
      <c r="CQ4" s="6">
        <f>SUM(E4,J4,O4,T4,Y4,AD4,AI4,AN4,AS4,AX4,BC4,BH4,BM4,BR4,BW4,CB4,CG4,CL4)</f>
        <v>0</v>
      </c>
      <c r="CR4" s="6">
        <f>SUM(F4,K4,P4,U4,Z4,AE4,AJ4,AO4,AT4,AY4,BD4,BI4,BN4,BS4,BX4,CC4,CH4,CM4)</f>
        <v>0</v>
      </c>
      <c r="CS4" s="3">
        <f>SUM(CP4:CR4)</f>
        <v>0</v>
      </c>
      <c r="CT4" s="4" t="e">
        <f>((CP4+CQ4+CR4)/CO4)</f>
        <v>#DIV/0!</v>
      </c>
      <c r="CV4" s="3">
        <f>CS4</f>
        <v>0</v>
      </c>
      <c r="CW4" s="4" t="e">
        <f>CV4/$CO$4</f>
        <v>#DIV/0!</v>
      </c>
    </row>
    <row r="5" spans="1:101">
      <c r="A5" s="67"/>
      <c r="B5" s="10">
        <f t="shared" ref="B5:B10" si="0">B4+1</f>
        <v>45379</v>
      </c>
      <c r="C5" s="3">
        <f t="shared" ref="C5:C10" si="1">C4-D4-E4-F4</f>
        <v>0</v>
      </c>
      <c r="H5" s="3">
        <f t="shared" ref="H5:H10" si="2">H4-I4-J4-K4</f>
        <v>0</v>
      </c>
      <c r="M5" s="3">
        <f t="shared" ref="M5:M10" si="3">M4-N4-O4-P4</f>
        <v>0</v>
      </c>
      <c r="R5" s="3">
        <f t="shared" ref="R5:R10" si="4">R4-S4-T4-U4</f>
        <v>0</v>
      </c>
      <c r="W5" s="3">
        <f t="shared" ref="W5:W10" si="5">W4-X4-Y4-Z4</f>
        <v>0</v>
      </c>
      <c r="AB5" s="3">
        <f t="shared" ref="AB5:AB10" si="6">AB4-AC4-AD4-AE4</f>
        <v>0</v>
      </c>
      <c r="AG5" s="3">
        <f t="shared" ref="AG5:AG10" si="7">AG4-AH4-AI4-AJ4</f>
        <v>0</v>
      </c>
      <c r="AL5" s="3">
        <f t="shared" ref="AL5:AL10" si="8">AL4-AM4-AN4-AO4</f>
        <v>0</v>
      </c>
      <c r="AQ5" s="3">
        <f t="shared" ref="AQ5:AQ10" si="9">AQ4-AR4-AS4-AT4</f>
        <v>0</v>
      </c>
      <c r="AV5" s="3">
        <f t="shared" ref="AV5:AV10" si="10">AV4-AW4-AX4-AY4</f>
        <v>0</v>
      </c>
      <c r="BA5" s="3">
        <f t="shared" ref="BA5:BA10" si="11">BA4-BB4-BC4-BD4</f>
        <v>0</v>
      </c>
      <c r="BF5" s="3">
        <f t="shared" ref="BF5:BF10" si="12">BF4-BG4-BH4-BI4</f>
        <v>0</v>
      </c>
      <c r="BK5" s="3">
        <f t="shared" ref="BK5:BK10" si="13">BK4-BL4-BM4-BN4</f>
        <v>0</v>
      </c>
      <c r="BP5" s="3">
        <f t="shared" ref="BP5:BP10" si="14">BP4-BQ4-BR4-BS4</f>
        <v>0</v>
      </c>
      <c r="BU5" s="3">
        <f t="shared" ref="BU5:BU10" si="15">BU4-BV4-BW4-BX4</f>
        <v>0</v>
      </c>
      <c r="BZ5" s="3">
        <f t="shared" ref="BZ5:BZ10" si="16">BZ4-CA4-CB4-CC4</f>
        <v>0</v>
      </c>
      <c r="CE5" s="3">
        <f t="shared" ref="CE5:CE10" si="17">CE4-CF4-CG4-CH4</f>
        <v>0</v>
      </c>
      <c r="CJ5" s="3">
        <f t="shared" ref="CJ5:CJ10" si="18">CJ4-CK4-CL4-CM4</f>
        <v>0</v>
      </c>
      <c r="CO5" s="6">
        <f t="shared" ref="CO5:CO10" si="19">SUM(C5,H5,M5,R5,W5,AB5,AG5,AL5,AQ5,AV5,BA5,BF5,BK5,BP5,CJ5)</f>
        <v>0</v>
      </c>
      <c r="CP5" s="6">
        <f t="shared" ref="CP5:CR10" si="20">SUM(D5,I5,N5,S5,X5,AC5,AH5,AM5,AR5,AW5,BB5,BG5,BL5,BQ5,BV5,CA5,CF5,CK5)</f>
        <v>0</v>
      </c>
      <c r="CQ5" s="6">
        <f t="shared" si="20"/>
        <v>0</v>
      </c>
      <c r="CR5" s="6">
        <f t="shared" si="20"/>
        <v>0</v>
      </c>
      <c r="CS5" s="3">
        <f t="shared" ref="CS5:CS10" si="21">SUM(CP5:CR5)</f>
        <v>0</v>
      </c>
      <c r="CT5" s="4" t="e">
        <f t="shared" ref="CT5:CT66" si="22">((CP5+CQ5+CR5)/CO5)</f>
        <v>#DIV/0!</v>
      </c>
      <c r="CV5" s="3">
        <f t="shared" ref="CV5:CV10" si="23">CV4+CS5</f>
        <v>0</v>
      </c>
      <c r="CW5" s="4" t="e">
        <f t="shared" ref="CW5:CW10" si="24">CV5/$CO$4</f>
        <v>#DIV/0!</v>
      </c>
    </row>
    <row r="6" spans="1:101">
      <c r="A6" s="67"/>
      <c r="B6" s="10">
        <f t="shared" si="0"/>
        <v>45380</v>
      </c>
      <c r="C6" s="3">
        <f t="shared" si="1"/>
        <v>0</v>
      </c>
      <c r="H6" s="3">
        <f t="shared" si="2"/>
        <v>0</v>
      </c>
      <c r="M6" s="3">
        <f t="shared" si="3"/>
        <v>0</v>
      </c>
      <c r="R6" s="3">
        <f t="shared" si="4"/>
        <v>0</v>
      </c>
      <c r="W6" s="3">
        <f t="shared" si="5"/>
        <v>0</v>
      </c>
      <c r="AB6" s="3">
        <f t="shared" si="6"/>
        <v>0</v>
      </c>
      <c r="AG6" s="3">
        <f t="shared" si="7"/>
        <v>0</v>
      </c>
      <c r="AL6" s="3">
        <f t="shared" si="8"/>
        <v>0</v>
      </c>
      <c r="AQ6" s="3">
        <f t="shared" si="9"/>
        <v>0</v>
      </c>
      <c r="AV6" s="3">
        <f t="shared" si="10"/>
        <v>0</v>
      </c>
      <c r="BA6" s="3">
        <f t="shared" si="11"/>
        <v>0</v>
      </c>
      <c r="BF6" s="3">
        <f t="shared" si="12"/>
        <v>0</v>
      </c>
      <c r="BK6" s="3">
        <f t="shared" si="13"/>
        <v>0</v>
      </c>
      <c r="BP6" s="3">
        <f t="shared" si="14"/>
        <v>0</v>
      </c>
      <c r="BU6" s="3">
        <f t="shared" si="15"/>
        <v>0</v>
      </c>
      <c r="BZ6" s="3">
        <f t="shared" si="16"/>
        <v>0</v>
      </c>
      <c r="CE6" s="3">
        <f t="shared" si="17"/>
        <v>0</v>
      </c>
      <c r="CJ6" s="3">
        <f t="shared" si="18"/>
        <v>0</v>
      </c>
      <c r="CO6" s="6">
        <f t="shared" si="19"/>
        <v>0</v>
      </c>
      <c r="CP6" s="6">
        <f t="shared" si="20"/>
        <v>0</v>
      </c>
      <c r="CQ6" s="6">
        <f t="shared" si="20"/>
        <v>0</v>
      </c>
      <c r="CR6" s="6">
        <f t="shared" si="20"/>
        <v>0</v>
      </c>
      <c r="CS6" s="3">
        <f t="shared" si="21"/>
        <v>0</v>
      </c>
      <c r="CT6" s="4" t="e">
        <f t="shared" si="22"/>
        <v>#DIV/0!</v>
      </c>
      <c r="CV6" s="3">
        <f t="shared" si="23"/>
        <v>0</v>
      </c>
      <c r="CW6" s="4" t="e">
        <f t="shared" si="24"/>
        <v>#DIV/0!</v>
      </c>
    </row>
    <row r="7" spans="1:101">
      <c r="A7" s="67"/>
      <c r="B7" s="10">
        <f t="shared" si="0"/>
        <v>45381</v>
      </c>
      <c r="C7" s="3">
        <f t="shared" si="1"/>
        <v>0</v>
      </c>
      <c r="H7" s="3">
        <f t="shared" si="2"/>
        <v>0</v>
      </c>
      <c r="M7" s="3">
        <f t="shared" si="3"/>
        <v>0</v>
      </c>
      <c r="R7" s="3">
        <f t="shared" si="4"/>
        <v>0</v>
      </c>
      <c r="W7" s="3">
        <f t="shared" si="5"/>
        <v>0</v>
      </c>
      <c r="AB7" s="3">
        <f t="shared" si="6"/>
        <v>0</v>
      </c>
      <c r="AG7" s="3">
        <f t="shared" si="7"/>
        <v>0</v>
      </c>
      <c r="AL7" s="3">
        <f t="shared" si="8"/>
        <v>0</v>
      </c>
      <c r="AQ7" s="3">
        <f t="shared" si="9"/>
        <v>0</v>
      </c>
      <c r="AV7" s="3">
        <f t="shared" si="10"/>
        <v>0</v>
      </c>
      <c r="BA7" s="3">
        <f t="shared" si="11"/>
        <v>0</v>
      </c>
      <c r="BF7" s="3">
        <f t="shared" si="12"/>
        <v>0</v>
      </c>
      <c r="BK7" s="3">
        <f t="shared" si="13"/>
        <v>0</v>
      </c>
      <c r="BP7" s="3">
        <f t="shared" si="14"/>
        <v>0</v>
      </c>
      <c r="BU7" s="3">
        <f t="shared" si="15"/>
        <v>0</v>
      </c>
      <c r="BZ7" s="3">
        <f t="shared" si="16"/>
        <v>0</v>
      </c>
      <c r="CE7" s="3">
        <f t="shared" si="17"/>
        <v>0</v>
      </c>
      <c r="CJ7" s="3">
        <f t="shared" si="18"/>
        <v>0</v>
      </c>
      <c r="CO7" s="6">
        <f t="shared" si="19"/>
        <v>0</v>
      </c>
      <c r="CP7" s="6">
        <f t="shared" si="20"/>
        <v>0</v>
      </c>
      <c r="CQ7" s="6">
        <f t="shared" si="20"/>
        <v>0</v>
      </c>
      <c r="CR7" s="6">
        <f t="shared" si="20"/>
        <v>0</v>
      </c>
      <c r="CS7" s="3">
        <f t="shared" si="21"/>
        <v>0</v>
      </c>
      <c r="CT7" s="4" t="e">
        <f t="shared" si="22"/>
        <v>#DIV/0!</v>
      </c>
      <c r="CV7" s="3">
        <f t="shared" si="23"/>
        <v>0</v>
      </c>
      <c r="CW7" s="4" t="e">
        <f t="shared" si="24"/>
        <v>#DIV/0!</v>
      </c>
    </row>
    <row r="8" spans="1:101">
      <c r="A8" s="67"/>
      <c r="B8" s="10">
        <f t="shared" si="0"/>
        <v>45382</v>
      </c>
      <c r="C8" s="3">
        <f t="shared" si="1"/>
        <v>0</v>
      </c>
      <c r="H8" s="3">
        <f t="shared" si="2"/>
        <v>0</v>
      </c>
      <c r="M8" s="3">
        <f t="shared" si="3"/>
        <v>0</v>
      </c>
      <c r="R8" s="3">
        <f t="shared" si="4"/>
        <v>0</v>
      </c>
      <c r="W8" s="3">
        <f t="shared" si="5"/>
        <v>0</v>
      </c>
      <c r="AB8" s="3">
        <f t="shared" si="6"/>
        <v>0</v>
      </c>
      <c r="AG8" s="3">
        <f t="shared" si="7"/>
        <v>0</v>
      </c>
      <c r="AL8" s="3">
        <f t="shared" si="8"/>
        <v>0</v>
      </c>
      <c r="AQ8" s="3">
        <f t="shared" si="9"/>
        <v>0</v>
      </c>
      <c r="AV8" s="3">
        <f t="shared" si="10"/>
        <v>0</v>
      </c>
      <c r="BA8" s="3">
        <f t="shared" si="11"/>
        <v>0</v>
      </c>
      <c r="BF8" s="3">
        <f t="shared" si="12"/>
        <v>0</v>
      </c>
      <c r="BK8" s="3">
        <f t="shared" si="13"/>
        <v>0</v>
      </c>
      <c r="BP8" s="3">
        <f t="shared" si="14"/>
        <v>0</v>
      </c>
      <c r="BU8" s="3">
        <f t="shared" si="15"/>
        <v>0</v>
      </c>
      <c r="BZ8" s="3">
        <f t="shared" si="16"/>
        <v>0</v>
      </c>
      <c r="CE8" s="3">
        <f t="shared" si="17"/>
        <v>0</v>
      </c>
      <c r="CJ8" s="3">
        <f t="shared" si="18"/>
        <v>0</v>
      </c>
      <c r="CO8" s="6">
        <f t="shared" si="19"/>
        <v>0</v>
      </c>
      <c r="CP8" s="6">
        <f t="shared" si="20"/>
        <v>0</v>
      </c>
      <c r="CQ8" s="6">
        <f t="shared" si="20"/>
        <v>0</v>
      </c>
      <c r="CR8" s="6">
        <f t="shared" si="20"/>
        <v>0</v>
      </c>
      <c r="CS8" s="3">
        <f t="shared" si="21"/>
        <v>0</v>
      </c>
      <c r="CT8" s="4" t="e">
        <f t="shared" si="22"/>
        <v>#DIV/0!</v>
      </c>
      <c r="CV8" s="3">
        <f t="shared" si="23"/>
        <v>0</v>
      </c>
      <c r="CW8" s="4" t="e">
        <f t="shared" si="24"/>
        <v>#DIV/0!</v>
      </c>
    </row>
    <row r="9" spans="1:101">
      <c r="A9" s="67"/>
      <c r="B9" s="10">
        <f t="shared" si="0"/>
        <v>45383</v>
      </c>
      <c r="C9" s="3">
        <f t="shared" si="1"/>
        <v>0</v>
      </c>
      <c r="H9" s="3">
        <f t="shared" si="2"/>
        <v>0</v>
      </c>
      <c r="M9" s="3">
        <f t="shared" si="3"/>
        <v>0</v>
      </c>
      <c r="R9" s="3">
        <f t="shared" si="4"/>
        <v>0</v>
      </c>
      <c r="W9" s="3">
        <f t="shared" si="5"/>
        <v>0</v>
      </c>
      <c r="AB9" s="3">
        <f t="shared" si="6"/>
        <v>0</v>
      </c>
      <c r="AG9" s="3">
        <f t="shared" si="7"/>
        <v>0</v>
      </c>
      <c r="AL9" s="3">
        <f t="shared" si="8"/>
        <v>0</v>
      </c>
      <c r="AQ9" s="3">
        <f t="shared" si="9"/>
        <v>0</v>
      </c>
      <c r="AV9" s="3">
        <f t="shared" si="10"/>
        <v>0</v>
      </c>
      <c r="BA9" s="3">
        <f t="shared" si="11"/>
        <v>0</v>
      </c>
      <c r="BF9" s="3">
        <f t="shared" si="12"/>
        <v>0</v>
      </c>
      <c r="BK9" s="3">
        <f t="shared" si="13"/>
        <v>0</v>
      </c>
      <c r="BP9" s="3">
        <f t="shared" si="14"/>
        <v>0</v>
      </c>
      <c r="BU9" s="3">
        <f t="shared" si="15"/>
        <v>0</v>
      </c>
      <c r="BZ9" s="3">
        <f t="shared" si="16"/>
        <v>0</v>
      </c>
      <c r="CE9" s="3">
        <f t="shared" si="17"/>
        <v>0</v>
      </c>
      <c r="CJ9" s="3">
        <f t="shared" si="18"/>
        <v>0</v>
      </c>
      <c r="CO9" s="6">
        <f t="shared" si="19"/>
        <v>0</v>
      </c>
      <c r="CP9" s="6">
        <f t="shared" si="20"/>
        <v>0</v>
      </c>
      <c r="CQ9" s="6">
        <f t="shared" si="20"/>
        <v>0</v>
      </c>
      <c r="CR9" s="6">
        <f t="shared" si="20"/>
        <v>0</v>
      </c>
      <c r="CS9" s="3">
        <f t="shared" si="21"/>
        <v>0</v>
      </c>
      <c r="CT9" s="4" t="e">
        <f t="shared" si="22"/>
        <v>#DIV/0!</v>
      </c>
      <c r="CV9" s="3">
        <f t="shared" si="23"/>
        <v>0</v>
      </c>
      <c r="CW9" s="4" t="e">
        <f t="shared" si="24"/>
        <v>#DIV/0!</v>
      </c>
    </row>
    <row r="10" spans="1:101" ht="18.75" thickBot="1">
      <c r="A10" s="68"/>
      <c r="B10" s="11">
        <f t="shared" si="0"/>
        <v>45384</v>
      </c>
      <c r="C10" s="12">
        <f t="shared" si="1"/>
        <v>0</v>
      </c>
      <c r="D10" s="12"/>
      <c r="E10" s="12"/>
      <c r="F10" s="12"/>
      <c r="G10" s="12"/>
      <c r="H10" s="12">
        <f t="shared" si="2"/>
        <v>0</v>
      </c>
      <c r="I10" s="12"/>
      <c r="J10" s="12"/>
      <c r="K10" s="12"/>
      <c r="L10" s="12"/>
      <c r="M10" s="12">
        <f t="shared" si="3"/>
        <v>0</v>
      </c>
      <c r="N10" s="12"/>
      <c r="O10" s="12"/>
      <c r="P10" s="12"/>
      <c r="Q10" s="12"/>
      <c r="R10" s="12">
        <f t="shared" si="4"/>
        <v>0</v>
      </c>
      <c r="S10" s="12"/>
      <c r="T10" s="12"/>
      <c r="U10" s="12"/>
      <c r="V10" s="12"/>
      <c r="W10" s="12">
        <f t="shared" si="5"/>
        <v>0</v>
      </c>
      <c r="X10" s="12"/>
      <c r="Y10" s="12"/>
      <c r="Z10" s="12"/>
      <c r="AA10" s="12"/>
      <c r="AB10" s="12">
        <f t="shared" si="6"/>
        <v>0</v>
      </c>
      <c r="AC10" s="12"/>
      <c r="AD10" s="12"/>
      <c r="AE10" s="12"/>
      <c r="AF10" s="12"/>
      <c r="AG10" s="12">
        <f t="shared" si="7"/>
        <v>0</v>
      </c>
      <c r="AH10" s="12"/>
      <c r="AI10" s="12"/>
      <c r="AJ10" s="12"/>
      <c r="AK10" s="12"/>
      <c r="AL10" s="12">
        <f t="shared" si="8"/>
        <v>0</v>
      </c>
      <c r="AM10" s="12"/>
      <c r="AN10" s="12"/>
      <c r="AO10" s="12"/>
      <c r="AP10" s="12"/>
      <c r="AQ10" s="12">
        <f t="shared" si="9"/>
        <v>0</v>
      </c>
      <c r="AR10" s="12"/>
      <c r="AS10" s="12"/>
      <c r="AT10" s="12"/>
      <c r="AU10" s="12"/>
      <c r="AV10" s="12">
        <f t="shared" si="10"/>
        <v>0</v>
      </c>
      <c r="AW10" s="12"/>
      <c r="AX10" s="12"/>
      <c r="AY10" s="12"/>
      <c r="AZ10" s="12"/>
      <c r="BA10" s="12">
        <f t="shared" si="11"/>
        <v>0</v>
      </c>
      <c r="BB10" s="12"/>
      <c r="BC10" s="12"/>
      <c r="BD10" s="12"/>
      <c r="BE10" s="12"/>
      <c r="BF10" s="12">
        <f t="shared" si="12"/>
        <v>0</v>
      </c>
      <c r="BG10" s="12"/>
      <c r="BH10" s="12"/>
      <c r="BI10" s="12"/>
      <c r="BJ10" s="12"/>
      <c r="BK10" s="12">
        <f t="shared" si="13"/>
        <v>0</v>
      </c>
      <c r="BL10" s="12"/>
      <c r="BM10" s="12"/>
      <c r="BN10" s="12"/>
      <c r="BO10" s="12"/>
      <c r="BP10" s="12">
        <f t="shared" si="14"/>
        <v>0</v>
      </c>
      <c r="BQ10" s="12"/>
      <c r="BR10" s="12"/>
      <c r="BS10" s="12"/>
      <c r="BT10" s="12"/>
      <c r="BU10" s="12">
        <f t="shared" si="15"/>
        <v>0</v>
      </c>
      <c r="BV10" s="12"/>
      <c r="BW10" s="12"/>
      <c r="BX10" s="12"/>
      <c r="BY10" s="12"/>
      <c r="BZ10" s="12">
        <f t="shared" si="16"/>
        <v>0</v>
      </c>
      <c r="CA10" s="12"/>
      <c r="CB10" s="12"/>
      <c r="CC10" s="12"/>
      <c r="CD10" s="12"/>
      <c r="CE10" s="12">
        <f t="shared" si="17"/>
        <v>0</v>
      </c>
      <c r="CF10" s="12"/>
      <c r="CG10" s="12"/>
      <c r="CH10" s="12"/>
      <c r="CI10" s="12"/>
      <c r="CJ10" s="12">
        <f t="shared" si="18"/>
        <v>0</v>
      </c>
      <c r="CK10" s="12"/>
      <c r="CL10" s="12"/>
      <c r="CM10" s="12"/>
      <c r="CN10" s="12"/>
      <c r="CO10" s="6">
        <f t="shared" si="19"/>
        <v>0</v>
      </c>
      <c r="CP10" s="6">
        <f t="shared" si="20"/>
        <v>0</v>
      </c>
      <c r="CQ10" s="6">
        <f t="shared" si="20"/>
        <v>0</v>
      </c>
      <c r="CR10" s="6">
        <f t="shared" si="20"/>
        <v>0</v>
      </c>
      <c r="CS10" s="3">
        <f t="shared" si="21"/>
        <v>0</v>
      </c>
      <c r="CT10" s="4" t="e">
        <f t="shared" si="22"/>
        <v>#DIV/0!</v>
      </c>
      <c r="CV10" s="3">
        <f t="shared" si="23"/>
        <v>0</v>
      </c>
      <c r="CW10" s="4" t="e">
        <f t="shared" si="24"/>
        <v>#DIV/0!</v>
      </c>
    </row>
    <row r="11" spans="1:101" ht="18.75" thickTop="1">
      <c r="CO11" s="6"/>
      <c r="CP11" s="15">
        <f>SUM(CP4:CP10)</f>
        <v>0</v>
      </c>
      <c r="CQ11" s="15">
        <f>SUM(CQ4:CQ10)</f>
        <v>0</v>
      </c>
      <c r="CR11" s="15">
        <f>SUM(CR4:CR10)</f>
        <v>0</v>
      </c>
      <c r="CS11" s="19"/>
      <c r="CT11" s="20" t="e">
        <f>((CP11+CQ11+CR11)/$CO$4)</f>
        <v>#DIV/0!</v>
      </c>
    </row>
    <row r="12" spans="1:101">
      <c r="A12" s="66">
        <v>2</v>
      </c>
      <c r="B12" s="8">
        <f>B10+1</f>
        <v>45385</v>
      </c>
      <c r="C12" s="9">
        <f>C10-D10-E10-F10</f>
        <v>0</v>
      </c>
      <c r="D12" s="9"/>
      <c r="E12" s="9"/>
      <c r="F12" s="9"/>
      <c r="G12" s="9"/>
      <c r="H12" s="9">
        <f>H10-I10-J10-K10</f>
        <v>0</v>
      </c>
      <c r="I12" s="9"/>
      <c r="J12" s="9"/>
      <c r="K12" s="9"/>
      <c r="L12" s="9"/>
      <c r="M12" s="9">
        <f>M10-N10-O10-P10</f>
        <v>0</v>
      </c>
      <c r="N12" s="9"/>
      <c r="O12" s="9"/>
      <c r="P12" s="9"/>
      <c r="Q12" s="9"/>
      <c r="R12" s="9">
        <f>R10-S10-T10-U10</f>
        <v>0</v>
      </c>
      <c r="S12" s="9"/>
      <c r="T12" s="9"/>
      <c r="U12" s="9"/>
      <c r="V12" s="9"/>
      <c r="W12" s="9">
        <f>W10-X10-Y10-Z10</f>
        <v>0</v>
      </c>
      <c r="X12" s="9"/>
      <c r="Y12" s="9"/>
      <c r="Z12" s="9"/>
      <c r="AA12" s="9"/>
      <c r="AB12" s="9">
        <f>AB10-AC10-AD10-AE10</f>
        <v>0</v>
      </c>
      <c r="AC12" s="9"/>
      <c r="AD12" s="9"/>
      <c r="AE12" s="9"/>
      <c r="AF12" s="9"/>
      <c r="AG12" s="9">
        <f>AG10-AH10-AI10-AJ10</f>
        <v>0</v>
      </c>
      <c r="AH12" s="9"/>
      <c r="AI12" s="9"/>
      <c r="AJ12" s="9"/>
      <c r="AK12" s="9"/>
      <c r="AL12" s="9">
        <f>AL10-AM10-AN10-AO10</f>
        <v>0</v>
      </c>
      <c r="AM12" s="9"/>
      <c r="AN12" s="9"/>
      <c r="AO12" s="9"/>
      <c r="AP12" s="9"/>
      <c r="AQ12" s="9">
        <f>AQ10-AR10-AS10-AT10</f>
        <v>0</v>
      </c>
      <c r="AR12" s="9"/>
      <c r="AS12" s="9"/>
      <c r="AT12" s="9"/>
      <c r="AU12" s="9"/>
      <c r="AV12" s="9">
        <f>AV10-AW10-AX10-AY10</f>
        <v>0</v>
      </c>
      <c r="AW12" s="9"/>
      <c r="AX12" s="9"/>
      <c r="AY12" s="9"/>
      <c r="AZ12" s="9"/>
      <c r="BA12" s="9">
        <f>BA10-BB10-BC10-BD10</f>
        <v>0</v>
      </c>
      <c r="BB12" s="9"/>
      <c r="BC12" s="9"/>
      <c r="BD12" s="9"/>
      <c r="BE12" s="9"/>
      <c r="BF12" s="9">
        <f>BF10-BG10-BH10-BI10</f>
        <v>0</v>
      </c>
      <c r="BG12" s="9"/>
      <c r="BH12" s="9"/>
      <c r="BI12" s="9"/>
      <c r="BJ12" s="9"/>
      <c r="BK12" s="9">
        <f>BK10-BL10-BM10-BN10</f>
        <v>0</v>
      </c>
      <c r="BL12" s="9"/>
      <c r="BM12" s="9"/>
      <c r="BN12" s="9"/>
      <c r="BO12" s="9"/>
      <c r="BP12" s="9">
        <f>BP10-BQ10-BR10-BS10</f>
        <v>0</v>
      </c>
      <c r="BQ12" s="9"/>
      <c r="BR12" s="9"/>
      <c r="BS12" s="9"/>
      <c r="BT12" s="9"/>
      <c r="BU12" s="9">
        <f>BU10-BV10-BW10-BX10</f>
        <v>0</v>
      </c>
      <c r="BV12" s="9"/>
      <c r="BW12" s="9"/>
      <c r="BX12" s="9"/>
      <c r="BY12" s="9"/>
      <c r="BZ12" s="9">
        <f>BZ10-CA10-CB10-CC10</f>
        <v>0</v>
      </c>
      <c r="CA12" s="9"/>
      <c r="CB12" s="9"/>
      <c r="CC12" s="9"/>
      <c r="CD12" s="9"/>
      <c r="CE12" s="9">
        <f>CE10-CF10-CG10-CH10</f>
        <v>0</v>
      </c>
      <c r="CF12" s="9"/>
      <c r="CG12" s="9"/>
      <c r="CH12" s="9"/>
      <c r="CI12" s="9"/>
      <c r="CJ12" s="9">
        <f>CJ10-CK10-CL10-CM10</f>
        <v>0</v>
      </c>
      <c r="CK12" s="9"/>
      <c r="CL12" s="9"/>
      <c r="CM12" s="9"/>
      <c r="CN12" s="9"/>
      <c r="CO12" s="6">
        <f>SUM(C12,H12,M12,R12,W12,AB12,AG12,AL12,AQ12,AV12,BA12,BF12,BK12,BP12,BU12,BZ12,CE12,CJ12)</f>
        <v>0</v>
      </c>
      <c r="CP12" s="6">
        <f>SUM(D12,I12,N12,S12,X12,AC12,AH12,AM12,AR12,AW12,BB12,BG12,BL12,BQ12,BV12,CA12,CF12,CK12)</f>
        <v>0</v>
      </c>
      <c r="CQ12" s="6">
        <f>SUM(E12,J12,O12,T12,Y12,AD12,AI12,AN12,AS12,AX12,BC12,BH12,BM12,BR12,BW12,CB12,CG12,CL12)</f>
        <v>0</v>
      </c>
      <c r="CR12" s="6">
        <f>SUM(F12,K12,P12,U12,Z12,AE12,AJ12,AO12,AT12,AY12,BD12,BI12,BN12,BS12,BX12,CC12,CH12,CM12)</f>
        <v>0</v>
      </c>
      <c r="CS12" s="3">
        <f t="shared" ref="CS12:CS74" si="25">SUM(CP12:CR12)</f>
        <v>0</v>
      </c>
      <c r="CT12" s="4" t="e">
        <f>((CP12+CQ12+CR12)/CO12)</f>
        <v>#DIV/0!</v>
      </c>
      <c r="CV12" s="3">
        <f>CV10+CS12</f>
        <v>0</v>
      </c>
      <c r="CW12" s="4" t="e">
        <f>CV12/$CO$4</f>
        <v>#DIV/0!</v>
      </c>
    </row>
    <row r="13" spans="1:101">
      <c r="A13" s="67"/>
      <c r="B13" s="10">
        <f t="shared" ref="B13:B18" si="26">B12+1</f>
        <v>45386</v>
      </c>
      <c r="C13" s="3">
        <f t="shared" ref="C13:C18" si="27">C12-D12-E12-F12</f>
        <v>0</v>
      </c>
      <c r="H13" s="3">
        <f t="shared" ref="H13:H18" si="28">H12-I12-J12-K12</f>
        <v>0</v>
      </c>
      <c r="M13" s="3">
        <f t="shared" ref="M13:M18" si="29">M12-N12-O12-P12</f>
        <v>0</v>
      </c>
      <c r="R13" s="3">
        <f t="shared" ref="R13:R18" si="30">R12-S12-T12-U12</f>
        <v>0</v>
      </c>
      <c r="W13" s="3">
        <f t="shared" ref="W13:W18" si="31">W12-X12-Y12-Z12</f>
        <v>0</v>
      </c>
      <c r="AB13" s="3">
        <f t="shared" ref="AB13:AB18" si="32">AB12-AC12-AD12-AE12</f>
        <v>0</v>
      </c>
      <c r="AG13" s="3">
        <f t="shared" ref="AG13:AG18" si="33">AG12-AH12-AI12-AJ12</f>
        <v>0</v>
      </c>
      <c r="AL13" s="3">
        <f t="shared" ref="AL13:AL18" si="34">AL12-AM12-AN12-AO12</f>
        <v>0</v>
      </c>
      <c r="AQ13" s="3">
        <f t="shared" ref="AQ13:AQ18" si="35">AQ12-AR12-AS12-AT12</f>
        <v>0</v>
      </c>
      <c r="AV13" s="3">
        <f t="shared" ref="AV13:AV18" si="36">AV12-AW12-AX12-AY12</f>
        <v>0</v>
      </c>
      <c r="BA13" s="3">
        <f t="shared" ref="BA13:BA18" si="37">BA12-BB12-BC12-BD12</f>
        <v>0</v>
      </c>
      <c r="BF13" s="3">
        <f t="shared" ref="BF13:BF18" si="38">BF12-BG12-BH12-BI12</f>
        <v>0</v>
      </c>
      <c r="BK13" s="3">
        <f t="shared" ref="BK13:BK18" si="39">BK12-BL12-BM12-BN12</f>
        <v>0</v>
      </c>
      <c r="BP13" s="3">
        <f t="shared" ref="BP13:BP18" si="40">BP12-BQ12-BR12-BS12</f>
        <v>0</v>
      </c>
      <c r="BU13" s="3">
        <f t="shared" ref="BU13:BU18" si="41">BU12-BV12-BW12-BX12</f>
        <v>0</v>
      </c>
      <c r="BZ13" s="3">
        <f t="shared" ref="BZ13:BZ18" si="42">BZ12-CA12-CB12-CC12</f>
        <v>0</v>
      </c>
      <c r="CE13" s="3">
        <f t="shared" ref="CE13:CE18" si="43">CE12-CF12-CG12-CH12</f>
        <v>0</v>
      </c>
      <c r="CJ13" s="3">
        <f t="shared" ref="CJ13:CJ18" si="44">CJ12-CK12-CL12-CM12</f>
        <v>0</v>
      </c>
      <c r="CO13" s="6">
        <f t="shared" ref="CO13:CO18" si="45">SUM(C13,H13,M13,R13,W13,AB13,AG13,AL13,AQ13,AV13,BA13,BF13,BK13,BP13,CJ13)</f>
        <v>0</v>
      </c>
      <c r="CP13" s="6">
        <f t="shared" ref="CP13:CR18" si="46">SUM(D13,I13,N13,S13,X13,AC13,AH13,AM13,AR13,AW13,BB13,BG13,BL13,BQ13,BV13,CA13,CF13,CK13)</f>
        <v>0</v>
      </c>
      <c r="CQ13" s="6">
        <f t="shared" si="46"/>
        <v>0</v>
      </c>
      <c r="CR13" s="6">
        <f t="shared" si="46"/>
        <v>0</v>
      </c>
      <c r="CS13" s="3">
        <f t="shared" si="25"/>
        <v>0</v>
      </c>
      <c r="CT13" s="4" t="e">
        <f t="shared" si="22"/>
        <v>#DIV/0!</v>
      </c>
      <c r="CV13" s="3">
        <f t="shared" ref="CV13:CV18" si="47">CV12+CS13</f>
        <v>0</v>
      </c>
      <c r="CW13" s="4" t="e">
        <f t="shared" ref="CW13:CW18" si="48">CV13/$CO$4</f>
        <v>#DIV/0!</v>
      </c>
    </row>
    <row r="14" spans="1:101">
      <c r="A14" s="67"/>
      <c r="B14" s="10">
        <f t="shared" si="26"/>
        <v>45387</v>
      </c>
      <c r="C14" s="3">
        <f t="shared" si="27"/>
        <v>0</v>
      </c>
      <c r="H14" s="3">
        <f t="shared" si="28"/>
        <v>0</v>
      </c>
      <c r="M14" s="3">
        <f t="shared" si="29"/>
        <v>0</v>
      </c>
      <c r="R14" s="3">
        <f t="shared" si="30"/>
        <v>0</v>
      </c>
      <c r="W14" s="3">
        <f t="shared" si="31"/>
        <v>0</v>
      </c>
      <c r="AB14" s="3">
        <f t="shared" si="32"/>
        <v>0</v>
      </c>
      <c r="AG14" s="3">
        <f t="shared" si="33"/>
        <v>0</v>
      </c>
      <c r="AL14" s="3">
        <f t="shared" si="34"/>
        <v>0</v>
      </c>
      <c r="AQ14" s="3">
        <f t="shared" si="35"/>
        <v>0</v>
      </c>
      <c r="AV14" s="3">
        <f t="shared" si="36"/>
        <v>0</v>
      </c>
      <c r="BA14" s="3">
        <f t="shared" si="37"/>
        <v>0</v>
      </c>
      <c r="BF14" s="3">
        <f t="shared" si="38"/>
        <v>0</v>
      </c>
      <c r="BK14" s="3">
        <f t="shared" si="39"/>
        <v>0</v>
      </c>
      <c r="BP14" s="3">
        <f t="shared" si="40"/>
        <v>0</v>
      </c>
      <c r="BU14" s="3">
        <f t="shared" si="41"/>
        <v>0</v>
      </c>
      <c r="BZ14" s="3">
        <f t="shared" si="42"/>
        <v>0</v>
      </c>
      <c r="CE14" s="3">
        <f t="shared" si="43"/>
        <v>0</v>
      </c>
      <c r="CJ14" s="3">
        <f t="shared" si="44"/>
        <v>0</v>
      </c>
      <c r="CO14" s="6">
        <f t="shared" si="45"/>
        <v>0</v>
      </c>
      <c r="CP14" s="6">
        <f t="shared" si="46"/>
        <v>0</v>
      </c>
      <c r="CQ14" s="6">
        <f t="shared" si="46"/>
        <v>0</v>
      </c>
      <c r="CR14" s="6">
        <f t="shared" si="46"/>
        <v>0</v>
      </c>
      <c r="CS14" s="3">
        <f t="shared" si="25"/>
        <v>0</v>
      </c>
      <c r="CT14" s="4" t="e">
        <f t="shared" si="22"/>
        <v>#DIV/0!</v>
      </c>
      <c r="CV14" s="3">
        <f t="shared" si="47"/>
        <v>0</v>
      </c>
      <c r="CW14" s="4" t="e">
        <f t="shared" si="48"/>
        <v>#DIV/0!</v>
      </c>
    </row>
    <row r="15" spans="1:101">
      <c r="A15" s="67"/>
      <c r="B15" s="10">
        <f t="shared" si="26"/>
        <v>45388</v>
      </c>
      <c r="C15" s="3">
        <f t="shared" si="27"/>
        <v>0</v>
      </c>
      <c r="H15" s="3">
        <f t="shared" si="28"/>
        <v>0</v>
      </c>
      <c r="M15" s="3">
        <f t="shared" si="29"/>
        <v>0</v>
      </c>
      <c r="R15" s="3">
        <f t="shared" si="30"/>
        <v>0</v>
      </c>
      <c r="W15" s="3">
        <f t="shared" si="31"/>
        <v>0</v>
      </c>
      <c r="AB15" s="3">
        <f t="shared" si="32"/>
        <v>0</v>
      </c>
      <c r="AG15" s="3">
        <f t="shared" si="33"/>
        <v>0</v>
      </c>
      <c r="AL15" s="3">
        <f t="shared" si="34"/>
        <v>0</v>
      </c>
      <c r="AQ15" s="3">
        <f t="shared" si="35"/>
        <v>0</v>
      </c>
      <c r="AV15" s="3">
        <f t="shared" si="36"/>
        <v>0</v>
      </c>
      <c r="BA15" s="3">
        <f t="shared" si="37"/>
        <v>0</v>
      </c>
      <c r="BF15" s="3">
        <f t="shared" si="38"/>
        <v>0</v>
      </c>
      <c r="BK15" s="3">
        <f t="shared" si="39"/>
        <v>0</v>
      </c>
      <c r="BP15" s="3">
        <f t="shared" si="40"/>
        <v>0</v>
      </c>
      <c r="BU15" s="3">
        <f t="shared" si="41"/>
        <v>0</v>
      </c>
      <c r="BZ15" s="3">
        <f t="shared" si="42"/>
        <v>0</v>
      </c>
      <c r="CE15" s="3">
        <f t="shared" si="43"/>
        <v>0</v>
      </c>
      <c r="CJ15" s="3">
        <f t="shared" si="44"/>
        <v>0</v>
      </c>
      <c r="CO15" s="6">
        <f t="shared" si="45"/>
        <v>0</v>
      </c>
      <c r="CP15" s="6">
        <f t="shared" si="46"/>
        <v>0</v>
      </c>
      <c r="CQ15" s="6">
        <f t="shared" si="46"/>
        <v>0</v>
      </c>
      <c r="CR15" s="6">
        <f t="shared" si="46"/>
        <v>0</v>
      </c>
      <c r="CS15" s="3">
        <f t="shared" si="25"/>
        <v>0</v>
      </c>
      <c r="CT15" s="4" t="e">
        <f t="shared" si="22"/>
        <v>#DIV/0!</v>
      </c>
      <c r="CV15" s="3">
        <f t="shared" si="47"/>
        <v>0</v>
      </c>
      <c r="CW15" s="4" t="e">
        <f t="shared" si="48"/>
        <v>#DIV/0!</v>
      </c>
    </row>
    <row r="16" spans="1:101">
      <c r="A16" s="67"/>
      <c r="B16" s="10">
        <f t="shared" si="26"/>
        <v>45389</v>
      </c>
      <c r="C16" s="3">
        <f t="shared" si="27"/>
        <v>0</v>
      </c>
      <c r="H16" s="3">
        <f t="shared" si="28"/>
        <v>0</v>
      </c>
      <c r="M16" s="3">
        <f t="shared" si="29"/>
        <v>0</v>
      </c>
      <c r="R16" s="3">
        <f t="shared" si="30"/>
        <v>0</v>
      </c>
      <c r="W16" s="3">
        <f t="shared" si="31"/>
        <v>0</v>
      </c>
      <c r="AB16" s="3">
        <f t="shared" si="32"/>
        <v>0</v>
      </c>
      <c r="AG16" s="3">
        <f t="shared" si="33"/>
        <v>0</v>
      </c>
      <c r="AL16" s="3">
        <f t="shared" si="34"/>
        <v>0</v>
      </c>
      <c r="AQ16" s="3">
        <f t="shared" si="35"/>
        <v>0</v>
      </c>
      <c r="AV16" s="3">
        <f t="shared" si="36"/>
        <v>0</v>
      </c>
      <c r="BA16" s="3">
        <f t="shared" si="37"/>
        <v>0</v>
      </c>
      <c r="BF16" s="3">
        <f t="shared" si="38"/>
        <v>0</v>
      </c>
      <c r="BK16" s="3">
        <f t="shared" si="39"/>
        <v>0</v>
      </c>
      <c r="BP16" s="3">
        <f t="shared" si="40"/>
        <v>0</v>
      </c>
      <c r="BU16" s="3">
        <f t="shared" si="41"/>
        <v>0</v>
      </c>
      <c r="BZ16" s="3">
        <f t="shared" si="42"/>
        <v>0</v>
      </c>
      <c r="CE16" s="3">
        <f t="shared" si="43"/>
        <v>0</v>
      </c>
      <c r="CJ16" s="3">
        <f t="shared" si="44"/>
        <v>0</v>
      </c>
      <c r="CO16" s="6">
        <f t="shared" si="45"/>
        <v>0</v>
      </c>
      <c r="CP16" s="6">
        <f t="shared" si="46"/>
        <v>0</v>
      </c>
      <c r="CQ16" s="6">
        <f t="shared" si="46"/>
        <v>0</v>
      </c>
      <c r="CR16" s="6">
        <f t="shared" si="46"/>
        <v>0</v>
      </c>
      <c r="CS16" s="3">
        <f t="shared" si="25"/>
        <v>0</v>
      </c>
      <c r="CT16" s="4" t="e">
        <f t="shared" si="22"/>
        <v>#DIV/0!</v>
      </c>
      <c r="CV16" s="3">
        <f t="shared" si="47"/>
        <v>0</v>
      </c>
      <c r="CW16" s="4" t="e">
        <f t="shared" si="48"/>
        <v>#DIV/0!</v>
      </c>
    </row>
    <row r="17" spans="1:101">
      <c r="A17" s="67"/>
      <c r="B17" s="10">
        <f t="shared" si="26"/>
        <v>45390</v>
      </c>
      <c r="C17" s="3">
        <f t="shared" si="27"/>
        <v>0</v>
      </c>
      <c r="H17" s="3">
        <f t="shared" si="28"/>
        <v>0</v>
      </c>
      <c r="M17" s="3">
        <f t="shared" si="29"/>
        <v>0</v>
      </c>
      <c r="R17" s="3">
        <f t="shared" si="30"/>
        <v>0</v>
      </c>
      <c r="W17" s="3">
        <f t="shared" si="31"/>
        <v>0</v>
      </c>
      <c r="AB17" s="3">
        <f t="shared" si="32"/>
        <v>0</v>
      </c>
      <c r="AG17" s="3">
        <f t="shared" si="33"/>
        <v>0</v>
      </c>
      <c r="AL17" s="3">
        <f t="shared" si="34"/>
        <v>0</v>
      </c>
      <c r="AQ17" s="3">
        <f t="shared" si="35"/>
        <v>0</v>
      </c>
      <c r="AV17" s="3">
        <f t="shared" si="36"/>
        <v>0</v>
      </c>
      <c r="BA17" s="3">
        <f t="shared" si="37"/>
        <v>0</v>
      </c>
      <c r="BF17" s="3">
        <f t="shared" si="38"/>
        <v>0</v>
      </c>
      <c r="BK17" s="3">
        <f t="shared" si="39"/>
        <v>0</v>
      </c>
      <c r="BP17" s="3">
        <f t="shared" si="40"/>
        <v>0</v>
      </c>
      <c r="BU17" s="3">
        <f t="shared" si="41"/>
        <v>0</v>
      </c>
      <c r="BZ17" s="3">
        <f t="shared" si="42"/>
        <v>0</v>
      </c>
      <c r="CE17" s="3">
        <f t="shared" si="43"/>
        <v>0</v>
      </c>
      <c r="CJ17" s="3">
        <f t="shared" si="44"/>
        <v>0</v>
      </c>
      <c r="CO17" s="6">
        <f t="shared" si="45"/>
        <v>0</v>
      </c>
      <c r="CP17" s="6">
        <f t="shared" si="46"/>
        <v>0</v>
      </c>
      <c r="CQ17" s="6">
        <f t="shared" si="46"/>
        <v>0</v>
      </c>
      <c r="CR17" s="6">
        <f t="shared" si="46"/>
        <v>0</v>
      </c>
      <c r="CS17" s="3">
        <f t="shared" si="25"/>
        <v>0</v>
      </c>
      <c r="CT17" s="4" t="e">
        <f t="shared" si="22"/>
        <v>#DIV/0!</v>
      </c>
      <c r="CV17" s="3">
        <f t="shared" si="47"/>
        <v>0</v>
      </c>
      <c r="CW17" s="4" t="e">
        <f t="shared" si="48"/>
        <v>#DIV/0!</v>
      </c>
    </row>
    <row r="18" spans="1:101" ht="18.75" thickBot="1">
      <c r="A18" s="68"/>
      <c r="B18" s="11">
        <f t="shared" si="26"/>
        <v>45391</v>
      </c>
      <c r="C18" s="12">
        <f t="shared" si="27"/>
        <v>0</v>
      </c>
      <c r="D18" s="12"/>
      <c r="E18" s="12"/>
      <c r="F18" s="12"/>
      <c r="G18" s="12"/>
      <c r="H18" s="12">
        <f t="shared" si="28"/>
        <v>0</v>
      </c>
      <c r="I18" s="12"/>
      <c r="J18" s="12"/>
      <c r="K18" s="12"/>
      <c r="L18" s="12"/>
      <c r="M18" s="12">
        <f t="shared" si="29"/>
        <v>0</v>
      </c>
      <c r="N18" s="12"/>
      <c r="O18" s="12"/>
      <c r="P18" s="12"/>
      <c r="Q18" s="12"/>
      <c r="R18" s="12">
        <f t="shared" si="30"/>
        <v>0</v>
      </c>
      <c r="S18" s="12"/>
      <c r="T18" s="12"/>
      <c r="U18" s="12"/>
      <c r="V18" s="12"/>
      <c r="W18" s="12">
        <f t="shared" si="31"/>
        <v>0</v>
      </c>
      <c r="X18" s="12"/>
      <c r="Y18" s="12"/>
      <c r="Z18" s="12"/>
      <c r="AA18" s="12"/>
      <c r="AB18" s="12">
        <f t="shared" si="32"/>
        <v>0</v>
      </c>
      <c r="AC18" s="12"/>
      <c r="AD18" s="12"/>
      <c r="AE18" s="12"/>
      <c r="AF18" s="12"/>
      <c r="AG18" s="12">
        <f t="shared" si="33"/>
        <v>0</v>
      </c>
      <c r="AH18" s="12"/>
      <c r="AI18" s="12"/>
      <c r="AJ18" s="12"/>
      <c r="AK18" s="12"/>
      <c r="AL18" s="12">
        <f t="shared" si="34"/>
        <v>0</v>
      </c>
      <c r="AM18" s="12"/>
      <c r="AN18" s="12"/>
      <c r="AO18" s="12"/>
      <c r="AP18" s="12"/>
      <c r="AQ18" s="12">
        <f t="shared" si="35"/>
        <v>0</v>
      </c>
      <c r="AR18" s="12"/>
      <c r="AS18" s="12"/>
      <c r="AT18" s="12"/>
      <c r="AU18" s="12"/>
      <c r="AV18" s="12">
        <f t="shared" si="36"/>
        <v>0</v>
      </c>
      <c r="AW18" s="12"/>
      <c r="AX18" s="12"/>
      <c r="AY18" s="12"/>
      <c r="AZ18" s="12"/>
      <c r="BA18" s="12">
        <f t="shared" si="37"/>
        <v>0</v>
      </c>
      <c r="BB18" s="12"/>
      <c r="BC18" s="12"/>
      <c r="BD18" s="12"/>
      <c r="BE18" s="12"/>
      <c r="BF18" s="12">
        <f t="shared" si="38"/>
        <v>0</v>
      </c>
      <c r="BG18" s="12"/>
      <c r="BH18" s="12"/>
      <c r="BI18" s="12"/>
      <c r="BJ18" s="12"/>
      <c r="BK18" s="12">
        <f t="shared" si="39"/>
        <v>0</v>
      </c>
      <c r="BL18" s="12"/>
      <c r="BM18" s="12"/>
      <c r="BN18" s="12"/>
      <c r="BO18" s="12"/>
      <c r="BP18" s="12">
        <f t="shared" si="40"/>
        <v>0</v>
      </c>
      <c r="BQ18" s="12"/>
      <c r="BR18" s="12"/>
      <c r="BS18" s="12"/>
      <c r="BT18" s="12"/>
      <c r="BU18" s="12">
        <f t="shared" si="41"/>
        <v>0</v>
      </c>
      <c r="BV18" s="12"/>
      <c r="BW18" s="12"/>
      <c r="BX18" s="12"/>
      <c r="BY18" s="12"/>
      <c r="BZ18" s="12">
        <f t="shared" si="42"/>
        <v>0</v>
      </c>
      <c r="CA18" s="12"/>
      <c r="CB18" s="12"/>
      <c r="CC18" s="12"/>
      <c r="CD18" s="12"/>
      <c r="CE18" s="12">
        <f t="shared" si="43"/>
        <v>0</v>
      </c>
      <c r="CF18" s="12"/>
      <c r="CG18" s="12"/>
      <c r="CH18" s="12"/>
      <c r="CI18" s="12"/>
      <c r="CJ18" s="12">
        <f t="shared" si="44"/>
        <v>0</v>
      </c>
      <c r="CK18" s="12"/>
      <c r="CL18" s="12"/>
      <c r="CM18" s="12"/>
      <c r="CN18" s="12"/>
      <c r="CO18" s="6">
        <f t="shared" si="45"/>
        <v>0</v>
      </c>
      <c r="CP18" s="6">
        <f t="shared" si="46"/>
        <v>0</v>
      </c>
      <c r="CQ18" s="6">
        <f t="shared" si="46"/>
        <v>0</v>
      </c>
      <c r="CR18" s="6">
        <f t="shared" si="46"/>
        <v>0</v>
      </c>
      <c r="CS18" s="3">
        <f t="shared" si="25"/>
        <v>0</v>
      </c>
      <c r="CT18" s="4" t="e">
        <f t="shared" si="22"/>
        <v>#DIV/0!</v>
      </c>
      <c r="CV18" s="3">
        <f t="shared" si="47"/>
        <v>0</v>
      </c>
      <c r="CW18" s="4" t="e">
        <f t="shared" si="48"/>
        <v>#DIV/0!</v>
      </c>
    </row>
    <row r="19" spans="1:101" ht="18.75" thickTop="1">
      <c r="CO19" s="6"/>
      <c r="CP19" s="15">
        <f>SUM(CP12:CP18)</f>
        <v>0</v>
      </c>
      <c r="CQ19" s="15">
        <f>SUM(CQ12:CQ18)</f>
        <v>0</v>
      </c>
      <c r="CR19" s="15">
        <f>SUM(CR12:CR18)</f>
        <v>0</v>
      </c>
      <c r="CS19" s="19"/>
      <c r="CT19" s="20" t="e">
        <f>((CP19+CQ19+CR19)/CO12)</f>
        <v>#DIV/0!</v>
      </c>
    </row>
    <row r="20" spans="1:101">
      <c r="A20" s="66">
        <v>3</v>
      </c>
      <c r="B20" s="8">
        <f>B18+1</f>
        <v>45392</v>
      </c>
      <c r="C20" s="9">
        <f t="shared" ref="C20" si="49">C18-D18-E18-F18</f>
        <v>0</v>
      </c>
      <c r="D20" s="9"/>
      <c r="E20" s="9"/>
      <c r="F20" s="9"/>
      <c r="G20" s="9"/>
      <c r="H20" s="9">
        <f t="shared" ref="H20" si="50">H18-I18-J18-K18</f>
        <v>0</v>
      </c>
      <c r="I20" s="9"/>
      <c r="J20" s="9"/>
      <c r="K20" s="9"/>
      <c r="L20" s="9"/>
      <c r="M20" s="9">
        <f t="shared" ref="M20" si="51">M18-N18-O18-P18</f>
        <v>0</v>
      </c>
      <c r="N20" s="9"/>
      <c r="O20" s="9"/>
      <c r="P20" s="9"/>
      <c r="Q20" s="9"/>
      <c r="R20" s="9">
        <f t="shared" ref="R20" si="52">R18-S18-T18-U18</f>
        <v>0</v>
      </c>
      <c r="S20" s="9"/>
      <c r="T20" s="9"/>
      <c r="U20" s="9"/>
      <c r="V20" s="9"/>
      <c r="W20" s="9">
        <f t="shared" ref="W20" si="53">W18-X18-Y18-Z18</f>
        <v>0</v>
      </c>
      <c r="X20" s="9"/>
      <c r="Y20" s="9"/>
      <c r="Z20" s="9"/>
      <c r="AA20" s="9"/>
      <c r="AB20" s="9">
        <f t="shared" ref="AB20" si="54">AB18-AC18-AD18-AE18</f>
        <v>0</v>
      </c>
      <c r="AC20" s="9"/>
      <c r="AD20" s="9"/>
      <c r="AE20" s="9"/>
      <c r="AF20" s="9"/>
      <c r="AG20" s="9">
        <f>AG18-AH18-AI18-AJ18</f>
        <v>0</v>
      </c>
      <c r="AH20" s="9"/>
      <c r="AI20" s="9"/>
      <c r="AJ20" s="9"/>
      <c r="AK20" s="9"/>
      <c r="AL20" s="9">
        <f>AL18-AM18-AN18-AO18</f>
        <v>0</v>
      </c>
      <c r="AM20" s="9"/>
      <c r="AN20" s="9"/>
      <c r="AO20" s="9"/>
      <c r="AP20" s="9"/>
      <c r="AQ20" s="9">
        <f>AQ18-AR18-AS18-AT18</f>
        <v>0</v>
      </c>
      <c r="AR20" s="9"/>
      <c r="AS20" s="9"/>
      <c r="AT20" s="9"/>
      <c r="AU20" s="9"/>
      <c r="AV20" s="9">
        <f>AV18-AW18-AX18-AY18</f>
        <v>0</v>
      </c>
      <c r="AW20" s="9"/>
      <c r="AX20" s="9"/>
      <c r="AY20" s="9"/>
      <c r="AZ20" s="9"/>
      <c r="BA20" s="9">
        <f>BA18-BB18-BC18-BD18</f>
        <v>0</v>
      </c>
      <c r="BB20" s="9"/>
      <c r="BC20" s="9"/>
      <c r="BD20" s="9"/>
      <c r="BE20" s="9"/>
      <c r="BF20" s="9">
        <f>BF18-BG18-BH18-BI18</f>
        <v>0</v>
      </c>
      <c r="BG20" s="9"/>
      <c r="BH20" s="9"/>
      <c r="BI20" s="9"/>
      <c r="BJ20" s="9"/>
      <c r="BK20" s="9">
        <f>BK18-BL18-BM18-BN18</f>
        <v>0</v>
      </c>
      <c r="BL20" s="9"/>
      <c r="BM20" s="9"/>
      <c r="BN20" s="9"/>
      <c r="BO20" s="9"/>
      <c r="BP20" s="9">
        <f>BP18-BQ18-BR18-BS18</f>
        <v>0</v>
      </c>
      <c r="BQ20" s="9"/>
      <c r="BR20" s="9"/>
      <c r="BS20" s="9"/>
      <c r="BT20" s="9"/>
      <c r="BU20" s="9">
        <f>BU18-BV18-BW18-BX18</f>
        <v>0</v>
      </c>
      <c r="BV20" s="9"/>
      <c r="BW20" s="9"/>
      <c r="BX20" s="9"/>
      <c r="BY20" s="9"/>
      <c r="BZ20" s="9">
        <f>BZ18-CA18-CB18-CC18</f>
        <v>0</v>
      </c>
      <c r="CA20" s="9"/>
      <c r="CB20" s="9"/>
      <c r="CC20" s="9"/>
      <c r="CD20" s="9"/>
      <c r="CE20" s="9">
        <f>CE18-CF18-CG18-CH18</f>
        <v>0</v>
      </c>
      <c r="CF20" s="9"/>
      <c r="CG20" s="9"/>
      <c r="CH20" s="9"/>
      <c r="CI20" s="9"/>
      <c r="CJ20" s="9">
        <f>CJ18-CK18-CL18-CM18</f>
        <v>0</v>
      </c>
      <c r="CK20" s="9"/>
      <c r="CL20" s="9"/>
      <c r="CM20" s="9"/>
      <c r="CN20" s="9"/>
      <c r="CO20" s="6">
        <f t="shared" ref="CO20:CR26" si="55">SUM(C20,H20,M20,R20,W20,AB20,AG20,AL20,AQ20,AV20,BA20,BF20,BK20,BP20,BU20,BZ20,CE20,CJ20)</f>
        <v>0</v>
      </c>
      <c r="CP20" s="6">
        <f t="shared" si="55"/>
        <v>0</v>
      </c>
      <c r="CQ20" s="6">
        <f t="shared" si="55"/>
        <v>0</v>
      </c>
      <c r="CR20" s="6">
        <f t="shared" si="55"/>
        <v>0</v>
      </c>
      <c r="CS20" s="3">
        <f>SUM(CP20:CR20)</f>
        <v>0</v>
      </c>
      <c r="CT20" s="4" t="e">
        <f>((CP20+CQ20+CR20)/CO20)</f>
        <v>#DIV/0!</v>
      </c>
      <c r="CV20" s="3">
        <f>CV18+CS20</f>
        <v>0</v>
      </c>
      <c r="CW20" s="4" t="e">
        <f t="shared" ref="CW20:CW82" si="56">CV20/$CO$4</f>
        <v>#DIV/0!</v>
      </c>
    </row>
    <row r="21" spans="1:101">
      <c r="A21" s="67"/>
      <c r="B21" s="10">
        <f t="shared" ref="B21:B82" si="57">B20+1</f>
        <v>45393</v>
      </c>
      <c r="C21" s="3">
        <f t="shared" ref="C21:C26" si="58">C20-D20-E20-F20</f>
        <v>0</v>
      </c>
      <c r="H21" s="3">
        <f t="shared" ref="H21:H26" si="59">H20-I20-J20-K20</f>
        <v>0</v>
      </c>
      <c r="M21" s="3">
        <f t="shared" ref="M21:M26" si="60">M20-N20-O20-P20</f>
        <v>0</v>
      </c>
      <c r="R21" s="3">
        <f t="shared" ref="R21:R26" si="61">R20-S20-T20-U20</f>
        <v>0</v>
      </c>
      <c r="W21" s="3">
        <f t="shared" ref="W21:W26" si="62">W20-X20-Y20-Z20</f>
        <v>0</v>
      </c>
      <c r="AB21" s="3">
        <f t="shared" ref="AB21:AB26" si="63">AB20-AC20-AD20-AE20</f>
        <v>0</v>
      </c>
      <c r="AG21" s="3">
        <f t="shared" ref="AG21:AG82" si="64">AG20-AH20-AI20-AJ20</f>
        <v>0</v>
      </c>
      <c r="AL21" s="3">
        <f t="shared" ref="AL21:AL82" si="65">AL20-AM20-AN20-AO20</f>
        <v>0</v>
      </c>
      <c r="AQ21" s="3">
        <f t="shared" ref="AQ21:AQ82" si="66">AQ20-AR20-AS20-AT20</f>
        <v>0</v>
      </c>
      <c r="AV21" s="3">
        <f t="shared" ref="AV21:AV82" si="67">AV20-AW20-AX20-AY20</f>
        <v>0</v>
      </c>
      <c r="BA21" s="3">
        <f t="shared" ref="BA21:BA82" si="68">BA20-BB20-BC20-BD20</f>
        <v>0</v>
      </c>
      <c r="BF21" s="3">
        <f t="shared" ref="BF21:BF82" si="69">BF20-BG20-BH20-BI20</f>
        <v>0</v>
      </c>
      <c r="BK21" s="3">
        <f t="shared" ref="BK21:BK82" si="70">BK20-BL20-BM20-BN20</f>
        <v>0</v>
      </c>
      <c r="BP21" s="3">
        <f t="shared" ref="BP21:BP82" si="71">BP20-BQ20-BR20-BS20</f>
        <v>0</v>
      </c>
      <c r="BU21" s="3">
        <f t="shared" ref="BU21:BU82" si="72">BU20-BV20-BW20-BX20</f>
        <v>0</v>
      </c>
      <c r="BZ21" s="3">
        <f t="shared" ref="BZ21:BZ82" si="73">BZ20-CA20-CB20-CC20</f>
        <v>0</v>
      </c>
      <c r="CE21" s="3">
        <f t="shared" ref="CE21:CE82" si="74">CE20-CF20-CG20-CH20</f>
        <v>0</v>
      </c>
      <c r="CJ21" s="3">
        <f t="shared" ref="CJ21:CJ82" si="75">CJ20-CK20-CL20-CM20</f>
        <v>0</v>
      </c>
      <c r="CO21" s="6">
        <f t="shared" ref="CO21:CO26" si="76">SUM(C21,H21,M21,R21,W21,AB21,AG21,AL21,AQ21,AV21,BA21,BF21,BK21,BP21,CJ21)</f>
        <v>0</v>
      </c>
      <c r="CP21" s="6">
        <f t="shared" si="55"/>
        <v>0</v>
      </c>
      <c r="CQ21" s="6">
        <f t="shared" si="55"/>
        <v>0</v>
      </c>
      <c r="CR21" s="6">
        <f t="shared" si="55"/>
        <v>0</v>
      </c>
      <c r="CS21" s="3">
        <f t="shared" si="25"/>
        <v>0</v>
      </c>
      <c r="CT21" s="4" t="e">
        <f t="shared" si="22"/>
        <v>#DIV/0!</v>
      </c>
      <c r="CV21" s="3">
        <f t="shared" ref="CV21:CV82" si="77">CV20+CS21</f>
        <v>0</v>
      </c>
      <c r="CW21" s="4" t="e">
        <f t="shared" si="56"/>
        <v>#DIV/0!</v>
      </c>
    </row>
    <row r="22" spans="1:101">
      <c r="A22" s="67"/>
      <c r="B22" s="10">
        <f t="shared" si="57"/>
        <v>45394</v>
      </c>
      <c r="C22" s="3">
        <f t="shared" si="58"/>
        <v>0</v>
      </c>
      <c r="H22" s="3">
        <f t="shared" si="59"/>
        <v>0</v>
      </c>
      <c r="M22" s="3">
        <f t="shared" si="60"/>
        <v>0</v>
      </c>
      <c r="R22" s="3">
        <f t="shared" si="61"/>
        <v>0</v>
      </c>
      <c r="W22" s="3">
        <f t="shared" si="62"/>
        <v>0</v>
      </c>
      <c r="AB22" s="3">
        <f t="shared" si="63"/>
        <v>0</v>
      </c>
      <c r="AG22" s="3">
        <f t="shared" si="64"/>
        <v>0</v>
      </c>
      <c r="AL22" s="3">
        <f t="shared" si="65"/>
        <v>0</v>
      </c>
      <c r="AQ22" s="3">
        <f t="shared" si="66"/>
        <v>0</v>
      </c>
      <c r="AV22" s="3">
        <f t="shared" si="67"/>
        <v>0</v>
      </c>
      <c r="BA22" s="3">
        <f t="shared" si="68"/>
        <v>0</v>
      </c>
      <c r="BF22" s="3">
        <f t="shared" si="69"/>
        <v>0</v>
      </c>
      <c r="BK22" s="3">
        <f t="shared" si="70"/>
        <v>0</v>
      </c>
      <c r="BP22" s="3">
        <f t="shared" si="71"/>
        <v>0</v>
      </c>
      <c r="BU22" s="3">
        <f t="shared" si="72"/>
        <v>0</v>
      </c>
      <c r="BZ22" s="3">
        <f t="shared" si="73"/>
        <v>0</v>
      </c>
      <c r="CE22" s="3">
        <f t="shared" si="74"/>
        <v>0</v>
      </c>
      <c r="CJ22" s="3">
        <f t="shared" si="75"/>
        <v>0</v>
      </c>
      <c r="CO22" s="6">
        <f t="shared" si="76"/>
        <v>0</v>
      </c>
      <c r="CP22" s="6">
        <f t="shared" si="55"/>
        <v>0</v>
      </c>
      <c r="CQ22" s="6">
        <f t="shared" si="55"/>
        <v>0</v>
      </c>
      <c r="CR22" s="6">
        <f t="shared" si="55"/>
        <v>0</v>
      </c>
      <c r="CS22" s="3">
        <f t="shared" si="25"/>
        <v>0</v>
      </c>
      <c r="CT22" s="4" t="e">
        <f t="shared" si="22"/>
        <v>#DIV/0!</v>
      </c>
      <c r="CV22" s="3">
        <f t="shared" si="77"/>
        <v>0</v>
      </c>
      <c r="CW22" s="4" t="e">
        <f t="shared" si="56"/>
        <v>#DIV/0!</v>
      </c>
    </row>
    <row r="23" spans="1:101">
      <c r="A23" s="67"/>
      <c r="B23" s="10">
        <f t="shared" si="57"/>
        <v>45395</v>
      </c>
      <c r="C23" s="3">
        <f t="shared" si="58"/>
        <v>0</v>
      </c>
      <c r="H23" s="3">
        <f t="shared" si="59"/>
        <v>0</v>
      </c>
      <c r="M23" s="3">
        <f t="shared" si="60"/>
        <v>0</v>
      </c>
      <c r="R23" s="3">
        <f t="shared" si="61"/>
        <v>0</v>
      </c>
      <c r="W23" s="3">
        <f t="shared" si="62"/>
        <v>0</v>
      </c>
      <c r="AB23" s="3">
        <f t="shared" si="63"/>
        <v>0</v>
      </c>
      <c r="AG23" s="3">
        <f t="shared" si="64"/>
        <v>0</v>
      </c>
      <c r="AL23" s="3">
        <f t="shared" si="65"/>
        <v>0</v>
      </c>
      <c r="AQ23" s="3">
        <f t="shared" si="66"/>
        <v>0</v>
      </c>
      <c r="AV23" s="3">
        <f t="shared" si="67"/>
        <v>0</v>
      </c>
      <c r="BA23" s="3">
        <f t="shared" si="68"/>
        <v>0</v>
      </c>
      <c r="BF23" s="3">
        <f t="shared" si="69"/>
        <v>0</v>
      </c>
      <c r="BK23" s="3">
        <f t="shared" si="70"/>
        <v>0</v>
      </c>
      <c r="BP23" s="3">
        <f t="shared" si="71"/>
        <v>0</v>
      </c>
      <c r="BU23" s="3">
        <f t="shared" si="72"/>
        <v>0</v>
      </c>
      <c r="BZ23" s="3">
        <f t="shared" si="73"/>
        <v>0</v>
      </c>
      <c r="CE23" s="3">
        <f t="shared" si="74"/>
        <v>0</v>
      </c>
      <c r="CJ23" s="3">
        <f t="shared" si="75"/>
        <v>0</v>
      </c>
      <c r="CO23" s="6">
        <f t="shared" si="76"/>
        <v>0</v>
      </c>
      <c r="CP23" s="6">
        <f t="shared" si="55"/>
        <v>0</v>
      </c>
      <c r="CQ23" s="6">
        <f t="shared" si="55"/>
        <v>0</v>
      </c>
      <c r="CR23" s="6">
        <f t="shared" si="55"/>
        <v>0</v>
      </c>
      <c r="CS23" s="3">
        <f t="shared" si="25"/>
        <v>0</v>
      </c>
      <c r="CT23" s="4" t="e">
        <f t="shared" si="22"/>
        <v>#DIV/0!</v>
      </c>
      <c r="CV23" s="3">
        <f t="shared" si="77"/>
        <v>0</v>
      </c>
      <c r="CW23" s="4" t="e">
        <f t="shared" si="56"/>
        <v>#DIV/0!</v>
      </c>
    </row>
    <row r="24" spans="1:101">
      <c r="A24" s="67"/>
      <c r="B24" s="10">
        <f t="shared" si="57"/>
        <v>45396</v>
      </c>
      <c r="C24" s="3">
        <f t="shared" si="58"/>
        <v>0</v>
      </c>
      <c r="H24" s="3">
        <f t="shared" si="59"/>
        <v>0</v>
      </c>
      <c r="M24" s="3">
        <f t="shared" si="60"/>
        <v>0</v>
      </c>
      <c r="R24" s="3">
        <f t="shared" si="61"/>
        <v>0</v>
      </c>
      <c r="W24" s="3">
        <f t="shared" si="62"/>
        <v>0</v>
      </c>
      <c r="AB24" s="3">
        <f t="shared" si="63"/>
        <v>0</v>
      </c>
      <c r="AG24" s="3">
        <f t="shared" si="64"/>
        <v>0</v>
      </c>
      <c r="AL24" s="3">
        <f t="shared" si="65"/>
        <v>0</v>
      </c>
      <c r="AQ24" s="3">
        <f t="shared" si="66"/>
        <v>0</v>
      </c>
      <c r="AV24" s="3">
        <f t="shared" si="67"/>
        <v>0</v>
      </c>
      <c r="BA24" s="3">
        <f t="shared" si="68"/>
        <v>0</v>
      </c>
      <c r="BF24" s="3">
        <f t="shared" si="69"/>
        <v>0</v>
      </c>
      <c r="BK24" s="3">
        <f t="shared" si="70"/>
        <v>0</v>
      </c>
      <c r="BP24" s="3">
        <f t="shared" si="71"/>
        <v>0</v>
      </c>
      <c r="BU24" s="3">
        <f t="shared" si="72"/>
        <v>0</v>
      </c>
      <c r="BZ24" s="3">
        <f t="shared" si="73"/>
        <v>0</v>
      </c>
      <c r="CE24" s="3">
        <f t="shared" si="74"/>
        <v>0</v>
      </c>
      <c r="CJ24" s="3">
        <f t="shared" si="75"/>
        <v>0</v>
      </c>
      <c r="CO24" s="6">
        <f t="shared" si="76"/>
        <v>0</v>
      </c>
      <c r="CP24" s="6">
        <f t="shared" si="55"/>
        <v>0</v>
      </c>
      <c r="CQ24" s="6">
        <f t="shared" si="55"/>
        <v>0</v>
      </c>
      <c r="CR24" s="6">
        <f t="shared" si="55"/>
        <v>0</v>
      </c>
      <c r="CS24" s="3">
        <f t="shared" si="25"/>
        <v>0</v>
      </c>
      <c r="CT24" s="4" t="e">
        <f t="shared" si="22"/>
        <v>#DIV/0!</v>
      </c>
      <c r="CV24" s="3">
        <f t="shared" si="77"/>
        <v>0</v>
      </c>
      <c r="CW24" s="4" t="e">
        <f t="shared" si="56"/>
        <v>#DIV/0!</v>
      </c>
    </row>
    <row r="25" spans="1:101">
      <c r="A25" s="67"/>
      <c r="B25" s="10">
        <f t="shared" si="57"/>
        <v>45397</v>
      </c>
      <c r="C25" s="3">
        <f t="shared" si="58"/>
        <v>0</v>
      </c>
      <c r="H25" s="3">
        <f t="shared" si="59"/>
        <v>0</v>
      </c>
      <c r="M25" s="3">
        <f t="shared" si="60"/>
        <v>0</v>
      </c>
      <c r="R25" s="3">
        <f t="shared" si="61"/>
        <v>0</v>
      </c>
      <c r="W25" s="3">
        <f t="shared" si="62"/>
        <v>0</v>
      </c>
      <c r="AB25" s="3">
        <f t="shared" si="63"/>
        <v>0</v>
      </c>
      <c r="AG25" s="3">
        <f t="shared" si="64"/>
        <v>0</v>
      </c>
      <c r="AL25" s="3">
        <f t="shared" si="65"/>
        <v>0</v>
      </c>
      <c r="AQ25" s="3">
        <f t="shared" si="66"/>
        <v>0</v>
      </c>
      <c r="AV25" s="3">
        <f t="shared" si="67"/>
        <v>0</v>
      </c>
      <c r="BA25" s="3">
        <f t="shared" si="68"/>
        <v>0</v>
      </c>
      <c r="BF25" s="3">
        <f t="shared" si="69"/>
        <v>0</v>
      </c>
      <c r="BK25" s="3">
        <f t="shared" si="70"/>
        <v>0</v>
      </c>
      <c r="BP25" s="3">
        <f t="shared" si="71"/>
        <v>0</v>
      </c>
      <c r="BU25" s="3">
        <f t="shared" si="72"/>
        <v>0</v>
      </c>
      <c r="BZ25" s="3">
        <f t="shared" si="73"/>
        <v>0</v>
      </c>
      <c r="CE25" s="3">
        <f t="shared" si="74"/>
        <v>0</v>
      </c>
      <c r="CJ25" s="3">
        <f t="shared" si="75"/>
        <v>0</v>
      </c>
      <c r="CO25" s="6">
        <f t="shared" si="76"/>
        <v>0</v>
      </c>
      <c r="CP25" s="6">
        <f t="shared" si="55"/>
        <v>0</v>
      </c>
      <c r="CQ25" s="6">
        <f t="shared" si="55"/>
        <v>0</v>
      </c>
      <c r="CR25" s="6">
        <f t="shared" si="55"/>
        <v>0</v>
      </c>
      <c r="CS25" s="3">
        <f t="shared" si="25"/>
        <v>0</v>
      </c>
      <c r="CT25" s="4" t="e">
        <f t="shared" si="22"/>
        <v>#DIV/0!</v>
      </c>
      <c r="CV25" s="3">
        <f t="shared" si="77"/>
        <v>0</v>
      </c>
      <c r="CW25" s="4" t="e">
        <f t="shared" si="56"/>
        <v>#DIV/0!</v>
      </c>
    </row>
    <row r="26" spans="1:101" ht="18.75" thickBot="1">
      <c r="A26" s="68"/>
      <c r="B26" s="11">
        <f t="shared" si="57"/>
        <v>45398</v>
      </c>
      <c r="C26" s="12">
        <f t="shared" si="58"/>
        <v>0</v>
      </c>
      <c r="D26" s="12"/>
      <c r="E26" s="12"/>
      <c r="F26" s="12"/>
      <c r="G26" s="12"/>
      <c r="H26" s="12">
        <f t="shared" si="59"/>
        <v>0</v>
      </c>
      <c r="I26" s="12"/>
      <c r="J26" s="12"/>
      <c r="K26" s="12"/>
      <c r="L26" s="12"/>
      <c r="M26" s="12">
        <f t="shared" si="60"/>
        <v>0</v>
      </c>
      <c r="N26" s="12"/>
      <c r="O26" s="12"/>
      <c r="P26" s="12"/>
      <c r="Q26" s="12"/>
      <c r="R26" s="12">
        <f t="shared" si="61"/>
        <v>0</v>
      </c>
      <c r="S26" s="12"/>
      <c r="T26" s="12"/>
      <c r="U26" s="12"/>
      <c r="V26" s="12"/>
      <c r="W26" s="12">
        <f t="shared" si="62"/>
        <v>0</v>
      </c>
      <c r="X26" s="12"/>
      <c r="Y26" s="12"/>
      <c r="Z26" s="12"/>
      <c r="AA26" s="12"/>
      <c r="AB26" s="12">
        <f t="shared" si="63"/>
        <v>0</v>
      </c>
      <c r="AC26" s="12"/>
      <c r="AD26" s="12"/>
      <c r="AE26" s="12"/>
      <c r="AF26" s="12"/>
      <c r="AG26" s="12">
        <f t="shared" si="64"/>
        <v>0</v>
      </c>
      <c r="AH26" s="12"/>
      <c r="AI26" s="12"/>
      <c r="AJ26" s="12"/>
      <c r="AK26" s="12"/>
      <c r="AL26" s="12">
        <f t="shared" si="65"/>
        <v>0</v>
      </c>
      <c r="AM26" s="12"/>
      <c r="AN26" s="12"/>
      <c r="AO26" s="12"/>
      <c r="AP26" s="12"/>
      <c r="AQ26" s="12">
        <f t="shared" si="66"/>
        <v>0</v>
      </c>
      <c r="AR26" s="12"/>
      <c r="AS26" s="12"/>
      <c r="AT26" s="12"/>
      <c r="AU26" s="12"/>
      <c r="AV26" s="12">
        <f t="shared" si="67"/>
        <v>0</v>
      </c>
      <c r="AW26" s="12"/>
      <c r="AX26" s="12"/>
      <c r="AY26" s="12"/>
      <c r="AZ26" s="12"/>
      <c r="BA26" s="12">
        <f t="shared" si="68"/>
        <v>0</v>
      </c>
      <c r="BB26" s="12"/>
      <c r="BC26" s="12"/>
      <c r="BD26" s="12"/>
      <c r="BE26" s="12"/>
      <c r="BF26" s="12">
        <f t="shared" si="69"/>
        <v>0</v>
      </c>
      <c r="BG26" s="12"/>
      <c r="BH26" s="12"/>
      <c r="BI26" s="12"/>
      <c r="BJ26" s="12"/>
      <c r="BK26" s="12">
        <f t="shared" si="70"/>
        <v>0</v>
      </c>
      <c r="BL26" s="12"/>
      <c r="BM26" s="12"/>
      <c r="BN26" s="12"/>
      <c r="BO26" s="12"/>
      <c r="BP26" s="12">
        <f t="shared" si="71"/>
        <v>0</v>
      </c>
      <c r="BQ26" s="12"/>
      <c r="BR26" s="12"/>
      <c r="BS26" s="12"/>
      <c r="BT26" s="12"/>
      <c r="BU26" s="12">
        <f t="shared" si="72"/>
        <v>0</v>
      </c>
      <c r="BV26" s="12"/>
      <c r="BW26" s="12"/>
      <c r="BX26" s="12"/>
      <c r="BY26" s="12"/>
      <c r="BZ26" s="12">
        <f t="shared" si="73"/>
        <v>0</v>
      </c>
      <c r="CA26" s="12"/>
      <c r="CB26" s="12"/>
      <c r="CC26" s="12"/>
      <c r="CD26" s="12"/>
      <c r="CE26" s="12">
        <f t="shared" si="74"/>
        <v>0</v>
      </c>
      <c r="CF26" s="12"/>
      <c r="CG26" s="12"/>
      <c r="CH26" s="12"/>
      <c r="CI26" s="12"/>
      <c r="CJ26" s="12">
        <f t="shared" si="75"/>
        <v>0</v>
      </c>
      <c r="CK26" s="12"/>
      <c r="CL26" s="12"/>
      <c r="CM26" s="12"/>
      <c r="CN26" s="12"/>
      <c r="CO26" s="6">
        <f t="shared" si="76"/>
        <v>0</v>
      </c>
      <c r="CP26" s="6">
        <f t="shared" si="55"/>
        <v>0</v>
      </c>
      <c r="CQ26" s="6">
        <f t="shared" si="55"/>
        <v>0</v>
      </c>
      <c r="CR26" s="6">
        <f t="shared" si="55"/>
        <v>0</v>
      </c>
      <c r="CS26" s="3">
        <f t="shared" si="25"/>
        <v>0</v>
      </c>
      <c r="CT26" s="4" t="e">
        <f t="shared" si="22"/>
        <v>#DIV/0!</v>
      </c>
      <c r="CV26" s="3">
        <f t="shared" si="77"/>
        <v>0</v>
      </c>
      <c r="CW26" s="4" t="e">
        <f t="shared" si="56"/>
        <v>#DIV/0!</v>
      </c>
    </row>
    <row r="27" spans="1:101" ht="18.75" thickTop="1">
      <c r="CO27" s="6"/>
      <c r="CP27" s="15">
        <f>SUM(CP20:CP26)</f>
        <v>0</v>
      </c>
      <c r="CQ27" s="15">
        <f>SUM(CQ20:CQ26)</f>
        <v>0</v>
      </c>
      <c r="CR27" s="15">
        <f>SUM(CR20:CR26)</f>
        <v>0</v>
      </c>
      <c r="CS27" s="19"/>
      <c r="CT27" s="20" t="e">
        <f>((CP27+CQ27+CR27)/CO20)</f>
        <v>#DIV/0!</v>
      </c>
    </row>
    <row r="28" spans="1:101">
      <c r="A28" s="66">
        <v>4</v>
      </c>
      <c r="B28" s="8">
        <f t="shared" ref="B28" si="78">B26+1</f>
        <v>45399</v>
      </c>
      <c r="C28" s="9">
        <f t="shared" ref="C28" si="79">C26-D26-E26-F26</f>
        <v>0</v>
      </c>
      <c r="D28" s="9"/>
      <c r="E28" s="9"/>
      <c r="F28" s="9"/>
      <c r="G28" s="9"/>
      <c r="H28" s="9">
        <f t="shared" ref="H28" si="80">H26-I26-J26-K26</f>
        <v>0</v>
      </c>
      <c r="I28" s="9"/>
      <c r="J28" s="9"/>
      <c r="K28" s="9"/>
      <c r="L28" s="9"/>
      <c r="M28" s="9">
        <f t="shared" ref="M28" si="81">M26-N26-O26-P26</f>
        <v>0</v>
      </c>
      <c r="N28" s="9"/>
      <c r="O28" s="9"/>
      <c r="P28" s="9"/>
      <c r="Q28" s="9"/>
      <c r="R28" s="9">
        <f t="shared" ref="R28" si="82">R26-S26-T26-U26</f>
        <v>0</v>
      </c>
      <c r="S28" s="9"/>
      <c r="T28" s="9"/>
      <c r="U28" s="9"/>
      <c r="V28" s="9"/>
      <c r="W28" s="9">
        <f t="shared" ref="W28" si="83">W26-X26-Y26-Z26</f>
        <v>0</v>
      </c>
      <c r="X28" s="9"/>
      <c r="Y28" s="9"/>
      <c r="Z28" s="9"/>
      <c r="AA28" s="9"/>
      <c r="AB28" s="9">
        <f t="shared" ref="AB28" si="84">AB26-AC26-AD26-AE26</f>
        <v>0</v>
      </c>
      <c r="AC28" s="9"/>
      <c r="AD28" s="9"/>
      <c r="AE28" s="9"/>
      <c r="AF28" s="9"/>
      <c r="AG28" s="9">
        <f>AG26-AH26-AI26-AJ26</f>
        <v>0</v>
      </c>
      <c r="AH28" s="9"/>
      <c r="AI28" s="9"/>
      <c r="AJ28" s="9"/>
      <c r="AK28" s="9"/>
      <c r="AL28" s="9">
        <f>AL26-AM26-AN26-AO26</f>
        <v>0</v>
      </c>
      <c r="AM28" s="9"/>
      <c r="AN28" s="9"/>
      <c r="AO28" s="9"/>
      <c r="AP28" s="9"/>
      <c r="AQ28" s="9">
        <f>AQ26-AR26-AS26-AT26</f>
        <v>0</v>
      </c>
      <c r="AR28" s="9"/>
      <c r="AS28" s="9"/>
      <c r="AT28" s="9"/>
      <c r="AU28" s="9"/>
      <c r="AV28" s="9">
        <f>AV26-AW26-AX26-AY26</f>
        <v>0</v>
      </c>
      <c r="AW28" s="9"/>
      <c r="AX28" s="9"/>
      <c r="AY28" s="9"/>
      <c r="AZ28" s="9"/>
      <c r="BA28" s="9">
        <f>BA26-BB26-BC26-BD26</f>
        <v>0</v>
      </c>
      <c r="BB28" s="9"/>
      <c r="BC28" s="9"/>
      <c r="BD28" s="9"/>
      <c r="BE28" s="9"/>
      <c r="BF28" s="9">
        <f>BF26-BG26-BH26-BI26</f>
        <v>0</v>
      </c>
      <c r="BG28" s="9"/>
      <c r="BH28" s="9"/>
      <c r="BI28" s="9"/>
      <c r="BJ28" s="9"/>
      <c r="BK28" s="9">
        <f>BK26-BL26-BM26-BN26</f>
        <v>0</v>
      </c>
      <c r="BL28" s="9"/>
      <c r="BM28" s="9"/>
      <c r="BN28" s="9"/>
      <c r="BO28" s="9"/>
      <c r="BP28" s="9">
        <f>BP26-BQ26-BR26-BS26</f>
        <v>0</v>
      </c>
      <c r="BQ28" s="9"/>
      <c r="BR28" s="9"/>
      <c r="BS28" s="9"/>
      <c r="BT28" s="9"/>
      <c r="BU28" s="9">
        <f>BU26-BV26-BW26-BX26</f>
        <v>0</v>
      </c>
      <c r="BV28" s="9"/>
      <c r="BW28" s="9"/>
      <c r="BX28" s="9"/>
      <c r="BY28" s="9"/>
      <c r="BZ28" s="9">
        <f>BZ26-CA26-CB26-CC26</f>
        <v>0</v>
      </c>
      <c r="CA28" s="9"/>
      <c r="CB28" s="9"/>
      <c r="CC28" s="9"/>
      <c r="CD28" s="9"/>
      <c r="CE28" s="9">
        <f>CE26-CF26-CG26-CH26</f>
        <v>0</v>
      </c>
      <c r="CF28" s="9"/>
      <c r="CG28" s="9"/>
      <c r="CH28" s="9"/>
      <c r="CI28" s="9"/>
      <c r="CJ28" s="9">
        <f>CJ26-CK26-CL26-CM26</f>
        <v>0</v>
      </c>
      <c r="CK28" s="9"/>
      <c r="CL28" s="9"/>
      <c r="CM28" s="9"/>
      <c r="CN28" s="9"/>
      <c r="CO28" s="6">
        <f t="shared" ref="CO28:CR34" si="85">SUM(C28,H28,M28,R28,W28,AB28,AG28,AL28,AQ28,AV28,BA28,BF28,BK28,BP28,BU28,BZ28,CE28,CJ28)</f>
        <v>0</v>
      </c>
      <c r="CP28" s="6">
        <f t="shared" si="85"/>
        <v>0</v>
      </c>
      <c r="CQ28" s="6">
        <f t="shared" si="85"/>
        <v>0</v>
      </c>
      <c r="CR28" s="6">
        <f t="shared" si="85"/>
        <v>0</v>
      </c>
      <c r="CS28" s="3">
        <f>SUM(CP28:CR28)</f>
        <v>0</v>
      </c>
      <c r="CT28" s="4" t="e">
        <f>((CP28+CQ28+CR28)/CO28)</f>
        <v>#DIV/0!</v>
      </c>
      <c r="CV28" s="3">
        <f>CV26+CS28</f>
        <v>0</v>
      </c>
      <c r="CW28" s="4" t="e">
        <f>CV28/$CO$4</f>
        <v>#DIV/0!</v>
      </c>
    </row>
    <row r="29" spans="1:101">
      <c r="A29" s="67"/>
      <c r="B29" s="10">
        <f t="shared" si="57"/>
        <v>45400</v>
      </c>
      <c r="C29" s="3">
        <f t="shared" ref="C29:C34" si="86">C28-D28-E28-F28</f>
        <v>0</v>
      </c>
      <c r="H29" s="3">
        <f t="shared" ref="H29:H34" si="87">H28-I28-J28-K28</f>
        <v>0</v>
      </c>
      <c r="M29" s="3">
        <f t="shared" ref="M29:M34" si="88">M28-N28-O28-P28</f>
        <v>0</v>
      </c>
      <c r="R29" s="3">
        <f t="shared" ref="R29:R34" si="89">R28-S28-T28-U28</f>
        <v>0</v>
      </c>
      <c r="W29" s="3">
        <f t="shared" ref="W29:W34" si="90">W28-X28-Y28-Z28</f>
        <v>0</v>
      </c>
      <c r="AB29" s="3">
        <f t="shared" ref="AB29:AB34" si="91">AB28-AC28-AD28-AE28</f>
        <v>0</v>
      </c>
      <c r="AG29" s="3">
        <f t="shared" si="64"/>
        <v>0</v>
      </c>
      <c r="AL29" s="3">
        <f t="shared" si="65"/>
        <v>0</v>
      </c>
      <c r="AQ29" s="3">
        <f t="shared" si="66"/>
        <v>0</v>
      </c>
      <c r="AV29" s="3">
        <f t="shared" si="67"/>
        <v>0</v>
      </c>
      <c r="BA29" s="3">
        <f t="shared" si="68"/>
        <v>0</v>
      </c>
      <c r="BF29" s="3">
        <f t="shared" si="69"/>
        <v>0</v>
      </c>
      <c r="BK29" s="3">
        <f t="shared" si="70"/>
        <v>0</v>
      </c>
      <c r="BP29" s="3">
        <f t="shared" si="71"/>
        <v>0</v>
      </c>
      <c r="BU29" s="3">
        <f t="shared" si="72"/>
        <v>0</v>
      </c>
      <c r="BZ29" s="3">
        <f t="shared" si="73"/>
        <v>0</v>
      </c>
      <c r="CE29" s="3">
        <f t="shared" si="74"/>
        <v>0</v>
      </c>
      <c r="CJ29" s="3">
        <f t="shared" si="75"/>
        <v>0</v>
      </c>
      <c r="CO29" s="6">
        <f t="shared" ref="CO29:CO34" si="92">SUM(C29,H29,M29,R29,W29,AB29,AG29,AL29,AQ29,AV29,BA29,BF29,BK29,BP29,CJ29)</f>
        <v>0</v>
      </c>
      <c r="CP29" s="6">
        <f t="shared" si="85"/>
        <v>0</v>
      </c>
      <c r="CQ29" s="6">
        <f t="shared" si="85"/>
        <v>0</v>
      </c>
      <c r="CR29" s="6">
        <f t="shared" si="85"/>
        <v>0</v>
      </c>
      <c r="CS29" s="3">
        <f t="shared" si="25"/>
        <v>0</v>
      </c>
      <c r="CT29" s="4" t="e">
        <f t="shared" si="22"/>
        <v>#DIV/0!</v>
      </c>
      <c r="CV29" s="3">
        <f>CV28+CS29</f>
        <v>0</v>
      </c>
      <c r="CW29" s="4" t="e">
        <f t="shared" si="56"/>
        <v>#DIV/0!</v>
      </c>
    </row>
    <row r="30" spans="1:101">
      <c r="A30" s="67"/>
      <c r="B30" s="10">
        <f t="shared" si="57"/>
        <v>45401</v>
      </c>
      <c r="C30" s="3">
        <f t="shared" si="86"/>
        <v>0</v>
      </c>
      <c r="H30" s="3">
        <f t="shared" si="87"/>
        <v>0</v>
      </c>
      <c r="M30" s="3">
        <f t="shared" si="88"/>
        <v>0</v>
      </c>
      <c r="R30" s="3">
        <f t="shared" si="89"/>
        <v>0</v>
      </c>
      <c r="W30" s="3">
        <f t="shared" si="90"/>
        <v>0</v>
      </c>
      <c r="AB30" s="3">
        <f t="shared" si="91"/>
        <v>0</v>
      </c>
      <c r="AG30" s="3">
        <f t="shared" si="64"/>
        <v>0</v>
      </c>
      <c r="AL30" s="3">
        <f t="shared" si="65"/>
        <v>0</v>
      </c>
      <c r="AQ30" s="3">
        <f t="shared" si="66"/>
        <v>0</v>
      </c>
      <c r="AV30" s="3">
        <f t="shared" si="67"/>
        <v>0</v>
      </c>
      <c r="BA30" s="3">
        <f t="shared" si="68"/>
        <v>0</v>
      </c>
      <c r="BF30" s="3">
        <f t="shared" si="69"/>
        <v>0</v>
      </c>
      <c r="BK30" s="3">
        <f t="shared" si="70"/>
        <v>0</v>
      </c>
      <c r="BP30" s="3">
        <f t="shared" si="71"/>
        <v>0</v>
      </c>
      <c r="BU30" s="3">
        <f t="shared" si="72"/>
        <v>0</v>
      </c>
      <c r="BZ30" s="3">
        <f t="shared" si="73"/>
        <v>0</v>
      </c>
      <c r="CE30" s="3">
        <f t="shared" si="74"/>
        <v>0</v>
      </c>
      <c r="CJ30" s="3">
        <f t="shared" si="75"/>
        <v>0</v>
      </c>
      <c r="CO30" s="6">
        <f t="shared" si="92"/>
        <v>0</v>
      </c>
      <c r="CP30" s="6">
        <f t="shared" si="85"/>
        <v>0</v>
      </c>
      <c r="CQ30" s="6">
        <f t="shared" si="85"/>
        <v>0</v>
      </c>
      <c r="CR30" s="6">
        <f t="shared" si="85"/>
        <v>0</v>
      </c>
      <c r="CS30" s="3">
        <f t="shared" si="25"/>
        <v>0</v>
      </c>
      <c r="CT30" s="4" t="e">
        <f t="shared" si="22"/>
        <v>#DIV/0!</v>
      </c>
      <c r="CV30" s="3">
        <f t="shared" si="77"/>
        <v>0</v>
      </c>
      <c r="CW30" s="4" t="e">
        <f t="shared" si="56"/>
        <v>#DIV/0!</v>
      </c>
    </row>
    <row r="31" spans="1:101">
      <c r="A31" s="67"/>
      <c r="B31" s="10">
        <f t="shared" si="57"/>
        <v>45402</v>
      </c>
      <c r="C31" s="3">
        <f t="shared" si="86"/>
        <v>0</v>
      </c>
      <c r="H31" s="3">
        <f t="shared" si="87"/>
        <v>0</v>
      </c>
      <c r="M31" s="3">
        <f t="shared" si="88"/>
        <v>0</v>
      </c>
      <c r="R31" s="3">
        <f t="shared" si="89"/>
        <v>0</v>
      </c>
      <c r="W31" s="3">
        <f t="shared" si="90"/>
        <v>0</v>
      </c>
      <c r="AB31" s="3">
        <f t="shared" si="91"/>
        <v>0</v>
      </c>
      <c r="AG31" s="3">
        <f t="shared" si="64"/>
        <v>0</v>
      </c>
      <c r="AL31" s="3">
        <f t="shared" si="65"/>
        <v>0</v>
      </c>
      <c r="AQ31" s="3">
        <f t="shared" si="66"/>
        <v>0</v>
      </c>
      <c r="AV31" s="3">
        <f t="shared" si="67"/>
        <v>0</v>
      </c>
      <c r="BA31" s="3">
        <f t="shared" si="68"/>
        <v>0</v>
      </c>
      <c r="BF31" s="3">
        <f t="shared" si="69"/>
        <v>0</v>
      </c>
      <c r="BK31" s="3">
        <f t="shared" si="70"/>
        <v>0</v>
      </c>
      <c r="BP31" s="3">
        <f t="shared" si="71"/>
        <v>0</v>
      </c>
      <c r="BU31" s="3">
        <f t="shared" si="72"/>
        <v>0</v>
      </c>
      <c r="BZ31" s="3">
        <f t="shared" si="73"/>
        <v>0</v>
      </c>
      <c r="CE31" s="3">
        <f t="shared" si="74"/>
        <v>0</v>
      </c>
      <c r="CJ31" s="3">
        <f t="shared" si="75"/>
        <v>0</v>
      </c>
      <c r="CO31" s="6">
        <f t="shared" si="92"/>
        <v>0</v>
      </c>
      <c r="CP31" s="6">
        <f t="shared" si="85"/>
        <v>0</v>
      </c>
      <c r="CQ31" s="6">
        <f t="shared" si="85"/>
        <v>0</v>
      </c>
      <c r="CR31" s="6">
        <f t="shared" si="85"/>
        <v>0</v>
      </c>
      <c r="CS31" s="3">
        <f t="shared" si="25"/>
        <v>0</v>
      </c>
      <c r="CT31" s="4" t="e">
        <f t="shared" si="22"/>
        <v>#DIV/0!</v>
      </c>
      <c r="CV31" s="3">
        <f t="shared" si="77"/>
        <v>0</v>
      </c>
      <c r="CW31" s="4" t="e">
        <f t="shared" si="56"/>
        <v>#DIV/0!</v>
      </c>
    </row>
    <row r="32" spans="1:101">
      <c r="A32" s="67"/>
      <c r="B32" s="10">
        <f t="shared" si="57"/>
        <v>45403</v>
      </c>
      <c r="C32" s="3">
        <f t="shared" si="86"/>
        <v>0</v>
      </c>
      <c r="H32" s="3">
        <f t="shared" si="87"/>
        <v>0</v>
      </c>
      <c r="M32" s="3">
        <f t="shared" si="88"/>
        <v>0</v>
      </c>
      <c r="R32" s="3">
        <f t="shared" si="89"/>
        <v>0</v>
      </c>
      <c r="W32" s="3">
        <f t="shared" si="90"/>
        <v>0</v>
      </c>
      <c r="AB32" s="3">
        <f t="shared" si="91"/>
        <v>0</v>
      </c>
      <c r="AG32" s="3">
        <f t="shared" si="64"/>
        <v>0</v>
      </c>
      <c r="AL32" s="3">
        <f t="shared" si="65"/>
        <v>0</v>
      </c>
      <c r="AQ32" s="3">
        <f t="shared" si="66"/>
        <v>0</v>
      </c>
      <c r="AV32" s="3">
        <f t="shared" si="67"/>
        <v>0</v>
      </c>
      <c r="BA32" s="3">
        <f t="shared" si="68"/>
        <v>0</v>
      </c>
      <c r="BF32" s="3">
        <f t="shared" si="69"/>
        <v>0</v>
      </c>
      <c r="BK32" s="3">
        <f t="shared" si="70"/>
        <v>0</v>
      </c>
      <c r="BP32" s="3">
        <f t="shared" si="71"/>
        <v>0</v>
      </c>
      <c r="BU32" s="3">
        <f t="shared" si="72"/>
        <v>0</v>
      </c>
      <c r="BZ32" s="3">
        <f t="shared" si="73"/>
        <v>0</v>
      </c>
      <c r="CE32" s="3">
        <f t="shared" si="74"/>
        <v>0</v>
      </c>
      <c r="CJ32" s="3">
        <f t="shared" si="75"/>
        <v>0</v>
      </c>
      <c r="CO32" s="6">
        <f t="shared" si="92"/>
        <v>0</v>
      </c>
      <c r="CP32" s="6">
        <f t="shared" si="85"/>
        <v>0</v>
      </c>
      <c r="CQ32" s="6">
        <f t="shared" si="85"/>
        <v>0</v>
      </c>
      <c r="CR32" s="6">
        <f t="shared" si="85"/>
        <v>0</v>
      </c>
      <c r="CS32" s="3">
        <f t="shared" si="25"/>
        <v>0</v>
      </c>
      <c r="CT32" s="4" t="e">
        <f t="shared" si="22"/>
        <v>#DIV/0!</v>
      </c>
      <c r="CV32" s="3">
        <f t="shared" si="77"/>
        <v>0</v>
      </c>
      <c r="CW32" s="4" t="e">
        <f t="shared" si="56"/>
        <v>#DIV/0!</v>
      </c>
    </row>
    <row r="33" spans="1:101">
      <c r="A33" s="67"/>
      <c r="B33" s="10">
        <f t="shared" si="57"/>
        <v>45404</v>
      </c>
      <c r="C33" s="3">
        <f t="shared" si="86"/>
        <v>0</v>
      </c>
      <c r="H33" s="3">
        <f t="shared" si="87"/>
        <v>0</v>
      </c>
      <c r="M33" s="3">
        <f t="shared" si="88"/>
        <v>0</v>
      </c>
      <c r="R33" s="3">
        <f t="shared" si="89"/>
        <v>0</v>
      </c>
      <c r="W33" s="3">
        <f t="shared" si="90"/>
        <v>0</v>
      </c>
      <c r="AB33" s="3">
        <f t="shared" si="91"/>
        <v>0</v>
      </c>
      <c r="AG33" s="3">
        <f t="shared" si="64"/>
        <v>0</v>
      </c>
      <c r="AL33" s="3">
        <f t="shared" si="65"/>
        <v>0</v>
      </c>
      <c r="AQ33" s="3">
        <f t="shared" si="66"/>
        <v>0</v>
      </c>
      <c r="AV33" s="3">
        <f t="shared" si="67"/>
        <v>0</v>
      </c>
      <c r="BA33" s="3">
        <f t="shared" si="68"/>
        <v>0</v>
      </c>
      <c r="BF33" s="3">
        <f t="shared" si="69"/>
        <v>0</v>
      </c>
      <c r="BK33" s="3">
        <f t="shared" si="70"/>
        <v>0</v>
      </c>
      <c r="BP33" s="3">
        <f t="shared" si="71"/>
        <v>0</v>
      </c>
      <c r="BU33" s="3">
        <f t="shared" si="72"/>
        <v>0</v>
      </c>
      <c r="BZ33" s="3">
        <f t="shared" si="73"/>
        <v>0</v>
      </c>
      <c r="CE33" s="3">
        <f t="shared" si="74"/>
        <v>0</v>
      </c>
      <c r="CJ33" s="3">
        <f t="shared" si="75"/>
        <v>0</v>
      </c>
      <c r="CO33" s="6">
        <f t="shared" si="92"/>
        <v>0</v>
      </c>
      <c r="CP33" s="6">
        <f t="shared" si="85"/>
        <v>0</v>
      </c>
      <c r="CQ33" s="6">
        <f t="shared" si="85"/>
        <v>0</v>
      </c>
      <c r="CR33" s="6">
        <f t="shared" si="85"/>
        <v>0</v>
      </c>
      <c r="CS33" s="3">
        <f t="shared" si="25"/>
        <v>0</v>
      </c>
      <c r="CT33" s="4" t="e">
        <f t="shared" si="22"/>
        <v>#DIV/0!</v>
      </c>
      <c r="CV33" s="3">
        <f t="shared" si="77"/>
        <v>0</v>
      </c>
      <c r="CW33" s="4" t="e">
        <f t="shared" si="56"/>
        <v>#DIV/0!</v>
      </c>
    </row>
    <row r="34" spans="1:101" ht="18.75" thickBot="1">
      <c r="A34" s="68"/>
      <c r="B34" s="11">
        <f t="shared" si="57"/>
        <v>45405</v>
      </c>
      <c r="C34" s="12">
        <f t="shared" si="86"/>
        <v>0</v>
      </c>
      <c r="D34" s="12"/>
      <c r="E34" s="12"/>
      <c r="F34" s="12"/>
      <c r="G34" s="12"/>
      <c r="H34" s="12">
        <f t="shared" si="87"/>
        <v>0</v>
      </c>
      <c r="I34" s="12"/>
      <c r="J34" s="12"/>
      <c r="K34" s="12"/>
      <c r="L34" s="12"/>
      <c r="M34" s="12">
        <f t="shared" si="88"/>
        <v>0</v>
      </c>
      <c r="N34" s="12"/>
      <c r="O34" s="12"/>
      <c r="P34" s="12"/>
      <c r="Q34" s="12"/>
      <c r="R34" s="12">
        <f t="shared" si="89"/>
        <v>0</v>
      </c>
      <c r="S34" s="12"/>
      <c r="T34" s="12"/>
      <c r="U34" s="12"/>
      <c r="V34" s="12"/>
      <c r="W34" s="12">
        <f t="shared" si="90"/>
        <v>0</v>
      </c>
      <c r="X34" s="12"/>
      <c r="Y34" s="12"/>
      <c r="Z34" s="12"/>
      <c r="AA34" s="12"/>
      <c r="AB34" s="12">
        <f t="shared" si="91"/>
        <v>0</v>
      </c>
      <c r="AC34" s="12"/>
      <c r="AD34" s="12"/>
      <c r="AE34" s="12"/>
      <c r="AF34" s="12"/>
      <c r="AG34" s="12">
        <f t="shared" si="64"/>
        <v>0</v>
      </c>
      <c r="AH34" s="12"/>
      <c r="AI34" s="12"/>
      <c r="AJ34" s="12"/>
      <c r="AK34" s="12"/>
      <c r="AL34" s="12">
        <f t="shared" si="65"/>
        <v>0</v>
      </c>
      <c r="AM34" s="12"/>
      <c r="AN34" s="12"/>
      <c r="AO34" s="12"/>
      <c r="AP34" s="12"/>
      <c r="AQ34" s="12">
        <f t="shared" si="66"/>
        <v>0</v>
      </c>
      <c r="AR34" s="12"/>
      <c r="AS34" s="12"/>
      <c r="AT34" s="12"/>
      <c r="AU34" s="12"/>
      <c r="AV34" s="12">
        <f t="shared" si="67"/>
        <v>0</v>
      </c>
      <c r="AW34" s="12"/>
      <c r="AX34" s="12"/>
      <c r="AY34" s="12"/>
      <c r="AZ34" s="12"/>
      <c r="BA34" s="12">
        <f t="shared" si="68"/>
        <v>0</v>
      </c>
      <c r="BB34" s="12"/>
      <c r="BC34" s="12"/>
      <c r="BD34" s="12"/>
      <c r="BE34" s="12"/>
      <c r="BF34" s="12">
        <f t="shared" si="69"/>
        <v>0</v>
      </c>
      <c r="BG34" s="12"/>
      <c r="BH34" s="12"/>
      <c r="BI34" s="12"/>
      <c r="BJ34" s="12"/>
      <c r="BK34" s="12">
        <f t="shared" si="70"/>
        <v>0</v>
      </c>
      <c r="BL34" s="12"/>
      <c r="BM34" s="12"/>
      <c r="BN34" s="12"/>
      <c r="BO34" s="12"/>
      <c r="BP34" s="12">
        <f t="shared" si="71"/>
        <v>0</v>
      </c>
      <c r="BQ34" s="12"/>
      <c r="BR34" s="12"/>
      <c r="BS34" s="12"/>
      <c r="BT34" s="12"/>
      <c r="BU34" s="12">
        <f t="shared" si="72"/>
        <v>0</v>
      </c>
      <c r="BV34" s="12"/>
      <c r="BW34" s="12"/>
      <c r="BX34" s="12"/>
      <c r="BY34" s="12"/>
      <c r="BZ34" s="12">
        <f t="shared" si="73"/>
        <v>0</v>
      </c>
      <c r="CA34" s="12"/>
      <c r="CB34" s="12"/>
      <c r="CC34" s="12"/>
      <c r="CD34" s="12"/>
      <c r="CE34" s="12">
        <f t="shared" si="74"/>
        <v>0</v>
      </c>
      <c r="CF34" s="12"/>
      <c r="CG34" s="12"/>
      <c r="CH34" s="12"/>
      <c r="CI34" s="12"/>
      <c r="CJ34" s="12">
        <f t="shared" si="75"/>
        <v>0</v>
      </c>
      <c r="CK34" s="12"/>
      <c r="CL34" s="12"/>
      <c r="CM34" s="12"/>
      <c r="CN34" s="12"/>
      <c r="CO34" s="6">
        <f t="shared" si="92"/>
        <v>0</v>
      </c>
      <c r="CP34" s="6">
        <f t="shared" si="85"/>
        <v>0</v>
      </c>
      <c r="CQ34" s="6">
        <f t="shared" si="85"/>
        <v>0</v>
      </c>
      <c r="CR34" s="6">
        <f t="shared" si="85"/>
        <v>0</v>
      </c>
      <c r="CS34" s="3">
        <f t="shared" si="25"/>
        <v>0</v>
      </c>
      <c r="CT34" s="4" t="e">
        <f t="shared" si="22"/>
        <v>#DIV/0!</v>
      </c>
      <c r="CV34" s="3">
        <f t="shared" si="77"/>
        <v>0</v>
      </c>
      <c r="CW34" s="4" t="e">
        <f t="shared" si="56"/>
        <v>#DIV/0!</v>
      </c>
    </row>
    <row r="35" spans="1:101" ht="18.75" thickTop="1">
      <c r="CO35" s="6"/>
      <c r="CP35" s="15">
        <f>SUM(CP28:CP34)</f>
        <v>0</v>
      </c>
      <c r="CQ35" s="15">
        <f>SUM(CQ28:CQ34)</f>
        <v>0</v>
      </c>
      <c r="CR35" s="15">
        <f>SUM(CR28:CR34)</f>
        <v>0</v>
      </c>
      <c r="CS35" s="19"/>
      <c r="CT35" s="20" t="e">
        <f>((CP35+CQ35+CR35)/CO28)</f>
        <v>#DIV/0!</v>
      </c>
    </row>
    <row r="36" spans="1:101">
      <c r="A36" s="66">
        <v>5</v>
      </c>
      <c r="B36" s="8">
        <f t="shared" ref="B36" si="93">B34+1</f>
        <v>45406</v>
      </c>
      <c r="C36" s="9">
        <f t="shared" ref="C36" si="94">C34-D34-E34-F34</f>
        <v>0</v>
      </c>
      <c r="D36" s="9"/>
      <c r="E36" s="9"/>
      <c r="F36" s="9"/>
      <c r="G36" s="9"/>
      <c r="H36" s="9">
        <f t="shared" ref="H36" si="95">H34-I34-J34-K34</f>
        <v>0</v>
      </c>
      <c r="I36" s="9"/>
      <c r="J36" s="9"/>
      <c r="K36" s="9"/>
      <c r="L36" s="9"/>
      <c r="M36" s="9">
        <f t="shared" ref="M36" si="96">M34-N34-O34-P34</f>
        <v>0</v>
      </c>
      <c r="N36" s="9"/>
      <c r="O36" s="9"/>
      <c r="P36" s="9"/>
      <c r="Q36" s="9"/>
      <c r="R36" s="9">
        <f t="shared" ref="R36" si="97">R34-S34-T34-U34</f>
        <v>0</v>
      </c>
      <c r="S36" s="9"/>
      <c r="T36" s="9"/>
      <c r="U36" s="9"/>
      <c r="V36" s="9"/>
      <c r="W36" s="9">
        <f t="shared" ref="W36" si="98">W34-X34-Y34-Z34</f>
        <v>0</v>
      </c>
      <c r="X36" s="9"/>
      <c r="Y36" s="9"/>
      <c r="Z36" s="9"/>
      <c r="AA36" s="9"/>
      <c r="AB36" s="9">
        <f t="shared" ref="AB36" si="99">AB34-AC34-AD34-AE34</f>
        <v>0</v>
      </c>
      <c r="AC36" s="9"/>
      <c r="AD36" s="9"/>
      <c r="AE36" s="9"/>
      <c r="AF36" s="9"/>
      <c r="AG36" s="9">
        <f>AG34-AH34-AI34-AJ34</f>
        <v>0</v>
      </c>
      <c r="AH36" s="9"/>
      <c r="AI36" s="9"/>
      <c r="AJ36" s="9"/>
      <c r="AK36" s="9"/>
      <c r="AL36" s="9">
        <f>AL34-AM34-AN34-AO34</f>
        <v>0</v>
      </c>
      <c r="AM36" s="9"/>
      <c r="AN36" s="9"/>
      <c r="AO36" s="9"/>
      <c r="AP36" s="9"/>
      <c r="AQ36" s="9">
        <f>AQ34-AR34-AS34-AT34</f>
        <v>0</v>
      </c>
      <c r="AR36" s="9"/>
      <c r="AS36" s="9"/>
      <c r="AT36" s="9"/>
      <c r="AU36" s="9"/>
      <c r="AV36" s="9">
        <f>AV34-AW34-AX34-AY34</f>
        <v>0</v>
      </c>
      <c r="AW36" s="9"/>
      <c r="AX36" s="9"/>
      <c r="AY36" s="9"/>
      <c r="AZ36" s="9"/>
      <c r="BA36" s="9">
        <f>BA34-BB34-BC34-BD34</f>
        <v>0</v>
      </c>
      <c r="BB36" s="9"/>
      <c r="BC36" s="9"/>
      <c r="BD36" s="9"/>
      <c r="BE36" s="9"/>
      <c r="BF36" s="9">
        <f>BF34-BG34-BH34-BI34</f>
        <v>0</v>
      </c>
      <c r="BG36" s="9"/>
      <c r="BH36" s="9"/>
      <c r="BI36" s="9"/>
      <c r="BJ36" s="9"/>
      <c r="BK36" s="9">
        <f>BK34-BL34-BM34-BN34</f>
        <v>0</v>
      </c>
      <c r="BL36" s="9"/>
      <c r="BM36" s="9"/>
      <c r="BN36" s="9"/>
      <c r="BO36" s="9"/>
      <c r="BP36" s="9">
        <f>BP34-BQ34-BR34-BS34</f>
        <v>0</v>
      </c>
      <c r="BQ36" s="9"/>
      <c r="BR36" s="9"/>
      <c r="BS36" s="9"/>
      <c r="BT36" s="9"/>
      <c r="BU36" s="9">
        <f>BU34-BV34-BW34-BX34</f>
        <v>0</v>
      </c>
      <c r="BV36" s="9"/>
      <c r="BW36" s="9"/>
      <c r="BX36" s="9"/>
      <c r="BY36" s="9"/>
      <c r="BZ36" s="9">
        <f>BZ34-CA34-CB34-CC34</f>
        <v>0</v>
      </c>
      <c r="CA36" s="9"/>
      <c r="CB36" s="9"/>
      <c r="CC36" s="9"/>
      <c r="CD36" s="9"/>
      <c r="CE36" s="9">
        <f>CE34-CF34-CG34-CH34</f>
        <v>0</v>
      </c>
      <c r="CF36" s="9"/>
      <c r="CG36" s="9"/>
      <c r="CH36" s="9"/>
      <c r="CI36" s="9"/>
      <c r="CJ36" s="9">
        <f>CJ34-CK34-CL34-CM34</f>
        <v>0</v>
      </c>
      <c r="CK36" s="9"/>
      <c r="CL36" s="9"/>
      <c r="CM36" s="9"/>
      <c r="CN36" s="9"/>
      <c r="CO36" s="6">
        <f t="shared" ref="CO36:CR42" si="100">SUM(C36,H36,M36,R36,W36,AB36,AG36,AL36,AQ36,AV36,BA36,BF36,BK36,BP36,BU36,BZ36,CE36,CJ36)</f>
        <v>0</v>
      </c>
      <c r="CP36" s="6">
        <f t="shared" si="100"/>
        <v>0</v>
      </c>
      <c r="CQ36" s="6">
        <f t="shared" si="100"/>
        <v>0</v>
      </c>
      <c r="CR36" s="6">
        <f t="shared" si="100"/>
        <v>0</v>
      </c>
      <c r="CS36" s="3">
        <f>SUM(CP36:CR36)</f>
        <v>0</v>
      </c>
      <c r="CT36" s="4" t="e">
        <f>((CP36+CQ36+CR36)/CO36)</f>
        <v>#DIV/0!</v>
      </c>
      <c r="CV36" s="3">
        <f>CV34+CS36</f>
        <v>0</v>
      </c>
      <c r="CW36" s="4" t="e">
        <f>CV36/$CO$4</f>
        <v>#DIV/0!</v>
      </c>
    </row>
    <row r="37" spans="1:101">
      <c r="A37" s="67"/>
      <c r="B37" s="10">
        <f t="shared" si="57"/>
        <v>45407</v>
      </c>
      <c r="C37" s="3">
        <f t="shared" ref="C37:C42" si="101">C36-D36-E36-F36</f>
        <v>0</v>
      </c>
      <c r="H37" s="3">
        <f t="shared" ref="H37:H42" si="102">H36-I36-J36-K36</f>
        <v>0</v>
      </c>
      <c r="M37" s="3">
        <f t="shared" ref="M37:M42" si="103">M36-N36-O36-P36</f>
        <v>0</v>
      </c>
      <c r="R37" s="3">
        <f t="shared" ref="R37:R42" si="104">R36-S36-T36-U36</f>
        <v>0</v>
      </c>
      <c r="W37" s="3">
        <f t="shared" ref="W37:W42" si="105">W36-X36-Y36-Z36</f>
        <v>0</v>
      </c>
      <c r="AB37" s="3">
        <f t="shared" ref="AB37:AB42" si="106">AB36-AC36-AD36-AE36</f>
        <v>0</v>
      </c>
      <c r="AG37" s="3">
        <f t="shared" si="64"/>
        <v>0</v>
      </c>
      <c r="AL37" s="3">
        <f t="shared" si="65"/>
        <v>0</v>
      </c>
      <c r="AQ37" s="3">
        <f t="shared" si="66"/>
        <v>0</v>
      </c>
      <c r="AV37" s="3">
        <f t="shared" si="67"/>
        <v>0</v>
      </c>
      <c r="BA37" s="3">
        <f t="shared" si="68"/>
        <v>0</v>
      </c>
      <c r="BF37" s="3">
        <f t="shared" si="69"/>
        <v>0</v>
      </c>
      <c r="BK37" s="3">
        <f t="shared" si="70"/>
        <v>0</v>
      </c>
      <c r="BP37" s="3">
        <f t="shared" si="71"/>
        <v>0</v>
      </c>
      <c r="BU37" s="3">
        <f t="shared" si="72"/>
        <v>0</v>
      </c>
      <c r="BZ37" s="3">
        <f t="shared" si="73"/>
        <v>0</v>
      </c>
      <c r="CE37" s="3">
        <f t="shared" si="74"/>
        <v>0</v>
      </c>
      <c r="CJ37" s="3">
        <f t="shared" si="75"/>
        <v>0</v>
      </c>
      <c r="CO37" s="6">
        <f t="shared" ref="CO37:CO42" si="107">SUM(C37,H37,M37,R37,W37,AB37,AG37,AL37,AQ37,AV37,BA37,BF37,BK37,BP37,CJ37)</f>
        <v>0</v>
      </c>
      <c r="CP37" s="6">
        <f t="shared" si="100"/>
        <v>0</v>
      </c>
      <c r="CQ37" s="6">
        <f t="shared" si="100"/>
        <v>0</v>
      </c>
      <c r="CR37" s="6">
        <f t="shared" si="100"/>
        <v>0</v>
      </c>
      <c r="CS37" s="3">
        <f t="shared" si="25"/>
        <v>0</v>
      </c>
      <c r="CT37" s="4" t="e">
        <f t="shared" si="22"/>
        <v>#DIV/0!</v>
      </c>
      <c r="CV37" s="3">
        <f>CV36+CS37</f>
        <v>0</v>
      </c>
      <c r="CW37" s="4" t="e">
        <f t="shared" si="56"/>
        <v>#DIV/0!</v>
      </c>
    </row>
    <row r="38" spans="1:101">
      <c r="A38" s="67"/>
      <c r="B38" s="10">
        <f t="shared" si="57"/>
        <v>45408</v>
      </c>
      <c r="C38" s="3">
        <f t="shared" si="101"/>
        <v>0</v>
      </c>
      <c r="H38" s="3">
        <f t="shared" si="102"/>
        <v>0</v>
      </c>
      <c r="M38" s="3">
        <f t="shared" si="103"/>
        <v>0</v>
      </c>
      <c r="R38" s="3">
        <f t="shared" si="104"/>
        <v>0</v>
      </c>
      <c r="W38" s="3">
        <f t="shared" si="105"/>
        <v>0</v>
      </c>
      <c r="AB38" s="3">
        <f t="shared" si="106"/>
        <v>0</v>
      </c>
      <c r="AG38" s="3">
        <f t="shared" si="64"/>
        <v>0</v>
      </c>
      <c r="AL38" s="3">
        <f t="shared" si="65"/>
        <v>0</v>
      </c>
      <c r="AQ38" s="3">
        <f t="shared" si="66"/>
        <v>0</v>
      </c>
      <c r="AV38" s="3">
        <f t="shared" si="67"/>
        <v>0</v>
      </c>
      <c r="BA38" s="3">
        <f t="shared" si="68"/>
        <v>0</v>
      </c>
      <c r="BF38" s="3">
        <f t="shared" si="69"/>
        <v>0</v>
      </c>
      <c r="BK38" s="3">
        <f t="shared" si="70"/>
        <v>0</v>
      </c>
      <c r="BP38" s="3">
        <f t="shared" si="71"/>
        <v>0</v>
      </c>
      <c r="BU38" s="3">
        <f t="shared" si="72"/>
        <v>0</v>
      </c>
      <c r="BZ38" s="3">
        <f t="shared" si="73"/>
        <v>0</v>
      </c>
      <c r="CE38" s="3">
        <f t="shared" si="74"/>
        <v>0</v>
      </c>
      <c r="CJ38" s="3">
        <f t="shared" si="75"/>
        <v>0</v>
      </c>
      <c r="CO38" s="6">
        <f t="shared" si="107"/>
        <v>0</v>
      </c>
      <c r="CP38" s="6">
        <f t="shared" si="100"/>
        <v>0</v>
      </c>
      <c r="CQ38" s="6">
        <f t="shared" si="100"/>
        <v>0</v>
      </c>
      <c r="CR38" s="6">
        <f t="shared" si="100"/>
        <v>0</v>
      </c>
      <c r="CS38" s="3">
        <f t="shared" si="25"/>
        <v>0</v>
      </c>
      <c r="CT38" s="4" t="e">
        <f t="shared" si="22"/>
        <v>#DIV/0!</v>
      </c>
      <c r="CV38" s="3">
        <f t="shared" si="77"/>
        <v>0</v>
      </c>
      <c r="CW38" s="4" t="e">
        <f t="shared" si="56"/>
        <v>#DIV/0!</v>
      </c>
    </row>
    <row r="39" spans="1:101">
      <c r="A39" s="67"/>
      <c r="B39" s="10">
        <f t="shared" si="57"/>
        <v>45409</v>
      </c>
      <c r="C39" s="3">
        <f t="shared" si="101"/>
        <v>0</v>
      </c>
      <c r="H39" s="3">
        <f t="shared" si="102"/>
        <v>0</v>
      </c>
      <c r="M39" s="3">
        <f t="shared" si="103"/>
        <v>0</v>
      </c>
      <c r="R39" s="3">
        <f t="shared" si="104"/>
        <v>0</v>
      </c>
      <c r="W39" s="3">
        <f t="shared" si="105"/>
        <v>0</v>
      </c>
      <c r="AB39" s="3">
        <f t="shared" si="106"/>
        <v>0</v>
      </c>
      <c r="AG39" s="3">
        <f t="shared" si="64"/>
        <v>0</v>
      </c>
      <c r="AL39" s="3">
        <f t="shared" si="65"/>
        <v>0</v>
      </c>
      <c r="AQ39" s="3">
        <f t="shared" si="66"/>
        <v>0</v>
      </c>
      <c r="AV39" s="3">
        <f t="shared" si="67"/>
        <v>0</v>
      </c>
      <c r="BA39" s="3">
        <f t="shared" si="68"/>
        <v>0</v>
      </c>
      <c r="BF39" s="3">
        <f t="shared" si="69"/>
        <v>0</v>
      </c>
      <c r="BK39" s="3">
        <f t="shared" si="70"/>
        <v>0</v>
      </c>
      <c r="BP39" s="3">
        <f t="shared" si="71"/>
        <v>0</v>
      </c>
      <c r="BU39" s="3">
        <f t="shared" si="72"/>
        <v>0</v>
      </c>
      <c r="BZ39" s="3">
        <f t="shared" si="73"/>
        <v>0</v>
      </c>
      <c r="CE39" s="3">
        <f t="shared" si="74"/>
        <v>0</v>
      </c>
      <c r="CJ39" s="3">
        <f t="shared" si="75"/>
        <v>0</v>
      </c>
      <c r="CO39" s="6">
        <f t="shared" si="107"/>
        <v>0</v>
      </c>
      <c r="CP39" s="6">
        <f t="shared" si="100"/>
        <v>0</v>
      </c>
      <c r="CQ39" s="6">
        <f t="shared" si="100"/>
        <v>0</v>
      </c>
      <c r="CR39" s="6">
        <f t="shared" si="100"/>
        <v>0</v>
      </c>
      <c r="CS39" s="3">
        <f t="shared" si="25"/>
        <v>0</v>
      </c>
      <c r="CT39" s="4" t="e">
        <f t="shared" si="22"/>
        <v>#DIV/0!</v>
      </c>
      <c r="CV39" s="3">
        <f t="shared" si="77"/>
        <v>0</v>
      </c>
      <c r="CW39" s="4" t="e">
        <f t="shared" si="56"/>
        <v>#DIV/0!</v>
      </c>
    </row>
    <row r="40" spans="1:101">
      <c r="A40" s="67"/>
      <c r="B40" s="10">
        <f t="shared" si="57"/>
        <v>45410</v>
      </c>
      <c r="C40" s="3">
        <f t="shared" si="101"/>
        <v>0</v>
      </c>
      <c r="H40" s="3">
        <f t="shared" si="102"/>
        <v>0</v>
      </c>
      <c r="M40" s="3">
        <f t="shared" si="103"/>
        <v>0</v>
      </c>
      <c r="R40" s="3">
        <f t="shared" si="104"/>
        <v>0</v>
      </c>
      <c r="W40" s="3">
        <f t="shared" si="105"/>
        <v>0</v>
      </c>
      <c r="AB40" s="3">
        <f t="shared" si="106"/>
        <v>0</v>
      </c>
      <c r="AG40" s="3">
        <f t="shared" si="64"/>
        <v>0</v>
      </c>
      <c r="AL40" s="3">
        <f t="shared" si="65"/>
        <v>0</v>
      </c>
      <c r="AQ40" s="3">
        <f t="shared" si="66"/>
        <v>0</v>
      </c>
      <c r="AV40" s="3">
        <f t="shared" si="67"/>
        <v>0</v>
      </c>
      <c r="BA40" s="3">
        <f t="shared" si="68"/>
        <v>0</v>
      </c>
      <c r="BF40" s="3">
        <f t="shared" si="69"/>
        <v>0</v>
      </c>
      <c r="BK40" s="3">
        <f t="shared" si="70"/>
        <v>0</v>
      </c>
      <c r="BP40" s="3">
        <f t="shared" si="71"/>
        <v>0</v>
      </c>
      <c r="BU40" s="3">
        <f t="shared" si="72"/>
        <v>0</v>
      </c>
      <c r="BZ40" s="3">
        <f t="shared" si="73"/>
        <v>0</v>
      </c>
      <c r="CE40" s="3">
        <f t="shared" si="74"/>
        <v>0</v>
      </c>
      <c r="CJ40" s="3">
        <f t="shared" si="75"/>
        <v>0</v>
      </c>
      <c r="CO40" s="6">
        <f t="shared" si="107"/>
        <v>0</v>
      </c>
      <c r="CP40" s="6">
        <f t="shared" si="100"/>
        <v>0</v>
      </c>
      <c r="CQ40" s="6">
        <f t="shared" si="100"/>
        <v>0</v>
      </c>
      <c r="CR40" s="6">
        <f t="shared" si="100"/>
        <v>0</v>
      </c>
      <c r="CS40" s="3">
        <f t="shared" si="25"/>
        <v>0</v>
      </c>
      <c r="CT40" s="4" t="e">
        <f t="shared" si="22"/>
        <v>#DIV/0!</v>
      </c>
      <c r="CV40" s="3">
        <f t="shared" si="77"/>
        <v>0</v>
      </c>
      <c r="CW40" s="4" t="e">
        <f t="shared" si="56"/>
        <v>#DIV/0!</v>
      </c>
    </row>
    <row r="41" spans="1:101">
      <c r="A41" s="67"/>
      <c r="B41" s="10">
        <f t="shared" si="57"/>
        <v>45411</v>
      </c>
      <c r="C41" s="3">
        <f t="shared" si="101"/>
        <v>0</v>
      </c>
      <c r="H41" s="3">
        <f t="shared" si="102"/>
        <v>0</v>
      </c>
      <c r="M41" s="3">
        <f t="shared" si="103"/>
        <v>0</v>
      </c>
      <c r="R41" s="3">
        <f t="shared" si="104"/>
        <v>0</v>
      </c>
      <c r="W41" s="3">
        <f t="shared" si="105"/>
        <v>0</v>
      </c>
      <c r="AB41" s="3">
        <f t="shared" si="106"/>
        <v>0</v>
      </c>
      <c r="AG41" s="3">
        <f t="shared" si="64"/>
        <v>0</v>
      </c>
      <c r="AL41" s="3">
        <f t="shared" si="65"/>
        <v>0</v>
      </c>
      <c r="AQ41" s="3">
        <f t="shared" si="66"/>
        <v>0</v>
      </c>
      <c r="AV41" s="3">
        <f t="shared" si="67"/>
        <v>0</v>
      </c>
      <c r="BA41" s="3">
        <f t="shared" si="68"/>
        <v>0</v>
      </c>
      <c r="BF41" s="3">
        <f t="shared" si="69"/>
        <v>0</v>
      </c>
      <c r="BK41" s="3">
        <f t="shared" si="70"/>
        <v>0</v>
      </c>
      <c r="BP41" s="3">
        <f t="shared" si="71"/>
        <v>0</v>
      </c>
      <c r="BU41" s="3">
        <f t="shared" si="72"/>
        <v>0</v>
      </c>
      <c r="BZ41" s="3">
        <f t="shared" si="73"/>
        <v>0</v>
      </c>
      <c r="CE41" s="3">
        <f t="shared" si="74"/>
        <v>0</v>
      </c>
      <c r="CJ41" s="3">
        <f t="shared" si="75"/>
        <v>0</v>
      </c>
      <c r="CO41" s="6">
        <f t="shared" si="107"/>
        <v>0</v>
      </c>
      <c r="CP41" s="6">
        <f t="shared" si="100"/>
        <v>0</v>
      </c>
      <c r="CQ41" s="6">
        <f t="shared" si="100"/>
        <v>0</v>
      </c>
      <c r="CR41" s="6">
        <f t="shared" si="100"/>
        <v>0</v>
      </c>
      <c r="CS41" s="3">
        <f t="shared" si="25"/>
        <v>0</v>
      </c>
      <c r="CT41" s="4" t="e">
        <f t="shared" si="22"/>
        <v>#DIV/0!</v>
      </c>
      <c r="CV41" s="3">
        <f t="shared" si="77"/>
        <v>0</v>
      </c>
      <c r="CW41" s="4" t="e">
        <f t="shared" si="56"/>
        <v>#DIV/0!</v>
      </c>
    </row>
    <row r="42" spans="1:101" ht="18.75" thickBot="1">
      <c r="A42" s="68"/>
      <c r="B42" s="11">
        <f t="shared" si="57"/>
        <v>45412</v>
      </c>
      <c r="C42" s="12">
        <f t="shared" si="101"/>
        <v>0</v>
      </c>
      <c r="D42" s="12"/>
      <c r="E42" s="12"/>
      <c r="F42" s="12"/>
      <c r="G42" s="12"/>
      <c r="H42" s="12">
        <f t="shared" si="102"/>
        <v>0</v>
      </c>
      <c r="I42" s="12"/>
      <c r="J42" s="12"/>
      <c r="K42" s="12"/>
      <c r="L42" s="12"/>
      <c r="M42" s="12">
        <f t="shared" si="103"/>
        <v>0</v>
      </c>
      <c r="N42" s="12"/>
      <c r="O42" s="12"/>
      <c r="P42" s="12"/>
      <c r="Q42" s="12"/>
      <c r="R42" s="12">
        <f t="shared" si="104"/>
        <v>0</v>
      </c>
      <c r="S42" s="12"/>
      <c r="T42" s="12"/>
      <c r="U42" s="12"/>
      <c r="V42" s="12"/>
      <c r="W42" s="12">
        <f t="shared" si="105"/>
        <v>0</v>
      </c>
      <c r="X42" s="12"/>
      <c r="Y42" s="12"/>
      <c r="Z42" s="12"/>
      <c r="AA42" s="12"/>
      <c r="AB42" s="12">
        <f t="shared" si="106"/>
        <v>0</v>
      </c>
      <c r="AC42" s="12"/>
      <c r="AD42" s="12"/>
      <c r="AE42" s="12"/>
      <c r="AF42" s="12"/>
      <c r="AG42" s="12">
        <f t="shared" si="64"/>
        <v>0</v>
      </c>
      <c r="AH42" s="12"/>
      <c r="AI42" s="12"/>
      <c r="AJ42" s="12"/>
      <c r="AK42" s="12"/>
      <c r="AL42" s="12">
        <f t="shared" si="65"/>
        <v>0</v>
      </c>
      <c r="AM42" s="12"/>
      <c r="AN42" s="12"/>
      <c r="AO42" s="12"/>
      <c r="AP42" s="12"/>
      <c r="AQ42" s="12">
        <f t="shared" si="66"/>
        <v>0</v>
      </c>
      <c r="AR42" s="12"/>
      <c r="AS42" s="12"/>
      <c r="AT42" s="12"/>
      <c r="AU42" s="12"/>
      <c r="AV42" s="12">
        <f t="shared" si="67"/>
        <v>0</v>
      </c>
      <c r="AW42" s="12"/>
      <c r="AX42" s="12"/>
      <c r="AY42" s="12"/>
      <c r="AZ42" s="12"/>
      <c r="BA42" s="12">
        <f t="shared" si="68"/>
        <v>0</v>
      </c>
      <c r="BB42" s="12"/>
      <c r="BC42" s="12"/>
      <c r="BD42" s="12"/>
      <c r="BE42" s="12"/>
      <c r="BF42" s="12">
        <f t="shared" si="69"/>
        <v>0</v>
      </c>
      <c r="BG42" s="12"/>
      <c r="BH42" s="12"/>
      <c r="BI42" s="12"/>
      <c r="BJ42" s="12"/>
      <c r="BK42" s="12">
        <f t="shared" si="70"/>
        <v>0</v>
      </c>
      <c r="BL42" s="12"/>
      <c r="BM42" s="12"/>
      <c r="BN42" s="12"/>
      <c r="BO42" s="12"/>
      <c r="BP42" s="12">
        <f t="shared" si="71"/>
        <v>0</v>
      </c>
      <c r="BQ42" s="12"/>
      <c r="BR42" s="12"/>
      <c r="BS42" s="12"/>
      <c r="BT42" s="12"/>
      <c r="BU42" s="12">
        <f t="shared" si="72"/>
        <v>0</v>
      </c>
      <c r="BV42" s="12"/>
      <c r="BW42" s="12"/>
      <c r="BX42" s="12"/>
      <c r="BY42" s="12"/>
      <c r="BZ42" s="12">
        <f t="shared" si="73"/>
        <v>0</v>
      </c>
      <c r="CA42" s="12"/>
      <c r="CB42" s="12"/>
      <c r="CC42" s="12"/>
      <c r="CD42" s="12"/>
      <c r="CE42" s="12">
        <f t="shared" si="74"/>
        <v>0</v>
      </c>
      <c r="CF42" s="12"/>
      <c r="CG42" s="12"/>
      <c r="CH42" s="12"/>
      <c r="CI42" s="12"/>
      <c r="CJ42" s="12">
        <f t="shared" si="75"/>
        <v>0</v>
      </c>
      <c r="CK42" s="12"/>
      <c r="CL42" s="12"/>
      <c r="CM42" s="12"/>
      <c r="CN42" s="12"/>
      <c r="CO42" s="6">
        <f t="shared" si="107"/>
        <v>0</v>
      </c>
      <c r="CP42" s="6">
        <f t="shared" si="100"/>
        <v>0</v>
      </c>
      <c r="CQ42" s="6">
        <f t="shared" si="100"/>
        <v>0</v>
      </c>
      <c r="CR42" s="6">
        <f t="shared" si="100"/>
        <v>0</v>
      </c>
      <c r="CS42" s="3">
        <f t="shared" si="25"/>
        <v>0</v>
      </c>
      <c r="CT42" s="4" t="e">
        <f t="shared" si="22"/>
        <v>#DIV/0!</v>
      </c>
      <c r="CV42" s="3">
        <f t="shared" si="77"/>
        <v>0</v>
      </c>
      <c r="CW42" s="4" t="e">
        <f t="shared" si="56"/>
        <v>#DIV/0!</v>
      </c>
    </row>
    <row r="43" spans="1:101" ht="18.75" thickTop="1">
      <c r="CO43" s="6"/>
      <c r="CP43" s="15">
        <f>SUM(CP36:CP42)</f>
        <v>0</v>
      </c>
      <c r="CQ43" s="15">
        <f>SUM(CQ36:CQ42)</f>
        <v>0</v>
      </c>
      <c r="CR43" s="15">
        <f>SUM(CR36:CR42)</f>
        <v>0</v>
      </c>
      <c r="CS43" s="19"/>
      <c r="CT43" s="20" t="e">
        <f>((CP43+CQ43+CR43)/CO36)</f>
        <v>#DIV/0!</v>
      </c>
    </row>
    <row r="44" spans="1:101">
      <c r="A44" s="66">
        <v>6</v>
      </c>
      <c r="B44" s="8">
        <f t="shared" ref="B44" si="108">B42+1</f>
        <v>45413</v>
      </c>
      <c r="C44" s="9">
        <f t="shared" ref="C44" si="109">C42-D42-E42-F42</f>
        <v>0</v>
      </c>
      <c r="D44" s="9"/>
      <c r="E44" s="9"/>
      <c r="F44" s="9"/>
      <c r="G44" s="9"/>
      <c r="H44" s="9">
        <f t="shared" ref="H44" si="110">H42-I42-J42-K42</f>
        <v>0</v>
      </c>
      <c r="I44" s="9"/>
      <c r="J44" s="9"/>
      <c r="K44" s="9"/>
      <c r="L44" s="9"/>
      <c r="M44" s="9">
        <f t="shared" ref="M44" si="111">M42-N42-O42-P42</f>
        <v>0</v>
      </c>
      <c r="N44" s="9"/>
      <c r="O44" s="9"/>
      <c r="P44" s="9"/>
      <c r="Q44" s="9"/>
      <c r="R44" s="9">
        <f t="shared" ref="R44" si="112">R42-S42-T42-U42</f>
        <v>0</v>
      </c>
      <c r="S44" s="9"/>
      <c r="T44" s="9"/>
      <c r="U44" s="9"/>
      <c r="V44" s="9"/>
      <c r="W44" s="9">
        <f t="shared" ref="W44" si="113">W42-X42-Y42-Z42</f>
        <v>0</v>
      </c>
      <c r="X44" s="9"/>
      <c r="Y44" s="9"/>
      <c r="Z44" s="9"/>
      <c r="AA44" s="9"/>
      <c r="AB44" s="9">
        <f t="shared" ref="AB44" si="114">AB42-AC42-AD42-AE42</f>
        <v>0</v>
      </c>
      <c r="AC44" s="9"/>
      <c r="AD44" s="9"/>
      <c r="AE44" s="9"/>
      <c r="AF44" s="9"/>
      <c r="AG44" s="9">
        <f>AG42-AH42-AI42-AJ42</f>
        <v>0</v>
      </c>
      <c r="AH44" s="9"/>
      <c r="AI44" s="9"/>
      <c r="AJ44" s="9"/>
      <c r="AK44" s="9"/>
      <c r="AL44" s="9">
        <f>AL42-AM42-AN42-AO42</f>
        <v>0</v>
      </c>
      <c r="AM44" s="9"/>
      <c r="AN44" s="9"/>
      <c r="AO44" s="9"/>
      <c r="AP44" s="9"/>
      <c r="AQ44" s="9">
        <f>AQ42-AR42-AS42-AT42</f>
        <v>0</v>
      </c>
      <c r="AR44" s="9"/>
      <c r="AS44" s="9"/>
      <c r="AT44" s="9"/>
      <c r="AU44" s="9"/>
      <c r="AV44" s="9">
        <f>AV42-AW42-AX42-AY42</f>
        <v>0</v>
      </c>
      <c r="AW44" s="9"/>
      <c r="AX44" s="9"/>
      <c r="AY44" s="9"/>
      <c r="AZ44" s="9"/>
      <c r="BA44" s="9">
        <f>BA42-BB42-BC42-BD42</f>
        <v>0</v>
      </c>
      <c r="BB44" s="9"/>
      <c r="BC44" s="9"/>
      <c r="BD44" s="9"/>
      <c r="BE44" s="9"/>
      <c r="BF44" s="9">
        <f>BF42-BG42-BH42-BI42</f>
        <v>0</v>
      </c>
      <c r="BG44" s="9"/>
      <c r="BH44" s="9"/>
      <c r="BI44" s="9"/>
      <c r="BJ44" s="9"/>
      <c r="BK44" s="9">
        <f>BK42-BL42-BM42-BN42</f>
        <v>0</v>
      </c>
      <c r="BL44" s="9"/>
      <c r="BM44" s="9"/>
      <c r="BN44" s="9"/>
      <c r="BO44" s="9"/>
      <c r="BP44" s="9">
        <f>BP42-BQ42-BR42-BS42</f>
        <v>0</v>
      </c>
      <c r="BQ44" s="9"/>
      <c r="BR44" s="9"/>
      <c r="BS44" s="9"/>
      <c r="BT44" s="9"/>
      <c r="BU44" s="9">
        <f>BU42-BV42-BW42-BX42</f>
        <v>0</v>
      </c>
      <c r="BV44" s="9"/>
      <c r="BW44" s="9"/>
      <c r="BX44" s="9"/>
      <c r="BY44" s="9"/>
      <c r="BZ44" s="9">
        <f>BZ42-CA42-CB42-CC42</f>
        <v>0</v>
      </c>
      <c r="CA44" s="9"/>
      <c r="CB44" s="9"/>
      <c r="CC44" s="9"/>
      <c r="CD44" s="9"/>
      <c r="CE44" s="9">
        <f>CE42-CF42-CG42-CH42</f>
        <v>0</v>
      </c>
      <c r="CF44" s="9"/>
      <c r="CG44" s="9"/>
      <c r="CH44" s="9"/>
      <c r="CI44" s="9"/>
      <c r="CJ44" s="9">
        <f>CJ42-CK42-CL42-CM42</f>
        <v>0</v>
      </c>
      <c r="CK44" s="9"/>
      <c r="CL44" s="9"/>
      <c r="CM44" s="9"/>
      <c r="CN44" s="9"/>
      <c r="CO44" s="6">
        <f t="shared" ref="CO44:CR50" si="115">SUM(C44,H44,M44,R44,W44,AB44,AG44,AL44,AQ44,AV44,BA44,BF44,BK44,BP44,BU44,BZ44,CE44,CJ44)</f>
        <v>0</v>
      </c>
      <c r="CP44" s="6">
        <f t="shared" si="115"/>
        <v>0</v>
      </c>
      <c r="CQ44" s="6">
        <f t="shared" si="115"/>
        <v>0</v>
      </c>
      <c r="CR44" s="6">
        <f t="shared" si="115"/>
        <v>0</v>
      </c>
      <c r="CS44" s="3">
        <f>SUM(CP44:CR44)</f>
        <v>0</v>
      </c>
      <c r="CT44" s="4" t="e">
        <f>((CP44+CQ44+CR44)/CO44)</f>
        <v>#DIV/0!</v>
      </c>
      <c r="CV44" s="3">
        <f>CV42+CS44</f>
        <v>0</v>
      </c>
      <c r="CW44" s="4" t="e">
        <f>CV44/$CO$4</f>
        <v>#DIV/0!</v>
      </c>
    </row>
    <row r="45" spans="1:101">
      <c r="A45" s="67"/>
      <c r="B45" s="10">
        <f t="shared" si="57"/>
        <v>45414</v>
      </c>
      <c r="C45" s="3">
        <f t="shared" ref="C45:C50" si="116">C44-D44-E44-F44</f>
        <v>0</v>
      </c>
      <c r="H45" s="3">
        <f t="shared" ref="H45:H50" si="117">H44-I44-J44-K44</f>
        <v>0</v>
      </c>
      <c r="M45" s="3">
        <f t="shared" ref="M45:M50" si="118">M44-N44-O44-P44</f>
        <v>0</v>
      </c>
      <c r="R45" s="3">
        <f t="shared" ref="R45:R50" si="119">R44-S44-T44-U44</f>
        <v>0</v>
      </c>
      <c r="W45" s="3">
        <f t="shared" ref="W45:W50" si="120">W44-X44-Y44-Z44</f>
        <v>0</v>
      </c>
      <c r="AB45" s="3">
        <f t="shared" ref="AB45:AB50" si="121">AB44-AC44-AD44-AE44</f>
        <v>0</v>
      </c>
      <c r="AG45" s="3">
        <f t="shared" si="64"/>
        <v>0</v>
      </c>
      <c r="AL45" s="3">
        <f t="shared" si="65"/>
        <v>0</v>
      </c>
      <c r="AQ45" s="3">
        <f t="shared" si="66"/>
        <v>0</v>
      </c>
      <c r="AV45" s="3">
        <f t="shared" si="67"/>
        <v>0</v>
      </c>
      <c r="BA45" s="3">
        <f t="shared" si="68"/>
        <v>0</v>
      </c>
      <c r="BF45" s="3">
        <f t="shared" si="69"/>
        <v>0</v>
      </c>
      <c r="BK45" s="3">
        <f t="shared" si="70"/>
        <v>0</v>
      </c>
      <c r="BP45" s="3">
        <f t="shared" si="71"/>
        <v>0</v>
      </c>
      <c r="BU45" s="3">
        <f t="shared" si="72"/>
        <v>0</v>
      </c>
      <c r="BZ45" s="3">
        <f t="shared" si="73"/>
        <v>0</v>
      </c>
      <c r="CE45" s="3">
        <f t="shared" si="74"/>
        <v>0</v>
      </c>
      <c r="CJ45" s="3">
        <f t="shared" si="75"/>
        <v>0</v>
      </c>
      <c r="CO45" s="6">
        <f t="shared" ref="CO45:CO50" si="122">SUM(C45,H45,M45,R45,W45,AB45,AG45,AL45,AQ45,AV45,BA45,BF45,BK45,BP45,CJ45)</f>
        <v>0</v>
      </c>
      <c r="CP45" s="6">
        <f t="shared" si="115"/>
        <v>0</v>
      </c>
      <c r="CQ45" s="6">
        <f t="shared" si="115"/>
        <v>0</v>
      </c>
      <c r="CR45" s="6">
        <f t="shared" si="115"/>
        <v>0</v>
      </c>
      <c r="CS45" s="3">
        <f t="shared" si="25"/>
        <v>0</v>
      </c>
      <c r="CT45" s="4" t="e">
        <f t="shared" si="22"/>
        <v>#DIV/0!</v>
      </c>
      <c r="CV45" s="3">
        <f>CV44+CS45</f>
        <v>0</v>
      </c>
      <c r="CW45" s="4" t="e">
        <f t="shared" si="56"/>
        <v>#DIV/0!</v>
      </c>
    </row>
    <row r="46" spans="1:101">
      <c r="A46" s="67"/>
      <c r="B46" s="10">
        <f t="shared" si="57"/>
        <v>45415</v>
      </c>
      <c r="C46" s="3">
        <f t="shared" si="116"/>
        <v>0</v>
      </c>
      <c r="H46" s="3">
        <f t="shared" si="117"/>
        <v>0</v>
      </c>
      <c r="M46" s="3">
        <f t="shared" si="118"/>
        <v>0</v>
      </c>
      <c r="R46" s="3">
        <f t="shared" si="119"/>
        <v>0</v>
      </c>
      <c r="W46" s="3">
        <f t="shared" si="120"/>
        <v>0</v>
      </c>
      <c r="AB46" s="3">
        <f t="shared" si="121"/>
        <v>0</v>
      </c>
      <c r="AG46" s="3">
        <f t="shared" si="64"/>
        <v>0</v>
      </c>
      <c r="AL46" s="3">
        <f t="shared" si="65"/>
        <v>0</v>
      </c>
      <c r="AQ46" s="3">
        <f t="shared" si="66"/>
        <v>0</v>
      </c>
      <c r="AV46" s="3">
        <f t="shared" si="67"/>
        <v>0</v>
      </c>
      <c r="BA46" s="3">
        <f t="shared" si="68"/>
        <v>0</v>
      </c>
      <c r="BF46" s="3">
        <f t="shared" si="69"/>
        <v>0</v>
      </c>
      <c r="BK46" s="3">
        <f t="shared" si="70"/>
        <v>0</v>
      </c>
      <c r="BP46" s="3">
        <f t="shared" si="71"/>
        <v>0</v>
      </c>
      <c r="BU46" s="3">
        <f t="shared" si="72"/>
        <v>0</v>
      </c>
      <c r="BZ46" s="3">
        <f t="shared" si="73"/>
        <v>0</v>
      </c>
      <c r="CE46" s="3">
        <f t="shared" si="74"/>
        <v>0</v>
      </c>
      <c r="CJ46" s="3">
        <f t="shared" si="75"/>
        <v>0</v>
      </c>
      <c r="CO46" s="6">
        <f t="shared" si="122"/>
        <v>0</v>
      </c>
      <c r="CP46" s="6">
        <f t="shared" si="115"/>
        <v>0</v>
      </c>
      <c r="CQ46" s="6">
        <f t="shared" si="115"/>
        <v>0</v>
      </c>
      <c r="CR46" s="6">
        <f t="shared" si="115"/>
        <v>0</v>
      </c>
      <c r="CS46" s="3">
        <f t="shared" si="25"/>
        <v>0</v>
      </c>
      <c r="CT46" s="4" t="e">
        <f t="shared" si="22"/>
        <v>#DIV/0!</v>
      </c>
      <c r="CV46" s="3">
        <f t="shared" si="77"/>
        <v>0</v>
      </c>
      <c r="CW46" s="4" t="e">
        <f t="shared" si="56"/>
        <v>#DIV/0!</v>
      </c>
    </row>
    <row r="47" spans="1:101">
      <c r="A47" s="67"/>
      <c r="B47" s="10">
        <f t="shared" si="57"/>
        <v>45416</v>
      </c>
      <c r="C47" s="3">
        <f t="shared" si="116"/>
        <v>0</v>
      </c>
      <c r="H47" s="3">
        <f t="shared" si="117"/>
        <v>0</v>
      </c>
      <c r="M47" s="3">
        <f t="shared" si="118"/>
        <v>0</v>
      </c>
      <c r="R47" s="3">
        <f t="shared" si="119"/>
        <v>0</v>
      </c>
      <c r="W47" s="3">
        <f t="shared" si="120"/>
        <v>0</v>
      </c>
      <c r="AB47" s="3">
        <f t="shared" si="121"/>
        <v>0</v>
      </c>
      <c r="AG47" s="3">
        <f t="shared" si="64"/>
        <v>0</v>
      </c>
      <c r="AL47" s="3">
        <f t="shared" si="65"/>
        <v>0</v>
      </c>
      <c r="AQ47" s="3">
        <f t="shared" si="66"/>
        <v>0</v>
      </c>
      <c r="AV47" s="3">
        <f t="shared" si="67"/>
        <v>0</v>
      </c>
      <c r="BA47" s="3">
        <f t="shared" si="68"/>
        <v>0</v>
      </c>
      <c r="BF47" s="3">
        <f t="shared" si="69"/>
        <v>0</v>
      </c>
      <c r="BK47" s="3">
        <f t="shared" si="70"/>
        <v>0</v>
      </c>
      <c r="BP47" s="3">
        <f t="shared" si="71"/>
        <v>0</v>
      </c>
      <c r="BU47" s="3">
        <f t="shared" si="72"/>
        <v>0</v>
      </c>
      <c r="BZ47" s="3">
        <f t="shared" si="73"/>
        <v>0</v>
      </c>
      <c r="CE47" s="3">
        <f t="shared" si="74"/>
        <v>0</v>
      </c>
      <c r="CJ47" s="3">
        <f t="shared" si="75"/>
        <v>0</v>
      </c>
      <c r="CO47" s="6">
        <f t="shared" si="122"/>
        <v>0</v>
      </c>
      <c r="CP47" s="6">
        <f t="shared" si="115"/>
        <v>0</v>
      </c>
      <c r="CQ47" s="6">
        <f t="shared" si="115"/>
        <v>0</v>
      </c>
      <c r="CR47" s="6">
        <f t="shared" si="115"/>
        <v>0</v>
      </c>
      <c r="CS47" s="3">
        <f t="shared" si="25"/>
        <v>0</v>
      </c>
      <c r="CT47" s="4" t="e">
        <f t="shared" si="22"/>
        <v>#DIV/0!</v>
      </c>
      <c r="CV47" s="3">
        <f t="shared" si="77"/>
        <v>0</v>
      </c>
      <c r="CW47" s="4" t="e">
        <f t="shared" si="56"/>
        <v>#DIV/0!</v>
      </c>
    </row>
    <row r="48" spans="1:101">
      <c r="A48" s="67"/>
      <c r="B48" s="10">
        <f t="shared" si="57"/>
        <v>45417</v>
      </c>
      <c r="C48" s="3">
        <f t="shared" si="116"/>
        <v>0</v>
      </c>
      <c r="H48" s="3">
        <f t="shared" si="117"/>
        <v>0</v>
      </c>
      <c r="M48" s="3">
        <f t="shared" si="118"/>
        <v>0</v>
      </c>
      <c r="R48" s="3">
        <f t="shared" si="119"/>
        <v>0</v>
      </c>
      <c r="W48" s="3">
        <f t="shared" si="120"/>
        <v>0</v>
      </c>
      <c r="AB48" s="3">
        <f t="shared" si="121"/>
        <v>0</v>
      </c>
      <c r="AG48" s="3">
        <f t="shared" si="64"/>
        <v>0</v>
      </c>
      <c r="AL48" s="3">
        <f t="shared" si="65"/>
        <v>0</v>
      </c>
      <c r="AQ48" s="3">
        <f t="shared" si="66"/>
        <v>0</v>
      </c>
      <c r="AV48" s="3">
        <f t="shared" si="67"/>
        <v>0</v>
      </c>
      <c r="BA48" s="3">
        <f t="shared" si="68"/>
        <v>0</v>
      </c>
      <c r="BF48" s="3">
        <f t="shared" si="69"/>
        <v>0</v>
      </c>
      <c r="BK48" s="3">
        <f t="shared" si="70"/>
        <v>0</v>
      </c>
      <c r="BP48" s="3">
        <f t="shared" si="71"/>
        <v>0</v>
      </c>
      <c r="BU48" s="3">
        <f t="shared" si="72"/>
        <v>0</v>
      </c>
      <c r="BZ48" s="3">
        <f t="shared" si="73"/>
        <v>0</v>
      </c>
      <c r="CE48" s="3">
        <f t="shared" si="74"/>
        <v>0</v>
      </c>
      <c r="CJ48" s="3">
        <f t="shared" si="75"/>
        <v>0</v>
      </c>
      <c r="CO48" s="6">
        <f t="shared" si="122"/>
        <v>0</v>
      </c>
      <c r="CP48" s="6">
        <f t="shared" si="115"/>
        <v>0</v>
      </c>
      <c r="CQ48" s="6">
        <f t="shared" si="115"/>
        <v>0</v>
      </c>
      <c r="CR48" s="6">
        <f t="shared" si="115"/>
        <v>0</v>
      </c>
      <c r="CS48" s="3">
        <f t="shared" si="25"/>
        <v>0</v>
      </c>
      <c r="CT48" s="4" t="e">
        <f t="shared" si="22"/>
        <v>#DIV/0!</v>
      </c>
      <c r="CV48" s="3">
        <f t="shared" si="77"/>
        <v>0</v>
      </c>
      <c r="CW48" s="4" t="e">
        <f t="shared" si="56"/>
        <v>#DIV/0!</v>
      </c>
    </row>
    <row r="49" spans="1:101">
      <c r="A49" s="67"/>
      <c r="B49" s="10">
        <f t="shared" si="57"/>
        <v>45418</v>
      </c>
      <c r="C49" s="3">
        <f t="shared" si="116"/>
        <v>0</v>
      </c>
      <c r="H49" s="3">
        <f t="shared" si="117"/>
        <v>0</v>
      </c>
      <c r="M49" s="3">
        <f t="shared" si="118"/>
        <v>0</v>
      </c>
      <c r="R49" s="3">
        <f t="shared" si="119"/>
        <v>0</v>
      </c>
      <c r="W49" s="3">
        <f t="shared" si="120"/>
        <v>0</v>
      </c>
      <c r="AB49" s="3">
        <f t="shared" si="121"/>
        <v>0</v>
      </c>
      <c r="AG49" s="3">
        <f t="shared" si="64"/>
        <v>0</v>
      </c>
      <c r="AL49" s="3">
        <f t="shared" si="65"/>
        <v>0</v>
      </c>
      <c r="AQ49" s="3">
        <f t="shared" si="66"/>
        <v>0</v>
      </c>
      <c r="AV49" s="3">
        <f t="shared" si="67"/>
        <v>0</v>
      </c>
      <c r="BA49" s="3">
        <f t="shared" si="68"/>
        <v>0</v>
      </c>
      <c r="BF49" s="3">
        <f t="shared" si="69"/>
        <v>0</v>
      </c>
      <c r="BK49" s="3">
        <f t="shared" si="70"/>
        <v>0</v>
      </c>
      <c r="BP49" s="3">
        <f t="shared" si="71"/>
        <v>0</v>
      </c>
      <c r="BU49" s="3">
        <f t="shared" si="72"/>
        <v>0</v>
      </c>
      <c r="BZ49" s="3">
        <f t="shared" si="73"/>
        <v>0</v>
      </c>
      <c r="CE49" s="3">
        <f t="shared" si="74"/>
        <v>0</v>
      </c>
      <c r="CJ49" s="3">
        <f t="shared" si="75"/>
        <v>0</v>
      </c>
      <c r="CO49" s="6">
        <f t="shared" si="122"/>
        <v>0</v>
      </c>
      <c r="CP49" s="6">
        <f t="shared" si="115"/>
        <v>0</v>
      </c>
      <c r="CQ49" s="6">
        <f t="shared" si="115"/>
        <v>0</v>
      </c>
      <c r="CR49" s="6">
        <f t="shared" si="115"/>
        <v>0</v>
      </c>
      <c r="CS49" s="3">
        <f t="shared" si="25"/>
        <v>0</v>
      </c>
      <c r="CT49" s="4" t="e">
        <f t="shared" si="22"/>
        <v>#DIV/0!</v>
      </c>
      <c r="CV49" s="3">
        <f t="shared" si="77"/>
        <v>0</v>
      </c>
      <c r="CW49" s="4" t="e">
        <f t="shared" si="56"/>
        <v>#DIV/0!</v>
      </c>
    </row>
    <row r="50" spans="1:101" ht="18.75" thickBot="1">
      <c r="A50" s="68"/>
      <c r="B50" s="11">
        <f t="shared" si="57"/>
        <v>45419</v>
      </c>
      <c r="C50" s="12">
        <f t="shared" si="116"/>
        <v>0</v>
      </c>
      <c r="D50" s="12"/>
      <c r="E50" s="12"/>
      <c r="F50" s="12"/>
      <c r="G50" s="12"/>
      <c r="H50" s="12">
        <f t="shared" si="117"/>
        <v>0</v>
      </c>
      <c r="I50" s="12"/>
      <c r="J50" s="12"/>
      <c r="K50" s="12"/>
      <c r="L50" s="12"/>
      <c r="M50" s="12">
        <f t="shared" si="118"/>
        <v>0</v>
      </c>
      <c r="N50" s="12"/>
      <c r="O50" s="12"/>
      <c r="P50" s="12"/>
      <c r="Q50" s="12"/>
      <c r="R50" s="12">
        <f t="shared" si="119"/>
        <v>0</v>
      </c>
      <c r="S50" s="12"/>
      <c r="T50" s="12"/>
      <c r="U50" s="12"/>
      <c r="V50" s="12"/>
      <c r="W50" s="12">
        <f t="shared" si="120"/>
        <v>0</v>
      </c>
      <c r="X50" s="12"/>
      <c r="Y50" s="12"/>
      <c r="Z50" s="12"/>
      <c r="AA50" s="12"/>
      <c r="AB50" s="12">
        <f t="shared" si="121"/>
        <v>0</v>
      </c>
      <c r="AC50" s="12"/>
      <c r="AD50" s="12"/>
      <c r="AE50" s="12"/>
      <c r="AF50" s="12"/>
      <c r="AG50" s="12">
        <f t="shared" si="64"/>
        <v>0</v>
      </c>
      <c r="AH50" s="12"/>
      <c r="AI50" s="12"/>
      <c r="AJ50" s="12"/>
      <c r="AK50" s="12"/>
      <c r="AL50" s="12">
        <f t="shared" si="65"/>
        <v>0</v>
      </c>
      <c r="AM50" s="12"/>
      <c r="AN50" s="12"/>
      <c r="AO50" s="12"/>
      <c r="AP50" s="12"/>
      <c r="AQ50" s="12">
        <f t="shared" si="66"/>
        <v>0</v>
      </c>
      <c r="AR50" s="12"/>
      <c r="AS50" s="12"/>
      <c r="AT50" s="12"/>
      <c r="AU50" s="12"/>
      <c r="AV50" s="12">
        <f t="shared" si="67"/>
        <v>0</v>
      </c>
      <c r="AW50" s="12"/>
      <c r="AX50" s="12"/>
      <c r="AY50" s="12"/>
      <c r="AZ50" s="12"/>
      <c r="BA50" s="12">
        <f t="shared" si="68"/>
        <v>0</v>
      </c>
      <c r="BB50" s="12"/>
      <c r="BC50" s="12"/>
      <c r="BD50" s="12"/>
      <c r="BE50" s="12"/>
      <c r="BF50" s="12">
        <f t="shared" si="69"/>
        <v>0</v>
      </c>
      <c r="BG50" s="12"/>
      <c r="BH50" s="12"/>
      <c r="BI50" s="12"/>
      <c r="BJ50" s="12"/>
      <c r="BK50" s="12">
        <f t="shared" si="70"/>
        <v>0</v>
      </c>
      <c r="BL50" s="12"/>
      <c r="BM50" s="12"/>
      <c r="BN50" s="12"/>
      <c r="BO50" s="12"/>
      <c r="BP50" s="12">
        <f t="shared" si="71"/>
        <v>0</v>
      </c>
      <c r="BQ50" s="12"/>
      <c r="BR50" s="12"/>
      <c r="BS50" s="12"/>
      <c r="BT50" s="12"/>
      <c r="BU50" s="12">
        <f t="shared" si="72"/>
        <v>0</v>
      </c>
      <c r="BV50" s="12"/>
      <c r="BW50" s="12"/>
      <c r="BX50" s="12"/>
      <c r="BY50" s="12"/>
      <c r="BZ50" s="12">
        <f t="shared" si="73"/>
        <v>0</v>
      </c>
      <c r="CA50" s="12"/>
      <c r="CB50" s="12"/>
      <c r="CC50" s="12"/>
      <c r="CD50" s="12"/>
      <c r="CE50" s="12">
        <f t="shared" si="74"/>
        <v>0</v>
      </c>
      <c r="CF50" s="12"/>
      <c r="CG50" s="12"/>
      <c r="CH50" s="12"/>
      <c r="CI50" s="12"/>
      <c r="CJ50" s="12">
        <f t="shared" si="75"/>
        <v>0</v>
      </c>
      <c r="CK50" s="12"/>
      <c r="CL50" s="12"/>
      <c r="CM50" s="12"/>
      <c r="CN50" s="12"/>
      <c r="CO50" s="6">
        <f t="shared" si="122"/>
        <v>0</v>
      </c>
      <c r="CP50" s="6">
        <f t="shared" si="115"/>
        <v>0</v>
      </c>
      <c r="CQ50" s="6">
        <f t="shared" si="115"/>
        <v>0</v>
      </c>
      <c r="CR50" s="6">
        <f t="shared" si="115"/>
        <v>0</v>
      </c>
      <c r="CS50" s="3">
        <f t="shared" si="25"/>
        <v>0</v>
      </c>
      <c r="CT50" s="4" t="e">
        <f t="shared" si="22"/>
        <v>#DIV/0!</v>
      </c>
      <c r="CV50" s="3">
        <f t="shared" si="77"/>
        <v>0</v>
      </c>
      <c r="CW50" s="4" t="e">
        <f t="shared" si="56"/>
        <v>#DIV/0!</v>
      </c>
    </row>
    <row r="51" spans="1:101" ht="18.75" thickTop="1">
      <c r="CO51" s="6"/>
      <c r="CP51" s="15">
        <f>SUM(CP44:CP50)</f>
        <v>0</v>
      </c>
      <c r="CQ51" s="15">
        <f>SUM(CQ44:CQ50)</f>
        <v>0</v>
      </c>
      <c r="CR51" s="15">
        <f>SUM(CR44:CR50)</f>
        <v>0</v>
      </c>
      <c r="CS51" s="19"/>
      <c r="CT51" s="20" t="e">
        <f>((CP51+CQ51+CR51)/CO44)</f>
        <v>#DIV/0!</v>
      </c>
    </row>
    <row r="52" spans="1:101">
      <c r="A52" s="66">
        <v>7</v>
      </c>
      <c r="B52" s="8">
        <f t="shared" ref="B52" si="123">B50+1</f>
        <v>45420</v>
      </c>
      <c r="C52" s="9">
        <f t="shared" ref="C52" si="124">C50-D50-E50-F50</f>
        <v>0</v>
      </c>
      <c r="D52" s="9"/>
      <c r="E52" s="9"/>
      <c r="F52" s="9"/>
      <c r="G52" s="9"/>
      <c r="H52" s="9">
        <f t="shared" ref="H52" si="125">H50-I50-J50-K50</f>
        <v>0</v>
      </c>
      <c r="I52" s="9"/>
      <c r="J52" s="9"/>
      <c r="K52" s="9"/>
      <c r="L52" s="9"/>
      <c r="M52" s="9">
        <f t="shared" ref="M52" si="126">M50-N50-O50-P50</f>
        <v>0</v>
      </c>
      <c r="N52" s="9"/>
      <c r="O52" s="9"/>
      <c r="P52" s="9"/>
      <c r="Q52" s="9"/>
      <c r="R52" s="9">
        <f t="shared" ref="R52" si="127">R50-S50-T50-U50</f>
        <v>0</v>
      </c>
      <c r="S52" s="9"/>
      <c r="T52" s="9"/>
      <c r="U52" s="9"/>
      <c r="V52" s="9"/>
      <c r="W52" s="9">
        <f t="shared" ref="W52" si="128">W50-X50-Y50-Z50</f>
        <v>0</v>
      </c>
      <c r="X52" s="9"/>
      <c r="Y52" s="9"/>
      <c r="Z52" s="9"/>
      <c r="AA52" s="9"/>
      <c r="AB52" s="9">
        <f t="shared" ref="AB52" si="129">AB50-AC50-AD50-AE50</f>
        <v>0</v>
      </c>
      <c r="AC52" s="9"/>
      <c r="AD52" s="9"/>
      <c r="AE52" s="9"/>
      <c r="AF52" s="9"/>
      <c r="AG52" s="9">
        <f>AG50-AH50-AI50-AJ50</f>
        <v>0</v>
      </c>
      <c r="AH52" s="9"/>
      <c r="AI52" s="9"/>
      <c r="AJ52" s="9"/>
      <c r="AK52" s="9"/>
      <c r="AL52" s="9">
        <f>AL50-AM50-AN50-AO50</f>
        <v>0</v>
      </c>
      <c r="AM52" s="9"/>
      <c r="AN52" s="9"/>
      <c r="AO52" s="9"/>
      <c r="AP52" s="9"/>
      <c r="AQ52" s="9">
        <f>AQ50-AR50-AS50-AT50</f>
        <v>0</v>
      </c>
      <c r="AR52" s="9"/>
      <c r="AS52" s="9"/>
      <c r="AT52" s="9"/>
      <c r="AU52" s="9"/>
      <c r="AV52" s="9">
        <f>AV50-AW50-AX50-AY50</f>
        <v>0</v>
      </c>
      <c r="AW52" s="9"/>
      <c r="AX52" s="9"/>
      <c r="AY52" s="9"/>
      <c r="AZ52" s="9"/>
      <c r="BA52" s="9">
        <f>BA50-BB50-BC50-BD50</f>
        <v>0</v>
      </c>
      <c r="BB52" s="9"/>
      <c r="BC52" s="9"/>
      <c r="BD52" s="9"/>
      <c r="BE52" s="9"/>
      <c r="BF52" s="9">
        <f>BF50-BG50-BH50-BI50</f>
        <v>0</v>
      </c>
      <c r="BG52" s="9"/>
      <c r="BH52" s="9"/>
      <c r="BI52" s="9"/>
      <c r="BJ52" s="9"/>
      <c r="BK52" s="9">
        <f>BK50-BL50-BM50-BN50</f>
        <v>0</v>
      </c>
      <c r="BL52" s="9"/>
      <c r="BM52" s="9"/>
      <c r="BN52" s="9"/>
      <c r="BO52" s="9"/>
      <c r="BP52" s="9">
        <f>BP50-BQ50-BR50-BS50</f>
        <v>0</v>
      </c>
      <c r="BQ52" s="9"/>
      <c r="BR52" s="9"/>
      <c r="BS52" s="9"/>
      <c r="BT52" s="9"/>
      <c r="BU52" s="9">
        <f>BU50-BV50-BW50-BX50</f>
        <v>0</v>
      </c>
      <c r="BV52" s="9"/>
      <c r="BW52" s="9"/>
      <c r="BX52" s="9"/>
      <c r="BY52" s="9"/>
      <c r="BZ52" s="9">
        <f>BZ50-CA50-CB50-CC50</f>
        <v>0</v>
      </c>
      <c r="CA52" s="9"/>
      <c r="CB52" s="9"/>
      <c r="CC52" s="9"/>
      <c r="CD52" s="9"/>
      <c r="CE52" s="9">
        <f>CE50-CF50-CG50-CH50</f>
        <v>0</v>
      </c>
      <c r="CF52" s="9"/>
      <c r="CG52" s="9"/>
      <c r="CH52" s="9"/>
      <c r="CI52" s="9"/>
      <c r="CJ52" s="9">
        <f>CJ50-CK50-CL50-CM50</f>
        <v>0</v>
      </c>
      <c r="CK52" s="9"/>
      <c r="CL52" s="9"/>
      <c r="CM52" s="9"/>
      <c r="CN52" s="9"/>
      <c r="CO52" s="6">
        <f t="shared" ref="CO52:CR58" si="130">SUM(C52,H52,M52,R52,W52,AB52,AG52,AL52,AQ52,AV52,BA52,BF52,BK52,BP52,BU52,BZ52,CE52,CJ52)</f>
        <v>0</v>
      </c>
      <c r="CP52" s="6">
        <f t="shared" si="130"/>
        <v>0</v>
      </c>
      <c r="CQ52" s="6">
        <f t="shared" si="130"/>
        <v>0</v>
      </c>
      <c r="CR52" s="6">
        <f t="shared" si="130"/>
        <v>0</v>
      </c>
      <c r="CS52" s="3">
        <f>SUM(CP52:CR52)</f>
        <v>0</v>
      </c>
      <c r="CT52" s="4" t="e">
        <f>((CP52+CQ52+CR52)/CO52)</f>
        <v>#DIV/0!</v>
      </c>
      <c r="CV52" s="3">
        <f>CV50+CS52</f>
        <v>0</v>
      </c>
      <c r="CW52" s="4" t="e">
        <f>CV52/$CO$4</f>
        <v>#DIV/0!</v>
      </c>
    </row>
    <row r="53" spans="1:101">
      <c r="A53" s="67"/>
      <c r="B53" s="10">
        <f t="shared" si="57"/>
        <v>45421</v>
      </c>
      <c r="C53" s="3">
        <f t="shared" ref="C53:C58" si="131">C52-D52-E52-F52</f>
        <v>0</v>
      </c>
      <c r="H53" s="3">
        <f t="shared" ref="H53:H58" si="132">H52-I52-J52-K52</f>
        <v>0</v>
      </c>
      <c r="M53" s="3">
        <f t="shared" ref="M53:M58" si="133">M52-N52-O52-P52</f>
        <v>0</v>
      </c>
      <c r="R53" s="3">
        <f t="shared" ref="R53:R58" si="134">R52-S52-T52-U52</f>
        <v>0</v>
      </c>
      <c r="W53" s="3">
        <f t="shared" ref="W53:W58" si="135">W52-X52-Y52-Z52</f>
        <v>0</v>
      </c>
      <c r="AB53" s="3">
        <f t="shared" ref="AB53:AB58" si="136">AB52-AC52-AD52-AE52</f>
        <v>0</v>
      </c>
      <c r="AG53" s="3">
        <f t="shared" si="64"/>
        <v>0</v>
      </c>
      <c r="AL53" s="3">
        <f t="shared" si="65"/>
        <v>0</v>
      </c>
      <c r="AQ53" s="3">
        <f t="shared" si="66"/>
        <v>0</v>
      </c>
      <c r="AV53" s="3">
        <f t="shared" si="67"/>
        <v>0</v>
      </c>
      <c r="BA53" s="3">
        <f t="shared" si="68"/>
        <v>0</v>
      </c>
      <c r="BF53" s="3">
        <f t="shared" si="69"/>
        <v>0</v>
      </c>
      <c r="BK53" s="3">
        <f t="shared" si="70"/>
        <v>0</v>
      </c>
      <c r="BP53" s="3">
        <f t="shared" si="71"/>
        <v>0</v>
      </c>
      <c r="BU53" s="3">
        <f t="shared" si="72"/>
        <v>0</v>
      </c>
      <c r="BZ53" s="3">
        <f t="shared" si="73"/>
        <v>0</v>
      </c>
      <c r="CE53" s="3">
        <f t="shared" si="74"/>
        <v>0</v>
      </c>
      <c r="CJ53" s="3">
        <f t="shared" si="75"/>
        <v>0</v>
      </c>
      <c r="CO53" s="6">
        <f t="shared" ref="CO53:CO58" si="137">SUM(C53,H53,M53,R53,W53,AB53,AG53,AL53,AQ53,AV53,BA53,BF53,BK53,BP53,CJ53)</f>
        <v>0</v>
      </c>
      <c r="CP53" s="6">
        <f t="shared" si="130"/>
        <v>0</v>
      </c>
      <c r="CQ53" s="6">
        <f t="shared" si="130"/>
        <v>0</v>
      </c>
      <c r="CR53" s="6">
        <f t="shared" si="130"/>
        <v>0</v>
      </c>
      <c r="CS53" s="3">
        <f t="shared" si="25"/>
        <v>0</v>
      </c>
      <c r="CT53" s="4" t="e">
        <f t="shared" si="22"/>
        <v>#DIV/0!</v>
      </c>
      <c r="CV53" s="3">
        <f>CV52+CS53</f>
        <v>0</v>
      </c>
      <c r="CW53" s="4" t="e">
        <f t="shared" si="56"/>
        <v>#DIV/0!</v>
      </c>
    </row>
    <row r="54" spans="1:101">
      <c r="A54" s="67"/>
      <c r="B54" s="10">
        <f t="shared" si="57"/>
        <v>45422</v>
      </c>
      <c r="C54" s="3">
        <f t="shared" si="131"/>
        <v>0</v>
      </c>
      <c r="H54" s="3">
        <f t="shared" si="132"/>
        <v>0</v>
      </c>
      <c r="M54" s="3">
        <f t="shared" si="133"/>
        <v>0</v>
      </c>
      <c r="R54" s="3">
        <f t="shared" si="134"/>
        <v>0</v>
      </c>
      <c r="W54" s="3">
        <f t="shared" si="135"/>
        <v>0</v>
      </c>
      <c r="AB54" s="3">
        <f t="shared" si="136"/>
        <v>0</v>
      </c>
      <c r="AG54" s="3">
        <f t="shared" si="64"/>
        <v>0</v>
      </c>
      <c r="AL54" s="3">
        <f t="shared" si="65"/>
        <v>0</v>
      </c>
      <c r="AQ54" s="3">
        <f t="shared" si="66"/>
        <v>0</v>
      </c>
      <c r="AV54" s="3">
        <f t="shared" si="67"/>
        <v>0</v>
      </c>
      <c r="BA54" s="3">
        <f t="shared" si="68"/>
        <v>0</v>
      </c>
      <c r="BF54" s="3">
        <f t="shared" si="69"/>
        <v>0</v>
      </c>
      <c r="BK54" s="3">
        <f t="shared" si="70"/>
        <v>0</v>
      </c>
      <c r="BP54" s="3">
        <f t="shared" si="71"/>
        <v>0</v>
      </c>
      <c r="BU54" s="3">
        <f t="shared" si="72"/>
        <v>0</v>
      </c>
      <c r="BZ54" s="3">
        <f t="shared" si="73"/>
        <v>0</v>
      </c>
      <c r="CE54" s="3">
        <f t="shared" si="74"/>
        <v>0</v>
      </c>
      <c r="CJ54" s="3">
        <f t="shared" si="75"/>
        <v>0</v>
      </c>
      <c r="CO54" s="6">
        <f t="shared" si="137"/>
        <v>0</v>
      </c>
      <c r="CP54" s="6">
        <f t="shared" si="130"/>
        <v>0</v>
      </c>
      <c r="CQ54" s="6">
        <f t="shared" si="130"/>
        <v>0</v>
      </c>
      <c r="CR54" s="6">
        <f t="shared" si="130"/>
        <v>0</v>
      </c>
      <c r="CS54" s="3">
        <f t="shared" si="25"/>
        <v>0</v>
      </c>
      <c r="CT54" s="4" t="e">
        <f t="shared" si="22"/>
        <v>#DIV/0!</v>
      </c>
      <c r="CV54" s="3">
        <f t="shared" si="77"/>
        <v>0</v>
      </c>
      <c r="CW54" s="4" t="e">
        <f t="shared" si="56"/>
        <v>#DIV/0!</v>
      </c>
    </row>
    <row r="55" spans="1:101">
      <c r="A55" s="67"/>
      <c r="B55" s="10">
        <f t="shared" si="57"/>
        <v>45423</v>
      </c>
      <c r="C55" s="3">
        <f t="shared" si="131"/>
        <v>0</v>
      </c>
      <c r="H55" s="3">
        <f t="shared" si="132"/>
        <v>0</v>
      </c>
      <c r="M55" s="3">
        <f t="shared" si="133"/>
        <v>0</v>
      </c>
      <c r="R55" s="3">
        <f t="shared" si="134"/>
        <v>0</v>
      </c>
      <c r="W55" s="3">
        <f t="shared" si="135"/>
        <v>0</v>
      </c>
      <c r="AB55" s="3">
        <f t="shared" si="136"/>
        <v>0</v>
      </c>
      <c r="AG55" s="3">
        <f t="shared" si="64"/>
        <v>0</v>
      </c>
      <c r="AL55" s="3">
        <f t="shared" si="65"/>
        <v>0</v>
      </c>
      <c r="AQ55" s="3">
        <f t="shared" si="66"/>
        <v>0</v>
      </c>
      <c r="AV55" s="3">
        <f t="shared" si="67"/>
        <v>0</v>
      </c>
      <c r="BA55" s="3">
        <f t="shared" si="68"/>
        <v>0</v>
      </c>
      <c r="BF55" s="3">
        <f t="shared" si="69"/>
        <v>0</v>
      </c>
      <c r="BK55" s="3">
        <f t="shared" si="70"/>
        <v>0</v>
      </c>
      <c r="BP55" s="3">
        <f t="shared" si="71"/>
        <v>0</v>
      </c>
      <c r="BU55" s="3">
        <f t="shared" si="72"/>
        <v>0</v>
      </c>
      <c r="BZ55" s="3">
        <f t="shared" si="73"/>
        <v>0</v>
      </c>
      <c r="CE55" s="3">
        <f t="shared" si="74"/>
        <v>0</v>
      </c>
      <c r="CJ55" s="3">
        <f t="shared" si="75"/>
        <v>0</v>
      </c>
      <c r="CO55" s="6">
        <f t="shared" si="137"/>
        <v>0</v>
      </c>
      <c r="CP55" s="6">
        <f t="shared" si="130"/>
        <v>0</v>
      </c>
      <c r="CQ55" s="6">
        <f t="shared" si="130"/>
        <v>0</v>
      </c>
      <c r="CR55" s="6">
        <f t="shared" si="130"/>
        <v>0</v>
      </c>
      <c r="CS55" s="3">
        <f t="shared" si="25"/>
        <v>0</v>
      </c>
      <c r="CT55" s="4" t="e">
        <f t="shared" si="22"/>
        <v>#DIV/0!</v>
      </c>
      <c r="CV55" s="3">
        <f t="shared" si="77"/>
        <v>0</v>
      </c>
      <c r="CW55" s="4" t="e">
        <f t="shared" si="56"/>
        <v>#DIV/0!</v>
      </c>
    </row>
    <row r="56" spans="1:101">
      <c r="A56" s="67"/>
      <c r="B56" s="10">
        <f t="shared" si="57"/>
        <v>45424</v>
      </c>
      <c r="C56" s="3">
        <f t="shared" si="131"/>
        <v>0</v>
      </c>
      <c r="H56" s="3">
        <f t="shared" si="132"/>
        <v>0</v>
      </c>
      <c r="M56" s="3">
        <f t="shared" si="133"/>
        <v>0</v>
      </c>
      <c r="R56" s="3">
        <f t="shared" si="134"/>
        <v>0</v>
      </c>
      <c r="W56" s="3">
        <f t="shared" si="135"/>
        <v>0</v>
      </c>
      <c r="AB56" s="3">
        <f t="shared" si="136"/>
        <v>0</v>
      </c>
      <c r="AG56" s="3">
        <f t="shared" si="64"/>
        <v>0</v>
      </c>
      <c r="AL56" s="3">
        <f t="shared" si="65"/>
        <v>0</v>
      </c>
      <c r="AQ56" s="3">
        <f t="shared" si="66"/>
        <v>0</v>
      </c>
      <c r="AV56" s="3">
        <f t="shared" si="67"/>
        <v>0</v>
      </c>
      <c r="BA56" s="3">
        <f t="shared" si="68"/>
        <v>0</v>
      </c>
      <c r="BF56" s="3">
        <f t="shared" si="69"/>
        <v>0</v>
      </c>
      <c r="BK56" s="3">
        <f t="shared" si="70"/>
        <v>0</v>
      </c>
      <c r="BP56" s="3">
        <f t="shared" si="71"/>
        <v>0</v>
      </c>
      <c r="BU56" s="3">
        <f t="shared" si="72"/>
        <v>0</v>
      </c>
      <c r="BZ56" s="3">
        <f t="shared" si="73"/>
        <v>0</v>
      </c>
      <c r="CE56" s="3">
        <f t="shared" si="74"/>
        <v>0</v>
      </c>
      <c r="CJ56" s="3">
        <f t="shared" si="75"/>
        <v>0</v>
      </c>
      <c r="CO56" s="6">
        <f t="shared" si="137"/>
        <v>0</v>
      </c>
      <c r="CP56" s="6">
        <f t="shared" si="130"/>
        <v>0</v>
      </c>
      <c r="CQ56" s="6">
        <f t="shared" si="130"/>
        <v>0</v>
      </c>
      <c r="CR56" s="6">
        <f t="shared" si="130"/>
        <v>0</v>
      </c>
      <c r="CS56" s="3">
        <f t="shared" si="25"/>
        <v>0</v>
      </c>
      <c r="CT56" s="4" t="e">
        <f t="shared" si="22"/>
        <v>#DIV/0!</v>
      </c>
      <c r="CV56" s="3">
        <f t="shared" si="77"/>
        <v>0</v>
      </c>
      <c r="CW56" s="4" t="e">
        <f t="shared" si="56"/>
        <v>#DIV/0!</v>
      </c>
    </row>
    <row r="57" spans="1:101">
      <c r="A57" s="67"/>
      <c r="B57" s="10">
        <f t="shared" si="57"/>
        <v>45425</v>
      </c>
      <c r="C57" s="3">
        <f t="shared" si="131"/>
        <v>0</v>
      </c>
      <c r="H57" s="3">
        <f t="shared" si="132"/>
        <v>0</v>
      </c>
      <c r="M57" s="3">
        <f t="shared" si="133"/>
        <v>0</v>
      </c>
      <c r="R57" s="3">
        <f t="shared" si="134"/>
        <v>0</v>
      </c>
      <c r="W57" s="3">
        <f t="shared" si="135"/>
        <v>0</v>
      </c>
      <c r="AB57" s="3">
        <f t="shared" si="136"/>
        <v>0</v>
      </c>
      <c r="AG57" s="3">
        <f t="shared" si="64"/>
        <v>0</v>
      </c>
      <c r="AL57" s="3">
        <f t="shared" si="65"/>
        <v>0</v>
      </c>
      <c r="AQ57" s="3">
        <f t="shared" si="66"/>
        <v>0</v>
      </c>
      <c r="AV57" s="3">
        <f t="shared" si="67"/>
        <v>0</v>
      </c>
      <c r="BA57" s="3">
        <f t="shared" si="68"/>
        <v>0</v>
      </c>
      <c r="BF57" s="3">
        <f t="shared" si="69"/>
        <v>0</v>
      </c>
      <c r="BK57" s="3">
        <f t="shared" si="70"/>
        <v>0</v>
      </c>
      <c r="BP57" s="3">
        <f t="shared" si="71"/>
        <v>0</v>
      </c>
      <c r="BU57" s="3">
        <f t="shared" si="72"/>
        <v>0</v>
      </c>
      <c r="BZ57" s="3">
        <f t="shared" si="73"/>
        <v>0</v>
      </c>
      <c r="CE57" s="3">
        <f t="shared" si="74"/>
        <v>0</v>
      </c>
      <c r="CJ57" s="3">
        <f t="shared" si="75"/>
        <v>0</v>
      </c>
      <c r="CO57" s="6">
        <f t="shared" si="137"/>
        <v>0</v>
      </c>
      <c r="CP57" s="6">
        <f t="shared" si="130"/>
        <v>0</v>
      </c>
      <c r="CQ57" s="6">
        <f t="shared" si="130"/>
        <v>0</v>
      </c>
      <c r="CR57" s="6">
        <f t="shared" si="130"/>
        <v>0</v>
      </c>
      <c r="CS57" s="3">
        <f t="shared" si="25"/>
        <v>0</v>
      </c>
      <c r="CT57" s="4" t="e">
        <f t="shared" si="22"/>
        <v>#DIV/0!</v>
      </c>
      <c r="CV57" s="3">
        <f t="shared" si="77"/>
        <v>0</v>
      </c>
      <c r="CW57" s="4" t="e">
        <f t="shared" si="56"/>
        <v>#DIV/0!</v>
      </c>
    </row>
    <row r="58" spans="1:101" ht="18.75" thickBot="1">
      <c r="A58" s="68"/>
      <c r="B58" s="11">
        <f t="shared" si="57"/>
        <v>45426</v>
      </c>
      <c r="C58" s="12">
        <f t="shared" si="131"/>
        <v>0</v>
      </c>
      <c r="D58" s="12"/>
      <c r="E58" s="12"/>
      <c r="F58" s="12"/>
      <c r="G58" s="12"/>
      <c r="H58" s="12">
        <f t="shared" si="132"/>
        <v>0</v>
      </c>
      <c r="I58" s="12"/>
      <c r="J58" s="12"/>
      <c r="K58" s="12"/>
      <c r="L58" s="12"/>
      <c r="M58" s="12">
        <f t="shared" si="133"/>
        <v>0</v>
      </c>
      <c r="N58" s="12"/>
      <c r="O58" s="12"/>
      <c r="P58" s="12"/>
      <c r="Q58" s="12"/>
      <c r="R58" s="12">
        <f t="shared" si="134"/>
        <v>0</v>
      </c>
      <c r="S58" s="12"/>
      <c r="T58" s="12"/>
      <c r="U58" s="12"/>
      <c r="V58" s="12"/>
      <c r="W58" s="12">
        <f t="shared" si="135"/>
        <v>0</v>
      </c>
      <c r="X58" s="12"/>
      <c r="Y58" s="12"/>
      <c r="Z58" s="12"/>
      <c r="AA58" s="12"/>
      <c r="AB58" s="12">
        <f t="shared" si="136"/>
        <v>0</v>
      </c>
      <c r="AC58" s="12"/>
      <c r="AD58" s="12"/>
      <c r="AE58" s="12"/>
      <c r="AF58" s="12"/>
      <c r="AG58" s="12">
        <f t="shared" si="64"/>
        <v>0</v>
      </c>
      <c r="AH58" s="12"/>
      <c r="AI58" s="12"/>
      <c r="AJ58" s="12"/>
      <c r="AK58" s="12"/>
      <c r="AL58" s="12">
        <f t="shared" si="65"/>
        <v>0</v>
      </c>
      <c r="AM58" s="12"/>
      <c r="AN58" s="12"/>
      <c r="AO58" s="12"/>
      <c r="AP58" s="12"/>
      <c r="AQ58" s="12">
        <f t="shared" si="66"/>
        <v>0</v>
      </c>
      <c r="AR58" s="12"/>
      <c r="AS58" s="12"/>
      <c r="AT58" s="12"/>
      <c r="AU58" s="12"/>
      <c r="AV58" s="12">
        <f t="shared" si="67"/>
        <v>0</v>
      </c>
      <c r="AW58" s="12"/>
      <c r="AX58" s="12"/>
      <c r="AY58" s="12"/>
      <c r="AZ58" s="12"/>
      <c r="BA58" s="12">
        <f t="shared" si="68"/>
        <v>0</v>
      </c>
      <c r="BB58" s="12"/>
      <c r="BC58" s="12"/>
      <c r="BD58" s="12"/>
      <c r="BE58" s="12"/>
      <c r="BF58" s="12">
        <f t="shared" si="69"/>
        <v>0</v>
      </c>
      <c r="BG58" s="12"/>
      <c r="BH58" s="12"/>
      <c r="BI58" s="12"/>
      <c r="BJ58" s="12"/>
      <c r="BK58" s="12">
        <f t="shared" si="70"/>
        <v>0</v>
      </c>
      <c r="BL58" s="12"/>
      <c r="BM58" s="12"/>
      <c r="BN58" s="12"/>
      <c r="BO58" s="12"/>
      <c r="BP58" s="12">
        <f t="shared" si="71"/>
        <v>0</v>
      </c>
      <c r="BQ58" s="12"/>
      <c r="BR58" s="12"/>
      <c r="BS58" s="12"/>
      <c r="BT58" s="12"/>
      <c r="BU58" s="12">
        <f t="shared" si="72"/>
        <v>0</v>
      </c>
      <c r="BV58" s="12"/>
      <c r="BW58" s="12"/>
      <c r="BX58" s="12"/>
      <c r="BY58" s="12"/>
      <c r="BZ58" s="12">
        <f t="shared" si="73"/>
        <v>0</v>
      </c>
      <c r="CA58" s="12"/>
      <c r="CB58" s="12"/>
      <c r="CC58" s="12"/>
      <c r="CD58" s="12"/>
      <c r="CE58" s="12">
        <f t="shared" si="74"/>
        <v>0</v>
      </c>
      <c r="CF58" s="12"/>
      <c r="CG58" s="12"/>
      <c r="CH58" s="12"/>
      <c r="CI58" s="12"/>
      <c r="CJ58" s="12">
        <f t="shared" si="75"/>
        <v>0</v>
      </c>
      <c r="CK58" s="12"/>
      <c r="CL58" s="12"/>
      <c r="CM58" s="12"/>
      <c r="CN58" s="12"/>
      <c r="CO58" s="6">
        <f t="shared" si="137"/>
        <v>0</v>
      </c>
      <c r="CP58" s="6">
        <f t="shared" si="130"/>
        <v>0</v>
      </c>
      <c r="CQ58" s="6">
        <f t="shared" si="130"/>
        <v>0</v>
      </c>
      <c r="CR58" s="6">
        <f t="shared" si="130"/>
        <v>0</v>
      </c>
      <c r="CS58" s="3">
        <f t="shared" si="25"/>
        <v>0</v>
      </c>
      <c r="CT58" s="4" t="e">
        <f t="shared" si="22"/>
        <v>#DIV/0!</v>
      </c>
      <c r="CV58" s="3">
        <f t="shared" si="77"/>
        <v>0</v>
      </c>
      <c r="CW58" s="4" t="e">
        <f t="shared" si="56"/>
        <v>#DIV/0!</v>
      </c>
    </row>
    <row r="59" spans="1:101" ht="18.75" thickTop="1">
      <c r="CO59" s="6"/>
      <c r="CP59" s="15">
        <f>SUM(CP52:CP58)</f>
        <v>0</v>
      </c>
      <c r="CQ59" s="15">
        <f>SUM(CQ52:CQ58)</f>
        <v>0</v>
      </c>
      <c r="CR59" s="15">
        <f>SUM(CR52:CR58)</f>
        <v>0</v>
      </c>
      <c r="CS59" s="19"/>
      <c r="CT59" s="20" t="e">
        <f>((CP59+CQ59+CR59)/CO52)</f>
        <v>#DIV/0!</v>
      </c>
    </row>
    <row r="60" spans="1:101">
      <c r="A60" s="66">
        <v>8</v>
      </c>
      <c r="B60" s="8">
        <f t="shared" ref="B60" si="138">B58+1</f>
        <v>45427</v>
      </c>
      <c r="C60" s="9">
        <f t="shared" ref="C60" si="139">C58-D58-E58-F58</f>
        <v>0</v>
      </c>
      <c r="D60" s="9"/>
      <c r="E60" s="9"/>
      <c r="F60" s="9"/>
      <c r="G60" s="9"/>
      <c r="H60" s="9">
        <f t="shared" ref="H60" si="140">H58-I58-J58-K58</f>
        <v>0</v>
      </c>
      <c r="I60" s="9"/>
      <c r="J60" s="9"/>
      <c r="K60" s="9"/>
      <c r="L60" s="9"/>
      <c r="M60" s="9">
        <f t="shared" ref="M60" si="141">M58-N58-O58-P58</f>
        <v>0</v>
      </c>
      <c r="N60" s="9"/>
      <c r="O60" s="9"/>
      <c r="P60" s="9"/>
      <c r="Q60" s="9"/>
      <c r="R60" s="9">
        <f t="shared" ref="R60" si="142">R58-S58-T58-U58</f>
        <v>0</v>
      </c>
      <c r="S60" s="9"/>
      <c r="T60" s="9"/>
      <c r="U60" s="9"/>
      <c r="V60" s="9"/>
      <c r="W60" s="9">
        <f t="shared" ref="W60" si="143">W58-X58-Y58-Z58</f>
        <v>0</v>
      </c>
      <c r="X60" s="9"/>
      <c r="Y60" s="9"/>
      <c r="Z60" s="9"/>
      <c r="AA60" s="9"/>
      <c r="AB60" s="9">
        <f t="shared" ref="AB60" si="144">AB58-AC58-AD58-AE58</f>
        <v>0</v>
      </c>
      <c r="AC60" s="9"/>
      <c r="AD60" s="9"/>
      <c r="AE60" s="9"/>
      <c r="AF60" s="9"/>
      <c r="AG60" s="9">
        <f>AG58-AH58-AI58-AJ58</f>
        <v>0</v>
      </c>
      <c r="AH60" s="9"/>
      <c r="AI60" s="9"/>
      <c r="AJ60" s="9"/>
      <c r="AK60" s="9"/>
      <c r="AL60" s="9">
        <f>AL58-AM58-AN58-AO58</f>
        <v>0</v>
      </c>
      <c r="AM60" s="9"/>
      <c r="AN60" s="9"/>
      <c r="AO60" s="9"/>
      <c r="AP60" s="9"/>
      <c r="AQ60" s="9">
        <f>AQ58-AR58-AS58-AT58</f>
        <v>0</v>
      </c>
      <c r="AR60" s="9"/>
      <c r="AS60" s="9"/>
      <c r="AT60" s="9"/>
      <c r="AU60" s="9"/>
      <c r="AV60" s="9">
        <f>AV58-AW58-AX58-AY58</f>
        <v>0</v>
      </c>
      <c r="AW60" s="9"/>
      <c r="AX60" s="9"/>
      <c r="AY60" s="9"/>
      <c r="AZ60" s="9"/>
      <c r="BA60" s="9">
        <f>BA58-BB58-BC58-BD58</f>
        <v>0</v>
      </c>
      <c r="BB60" s="9"/>
      <c r="BC60" s="9"/>
      <c r="BD60" s="9"/>
      <c r="BE60" s="9"/>
      <c r="BF60" s="9">
        <f>BF58-BG58-BH58-BI58</f>
        <v>0</v>
      </c>
      <c r="BG60" s="9"/>
      <c r="BH60" s="9"/>
      <c r="BI60" s="9"/>
      <c r="BJ60" s="9"/>
      <c r="BK60" s="9">
        <f>BK58-BL58-BM58-BN58</f>
        <v>0</v>
      </c>
      <c r="BL60" s="9"/>
      <c r="BM60" s="9"/>
      <c r="BN60" s="9"/>
      <c r="BO60" s="9"/>
      <c r="BP60" s="9">
        <f>BP58-BQ58-BR58-BS58</f>
        <v>0</v>
      </c>
      <c r="BQ60" s="9"/>
      <c r="BR60" s="9"/>
      <c r="BS60" s="9"/>
      <c r="BT60" s="9"/>
      <c r="BU60" s="9">
        <f>BU58-BV58-BW58-BX58</f>
        <v>0</v>
      </c>
      <c r="BV60" s="9"/>
      <c r="BW60" s="9"/>
      <c r="BX60" s="9"/>
      <c r="BY60" s="9"/>
      <c r="BZ60" s="9">
        <f>BZ58-CA58-CB58-CC58</f>
        <v>0</v>
      </c>
      <c r="CA60" s="9"/>
      <c r="CB60" s="9"/>
      <c r="CC60" s="9"/>
      <c r="CD60" s="9"/>
      <c r="CE60" s="9">
        <f>CE58-CF58-CG58-CH58</f>
        <v>0</v>
      </c>
      <c r="CF60" s="9"/>
      <c r="CG60" s="9"/>
      <c r="CH60" s="9"/>
      <c r="CI60" s="9"/>
      <c r="CJ60" s="9">
        <f>CJ58-CK58-CL58-CM58</f>
        <v>0</v>
      </c>
      <c r="CK60" s="9"/>
      <c r="CL60" s="9"/>
      <c r="CM60" s="9"/>
      <c r="CN60" s="9"/>
      <c r="CO60" s="6">
        <f t="shared" ref="CO60:CR66" si="145">SUM(C60,H60,M60,R60,W60,AB60,AG60,AL60,AQ60,AV60,BA60,BF60,BK60,BP60,BU60,BZ60,CE60,CJ60)</f>
        <v>0</v>
      </c>
      <c r="CP60" s="6">
        <f t="shared" si="145"/>
        <v>0</v>
      </c>
      <c r="CQ60" s="6">
        <f t="shared" si="145"/>
        <v>0</v>
      </c>
      <c r="CR60" s="6">
        <f t="shared" si="145"/>
        <v>0</v>
      </c>
      <c r="CS60" s="3">
        <f>SUM(CP60:CR60)</f>
        <v>0</v>
      </c>
      <c r="CT60" s="4" t="e">
        <f>((CP60+CQ60+CR60)/CO60)</f>
        <v>#DIV/0!</v>
      </c>
      <c r="CV60" s="3">
        <f>CV58+CS60</f>
        <v>0</v>
      </c>
      <c r="CW60" s="4" t="e">
        <f>CV60/$CO$4</f>
        <v>#DIV/0!</v>
      </c>
    </row>
    <row r="61" spans="1:101">
      <c r="A61" s="67"/>
      <c r="B61" s="10">
        <f t="shared" si="57"/>
        <v>45428</v>
      </c>
      <c r="C61" s="3">
        <f t="shared" ref="C61:C66" si="146">C60-D60-E60-F60</f>
        <v>0</v>
      </c>
      <c r="H61" s="3">
        <f t="shared" ref="H61:H66" si="147">H60-I60-J60-K60</f>
        <v>0</v>
      </c>
      <c r="M61" s="3">
        <f t="shared" ref="M61:M66" si="148">M60-N60-O60-P60</f>
        <v>0</v>
      </c>
      <c r="R61" s="3">
        <f t="shared" ref="R61:R66" si="149">R60-S60-T60-U60</f>
        <v>0</v>
      </c>
      <c r="W61" s="3">
        <f t="shared" ref="W61:W66" si="150">W60-X60-Y60-Z60</f>
        <v>0</v>
      </c>
      <c r="AB61" s="3">
        <f t="shared" ref="AB61:AB66" si="151">AB60-AC60-AD60-AE60</f>
        <v>0</v>
      </c>
      <c r="AG61" s="3">
        <f t="shared" si="64"/>
        <v>0</v>
      </c>
      <c r="AL61" s="3">
        <f t="shared" si="65"/>
        <v>0</v>
      </c>
      <c r="AQ61" s="3">
        <f t="shared" si="66"/>
        <v>0</v>
      </c>
      <c r="AV61" s="3">
        <f t="shared" si="67"/>
        <v>0</v>
      </c>
      <c r="BA61" s="3">
        <f t="shared" si="68"/>
        <v>0</v>
      </c>
      <c r="BF61" s="3">
        <f t="shared" si="69"/>
        <v>0</v>
      </c>
      <c r="BK61" s="3">
        <f t="shared" si="70"/>
        <v>0</v>
      </c>
      <c r="BP61" s="3">
        <f t="shared" si="71"/>
        <v>0</v>
      </c>
      <c r="BU61" s="3">
        <f t="shared" si="72"/>
        <v>0</v>
      </c>
      <c r="BZ61" s="3">
        <f t="shared" si="73"/>
        <v>0</v>
      </c>
      <c r="CE61" s="3">
        <f t="shared" si="74"/>
        <v>0</v>
      </c>
      <c r="CJ61" s="3">
        <f t="shared" si="75"/>
        <v>0</v>
      </c>
      <c r="CO61" s="6">
        <f t="shared" ref="CO61:CO66" si="152">SUM(C61,H61,M61,R61,W61,AB61,AG61,AL61,AQ61,AV61,BA61,BF61,BK61,BP61,CJ61)</f>
        <v>0</v>
      </c>
      <c r="CP61" s="6">
        <f t="shared" si="145"/>
        <v>0</v>
      </c>
      <c r="CQ61" s="6">
        <f t="shared" si="145"/>
        <v>0</v>
      </c>
      <c r="CR61" s="6">
        <f t="shared" si="145"/>
        <v>0</v>
      </c>
      <c r="CS61" s="3">
        <f t="shared" si="25"/>
        <v>0</v>
      </c>
      <c r="CT61" s="4" t="e">
        <f t="shared" si="22"/>
        <v>#DIV/0!</v>
      </c>
      <c r="CV61" s="3">
        <f>CV60+CS61</f>
        <v>0</v>
      </c>
      <c r="CW61" s="4" t="e">
        <f t="shared" si="56"/>
        <v>#DIV/0!</v>
      </c>
    </row>
    <row r="62" spans="1:101">
      <c r="A62" s="67"/>
      <c r="B62" s="10">
        <f t="shared" si="57"/>
        <v>45429</v>
      </c>
      <c r="C62" s="3">
        <f t="shared" si="146"/>
        <v>0</v>
      </c>
      <c r="H62" s="3">
        <f t="shared" si="147"/>
        <v>0</v>
      </c>
      <c r="M62" s="3">
        <f t="shared" si="148"/>
        <v>0</v>
      </c>
      <c r="R62" s="3">
        <f t="shared" si="149"/>
        <v>0</v>
      </c>
      <c r="W62" s="3">
        <f t="shared" si="150"/>
        <v>0</v>
      </c>
      <c r="AB62" s="3">
        <f t="shared" si="151"/>
        <v>0</v>
      </c>
      <c r="AG62" s="3">
        <f t="shared" si="64"/>
        <v>0</v>
      </c>
      <c r="AL62" s="3">
        <f t="shared" si="65"/>
        <v>0</v>
      </c>
      <c r="AQ62" s="3">
        <f t="shared" si="66"/>
        <v>0</v>
      </c>
      <c r="AV62" s="3">
        <f t="shared" si="67"/>
        <v>0</v>
      </c>
      <c r="BA62" s="3">
        <f t="shared" si="68"/>
        <v>0</v>
      </c>
      <c r="BF62" s="3">
        <f t="shared" si="69"/>
        <v>0</v>
      </c>
      <c r="BK62" s="3">
        <f t="shared" si="70"/>
        <v>0</v>
      </c>
      <c r="BP62" s="3">
        <f t="shared" si="71"/>
        <v>0</v>
      </c>
      <c r="BU62" s="3">
        <f t="shared" si="72"/>
        <v>0</v>
      </c>
      <c r="BZ62" s="3">
        <f t="shared" si="73"/>
        <v>0</v>
      </c>
      <c r="CE62" s="3">
        <f t="shared" si="74"/>
        <v>0</v>
      </c>
      <c r="CJ62" s="3">
        <f t="shared" si="75"/>
        <v>0</v>
      </c>
      <c r="CO62" s="6">
        <f t="shared" si="152"/>
        <v>0</v>
      </c>
      <c r="CP62" s="6">
        <f t="shared" si="145"/>
        <v>0</v>
      </c>
      <c r="CQ62" s="6">
        <f t="shared" si="145"/>
        <v>0</v>
      </c>
      <c r="CR62" s="6">
        <f t="shared" si="145"/>
        <v>0</v>
      </c>
      <c r="CS62" s="3">
        <f t="shared" si="25"/>
        <v>0</v>
      </c>
      <c r="CT62" s="4" t="e">
        <f t="shared" si="22"/>
        <v>#DIV/0!</v>
      </c>
      <c r="CV62" s="3">
        <f t="shared" si="77"/>
        <v>0</v>
      </c>
      <c r="CW62" s="4" t="e">
        <f t="shared" si="56"/>
        <v>#DIV/0!</v>
      </c>
    </row>
    <row r="63" spans="1:101">
      <c r="A63" s="67"/>
      <c r="B63" s="10">
        <f t="shared" si="57"/>
        <v>45430</v>
      </c>
      <c r="C63" s="3">
        <f t="shared" si="146"/>
        <v>0</v>
      </c>
      <c r="H63" s="3">
        <f t="shared" si="147"/>
        <v>0</v>
      </c>
      <c r="M63" s="3">
        <f t="shared" si="148"/>
        <v>0</v>
      </c>
      <c r="R63" s="3">
        <f t="shared" si="149"/>
        <v>0</v>
      </c>
      <c r="W63" s="3">
        <f t="shared" si="150"/>
        <v>0</v>
      </c>
      <c r="AB63" s="3">
        <f t="shared" si="151"/>
        <v>0</v>
      </c>
      <c r="AG63" s="3">
        <f t="shared" si="64"/>
        <v>0</v>
      </c>
      <c r="AL63" s="3">
        <f t="shared" si="65"/>
        <v>0</v>
      </c>
      <c r="AQ63" s="3">
        <f t="shared" si="66"/>
        <v>0</v>
      </c>
      <c r="AV63" s="3">
        <f t="shared" si="67"/>
        <v>0</v>
      </c>
      <c r="BA63" s="3">
        <f t="shared" si="68"/>
        <v>0</v>
      </c>
      <c r="BF63" s="3">
        <f t="shared" si="69"/>
        <v>0</v>
      </c>
      <c r="BK63" s="3">
        <f t="shared" si="70"/>
        <v>0</v>
      </c>
      <c r="BP63" s="3">
        <f t="shared" si="71"/>
        <v>0</v>
      </c>
      <c r="BU63" s="3">
        <f t="shared" si="72"/>
        <v>0</v>
      </c>
      <c r="BZ63" s="3">
        <f t="shared" si="73"/>
        <v>0</v>
      </c>
      <c r="CE63" s="3">
        <f t="shared" si="74"/>
        <v>0</v>
      </c>
      <c r="CJ63" s="3">
        <f t="shared" si="75"/>
        <v>0</v>
      </c>
      <c r="CO63" s="6">
        <f t="shared" si="152"/>
        <v>0</v>
      </c>
      <c r="CP63" s="6">
        <f t="shared" si="145"/>
        <v>0</v>
      </c>
      <c r="CQ63" s="6">
        <f t="shared" si="145"/>
        <v>0</v>
      </c>
      <c r="CR63" s="6">
        <f t="shared" si="145"/>
        <v>0</v>
      </c>
      <c r="CS63" s="3">
        <f t="shared" si="25"/>
        <v>0</v>
      </c>
      <c r="CT63" s="4" t="e">
        <f t="shared" si="22"/>
        <v>#DIV/0!</v>
      </c>
      <c r="CV63" s="3">
        <f t="shared" si="77"/>
        <v>0</v>
      </c>
      <c r="CW63" s="4" t="e">
        <f t="shared" si="56"/>
        <v>#DIV/0!</v>
      </c>
    </row>
    <row r="64" spans="1:101">
      <c r="A64" s="67"/>
      <c r="B64" s="10">
        <f t="shared" si="57"/>
        <v>45431</v>
      </c>
      <c r="C64" s="3">
        <f t="shared" si="146"/>
        <v>0</v>
      </c>
      <c r="H64" s="3">
        <f t="shared" si="147"/>
        <v>0</v>
      </c>
      <c r="M64" s="3">
        <f t="shared" si="148"/>
        <v>0</v>
      </c>
      <c r="R64" s="3">
        <f t="shared" si="149"/>
        <v>0</v>
      </c>
      <c r="W64" s="3">
        <f t="shared" si="150"/>
        <v>0</v>
      </c>
      <c r="AB64" s="3">
        <f t="shared" si="151"/>
        <v>0</v>
      </c>
      <c r="AG64" s="3">
        <f t="shared" si="64"/>
        <v>0</v>
      </c>
      <c r="AL64" s="3">
        <f t="shared" si="65"/>
        <v>0</v>
      </c>
      <c r="AQ64" s="3">
        <f t="shared" si="66"/>
        <v>0</v>
      </c>
      <c r="AV64" s="3">
        <f t="shared" si="67"/>
        <v>0</v>
      </c>
      <c r="BA64" s="3">
        <f t="shared" si="68"/>
        <v>0</v>
      </c>
      <c r="BF64" s="3">
        <f t="shared" si="69"/>
        <v>0</v>
      </c>
      <c r="BK64" s="3">
        <f t="shared" si="70"/>
        <v>0</v>
      </c>
      <c r="BP64" s="3">
        <f t="shared" si="71"/>
        <v>0</v>
      </c>
      <c r="BU64" s="3">
        <f t="shared" si="72"/>
        <v>0</v>
      </c>
      <c r="BZ64" s="3">
        <f t="shared" si="73"/>
        <v>0</v>
      </c>
      <c r="CE64" s="3">
        <f t="shared" si="74"/>
        <v>0</v>
      </c>
      <c r="CJ64" s="3">
        <f t="shared" si="75"/>
        <v>0</v>
      </c>
      <c r="CO64" s="6">
        <f t="shared" si="152"/>
        <v>0</v>
      </c>
      <c r="CP64" s="6">
        <f t="shared" si="145"/>
        <v>0</v>
      </c>
      <c r="CQ64" s="6">
        <f t="shared" si="145"/>
        <v>0</v>
      </c>
      <c r="CR64" s="6">
        <f t="shared" si="145"/>
        <v>0</v>
      </c>
      <c r="CS64" s="3">
        <f t="shared" si="25"/>
        <v>0</v>
      </c>
      <c r="CT64" s="4" t="e">
        <f t="shared" si="22"/>
        <v>#DIV/0!</v>
      </c>
      <c r="CV64" s="3">
        <f t="shared" si="77"/>
        <v>0</v>
      </c>
      <c r="CW64" s="4" t="e">
        <f t="shared" si="56"/>
        <v>#DIV/0!</v>
      </c>
    </row>
    <row r="65" spans="1:101">
      <c r="A65" s="67"/>
      <c r="B65" s="10">
        <f t="shared" si="57"/>
        <v>45432</v>
      </c>
      <c r="C65" s="3">
        <f t="shared" si="146"/>
        <v>0</v>
      </c>
      <c r="H65" s="3">
        <f t="shared" si="147"/>
        <v>0</v>
      </c>
      <c r="M65" s="3">
        <f t="shared" si="148"/>
        <v>0</v>
      </c>
      <c r="R65" s="3">
        <f t="shared" si="149"/>
        <v>0</v>
      </c>
      <c r="W65" s="3">
        <f t="shared" si="150"/>
        <v>0</v>
      </c>
      <c r="AB65" s="3">
        <f t="shared" si="151"/>
        <v>0</v>
      </c>
      <c r="AG65" s="3">
        <f t="shared" si="64"/>
        <v>0</v>
      </c>
      <c r="AL65" s="3">
        <f t="shared" si="65"/>
        <v>0</v>
      </c>
      <c r="AQ65" s="3">
        <f t="shared" si="66"/>
        <v>0</v>
      </c>
      <c r="AV65" s="3">
        <f t="shared" si="67"/>
        <v>0</v>
      </c>
      <c r="BA65" s="3">
        <f t="shared" si="68"/>
        <v>0</v>
      </c>
      <c r="BF65" s="3">
        <f t="shared" si="69"/>
        <v>0</v>
      </c>
      <c r="BK65" s="3">
        <f t="shared" si="70"/>
        <v>0</v>
      </c>
      <c r="BP65" s="3">
        <f t="shared" si="71"/>
        <v>0</v>
      </c>
      <c r="BU65" s="3">
        <f t="shared" si="72"/>
        <v>0</v>
      </c>
      <c r="BZ65" s="3">
        <f t="shared" si="73"/>
        <v>0</v>
      </c>
      <c r="CE65" s="3">
        <f t="shared" si="74"/>
        <v>0</v>
      </c>
      <c r="CJ65" s="3">
        <f t="shared" si="75"/>
        <v>0</v>
      </c>
      <c r="CO65" s="6">
        <f t="shared" si="152"/>
        <v>0</v>
      </c>
      <c r="CP65" s="6">
        <f t="shared" si="145"/>
        <v>0</v>
      </c>
      <c r="CQ65" s="6">
        <f t="shared" si="145"/>
        <v>0</v>
      </c>
      <c r="CR65" s="6">
        <f t="shared" si="145"/>
        <v>0</v>
      </c>
      <c r="CS65" s="3">
        <f t="shared" si="25"/>
        <v>0</v>
      </c>
      <c r="CT65" s="4" t="e">
        <f t="shared" si="22"/>
        <v>#DIV/0!</v>
      </c>
      <c r="CV65" s="3">
        <f t="shared" si="77"/>
        <v>0</v>
      </c>
      <c r="CW65" s="4" t="e">
        <f t="shared" si="56"/>
        <v>#DIV/0!</v>
      </c>
    </row>
    <row r="66" spans="1:101" ht="18.75" thickBot="1">
      <c r="A66" s="68"/>
      <c r="B66" s="11">
        <f t="shared" si="57"/>
        <v>45433</v>
      </c>
      <c r="C66" s="12">
        <f t="shared" si="146"/>
        <v>0</v>
      </c>
      <c r="D66" s="12"/>
      <c r="E66" s="12"/>
      <c r="F66" s="12"/>
      <c r="G66" s="12"/>
      <c r="H66" s="12">
        <f t="shared" si="147"/>
        <v>0</v>
      </c>
      <c r="I66" s="12"/>
      <c r="J66" s="12"/>
      <c r="K66" s="12"/>
      <c r="L66" s="12"/>
      <c r="M66" s="12">
        <f t="shared" si="148"/>
        <v>0</v>
      </c>
      <c r="N66" s="12"/>
      <c r="O66" s="12"/>
      <c r="P66" s="12"/>
      <c r="Q66" s="12"/>
      <c r="R66" s="12">
        <f t="shared" si="149"/>
        <v>0</v>
      </c>
      <c r="S66" s="12"/>
      <c r="T66" s="12"/>
      <c r="U66" s="12"/>
      <c r="V66" s="12"/>
      <c r="W66" s="12">
        <f t="shared" si="150"/>
        <v>0</v>
      </c>
      <c r="X66" s="12"/>
      <c r="Y66" s="12"/>
      <c r="Z66" s="12"/>
      <c r="AA66" s="12"/>
      <c r="AB66" s="12">
        <f t="shared" si="151"/>
        <v>0</v>
      </c>
      <c r="AC66" s="12"/>
      <c r="AD66" s="12"/>
      <c r="AE66" s="12"/>
      <c r="AF66" s="12"/>
      <c r="AG66" s="12">
        <f t="shared" si="64"/>
        <v>0</v>
      </c>
      <c r="AH66" s="12"/>
      <c r="AI66" s="12"/>
      <c r="AJ66" s="12"/>
      <c r="AK66" s="12"/>
      <c r="AL66" s="12">
        <f t="shared" si="65"/>
        <v>0</v>
      </c>
      <c r="AM66" s="12"/>
      <c r="AN66" s="12"/>
      <c r="AO66" s="12"/>
      <c r="AP66" s="12"/>
      <c r="AQ66" s="12">
        <f t="shared" si="66"/>
        <v>0</v>
      </c>
      <c r="AR66" s="12"/>
      <c r="AS66" s="12"/>
      <c r="AT66" s="12"/>
      <c r="AU66" s="12"/>
      <c r="AV66" s="12">
        <f t="shared" si="67"/>
        <v>0</v>
      </c>
      <c r="AW66" s="12"/>
      <c r="AX66" s="12"/>
      <c r="AY66" s="12"/>
      <c r="AZ66" s="12"/>
      <c r="BA66" s="12">
        <f t="shared" si="68"/>
        <v>0</v>
      </c>
      <c r="BB66" s="12"/>
      <c r="BC66" s="12"/>
      <c r="BD66" s="12"/>
      <c r="BE66" s="12"/>
      <c r="BF66" s="12">
        <f t="shared" si="69"/>
        <v>0</v>
      </c>
      <c r="BG66" s="12"/>
      <c r="BH66" s="12"/>
      <c r="BI66" s="12"/>
      <c r="BJ66" s="12"/>
      <c r="BK66" s="12">
        <f t="shared" si="70"/>
        <v>0</v>
      </c>
      <c r="BL66" s="12"/>
      <c r="BM66" s="12"/>
      <c r="BN66" s="12"/>
      <c r="BO66" s="12"/>
      <c r="BP66" s="12">
        <f t="shared" si="71"/>
        <v>0</v>
      </c>
      <c r="BQ66" s="12"/>
      <c r="BR66" s="12"/>
      <c r="BS66" s="12"/>
      <c r="BT66" s="12"/>
      <c r="BU66" s="12">
        <f t="shared" si="72"/>
        <v>0</v>
      </c>
      <c r="BV66" s="12"/>
      <c r="BW66" s="12"/>
      <c r="BX66" s="12"/>
      <c r="BY66" s="12"/>
      <c r="BZ66" s="12">
        <f t="shared" si="73"/>
        <v>0</v>
      </c>
      <c r="CA66" s="12"/>
      <c r="CB66" s="12"/>
      <c r="CC66" s="12"/>
      <c r="CD66" s="12"/>
      <c r="CE66" s="12">
        <f t="shared" si="74"/>
        <v>0</v>
      </c>
      <c r="CF66" s="12"/>
      <c r="CG66" s="12"/>
      <c r="CH66" s="12"/>
      <c r="CI66" s="12"/>
      <c r="CJ66" s="12">
        <f t="shared" si="75"/>
        <v>0</v>
      </c>
      <c r="CK66" s="12"/>
      <c r="CL66" s="12"/>
      <c r="CM66" s="12"/>
      <c r="CN66" s="12"/>
      <c r="CO66" s="6">
        <f t="shared" si="152"/>
        <v>0</v>
      </c>
      <c r="CP66" s="6">
        <f t="shared" si="145"/>
        <v>0</v>
      </c>
      <c r="CQ66" s="6">
        <f t="shared" si="145"/>
        <v>0</v>
      </c>
      <c r="CR66" s="6">
        <f t="shared" si="145"/>
        <v>0</v>
      </c>
      <c r="CS66" s="3">
        <f t="shared" si="25"/>
        <v>0</v>
      </c>
      <c r="CT66" s="4" t="e">
        <f t="shared" si="22"/>
        <v>#DIV/0!</v>
      </c>
      <c r="CV66" s="3">
        <f t="shared" si="77"/>
        <v>0</v>
      </c>
      <c r="CW66" s="4" t="e">
        <f t="shared" si="56"/>
        <v>#DIV/0!</v>
      </c>
    </row>
    <row r="67" spans="1:101" ht="18.75" thickTop="1">
      <c r="CO67" s="6"/>
      <c r="CP67" s="15">
        <f>SUM(CP60:CP66)</f>
        <v>0</v>
      </c>
      <c r="CQ67" s="15">
        <f>SUM(CQ60:CQ66)</f>
        <v>0</v>
      </c>
      <c r="CR67" s="15">
        <f>SUM(CR60:CR66)</f>
        <v>0</v>
      </c>
      <c r="CS67" s="19"/>
      <c r="CT67" s="20" t="e">
        <f>((CP67+CQ67+CR67)/CO60)</f>
        <v>#DIV/0!</v>
      </c>
    </row>
    <row r="68" spans="1:101">
      <c r="A68" s="66">
        <v>9</v>
      </c>
      <c r="B68" s="8">
        <f t="shared" ref="B68" si="153">B66+1</f>
        <v>45434</v>
      </c>
      <c r="C68" s="9">
        <f t="shared" ref="C68" si="154">C66-D66-E66-F66</f>
        <v>0</v>
      </c>
      <c r="D68" s="9"/>
      <c r="E68" s="9"/>
      <c r="F68" s="9"/>
      <c r="G68" s="9"/>
      <c r="H68" s="9">
        <f t="shared" ref="H68" si="155">H66-I66-J66-K66</f>
        <v>0</v>
      </c>
      <c r="I68" s="9"/>
      <c r="J68" s="9"/>
      <c r="K68" s="9"/>
      <c r="L68" s="9"/>
      <c r="M68" s="9">
        <f t="shared" ref="M68" si="156">M66-N66-O66-P66</f>
        <v>0</v>
      </c>
      <c r="N68" s="9"/>
      <c r="O68" s="9"/>
      <c r="P68" s="9"/>
      <c r="Q68" s="9"/>
      <c r="R68" s="9">
        <f t="shared" ref="R68" si="157">R66-S66-T66-U66</f>
        <v>0</v>
      </c>
      <c r="S68" s="9"/>
      <c r="T68" s="9"/>
      <c r="U68" s="9"/>
      <c r="V68" s="9"/>
      <c r="W68" s="9">
        <f t="shared" ref="W68" si="158">W66-X66-Y66-Z66</f>
        <v>0</v>
      </c>
      <c r="X68" s="9"/>
      <c r="Y68" s="9"/>
      <c r="Z68" s="9"/>
      <c r="AA68" s="9"/>
      <c r="AB68" s="9">
        <f t="shared" ref="AB68" si="159">AB66-AC66-AD66-AE66</f>
        <v>0</v>
      </c>
      <c r="AC68" s="9"/>
      <c r="AD68" s="9"/>
      <c r="AE68" s="9"/>
      <c r="AF68" s="9"/>
      <c r="AG68" s="9">
        <f>AG66-AH66-AI66-AJ66</f>
        <v>0</v>
      </c>
      <c r="AH68" s="9"/>
      <c r="AI68" s="9"/>
      <c r="AJ68" s="9"/>
      <c r="AK68" s="9"/>
      <c r="AL68" s="9">
        <f>AL66-AM66-AN66-AO66</f>
        <v>0</v>
      </c>
      <c r="AM68" s="9"/>
      <c r="AN68" s="9"/>
      <c r="AO68" s="9"/>
      <c r="AP68" s="9"/>
      <c r="AQ68" s="9">
        <f>AQ66-AR66-AS66-AT66</f>
        <v>0</v>
      </c>
      <c r="AR68" s="9"/>
      <c r="AS68" s="9"/>
      <c r="AT68" s="9"/>
      <c r="AU68" s="9"/>
      <c r="AV68" s="9">
        <f>AV66-AW66-AX66-AY66</f>
        <v>0</v>
      </c>
      <c r="AW68" s="9"/>
      <c r="AX68" s="9"/>
      <c r="AY68" s="9"/>
      <c r="AZ68" s="9"/>
      <c r="BA68" s="9">
        <f>BA66-BB66-BC66-BD66</f>
        <v>0</v>
      </c>
      <c r="BB68" s="9"/>
      <c r="BC68" s="9"/>
      <c r="BD68" s="9"/>
      <c r="BE68" s="9"/>
      <c r="BF68" s="9">
        <f>BF66-BG66-BH66-BI66</f>
        <v>0</v>
      </c>
      <c r="BG68" s="9"/>
      <c r="BH68" s="9"/>
      <c r="BI68" s="9"/>
      <c r="BJ68" s="9"/>
      <c r="BK68" s="9">
        <f>BK66-BL66-BM66-BN66</f>
        <v>0</v>
      </c>
      <c r="BL68" s="9"/>
      <c r="BM68" s="9"/>
      <c r="BN68" s="9"/>
      <c r="BO68" s="9"/>
      <c r="BP68" s="9">
        <f>BP66-BQ66-BR66-BS66</f>
        <v>0</v>
      </c>
      <c r="BQ68" s="9"/>
      <c r="BR68" s="9"/>
      <c r="BS68" s="9"/>
      <c r="BT68" s="9"/>
      <c r="BU68" s="9">
        <f>BU66-BV66-BW66-BX66</f>
        <v>0</v>
      </c>
      <c r="BV68" s="9"/>
      <c r="BW68" s="9"/>
      <c r="BX68" s="9"/>
      <c r="BY68" s="9"/>
      <c r="BZ68" s="9">
        <f>BZ66-CA66-CB66-CC66</f>
        <v>0</v>
      </c>
      <c r="CA68" s="9"/>
      <c r="CB68" s="9"/>
      <c r="CC68" s="9"/>
      <c r="CD68" s="9"/>
      <c r="CE68" s="9">
        <f>CE66-CF66-CG66-CH66</f>
        <v>0</v>
      </c>
      <c r="CF68" s="9"/>
      <c r="CG68" s="9"/>
      <c r="CH68" s="9"/>
      <c r="CI68" s="9"/>
      <c r="CJ68" s="9">
        <f>CJ66-CK66-CL66-CM66</f>
        <v>0</v>
      </c>
      <c r="CK68" s="9"/>
      <c r="CL68" s="9"/>
      <c r="CM68" s="9"/>
      <c r="CN68" s="9"/>
      <c r="CO68" s="6">
        <f t="shared" ref="CO68:CR74" si="160">SUM(C68,H68,M68,R68,W68,AB68,AG68,AL68,AQ68,AV68,BA68,BF68,BK68,BP68,BU68,BZ68,CE68,CJ68)</f>
        <v>0</v>
      </c>
      <c r="CP68" s="6">
        <f t="shared" si="160"/>
        <v>0</v>
      </c>
      <c r="CQ68" s="6">
        <f t="shared" si="160"/>
        <v>0</v>
      </c>
      <c r="CR68" s="6">
        <f t="shared" si="160"/>
        <v>0</v>
      </c>
      <c r="CS68" s="3">
        <f>SUM(CP68:CR68)</f>
        <v>0</v>
      </c>
      <c r="CT68" s="4" t="e">
        <f t="shared" ref="CT68:CT74" si="161">((CP68+CQ68+CR68)/CO68)</f>
        <v>#DIV/0!</v>
      </c>
      <c r="CV68" s="3">
        <f>CV66+CS68</f>
        <v>0</v>
      </c>
      <c r="CW68" s="4" t="e">
        <f>CV68/$CO$4</f>
        <v>#DIV/0!</v>
      </c>
    </row>
    <row r="69" spans="1:101">
      <c r="A69" s="67"/>
      <c r="B69" s="10">
        <f t="shared" si="57"/>
        <v>45435</v>
      </c>
      <c r="C69" s="3">
        <f t="shared" ref="C69:C74" si="162">C68-D68-E68-F68</f>
        <v>0</v>
      </c>
      <c r="H69" s="3">
        <f t="shared" ref="H69:H74" si="163">H68-I68-J68-K68</f>
        <v>0</v>
      </c>
      <c r="M69" s="3">
        <f t="shared" ref="M69:M74" si="164">M68-N68-O68-P68</f>
        <v>0</v>
      </c>
      <c r="R69" s="3">
        <f t="shared" ref="R69:R74" si="165">R68-S68-T68-U68</f>
        <v>0</v>
      </c>
      <c r="W69" s="3">
        <f t="shared" ref="W69:W74" si="166">W68-X68-Y68-Z68</f>
        <v>0</v>
      </c>
      <c r="AB69" s="3">
        <f t="shared" ref="AB69:AB74" si="167">AB68-AC68-AD68-AE68</f>
        <v>0</v>
      </c>
      <c r="AG69" s="3">
        <f t="shared" si="64"/>
        <v>0</v>
      </c>
      <c r="AL69" s="3">
        <f t="shared" si="65"/>
        <v>0</v>
      </c>
      <c r="AQ69" s="3">
        <f t="shared" si="66"/>
        <v>0</v>
      </c>
      <c r="AV69" s="3">
        <f t="shared" si="67"/>
        <v>0</v>
      </c>
      <c r="BA69" s="3">
        <f t="shared" si="68"/>
        <v>0</v>
      </c>
      <c r="BF69" s="3">
        <f t="shared" si="69"/>
        <v>0</v>
      </c>
      <c r="BK69" s="3">
        <f t="shared" si="70"/>
        <v>0</v>
      </c>
      <c r="BP69" s="3">
        <f t="shared" si="71"/>
        <v>0</v>
      </c>
      <c r="BU69" s="3">
        <f t="shared" si="72"/>
        <v>0</v>
      </c>
      <c r="BZ69" s="3">
        <f t="shared" si="73"/>
        <v>0</v>
      </c>
      <c r="CE69" s="3">
        <f t="shared" si="74"/>
        <v>0</v>
      </c>
      <c r="CJ69" s="3">
        <f t="shared" si="75"/>
        <v>0</v>
      </c>
      <c r="CO69" s="6">
        <f t="shared" ref="CO69:CO74" si="168">SUM(C69,H69,M69,R69,W69,AB69,AG69,AL69,AQ69,AV69,BA69,BF69,BK69,BP69,CJ69)</f>
        <v>0</v>
      </c>
      <c r="CP69" s="6">
        <f t="shared" si="160"/>
        <v>0</v>
      </c>
      <c r="CQ69" s="6">
        <f t="shared" si="160"/>
        <v>0</v>
      </c>
      <c r="CR69" s="6">
        <f t="shared" si="160"/>
        <v>0</v>
      </c>
      <c r="CS69" s="3">
        <f t="shared" si="25"/>
        <v>0</v>
      </c>
      <c r="CT69" s="4" t="e">
        <f t="shared" si="161"/>
        <v>#DIV/0!</v>
      </c>
      <c r="CV69" s="3">
        <f>CV68+CS69</f>
        <v>0</v>
      </c>
      <c r="CW69" s="4" t="e">
        <f t="shared" si="56"/>
        <v>#DIV/0!</v>
      </c>
    </row>
    <row r="70" spans="1:101">
      <c r="A70" s="67"/>
      <c r="B70" s="10">
        <f t="shared" si="57"/>
        <v>45436</v>
      </c>
      <c r="C70" s="3">
        <f t="shared" si="162"/>
        <v>0</v>
      </c>
      <c r="H70" s="3">
        <f t="shared" si="163"/>
        <v>0</v>
      </c>
      <c r="M70" s="3">
        <f t="shared" si="164"/>
        <v>0</v>
      </c>
      <c r="R70" s="3">
        <f t="shared" si="165"/>
        <v>0</v>
      </c>
      <c r="W70" s="3">
        <f t="shared" si="166"/>
        <v>0</v>
      </c>
      <c r="AB70" s="3">
        <f t="shared" si="167"/>
        <v>0</v>
      </c>
      <c r="AG70" s="3">
        <f t="shared" si="64"/>
        <v>0</v>
      </c>
      <c r="AL70" s="3">
        <f t="shared" si="65"/>
        <v>0</v>
      </c>
      <c r="AQ70" s="3">
        <f t="shared" si="66"/>
        <v>0</v>
      </c>
      <c r="AV70" s="3">
        <f t="shared" si="67"/>
        <v>0</v>
      </c>
      <c r="BA70" s="3">
        <f t="shared" si="68"/>
        <v>0</v>
      </c>
      <c r="BF70" s="3">
        <f t="shared" si="69"/>
        <v>0</v>
      </c>
      <c r="BK70" s="3">
        <f t="shared" si="70"/>
        <v>0</v>
      </c>
      <c r="BP70" s="3">
        <f t="shared" si="71"/>
        <v>0</v>
      </c>
      <c r="BU70" s="3">
        <f t="shared" si="72"/>
        <v>0</v>
      </c>
      <c r="BZ70" s="3">
        <f t="shared" si="73"/>
        <v>0</v>
      </c>
      <c r="CE70" s="3">
        <f t="shared" si="74"/>
        <v>0</v>
      </c>
      <c r="CJ70" s="3">
        <f t="shared" si="75"/>
        <v>0</v>
      </c>
      <c r="CO70" s="6">
        <f t="shared" si="168"/>
        <v>0</v>
      </c>
      <c r="CP70" s="6">
        <f t="shared" si="160"/>
        <v>0</v>
      </c>
      <c r="CQ70" s="6">
        <f t="shared" si="160"/>
        <v>0</v>
      </c>
      <c r="CR70" s="6">
        <f t="shared" si="160"/>
        <v>0</v>
      </c>
      <c r="CS70" s="3">
        <f t="shared" si="25"/>
        <v>0</v>
      </c>
      <c r="CT70" s="4" t="e">
        <f t="shared" si="161"/>
        <v>#DIV/0!</v>
      </c>
      <c r="CV70" s="3">
        <f t="shared" si="77"/>
        <v>0</v>
      </c>
      <c r="CW70" s="4" t="e">
        <f t="shared" si="56"/>
        <v>#DIV/0!</v>
      </c>
    </row>
    <row r="71" spans="1:101">
      <c r="A71" s="67"/>
      <c r="B71" s="10">
        <f t="shared" si="57"/>
        <v>45437</v>
      </c>
      <c r="C71" s="3">
        <f t="shared" si="162"/>
        <v>0</v>
      </c>
      <c r="H71" s="3">
        <f t="shared" si="163"/>
        <v>0</v>
      </c>
      <c r="M71" s="3">
        <f t="shared" si="164"/>
        <v>0</v>
      </c>
      <c r="R71" s="3">
        <f t="shared" si="165"/>
        <v>0</v>
      </c>
      <c r="W71" s="3">
        <f t="shared" si="166"/>
        <v>0</v>
      </c>
      <c r="AB71" s="3">
        <f t="shared" si="167"/>
        <v>0</v>
      </c>
      <c r="AG71" s="3">
        <f t="shared" si="64"/>
        <v>0</v>
      </c>
      <c r="AL71" s="3">
        <f t="shared" si="65"/>
        <v>0</v>
      </c>
      <c r="AQ71" s="3">
        <f t="shared" si="66"/>
        <v>0</v>
      </c>
      <c r="AV71" s="3">
        <f t="shared" si="67"/>
        <v>0</v>
      </c>
      <c r="BA71" s="3">
        <f t="shared" si="68"/>
        <v>0</v>
      </c>
      <c r="BF71" s="3">
        <f t="shared" si="69"/>
        <v>0</v>
      </c>
      <c r="BK71" s="3">
        <f t="shared" si="70"/>
        <v>0</v>
      </c>
      <c r="BP71" s="3">
        <f t="shared" si="71"/>
        <v>0</v>
      </c>
      <c r="BU71" s="3">
        <f t="shared" si="72"/>
        <v>0</v>
      </c>
      <c r="BZ71" s="3">
        <f t="shared" si="73"/>
        <v>0</v>
      </c>
      <c r="CE71" s="3">
        <f t="shared" si="74"/>
        <v>0</v>
      </c>
      <c r="CJ71" s="3">
        <f t="shared" si="75"/>
        <v>0</v>
      </c>
      <c r="CO71" s="6">
        <f t="shared" si="168"/>
        <v>0</v>
      </c>
      <c r="CP71" s="6">
        <f t="shared" si="160"/>
        <v>0</v>
      </c>
      <c r="CQ71" s="6">
        <f t="shared" si="160"/>
        <v>0</v>
      </c>
      <c r="CR71" s="6">
        <f t="shared" si="160"/>
        <v>0</v>
      </c>
      <c r="CS71" s="3">
        <f t="shared" si="25"/>
        <v>0</v>
      </c>
      <c r="CT71" s="4" t="e">
        <f t="shared" si="161"/>
        <v>#DIV/0!</v>
      </c>
      <c r="CV71" s="3">
        <f t="shared" si="77"/>
        <v>0</v>
      </c>
      <c r="CW71" s="4" t="e">
        <f t="shared" si="56"/>
        <v>#DIV/0!</v>
      </c>
    </row>
    <row r="72" spans="1:101">
      <c r="A72" s="67"/>
      <c r="B72" s="10">
        <f t="shared" si="57"/>
        <v>45438</v>
      </c>
      <c r="C72" s="3">
        <f t="shared" si="162"/>
        <v>0</v>
      </c>
      <c r="H72" s="3">
        <f t="shared" si="163"/>
        <v>0</v>
      </c>
      <c r="M72" s="3">
        <f t="shared" si="164"/>
        <v>0</v>
      </c>
      <c r="R72" s="3">
        <f t="shared" si="165"/>
        <v>0</v>
      </c>
      <c r="W72" s="3">
        <f t="shared" si="166"/>
        <v>0</v>
      </c>
      <c r="AB72" s="3">
        <f t="shared" si="167"/>
        <v>0</v>
      </c>
      <c r="AG72" s="3">
        <f t="shared" si="64"/>
        <v>0</v>
      </c>
      <c r="AL72" s="3">
        <f t="shared" si="65"/>
        <v>0</v>
      </c>
      <c r="AQ72" s="3">
        <f t="shared" si="66"/>
        <v>0</v>
      </c>
      <c r="AV72" s="3">
        <f t="shared" si="67"/>
        <v>0</v>
      </c>
      <c r="BA72" s="3">
        <f t="shared" si="68"/>
        <v>0</v>
      </c>
      <c r="BF72" s="3">
        <f t="shared" si="69"/>
        <v>0</v>
      </c>
      <c r="BK72" s="3">
        <f t="shared" si="70"/>
        <v>0</v>
      </c>
      <c r="BP72" s="3">
        <f t="shared" si="71"/>
        <v>0</v>
      </c>
      <c r="BU72" s="3">
        <f t="shared" si="72"/>
        <v>0</v>
      </c>
      <c r="BZ72" s="3">
        <f t="shared" si="73"/>
        <v>0</v>
      </c>
      <c r="CE72" s="3">
        <f t="shared" si="74"/>
        <v>0</v>
      </c>
      <c r="CJ72" s="3">
        <f t="shared" si="75"/>
        <v>0</v>
      </c>
      <c r="CO72" s="6">
        <f t="shared" si="168"/>
        <v>0</v>
      </c>
      <c r="CP72" s="6">
        <f t="shared" si="160"/>
        <v>0</v>
      </c>
      <c r="CQ72" s="6">
        <f t="shared" si="160"/>
        <v>0</v>
      </c>
      <c r="CR72" s="6">
        <f t="shared" si="160"/>
        <v>0</v>
      </c>
      <c r="CS72" s="3">
        <f t="shared" si="25"/>
        <v>0</v>
      </c>
      <c r="CT72" s="4" t="e">
        <f t="shared" si="161"/>
        <v>#DIV/0!</v>
      </c>
      <c r="CV72" s="3">
        <f t="shared" si="77"/>
        <v>0</v>
      </c>
      <c r="CW72" s="4" t="e">
        <f t="shared" si="56"/>
        <v>#DIV/0!</v>
      </c>
    </row>
    <row r="73" spans="1:101">
      <c r="A73" s="67"/>
      <c r="B73" s="10">
        <f t="shared" si="57"/>
        <v>45439</v>
      </c>
      <c r="C73" s="3">
        <f t="shared" si="162"/>
        <v>0</v>
      </c>
      <c r="H73" s="3">
        <f t="shared" si="163"/>
        <v>0</v>
      </c>
      <c r="M73" s="3">
        <f t="shared" si="164"/>
        <v>0</v>
      </c>
      <c r="R73" s="3">
        <f t="shared" si="165"/>
        <v>0</v>
      </c>
      <c r="W73" s="3">
        <f t="shared" si="166"/>
        <v>0</v>
      </c>
      <c r="AB73" s="3">
        <f t="shared" si="167"/>
        <v>0</v>
      </c>
      <c r="AG73" s="3">
        <f t="shared" si="64"/>
        <v>0</v>
      </c>
      <c r="AL73" s="3">
        <f t="shared" si="65"/>
        <v>0</v>
      </c>
      <c r="AQ73" s="3">
        <f t="shared" si="66"/>
        <v>0</v>
      </c>
      <c r="AV73" s="3">
        <f t="shared" si="67"/>
        <v>0</v>
      </c>
      <c r="BA73" s="3">
        <f t="shared" si="68"/>
        <v>0</v>
      </c>
      <c r="BF73" s="3">
        <f t="shared" si="69"/>
        <v>0</v>
      </c>
      <c r="BK73" s="3">
        <f t="shared" si="70"/>
        <v>0</v>
      </c>
      <c r="BP73" s="3">
        <f t="shared" si="71"/>
        <v>0</v>
      </c>
      <c r="BU73" s="3">
        <f t="shared" si="72"/>
        <v>0</v>
      </c>
      <c r="BZ73" s="3">
        <f t="shared" si="73"/>
        <v>0</v>
      </c>
      <c r="CE73" s="3">
        <f t="shared" si="74"/>
        <v>0</v>
      </c>
      <c r="CJ73" s="3">
        <f t="shared" si="75"/>
        <v>0</v>
      </c>
      <c r="CO73" s="6">
        <f t="shared" si="168"/>
        <v>0</v>
      </c>
      <c r="CP73" s="6">
        <f t="shared" si="160"/>
        <v>0</v>
      </c>
      <c r="CQ73" s="6">
        <f t="shared" si="160"/>
        <v>0</v>
      </c>
      <c r="CR73" s="6">
        <f t="shared" si="160"/>
        <v>0</v>
      </c>
      <c r="CS73" s="3">
        <f t="shared" si="25"/>
        <v>0</v>
      </c>
      <c r="CT73" s="4" t="e">
        <f t="shared" si="161"/>
        <v>#DIV/0!</v>
      </c>
      <c r="CV73" s="3">
        <f t="shared" si="77"/>
        <v>0</v>
      </c>
      <c r="CW73" s="4" t="e">
        <f t="shared" si="56"/>
        <v>#DIV/0!</v>
      </c>
    </row>
    <row r="74" spans="1:101" ht="18.75" thickBot="1">
      <c r="A74" s="68"/>
      <c r="B74" s="11">
        <f t="shared" si="57"/>
        <v>45440</v>
      </c>
      <c r="C74" s="12">
        <f t="shared" si="162"/>
        <v>0</v>
      </c>
      <c r="D74" s="12"/>
      <c r="E74" s="12"/>
      <c r="F74" s="12"/>
      <c r="G74" s="12"/>
      <c r="H74" s="12">
        <f t="shared" si="163"/>
        <v>0</v>
      </c>
      <c r="I74" s="12"/>
      <c r="J74" s="12"/>
      <c r="K74" s="12"/>
      <c r="L74" s="12"/>
      <c r="M74" s="12">
        <f t="shared" si="164"/>
        <v>0</v>
      </c>
      <c r="N74" s="12"/>
      <c r="O74" s="12"/>
      <c r="P74" s="12"/>
      <c r="Q74" s="12"/>
      <c r="R74" s="12">
        <f t="shared" si="165"/>
        <v>0</v>
      </c>
      <c r="S74" s="12"/>
      <c r="T74" s="12"/>
      <c r="U74" s="12"/>
      <c r="V74" s="12"/>
      <c r="W74" s="12">
        <f t="shared" si="166"/>
        <v>0</v>
      </c>
      <c r="X74" s="12"/>
      <c r="Y74" s="12"/>
      <c r="Z74" s="12"/>
      <c r="AA74" s="12"/>
      <c r="AB74" s="12">
        <f t="shared" si="167"/>
        <v>0</v>
      </c>
      <c r="AC74" s="12"/>
      <c r="AD74" s="12"/>
      <c r="AE74" s="12"/>
      <c r="AF74" s="12"/>
      <c r="AG74" s="12">
        <f t="shared" si="64"/>
        <v>0</v>
      </c>
      <c r="AH74" s="12"/>
      <c r="AI74" s="12"/>
      <c r="AJ74" s="12"/>
      <c r="AK74" s="12"/>
      <c r="AL74" s="12">
        <f t="shared" si="65"/>
        <v>0</v>
      </c>
      <c r="AM74" s="12"/>
      <c r="AN74" s="12"/>
      <c r="AO74" s="12"/>
      <c r="AP74" s="12"/>
      <c r="AQ74" s="12">
        <f t="shared" si="66"/>
        <v>0</v>
      </c>
      <c r="AR74" s="12"/>
      <c r="AS74" s="12"/>
      <c r="AT74" s="12"/>
      <c r="AU74" s="12"/>
      <c r="AV74" s="12">
        <f t="shared" si="67"/>
        <v>0</v>
      </c>
      <c r="AW74" s="12"/>
      <c r="AX74" s="12"/>
      <c r="AY74" s="12"/>
      <c r="AZ74" s="12"/>
      <c r="BA74" s="12">
        <f t="shared" si="68"/>
        <v>0</v>
      </c>
      <c r="BB74" s="12"/>
      <c r="BC74" s="12"/>
      <c r="BD74" s="12"/>
      <c r="BE74" s="12"/>
      <c r="BF74" s="12">
        <f t="shared" si="69"/>
        <v>0</v>
      </c>
      <c r="BG74" s="12"/>
      <c r="BH74" s="12"/>
      <c r="BI74" s="12"/>
      <c r="BJ74" s="12"/>
      <c r="BK74" s="12">
        <f t="shared" si="70"/>
        <v>0</v>
      </c>
      <c r="BL74" s="12"/>
      <c r="BM74" s="12"/>
      <c r="BN74" s="12"/>
      <c r="BO74" s="12"/>
      <c r="BP74" s="12">
        <f t="shared" si="71"/>
        <v>0</v>
      </c>
      <c r="BQ74" s="12"/>
      <c r="BR74" s="12"/>
      <c r="BS74" s="12"/>
      <c r="BT74" s="12"/>
      <c r="BU74" s="12">
        <f t="shared" si="72"/>
        <v>0</v>
      </c>
      <c r="BV74" s="12"/>
      <c r="BW74" s="12"/>
      <c r="BX74" s="12"/>
      <c r="BY74" s="12"/>
      <c r="BZ74" s="12">
        <f t="shared" si="73"/>
        <v>0</v>
      </c>
      <c r="CA74" s="12"/>
      <c r="CB74" s="12"/>
      <c r="CC74" s="12"/>
      <c r="CD74" s="12"/>
      <c r="CE74" s="12">
        <f t="shared" si="74"/>
        <v>0</v>
      </c>
      <c r="CF74" s="12"/>
      <c r="CG74" s="12"/>
      <c r="CH74" s="12"/>
      <c r="CI74" s="12"/>
      <c r="CJ74" s="12">
        <f t="shared" si="75"/>
        <v>0</v>
      </c>
      <c r="CK74" s="12"/>
      <c r="CL74" s="12"/>
      <c r="CM74" s="12"/>
      <c r="CN74" s="12"/>
      <c r="CO74" s="6">
        <f t="shared" si="168"/>
        <v>0</v>
      </c>
      <c r="CP74" s="6">
        <f t="shared" si="160"/>
        <v>0</v>
      </c>
      <c r="CQ74" s="6">
        <f t="shared" si="160"/>
        <v>0</v>
      </c>
      <c r="CR74" s="6">
        <f t="shared" si="160"/>
        <v>0</v>
      </c>
      <c r="CS74" s="3">
        <f t="shared" si="25"/>
        <v>0</v>
      </c>
      <c r="CT74" s="4" t="e">
        <f t="shared" si="161"/>
        <v>#DIV/0!</v>
      </c>
      <c r="CV74" s="3">
        <f t="shared" si="77"/>
        <v>0</v>
      </c>
      <c r="CW74" s="4" t="e">
        <f t="shared" si="56"/>
        <v>#DIV/0!</v>
      </c>
    </row>
    <row r="75" spans="1:101" ht="18.75" thickTop="1">
      <c r="CO75" s="6"/>
      <c r="CP75" s="15">
        <f>SUM(CP68:CP74)</f>
        <v>0</v>
      </c>
      <c r="CQ75" s="15">
        <f>SUM(CQ68:CQ74)</f>
        <v>0</v>
      </c>
      <c r="CR75" s="15">
        <f>SUM(CR68:CR74)</f>
        <v>0</v>
      </c>
      <c r="CS75" s="19"/>
      <c r="CT75" s="20" t="e">
        <f>((CP75+CQ75+CR75)/CO68)</f>
        <v>#DIV/0!</v>
      </c>
    </row>
    <row r="76" spans="1:101">
      <c r="A76" s="66">
        <v>10</v>
      </c>
      <c r="B76" s="8">
        <f t="shared" ref="B76" si="169">B74+1</f>
        <v>45441</v>
      </c>
      <c r="C76" s="9">
        <f t="shared" ref="C76" si="170">C74-D74-E74-F74</f>
        <v>0</v>
      </c>
      <c r="D76" s="9"/>
      <c r="E76" s="9"/>
      <c r="F76" s="9"/>
      <c r="G76" s="9"/>
      <c r="H76" s="9">
        <f t="shared" ref="H76" si="171">H74-I74-J74-K74</f>
        <v>0</v>
      </c>
      <c r="I76" s="9"/>
      <c r="J76" s="9"/>
      <c r="K76" s="9"/>
      <c r="L76" s="9"/>
      <c r="M76" s="9">
        <f t="shared" ref="M76" si="172">M74-N74-O74-P74</f>
        <v>0</v>
      </c>
      <c r="N76" s="9"/>
      <c r="O76" s="9"/>
      <c r="P76" s="9"/>
      <c r="Q76" s="9"/>
      <c r="R76" s="9">
        <f t="shared" ref="R76" si="173">R74-S74-T74-U74</f>
        <v>0</v>
      </c>
      <c r="S76" s="9"/>
      <c r="T76" s="9"/>
      <c r="U76" s="9"/>
      <c r="V76" s="9"/>
      <c r="W76" s="9">
        <f t="shared" ref="W76" si="174">W74-X74-Y74-Z74</f>
        <v>0</v>
      </c>
      <c r="X76" s="9"/>
      <c r="Y76" s="9"/>
      <c r="Z76" s="9"/>
      <c r="AA76" s="9"/>
      <c r="AB76" s="9">
        <f t="shared" ref="AB76" si="175">AB74-AC74-AD74-AE74</f>
        <v>0</v>
      </c>
      <c r="AC76" s="9"/>
      <c r="AD76" s="9"/>
      <c r="AE76" s="9"/>
      <c r="AF76" s="9"/>
      <c r="AG76" s="9">
        <f>AG74-AH74-AI74-AJ74</f>
        <v>0</v>
      </c>
      <c r="AH76" s="9"/>
      <c r="AI76" s="9"/>
      <c r="AJ76" s="9"/>
      <c r="AK76" s="9"/>
      <c r="AL76" s="9">
        <f>AL74-AM74-AN74-AO74</f>
        <v>0</v>
      </c>
      <c r="AM76" s="9"/>
      <c r="AN76" s="9"/>
      <c r="AO76" s="9"/>
      <c r="AP76" s="9"/>
      <c r="AQ76" s="9">
        <f>AQ74-AR74-AS74-AT74</f>
        <v>0</v>
      </c>
      <c r="AR76" s="9"/>
      <c r="AS76" s="9"/>
      <c r="AT76" s="9"/>
      <c r="AU76" s="9"/>
      <c r="AV76" s="9">
        <f>AV74-AW74-AX74-AY74</f>
        <v>0</v>
      </c>
      <c r="AW76" s="9"/>
      <c r="AX76" s="9"/>
      <c r="AY76" s="9"/>
      <c r="AZ76" s="9"/>
      <c r="BA76" s="9">
        <f>BA74-BB74-BC74-BD74</f>
        <v>0</v>
      </c>
      <c r="BB76" s="9"/>
      <c r="BC76" s="9"/>
      <c r="BD76" s="9"/>
      <c r="BE76" s="9"/>
      <c r="BF76" s="9">
        <f>BF74-BG74-BH74-BI74</f>
        <v>0</v>
      </c>
      <c r="BG76" s="9"/>
      <c r="BH76" s="9"/>
      <c r="BI76" s="9"/>
      <c r="BJ76" s="9"/>
      <c r="BK76" s="9">
        <f>BK74-BL74-BM74-BN74</f>
        <v>0</v>
      </c>
      <c r="BL76" s="9"/>
      <c r="BM76" s="9"/>
      <c r="BN76" s="9"/>
      <c r="BO76" s="9"/>
      <c r="BP76" s="9">
        <f>BP74-BQ74-BR74-BS74</f>
        <v>0</v>
      </c>
      <c r="BQ76" s="9"/>
      <c r="BR76" s="9"/>
      <c r="BS76" s="9"/>
      <c r="BT76" s="9"/>
      <c r="BU76" s="9">
        <f>BU74-BV74-BW74-BX74</f>
        <v>0</v>
      </c>
      <c r="BV76" s="9"/>
      <c r="BW76" s="9"/>
      <c r="BX76" s="9"/>
      <c r="BY76" s="9"/>
      <c r="BZ76" s="9">
        <f>BZ74-CA74-CB74-CC74</f>
        <v>0</v>
      </c>
      <c r="CA76" s="9"/>
      <c r="CB76" s="9"/>
      <c r="CC76" s="9"/>
      <c r="CD76" s="9"/>
      <c r="CE76" s="9">
        <f>CE74-CF74-CG74-CH74</f>
        <v>0</v>
      </c>
      <c r="CF76" s="9"/>
      <c r="CG76" s="9"/>
      <c r="CH76" s="9"/>
      <c r="CI76" s="9"/>
      <c r="CJ76" s="9">
        <f>CJ74-CK74-CL74-CM74</f>
        <v>0</v>
      </c>
      <c r="CK76" s="9"/>
      <c r="CL76" s="9"/>
      <c r="CM76" s="9"/>
      <c r="CN76" s="9"/>
      <c r="CO76" s="6">
        <f t="shared" ref="CO76:CR82" si="176">SUM(C76,H76,M76,R76,W76,AB76,AG76,AL76,AQ76,AV76,BA76,BF76,BK76,BP76,BU76,BZ76,CE76,CJ76)</f>
        <v>0</v>
      </c>
      <c r="CP76" s="6">
        <f t="shared" si="176"/>
        <v>0</v>
      </c>
      <c r="CQ76" s="6">
        <f t="shared" si="176"/>
        <v>0</v>
      </c>
      <c r="CR76" s="6">
        <f t="shared" si="176"/>
        <v>0</v>
      </c>
      <c r="CS76" s="3">
        <f t="shared" ref="CS76:CS138" si="177">SUM(CP76:CR76)</f>
        <v>0</v>
      </c>
      <c r="CT76" s="4" t="e">
        <f t="shared" ref="CT76:CT82" si="178">((CP76+CQ76+CR76)/CO76)</f>
        <v>#DIV/0!</v>
      </c>
      <c r="CV76" s="3">
        <f>CV74+CS76</f>
        <v>0</v>
      </c>
      <c r="CW76" s="4" t="e">
        <f>CV76/$CO$4</f>
        <v>#DIV/0!</v>
      </c>
    </row>
    <row r="77" spans="1:101">
      <c r="A77" s="67"/>
      <c r="B77" s="10">
        <f t="shared" si="57"/>
        <v>45442</v>
      </c>
      <c r="C77" s="3">
        <f t="shared" ref="C77:C82" si="179">C76-D76-E76-F76</f>
        <v>0</v>
      </c>
      <c r="H77" s="3">
        <f t="shared" ref="H77:H82" si="180">H76-I76-J76-K76</f>
        <v>0</v>
      </c>
      <c r="M77" s="3">
        <f t="shared" ref="M77:M82" si="181">M76-N76-O76-P76</f>
        <v>0</v>
      </c>
      <c r="R77" s="3">
        <f t="shared" ref="R77:R82" si="182">R76-S76-T76-U76</f>
        <v>0</v>
      </c>
      <c r="W77" s="3">
        <f t="shared" ref="W77:W82" si="183">W76-X76-Y76-Z76</f>
        <v>0</v>
      </c>
      <c r="AB77" s="3">
        <f t="shared" ref="AB77:AB82" si="184">AB76-AC76-AD76-AE76</f>
        <v>0</v>
      </c>
      <c r="AG77" s="3">
        <f t="shared" si="64"/>
        <v>0</v>
      </c>
      <c r="AL77" s="3">
        <f t="shared" si="65"/>
        <v>0</v>
      </c>
      <c r="AQ77" s="3">
        <f t="shared" si="66"/>
        <v>0</v>
      </c>
      <c r="AV77" s="3">
        <f t="shared" si="67"/>
        <v>0</v>
      </c>
      <c r="BA77" s="3">
        <f t="shared" si="68"/>
        <v>0</v>
      </c>
      <c r="BF77" s="3">
        <f t="shared" si="69"/>
        <v>0</v>
      </c>
      <c r="BK77" s="3">
        <f t="shared" si="70"/>
        <v>0</v>
      </c>
      <c r="BP77" s="3">
        <f t="shared" si="71"/>
        <v>0</v>
      </c>
      <c r="BU77" s="3">
        <f t="shared" si="72"/>
        <v>0</v>
      </c>
      <c r="BZ77" s="3">
        <f t="shared" si="73"/>
        <v>0</v>
      </c>
      <c r="CE77" s="3">
        <f t="shared" si="74"/>
        <v>0</v>
      </c>
      <c r="CJ77" s="3">
        <f t="shared" si="75"/>
        <v>0</v>
      </c>
      <c r="CO77" s="6">
        <f t="shared" ref="CO77:CO82" si="185">SUM(C77,H77,M77,R77,W77,AB77,AG77,AL77,AQ77,AV77,BA77,BF77,BK77,BP77,CJ77)</f>
        <v>0</v>
      </c>
      <c r="CP77" s="6">
        <f t="shared" si="176"/>
        <v>0</v>
      </c>
      <c r="CQ77" s="6">
        <f t="shared" si="176"/>
        <v>0</v>
      </c>
      <c r="CR77" s="6">
        <f t="shared" si="176"/>
        <v>0</v>
      </c>
      <c r="CS77" s="3">
        <f t="shared" si="177"/>
        <v>0</v>
      </c>
      <c r="CT77" s="4" t="e">
        <f t="shared" si="178"/>
        <v>#DIV/0!</v>
      </c>
      <c r="CV77" s="3">
        <f>CV76+CS77</f>
        <v>0</v>
      </c>
      <c r="CW77" s="4" t="e">
        <f t="shared" si="56"/>
        <v>#DIV/0!</v>
      </c>
    </row>
    <row r="78" spans="1:101">
      <c r="A78" s="67"/>
      <c r="B78" s="10">
        <f t="shared" si="57"/>
        <v>45443</v>
      </c>
      <c r="C78" s="3">
        <f t="shared" si="179"/>
        <v>0</v>
      </c>
      <c r="H78" s="3">
        <f t="shared" si="180"/>
        <v>0</v>
      </c>
      <c r="M78" s="3">
        <f t="shared" si="181"/>
        <v>0</v>
      </c>
      <c r="R78" s="3">
        <f t="shared" si="182"/>
        <v>0</v>
      </c>
      <c r="W78" s="3">
        <f t="shared" si="183"/>
        <v>0</v>
      </c>
      <c r="AB78" s="3">
        <f t="shared" si="184"/>
        <v>0</v>
      </c>
      <c r="AG78" s="3">
        <f t="shared" si="64"/>
        <v>0</v>
      </c>
      <c r="AL78" s="3">
        <f t="shared" si="65"/>
        <v>0</v>
      </c>
      <c r="AQ78" s="3">
        <f t="shared" si="66"/>
        <v>0</v>
      </c>
      <c r="AV78" s="3">
        <f t="shared" si="67"/>
        <v>0</v>
      </c>
      <c r="BA78" s="3">
        <f t="shared" si="68"/>
        <v>0</v>
      </c>
      <c r="BF78" s="3">
        <f t="shared" si="69"/>
        <v>0</v>
      </c>
      <c r="BK78" s="3">
        <f t="shared" si="70"/>
        <v>0</v>
      </c>
      <c r="BP78" s="3">
        <f t="shared" si="71"/>
        <v>0</v>
      </c>
      <c r="BU78" s="3">
        <f t="shared" si="72"/>
        <v>0</v>
      </c>
      <c r="BZ78" s="3">
        <f t="shared" si="73"/>
        <v>0</v>
      </c>
      <c r="CE78" s="3">
        <f t="shared" si="74"/>
        <v>0</v>
      </c>
      <c r="CJ78" s="3">
        <f t="shared" si="75"/>
        <v>0</v>
      </c>
      <c r="CO78" s="6">
        <f t="shared" si="185"/>
        <v>0</v>
      </c>
      <c r="CP78" s="6">
        <f t="shared" si="176"/>
        <v>0</v>
      </c>
      <c r="CQ78" s="6">
        <f t="shared" si="176"/>
        <v>0</v>
      </c>
      <c r="CR78" s="6">
        <f t="shared" si="176"/>
        <v>0</v>
      </c>
      <c r="CS78" s="3">
        <f t="shared" si="177"/>
        <v>0</v>
      </c>
      <c r="CT78" s="4" t="e">
        <f t="shared" si="178"/>
        <v>#DIV/0!</v>
      </c>
      <c r="CV78" s="3">
        <f t="shared" si="77"/>
        <v>0</v>
      </c>
      <c r="CW78" s="4" t="e">
        <f t="shared" si="56"/>
        <v>#DIV/0!</v>
      </c>
    </row>
    <row r="79" spans="1:101">
      <c r="A79" s="67"/>
      <c r="B79" s="10">
        <f t="shared" si="57"/>
        <v>45444</v>
      </c>
      <c r="C79" s="3">
        <f t="shared" si="179"/>
        <v>0</v>
      </c>
      <c r="H79" s="3">
        <f t="shared" si="180"/>
        <v>0</v>
      </c>
      <c r="M79" s="3">
        <f t="shared" si="181"/>
        <v>0</v>
      </c>
      <c r="R79" s="3">
        <f t="shared" si="182"/>
        <v>0</v>
      </c>
      <c r="W79" s="3">
        <f t="shared" si="183"/>
        <v>0</v>
      </c>
      <c r="AB79" s="3">
        <f t="shared" si="184"/>
        <v>0</v>
      </c>
      <c r="AG79" s="3">
        <f t="shared" si="64"/>
        <v>0</v>
      </c>
      <c r="AL79" s="3">
        <f t="shared" si="65"/>
        <v>0</v>
      </c>
      <c r="AQ79" s="3">
        <f t="shared" si="66"/>
        <v>0</v>
      </c>
      <c r="AV79" s="3">
        <f t="shared" si="67"/>
        <v>0</v>
      </c>
      <c r="BA79" s="3">
        <f t="shared" si="68"/>
        <v>0</v>
      </c>
      <c r="BF79" s="3">
        <f t="shared" si="69"/>
        <v>0</v>
      </c>
      <c r="BK79" s="3">
        <f t="shared" si="70"/>
        <v>0</v>
      </c>
      <c r="BP79" s="3">
        <f t="shared" si="71"/>
        <v>0</v>
      </c>
      <c r="BU79" s="3">
        <f t="shared" si="72"/>
        <v>0</v>
      </c>
      <c r="BZ79" s="3">
        <f t="shared" si="73"/>
        <v>0</v>
      </c>
      <c r="CE79" s="3">
        <f t="shared" si="74"/>
        <v>0</v>
      </c>
      <c r="CJ79" s="3">
        <f t="shared" si="75"/>
        <v>0</v>
      </c>
      <c r="CO79" s="6">
        <f t="shared" si="185"/>
        <v>0</v>
      </c>
      <c r="CP79" s="6">
        <f t="shared" si="176"/>
        <v>0</v>
      </c>
      <c r="CQ79" s="6">
        <f t="shared" si="176"/>
        <v>0</v>
      </c>
      <c r="CR79" s="6">
        <f t="shared" si="176"/>
        <v>0</v>
      </c>
      <c r="CS79" s="3">
        <f t="shared" si="177"/>
        <v>0</v>
      </c>
      <c r="CT79" s="4" t="e">
        <f t="shared" si="178"/>
        <v>#DIV/0!</v>
      </c>
      <c r="CV79" s="3">
        <f t="shared" si="77"/>
        <v>0</v>
      </c>
      <c r="CW79" s="4" t="e">
        <f t="shared" si="56"/>
        <v>#DIV/0!</v>
      </c>
    </row>
    <row r="80" spans="1:101">
      <c r="A80" s="67"/>
      <c r="B80" s="10">
        <f t="shared" si="57"/>
        <v>45445</v>
      </c>
      <c r="C80" s="3">
        <f t="shared" si="179"/>
        <v>0</v>
      </c>
      <c r="H80" s="3">
        <f t="shared" si="180"/>
        <v>0</v>
      </c>
      <c r="M80" s="3">
        <f t="shared" si="181"/>
        <v>0</v>
      </c>
      <c r="R80" s="3">
        <f t="shared" si="182"/>
        <v>0</v>
      </c>
      <c r="W80" s="3">
        <f t="shared" si="183"/>
        <v>0</v>
      </c>
      <c r="AB80" s="3">
        <f t="shared" si="184"/>
        <v>0</v>
      </c>
      <c r="AG80" s="3">
        <f t="shared" si="64"/>
        <v>0</v>
      </c>
      <c r="AL80" s="3">
        <f t="shared" si="65"/>
        <v>0</v>
      </c>
      <c r="AQ80" s="3">
        <f t="shared" si="66"/>
        <v>0</v>
      </c>
      <c r="AV80" s="3">
        <f t="shared" si="67"/>
        <v>0</v>
      </c>
      <c r="BA80" s="3">
        <f t="shared" si="68"/>
        <v>0</v>
      </c>
      <c r="BF80" s="3">
        <f t="shared" si="69"/>
        <v>0</v>
      </c>
      <c r="BK80" s="3">
        <f t="shared" si="70"/>
        <v>0</v>
      </c>
      <c r="BP80" s="3">
        <f t="shared" si="71"/>
        <v>0</v>
      </c>
      <c r="BU80" s="3">
        <f t="shared" si="72"/>
        <v>0</v>
      </c>
      <c r="BZ80" s="3">
        <f t="shared" si="73"/>
        <v>0</v>
      </c>
      <c r="CE80" s="3">
        <f t="shared" si="74"/>
        <v>0</v>
      </c>
      <c r="CJ80" s="3">
        <f t="shared" si="75"/>
        <v>0</v>
      </c>
      <c r="CO80" s="6">
        <f t="shared" si="185"/>
        <v>0</v>
      </c>
      <c r="CP80" s="6">
        <f t="shared" si="176"/>
        <v>0</v>
      </c>
      <c r="CQ80" s="6">
        <f t="shared" si="176"/>
        <v>0</v>
      </c>
      <c r="CR80" s="6">
        <f t="shared" si="176"/>
        <v>0</v>
      </c>
      <c r="CS80" s="3">
        <f t="shared" si="177"/>
        <v>0</v>
      </c>
      <c r="CT80" s="4" t="e">
        <f t="shared" si="178"/>
        <v>#DIV/0!</v>
      </c>
      <c r="CV80" s="3">
        <f t="shared" si="77"/>
        <v>0</v>
      </c>
      <c r="CW80" s="4" t="e">
        <f t="shared" si="56"/>
        <v>#DIV/0!</v>
      </c>
    </row>
    <row r="81" spans="1:101">
      <c r="A81" s="67"/>
      <c r="B81" s="10">
        <f t="shared" si="57"/>
        <v>45446</v>
      </c>
      <c r="C81" s="3">
        <f t="shared" si="179"/>
        <v>0</v>
      </c>
      <c r="H81" s="3">
        <f t="shared" si="180"/>
        <v>0</v>
      </c>
      <c r="M81" s="3">
        <f t="shared" si="181"/>
        <v>0</v>
      </c>
      <c r="R81" s="3">
        <f t="shared" si="182"/>
        <v>0</v>
      </c>
      <c r="W81" s="3">
        <f t="shared" si="183"/>
        <v>0</v>
      </c>
      <c r="AB81" s="3">
        <f t="shared" si="184"/>
        <v>0</v>
      </c>
      <c r="AG81" s="3">
        <f t="shared" si="64"/>
        <v>0</v>
      </c>
      <c r="AL81" s="3">
        <f t="shared" si="65"/>
        <v>0</v>
      </c>
      <c r="AQ81" s="3">
        <f t="shared" si="66"/>
        <v>0</v>
      </c>
      <c r="AV81" s="3">
        <f t="shared" si="67"/>
        <v>0</v>
      </c>
      <c r="BA81" s="3">
        <f t="shared" si="68"/>
        <v>0</v>
      </c>
      <c r="BF81" s="3">
        <f t="shared" si="69"/>
        <v>0</v>
      </c>
      <c r="BK81" s="3">
        <f t="shared" si="70"/>
        <v>0</v>
      </c>
      <c r="BP81" s="3">
        <f t="shared" si="71"/>
        <v>0</v>
      </c>
      <c r="BU81" s="3">
        <f t="shared" si="72"/>
        <v>0</v>
      </c>
      <c r="BZ81" s="3">
        <f t="shared" si="73"/>
        <v>0</v>
      </c>
      <c r="CE81" s="3">
        <f t="shared" si="74"/>
        <v>0</v>
      </c>
      <c r="CJ81" s="3">
        <f t="shared" si="75"/>
        <v>0</v>
      </c>
      <c r="CO81" s="6">
        <f t="shared" si="185"/>
        <v>0</v>
      </c>
      <c r="CP81" s="6">
        <f t="shared" si="176"/>
        <v>0</v>
      </c>
      <c r="CQ81" s="6">
        <f t="shared" si="176"/>
        <v>0</v>
      </c>
      <c r="CR81" s="6">
        <f t="shared" si="176"/>
        <v>0</v>
      </c>
      <c r="CS81" s="3">
        <f t="shared" si="177"/>
        <v>0</v>
      </c>
      <c r="CT81" s="4" t="e">
        <f t="shared" si="178"/>
        <v>#DIV/0!</v>
      </c>
      <c r="CV81" s="3">
        <f t="shared" si="77"/>
        <v>0</v>
      </c>
      <c r="CW81" s="4" t="e">
        <f t="shared" si="56"/>
        <v>#DIV/0!</v>
      </c>
    </row>
    <row r="82" spans="1:101" ht="18.75" thickBot="1">
      <c r="A82" s="68"/>
      <c r="B82" s="11">
        <f t="shared" si="57"/>
        <v>45447</v>
      </c>
      <c r="C82" s="12">
        <f t="shared" si="179"/>
        <v>0</v>
      </c>
      <c r="D82" s="12"/>
      <c r="E82" s="12"/>
      <c r="F82" s="12"/>
      <c r="G82" s="12"/>
      <c r="H82" s="12">
        <f t="shared" si="180"/>
        <v>0</v>
      </c>
      <c r="I82" s="12"/>
      <c r="J82" s="12"/>
      <c r="K82" s="12"/>
      <c r="L82" s="12"/>
      <c r="M82" s="12">
        <f t="shared" si="181"/>
        <v>0</v>
      </c>
      <c r="N82" s="12"/>
      <c r="O82" s="12"/>
      <c r="P82" s="12"/>
      <c r="Q82" s="12"/>
      <c r="R82" s="12">
        <f t="shared" si="182"/>
        <v>0</v>
      </c>
      <c r="S82" s="12"/>
      <c r="T82" s="12"/>
      <c r="U82" s="12"/>
      <c r="V82" s="12"/>
      <c r="W82" s="12">
        <f t="shared" si="183"/>
        <v>0</v>
      </c>
      <c r="X82" s="12"/>
      <c r="Y82" s="12"/>
      <c r="Z82" s="12"/>
      <c r="AA82" s="12"/>
      <c r="AB82" s="12">
        <f t="shared" si="184"/>
        <v>0</v>
      </c>
      <c r="AC82" s="12"/>
      <c r="AD82" s="12"/>
      <c r="AE82" s="12"/>
      <c r="AF82" s="12"/>
      <c r="AG82" s="12">
        <f t="shared" si="64"/>
        <v>0</v>
      </c>
      <c r="AH82" s="12"/>
      <c r="AI82" s="12"/>
      <c r="AJ82" s="12"/>
      <c r="AK82" s="12"/>
      <c r="AL82" s="12">
        <f t="shared" si="65"/>
        <v>0</v>
      </c>
      <c r="AM82" s="12"/>
      <c r="AN82" s="12"/>
      <c r="AO82" s="12"/>
      <c r="AP82" s="12"/>
      <c r="AQ82" s="12">
        <f t="shared" si="66"/>
        <v>0</v>
      </c>
      <c r="AR82" s="12"/>
      <c r="AS82" s="12"/>
      <c r="AT82" s="12"/>
      <c r="AU82" s="12"/>
      <c r="AV82" s="12">
        <f t="shared" si="67"/>
        <v>0</v>
      </c>
      <c r="AW82" s="12"/>
      <c r="AX82" s="12"/>
      <c r="AY82" s="12"/>
      <c r="AZ82" s="12"/>
      <c r="BA82" s="12">
        <f t="shared" si="68"/>
        <v>0</v>
      </c>
      <c r="BB82" s="12"/>
      <c r="BC82" s="12"/>
      <c r="BD82" s="12"/>
      <c r="BE82" s="12"/>
      <c r="BF82" s="12">
        <f t="shared" si="69"/>
        <v>0</v>
      </c>
      <c r="BG82" s="12"/>
      <c r="BH82" s="12"/>
      <c r="BI82" s="12"/>
      <c r="BJ82" s="12"/>
      <c r="BK82" s="12">
        <f t="shared" si="70"/>
        <v>0</v>
      </c>
      <c r="BL82" s="12"/>
      <c r="BM82" s="12"/>
      <c r="BN82" s="12"/>
      <c r="BO82" s="12"/>
      <c r="BP82" s="12">
        <f t="shared" si="71"/>
        <v>0</v>
      </c>
      <c r="BQ82" s="12"/>
      <c r="BR82" s="12"/>
      <c r="BS82" s="12"/>
      <c r="BT82" s="12"/>
      <c r="BU82" s="12">
        <f t="shared" si="72"/>
        <v>0</v>
      </c>
      <c r="BV82" s="12"/>
      <c r="BW82" s="12"/>
      <c r="BX82" s="12"/>
      <c r="BY82" s="12"/>
      <c r="BZ82" s="12">
        <f t="shared" si="73"/>
        <v>0</v>
      </c>
      <c r="CA82" s="12"/>
      <c r="CB82" s="12"/>
      <c r="CC82" s="12"/>
      <c r="CD82" s="12"/>
      <c r="CE82" s="12">
        <f t="shared" si="74"/>
        <v>0</v>
      </c>
      <c r="CF82" s="12"/>
      <c r="CG82" s="12"/>
      <c r="CH82" s="12"/>
      <c r="CI82" s="12"/>
      <c r="CJ82" s="12">
        <f t="shared" si="75"/>
        <v>0</v>
      </c>
      <c r="CK82" s="12"/>
      <c r="CL82" s="12"/>
      <c r="CM82" s="12"/>
      <c r="CN82" s="12"/>
      <c r="CO82" s="6">
        <f t="shared" si="185"/>
        <v>0</v>
      </c>
      <c r="CP82" s="6">
        <f t="shared" si="176"/>
        <v>0</v>
      </c>
      <c r="CQ82" s="6">
        <f t="shared" si="176"/>
        <v>0</v>
      </c>
      <c r="CR82" s="6">
        <f t="shared" si="176"/>
        <v>0</v>
      </c>
      <c r="CS82" s="3">
        <f t="shared" si="177"/>
        <v>0</v>
      </c>
      <c r="CT82" s="4" t="e">
        <f t="shared" si="178"/>
        <v>#DIV/0!</v>
      </c>
      <c r="CV82" s="3">
        <f t="shared" si="77"/>
        <v>0</v>
      </c>
      <c r="CW82" s="4" t="e">
        <f t="shared" si="56"/>
        <v>#DIV/0!</v>
      </c>
    </row>
    <row r="83" spans="1:101" ht="18.75" thickTop="1">
      <c r="CO83" s="6"/>
      <c r="CP83" s="15">
        <f>SUM(CP76:CP82)</f>
        <v>0</v>
      </c>
      <c r="CQ83" s="15">
        <f>SUM(CQ76:CQ82)</f>
        <v>0</v>
      </c>
      <c r="CR83" s="15">
        <f>SUM(CR76:CR82)</f>
        <v>0</v>
      </c>
      <c r="CS83" s="19"/>
      <c r="CT83" s="20" t="e">
        <f>((CP83+CQ83+CR83)/CO76)</f>
        <v>#DIV/0!</v>
      </c>
    </row>
    <row r="84" spans="1:101">
      <c r="A84" s="66">
        <v>11</v>
      </c>
      <c r="B84" s="8">
        <f t="shared" ref="B84" si="186">B82+1</f>
        <v>45448</v>
      </c>
      <c r="C84" s="9">
        <f t="shared" ref="C84" si="187">C82-D82-E82-F82</f>
        <v>0</v>
      </c>
      <c r="D84" s="9"/>
      <c r="E84" s="9"/>
      <c r="F84" s="9"/>
      <c r="G84" s="9"/>
      <c r="H84" s="9">
        <f t="shared" ref="H84" si="188">H82-I82-J82-K82</f>
        <v>0</v>
      </c>
      <c r="I84" s="9"/>
      <c r="J84" s="9"/>
      <c r="K84" s="9"/>
      <c r="L84" s="9"/>
      <c r="M84" s="9">
        <f t="shared" ref="M84" si="189">M82-N82-O82-P82</f>
        <v>0</v>
      </c>
      <c r="N84" s="9"/>
      <c r="O84" s="9"/>
      <c r="P84" s="9"/>
      <c r="Q84" s="9"/>
      <c r="R84" s="9">
        <f t="shared" ref="R84" si="190">R82-S82-T82-U82</f>
        <v>0</v>
      </c>
      <c r="S84" s="9"/>
      <c r="T84" s="9"/>
      <c r="U84" s="9"/>
      <c r="V84" s="9"/>
      <c r="W84" s="9">
        <f t="shared" ref="W84" si="191">W82-X82-Y82-Z82</f>
        <v>0</v>
      </c>
      <c r="X84" s="9"/>
      <c r="Y84" s="9"/>
      <c r="Z84" s="9"/>
      <c r="AA84" s="9"/>
      <c r="AB84" s="9">
        <f t="shared" ref="AB84" si="192">AB82-AC82-AD82-AE82</f>
        <v>0</v>
      </c>
      <c r="AC84" s="9"/>
      <c r="AD84" s="9"/>
      <c r="AE84" s="9"/>
      <c r="AF84" s="9"/>
      <c r="AG84" s="9">
        <f>AG82-AH82-AI82-AJ82</f>
        <v>0</v>
      </c>
      <c r="AH84" s="9"/>
      <c r="AI84" s="9"/>
      <c r="AJ84" s="9"/>
      <c r="AK84" s="9"/>
      <c r="AL84" s="9">
        <f>AL82-AM82-AN82-AO82</f>
        <v>0</v>
      </c>
      <c r="AM84" s="9"/>
      <c r="AN84" s="9"/>
      <c r="AO84" s="9"/>
      <c r="AP84" s="9"/>
      <c r="AQ84" s="9">
        <f>AQ82-AR82-AS82-AT82</f>
        <v>0</v>
      </c>
      <c r="AR84" s="9"/>
      <c r="AS84" s="9"/>
      <c r="AT84" s="9"/>
      <c r="AU84" s="9"/>
      <c r="AV84" s="9">
        <f>AV82-AW82-AX82-AY82</f>
        <v>0</v>
      </c>
      <c r="AW84" s="9"/>
      <c r="AX84" s="9"/>
      <c r="AY84" s="9"/>
      <c r="AZ84" s="9"/>
      <c r="BA84" s="9">
        <f>BA82-BB82-BC82-BD82</f>
        <v>0</v>
      </c>
      <c r="BB84" s="9"/>
      <c r="BC84" s="9"/>
      <c r="BD84" s="9"/>
      <c r="BE84" s="9"/>
      <c r="BF84" s="9">
        <f>BF82-BG82-BH82-BI82</f>
        <v>0</v>
      </c>
      <c r="BG84" s="9"/>
      <c r="BH84" s="9"/>
      <c r="BI84" s="9"/>
      <c r="BJ84" s="9"/>
      <c r="BK84" s="9">
        <f>BK82-BL82-BM82-BN82</f>
        <v>0</v>
      </c>
      <c r="BL84" s="9"/>
      <c r="BM84" s="9"/>
      <c r="BN84" s="9"/>
      <c r="BO84" s="9"/>
      <c r="BP84" s="9">
        <f>BP82-BQ82-BR82-BS82</f>
        <v>0</v>
      </c>
      <c r="BQ84" s="9"/>
      <c r="BR84" s="9"/>
      <c r="BS84" s="9"/>
      <c r="BT84" s="9"/>
      <c r="BU84" s="9">
        <f>BU82-BV82-BW82-BX82</f>
        <v>0</v>
      </c>
      <c r="BV84" s="9"/>
      <c r="BW84" s="9"/>
      <c r="BX84" s="9"/>
      <c r="BY84" s="9"/>
      <c r="BZ84" s="9">
        <f>BZ82-CA82-CB82-CC82</f>
        <v>0</v>
      </c>
      <c r="CA84" s="9"/>
      <c r="CB84" s="9"/>
      <c r="CC84" s="9"/>
      <c r="CD84" s="9"/>
      <c r="CE84" s="9">
        <f>CE82-CF82-CG82-CH82</f>
        <v>0</v>
      </c>
      <c r="CF84" s="9"/>
      <c r="CG84" s="9"/>
      <c r="CH84" s="9"/>
      <c r="CI84" s="9"/>
      <c r="CJ84" s="9">
        <f>CJ82-CK82-CL82-CM82</f>
        <v>0</v>
      </c>
      <c r="CK84" s="9"/>
      <c r="CL84" s="9"/>
      <c r="CM84" s="9"/>
      <c r="CN84" s="9"/>
      <c r="CO84" s="6">
        <f t="shared" ref="CO84:CR90" si="193">SUM(C84,H84,M84,R84,W84,AB84,AG84,AL84,AQ84,AV84,BA84,BF84,BK84,BP84,BU84,BZ84,CE84,CJ84)</f>
        <v>0</v>
      </c>
      <c r="CP84" s="6">
        <f t="shared" si="193"/>
        <v>0</v>
      </c>
      <c r="CQ84" s="6">
        <f t="shared" si="193"/>
        <v>0</v>
      </c>
      <c r="CR84" s="6">
        <f t="shared" si="193"/>
        <v>0</v>
      </c>
      <c r="CS84" s="3">
        <f>SUM(CP84:CR84)</f>
        <v>0</v>
      </c>
      <c r="CT84" s="4" t="e">
        <f t="shared" ref="CT84:CT146" si="194">((CP84+CQ84+CR84)/CO84)</f>
        <v>#DIV/0!</v>
      </c>
      <c r="CV84" s="3">
        <f>CV82+CS84</f>
        <v>0</v>
      </c>
      <c r="CW84" s="4" t="e">
        <f t="shared" ref="CW84:CW146" si="195">CV84/$CO$4</f>
        <v>#DIV/0!</v>
      </c>
    </row>
    <row r="85" spans="1:101">
      <c r="A85" s="67"/>
      <c r="B85" s="10">
        <f t="shared" ref="B85:B146" si="196">B84+1</f>
        <v>45449</v>
      </c>
      <c r="C85" s="3">
        <f t="shared" ref="C85:C90" si="197">C84-D84-E84-F84</f>
        <v>0</v>
      </c>
      <c r="H85" s="3">
        <f t="shared" ref="H85:H90" si="198">H84-I84-J84-K84</f>
        <v>0</v>
      </c>
      <c r="M85" s="3">
        <f t="shared" ref="M85:M90" si="199">M84-N84-O84-P84</f>
        <v>0</v>
      </c>
      <c r="R85" s="3">
        <f t="shared" ref="R85:R90" si="200">R84-S84-T84-U84</f>
        <v>0</v>
      </c>
      <c r="W85" s="3">
        <f t="shared" ref="W85:W90" si="201">W84-X84-Y84-Z84</f>
        <v>0</v>
      </c>
      <c r="AB85" s="3">
        <f t="shared" ref="AB85:AB90" si="202">AB84-AC84-AD84-AE84</f>
        <v>0</v>
      </c>
      <c r="AG85" s="3">
        <f t="shared" ref="AG85:AG146" si="203">AG84-AH84-AI84-AJ84</f>
        <v>0</v>
      </c>
      <c r="AL85" s="3">
        <f t="shared" ref="AL85:AL146" si="204">AL84-AM84-AN84-AO84</f>
        <v>0</v>
      </c>
      <c r="AQ85" s="3">
        <f t="shared" ref="AQ85:AQ146" si="205">AQ84-AR84-AS84-AT84</f>
        <v>0</v>
      </c>
      <c r="AV85" s="3">
        <f t="shared" ref="AV85:AV146" si="206">AV84-AW84-AX84-AY84</f>
        <v>0</v>
      </c>
      <c r="BA85" s="3">
        <f t="shared" ref="BA85:BA146" si="207">BA84-BB84-BC84-BD84</f>
        <v>0</v>
      </c>
      <c r="BF85" s="3">
        <f t="shared" ref="BF85:BF146" si="208">BF84-BG84-BH84-BI84</f>
        <v>0</v>
      </c>
      <c r="BK85" s="3">
        <f t="shared" ref="BK85:BK146" si="209">BK84-BL84-BM84-BN84</f>
        <v>0</v>
      </c>
      <c r="BP85" s="3">
        <f t="shared" ref="BP85:BP146" si="210">BP84-BQ84-BR84-BS84</f>
        <v>0</v>
      </c>
      <c r="BU85" s="3">
        <f t="shared" ref="BU85:BU146" si="211">BU84-BV84-BW84-BX84</f>
        <v>0</v>
      </c>
      <c r="BZ85" s="3">
        <f t="shared" ref="BZ85:BZ146" si="212">BZ84-CA84-CB84-CC84</f>
        <v>0</v>
      </c>
      <c r="CE85" s="3">
        <f t="shared" ref="CE85:CE146" si="213">CE84-CF84-CG84-CH84</f>
        <v>0</v>
      </c>
      <c r="CJ85" s="3">
        <f t="shared" ref="CJ85:CJ146" si="214">CJ84-CK84-CL84-CM84</f>
        <v>0</v>
      </c>
      <c r="CO85" s="6">
        <f t="shared" ref="CO85:CO90" si="215">SUM(C85,H85,M85,R85,W85,AB85,AG85,AL85,AQ85,AV85,BA85,BF85,BK85,BP85,CJ85)</f>
        <v>0</v>
      </c>
      <c r="CP85" s="6">
        <f t="shared" si="193"/>
        <v>0</v>
      </c>
      <c r="CQ85" s="6">
        <f t="shared" si="193"/>
        <v>0</v>
      </c>
      <c r="CR85" s="6">
        <f t="shared" si="193"/>
        <v>0</v>
      </c>
      <c r="CS85" s="3">
        <f t="shared" si="177"/>
        <v>0</v>
      </c>
      <c r="CT85" s="4" t="e">
        <f t="shared" si="194"/>
        <v>#DIV/0!</v>
      </c>
      <c r="CV85" s="3">
        <f t="shared" ref="CV85:CV146" si="216">CV84+CS85</f>
        <v>0</v>
      </c>
      <c r="CW85" s="4" t="e">
        <f t="shared" si="195"/>
        <v>#DIV/0!</v>
      </c>
    </row>
    <row r="86" spans="1:101">
      <c r="A86" s="67"/>
      <c r="B86" s="10">
        <f t="shared" si="196"/>
        <v>45450</v>
      </c>
      <c r="C86" s="3">
        <f t="shared" si="197"/>
        <v>0</v>
      </c>
      <c r="H86" s="3">
        <f t="shared" si="198"/>
        <v>0</v>
      </c>
      <c r="M86" s="3">
        <f t="shared" si="199"/>
        <v>0</v>
      </c>
      <c r="R86" s="3">
        <f t="shared" si="200"/>
        <v>0</v>
      </c>
      <c r="W86" s="3">
        <f t="shared" si="201"/>
        <v>0</v>
      </c>
      <c r="AB86" s="3">
        <f t="shared" si="202"/>
        <v>0</v>
      </c>
      <c r="AG86" s="3">
        <f t="shared" si="203"/>
        <v>0</v>
      </c>
      <c r="AL86" s="3">
        <f t="shared" si="204"/>
        <v>0</v>
      </c>
      <c r="AQ86" s="3">
        <f t="shared" si="205"/>
        <v>0</v>
      </c>
      <c r="AV86" s="3">
        <f t="shared" si="206"/>
        <v>0</v>
      </c>
      <c r="BA86" s="3">
        <f t="shared" si="207"/>
        <v>0</v>
      </c>
      <c r="BF86" s="3">
        <f t="shared" si="208"/>
        <v>0</v>
      </c>
      <c r="BK86" s="3">
        <f t="shared" si="209"/>
        <v>0</v>
      </c>
      <c r="BP86" s="3">
        <f t="shared" si="210"/>
        <v>0</v>
      </c>
      <c r="BU86" s="3">
        <f t="shared" si="211"/>
        <v>0</v>
      </c>
      <c r="BZ86" s="3">
        <f t="shared" si="212"/>
        <v>0</v>
      </c>
      <c r="CE86" s="3">
        <f t="shared" si="213"/>
        <v>0</v>
      </c>
      <c r="CJ86" s="3">
        <f t="shared" si="214"/>
        <v>0</v>
      </c>
      <c r="CO86" s="6">
        <f t="shared" si="215"/>
        <v>0</v>
      </c>
      <c r="CP86" s="6">
        <f t="shared" si="193"/>
        <v>0</v>
      </c>
      <c r="CQ86" s="6">
        <f t="shared" si="193"/>
        <v>0</v>
      </c>
      <c r="CR86" s="6">
        <f t="shared" si="193"/>
        <v>0</v>
      </c>
      <c r="CS86" s="3">
        <f t="shared" si="177"/>
        <v>0</v>
      </c>
      <c r="CT86" s="4" t="e">
        <f t="shared" si="194"/>
        <v>#DIV/0!</v>
      </c>
      <c r="CV86" s="3">
        <f t="shared" si="216"/>
        <v>0</v>
      </c>
      <c r="CW86" s="4" t="e">
        <f t="shared" si="195"/>
        <v>#DIV/0!</v>
      </c>
    </row>
    <row r="87" spans="1:101">
      <c r="A87" s="67"/>
      <c r="B87" s="10">
        <f t="shared" si="196"/>
        <v>45451</v>
      </c>
      <c r="C87" s="3">
        <f t="shared" si="197"/>
        <v>0</v>
      </c>
      <c r="H87" s="3">
        <f t="shared" si="198"/>
        <v>0</v>
      </c>
      <c r="M87" s="3">
        <f t="shared" si="199"/>
        <v>0</v>
      </c>
      <c r="R87" s="3">
        <f t="shared" si="200"/>
        <v>0</v>
      </c>
      <c r="W87" s="3">
        <f t="shared" si="201"/>
        <v>0</v>
      </c>
      <c r="AB87" s="3">
        <f t="shared" si="202"/>
        <v>0</v>
      </c>
      <c r="AG87" s="3">
        <f t="shared" si="203"/>
        <v>0</v>
      </c>
      <c r="AL87" s="3">
        <f t="shared" si="204"/>
        <v>0</v>
      </c>
      <c r="AQ87" s="3">
        <f t="shared" si="205"/>
        <v>0</v>
      </c>
      <c r="AV87" s="3">
        <f t="shared" si="206"/>
        <v>0</v>
      </c>
      <c r="BA87" s="3">
        <f t="shared" si="207"/>
        <v>0</v>
      </c>
      <c r="BF87" s="3">
        <f t="shared" si="208"/>
        <v>0</v>
      </c>
      <c r="BK87" s="3">
        <f t="shared" si="209"/>
        <v>0</v>
      </c>
      <c r="BP87" s="3">
        <f t="shared" si="210"/>
        <v>0</v>
      </c>
      <c r="BU87" s="3">
        <f t="shared" si="211"/>
        <v>0</v>
      </c>
      <c r="BZ87" s="3">
        <f t="shared" si="212"/>
        <v>0</v>
      </c>
      <c r="CE87" s="3">
        <f t="shared" si="213"/>
        <v>0</v>
      </c>
      <c r="CJ87" s="3">
        <f t="shared" si="214"/>
        <v>0</v>
      </c>
      <c r="CO87" s="6">
        <f t="shared" si="215"/>
        <v>0</v>
      </c>
      <c r="CP87" s="6">
        <f t="shared" si="193"/>
        <v>0</v>
      </c>
      <c r="CQ87" s="6">
        <f t="shared" si="193"/>
        <v>0</v>
      </c>
      <c r="CR87" s="6">
        <f t="shared" si="193"/>
        <v>0</v>
      </c>
      <c r="CS87" s="3">
        <f t="shared" si="177"/>
        <v>0</v>
      </c>
      <c r="CT87" s="4" t="e">
        <f t="shared" si="194"/>
        <v>#DIV/0!</v>
      </c>
      <c r="CV87" s="3">
        <f t="shared" si="216"/>
        <v>0</v>
      </c>
      <c r="CW87" s="4" t="e">
        <f t="shared" si="195"/>
        <v>#DIV/0!</v>
      </c>
    </row>
    <row r="88" spans="1:101">
      <c r="A88" s="67"/>
      <c r="B88" s="10">
        <f t="shared" si="196"/>
        <v>45452</v>
      </c>
      <c r="C88" s="3">
        <f t="shared" si="197"/>
        <v>0</v>
      </c>
      <c r="H88" s="3">
        <f t="shared" si="198"/>
        <v>0</v>
      </c>
      <c r="M88" s="3">
        <f t="shared" si="199"/>
        <v>0</v>
      </c>
      <c r="R88" s="3">
        <f t="shared" si="200"/>
        <v>0</v>
      </c>
      <c r="W88" s="3">
        <f t="shared" si="201"/>
        <v>0</v>
      </c>
      <c r="AB88" s="3">
        <f t="shared" si="202"/>
        <v>0</v>
      </c>
      <c r="AG88" s="3">
        <f t="shared" si="203"/>
        <v>0</v>
      </c>
      <c r="AL88" s="3">
        <f t="shared" si="204"/>
        <v>0</v>
      </c>
      <c r="AQ88" s="3">
        <f t="shared" si="205"/>
        <v>0</v>
      </c>
      <c r="AV88" s="3">
        <f t="shared" si="206"/>
        <v>0</v>
      </c>
      <c r="BA88" s="3">
        <f t="shared" si="207"/>
        <v>0</v>
      </c>
      <c r="BF88" s="3">
        <f t="shared" si="208"/>
        <v>0</v>
      </c>
      <c r="BK88" s="3">
        <f t="shared" si="209"/>
        <v>0</v>
      </c>
      <c r="BP88" s="3">
        <f t="shared" si="210"/>
        <v>0</v>
      </c>
      <c r="BU88" s="3">
        <f t="shared" si="211"/>
        <v>0</v>
      </c>
      <c r="BZ88" s="3">
        <f t="shared" si="212"/>
        <v>0</v>
      </c>
      <c r="CE88" s="3">
        <f t="shared" si="213"/>
        <v>0</v>
      </c>
      <c r="CJ88" s="3">
        <f t="shared" si="214"/>
        <v>0</v>
      </c>
      <c r="CO88" s="6">
        <f t="shared" si="215"/>
        <v>0</v>
      </c>
      <c r="CP88" s="6">
        <f t="shared" si="193"/>
        <v>0</v>
      </c>
      <c r="CQ88" s="6">
        <f t="shared" si="193"/>
        <v>0</v>
      </c>
      <c r="CR88" s="6">
        <f t="shared" si="193"/>
        <v>0</v>
      </c>
      <c r="CS88" s="3">
        <f t="shared" si="177"/>
        <v>0</v>
      </c>
      <c r="CT88" s="4" t="e">
        <f t="shared" si="194"/>
        <v>#DIV/0!</v>
      </c>
      <c r="CV88" s="3">
        <f t="shared" si="216"/>
        <v>0</v>
      </c>
      <c r="CW88" s="4" t="e">
        <f t="shared" si="195"/>
        <v>#DIV/0!</v>
      </c>
    </row>
    <row r="89" spans="1:101">
      <c r="A89" s="67"/>
      <c r="B89" s="10">
        <f t="shared" si="196"/>
        <v>45453</v>
      </c>
      <c r="C89" s="3">
        <f t="shared" si="197"/>
        <v>0</v>
      </c>
      <c r="H89" s="3">
        <f t="shared" si="198"/>
        <v>0</v>
      </c>
      <c r="M89" s="3">
        <f t="shared" si="199"/>
        <v>0</v>
      </c>
      <c r="R89" s="3">
        <f t="shared" si="200"/>
        <v>0</v>
      </c>
      <c r="W89" s="3">
        <f t="shared" si="201"/>
        <v>0</v>
      </c>
      <c r="AB89" s="3">
        <f t="shared" si="202"/>
        <v>0</v>
      </c>
      <c r="AG89" s="3">
        <f t="shared" si="203"/>
        <v>0</v>
      </c>
      <c r="AL89" s="3">
        <f t="shared" si="204"/>
        <v>0</v>
      </c>
      <c r="AQ89" s="3">
        <f t="shared" si="205"/>
        <v>0</v>
      </c>
      <c r="AV89" s="3">
        <f t="shared" si="206"/>
        <v>0</v>
      </c>
      <c r="BA89" s="3">
        <f t="shared" si="207"/>
        <v>0</v>
      </c>
      <c r="BF89" s="3">
        <f t="shared" si="208"/>
        <v>0</v>
      </c>
      <c r="BK89" s="3">
        <f t="shared" si="209"/>
        <v>0</v>
      </c>
      <c r="BP89" s="3">
        <f t="shared" si="210"/>
        <v>0</v>
      </c>
      <c r="BU89" s="3">
        <f t="shared" si="211"/>
        <v>0</v>
      </c>
      <c r="BZ89" s="3">
        <f t="shared" si="212"/>
        <v>0</v>
      </c>
      <c r="CE89" s="3">
        <f t="shared" si="213"/>
        <v>0</v>
      </c>
      <c r="CJ89" s="3">
        <f t="shared" si="214"/>
        <v>0</v>
      </c>
      <c r="CO89" s="6">
        <f t="shared" si="215"/>
        <v>0</v>
      </c>
      <c r="CP89" s="6">
        <f t="shared" si="193"/>
        <v>0</v>
      </c>
      <c r="CQ89" s="6">
        <f t="shared" si="193"/>
        <v>0</v>
      </c>
      <c r="CR89" s="6">
        <f t="shared" si="193"/>
        <v>0</v>
      </c>
      <c r="CS89" s="3">
        <f t="shared" si="177"/>
        <v>0</v>
      </c>
      <c r="CT89" s="4" t="e">
        <f t="shared" si="194"/>
        <v>#DIV/0!</v>
      </c>
      <c r="CV89" s="3">
        <f t="shared" si="216"/>
        <v>0</v>
      </c>
      <c r="CW89" s="4" t="e">
        <f t="shared" si="195"/>
        <v>#DIV/0!</v>
      </c>
    </row>
    <row r="90" spans="1:101" ht="18.75" thickBot="1">
      <c r="A90" s="68"/>
      <c r="B90" s="11">
        <f t="shared" si="196"/>
        <v>45454</v>
      </c>
      <c r="C90" s="12">
        <f t="shared" si="197"/>
        <v>0</v>
      </c>
      <c r="D90" s="12"/>
      <c r="E90" s="12"/>
      <c r="F90" s="12"/>
      <c r="G90" s="12"/>
      <c r="H90" s="12">
        <f t="shared" si="198"/>
        <v>0</v>
      </c>
      <c r="I90" s="12"/>
      <c r="J90" s="12"/>
      <c r="K90" s="12"/>
      <c r="L90" s="12"/>
      <c r="M90" s="12">
        <f t="shared" si="199"/>
        <v>0</v>
      </c>
      <c r="N90" s="12"/>
      <c r="O90" s="12"/>
      <c r="P90" s="12"/>
      <c r="Q90" s="12"/>
      <c r="R90" s="12">
        <f t="shared" si="200"/>
        <v>0</v>
      </c>
      <c r="S90" s="12"/>
      <c r="T90" s="12"/>
      <c r="U90" s="12"/>
      <c r="V90" s="12"/>
      <c r="W90" s="12">
        <f t="shared" si="201"/>
        <v>0</v>
      </c>
      <c r="X90" s="12"/>
      <c r="Y90" s="12"/>
      <c r="Z90" s="12"/>
      <c r="AA90" s="12"/>
      <c r="AB90" s="12">
        <f t="shared" si="202"/>
        <v>0</v>
      </c>
      <c r="AC90" s="12"/>
      <c r="AD90" s="12"/>
      <c r="AE90" s="12"/>
      <c r="AF90" s="12"/>
      <c r="AG90" s="12">
        <f t="shared" si="203"/>
        <v>0</v>
      </c>
      <c r="AH90" s="12"/>
      <c r="AI90" s="12"/>
      <c r="AJ90" s="12"/>
      <c r="AK90" s="12"/>
      <c r="AL90" s="12">
        <f t="shared" si="204"/>
        <v>0</v>
      </c>
      <c r="AM90" s="12"/>
      <c r="AN90" s="12"/>
      <c r="AO90" s="12"/>
      <c r="AP90" s="12"/>
      <c r="AQ90" s="12">
        <f t="shared" si="205"/>
        <v>0</v>
      </c>
      <c r="AR90" s="12"/>
      <c r="AS90" s="12"/>
      <c r="AT90" s="12"/>
      <c r="AU90" s="12"/>
      <c r="AV90" s="12">
        <f t="shared" si="206"/>
        <v>0</v>
      </c>
      <c r="AW90" s="12"/>
      <c r="AX90" s="12"/>
      <c r="AY90" s="12"/>
      <c r="AZ90" s="12"/>
      <c r="BA90" s="12">
        <f t="shared" si="207"/>
        <v>0</v>
      </c>
      <c r="BB90" s="12"/>
      <c r="BC90" s="12"/>
      <c r="BD90" s="12"/>
      <c r="BE90" s="12"/>
      <c r="BF90" s="12">
        <f t="shared" si="208"/>
        <v>0</v>
      </c>
      <c r="BG90" s="12"/>
      <c r="BH90" s="12"/>
      <c r="BI90" s="12"/>
      <c r="BJ90" s="12"/>
      <c r="BK90" s="12">
        <f t="shared" si="209"/>
        <v>0</v>
      </c>
      <c r="BL90" s="12"/>
      <c r="BM90" s="12"/>
      <c r="BN90" s="12"/>
      <c r="BO90" s="12"/>
      <c r="BP90" s="12">
        <f t="shared" si="210"/>
        <v>0</v>
      </c>
      <c r="BQ90" s="12"/>
      <c r="BR90" s="12"/>
      <c r="BS90" s="12"/>
      <c r="BT90" s="12"/>
      <c r="BU90" s="12">
        <f t="shared" si="211"/>
        <v>0</v>
      </c>
      <c r="BV90" s="12"/>
      <c r="BW90" s="12"/>
      <c r="BX90" s="12"/>
      <c r="BY90" s="12"/>
      <c r="BZ90" s="12">
        <f t="shared" si="212"/>
        <v>0</v>
      </c>
      <c r="CA90" s="12"/>
      <c r="CB90" s="12"/>
      <c r="CC90" s="12"/>
      <c r="CD90" s="12"/>
      <c r="CE90" s="12">
        <f t="shared" si="213"/>
        <v>0</v>
      </c>
      <c r="CF90" s="12"/>
      <c r="CG90" s="12"/>
      <c r="CH90" s="12"/>
      <c r="CI90" s="12"/>
      <c r="CJ90" s="12">
        <f t="shared" si="214"/>
        <v>0</v>
      </c>
      <c r="CK90" s="12"/>
      <c r="CL90" s="12"/>
      <c r="CM90" s="12"/>
      <c r="CN90" s="12"/>
      <c r="CO90" s="6">
        <f t="shared" si="215"/>
        <v>0</v>
      </c>
      <c r="CP90" s="6">
        <f t="shared" si="193"/>
        <v>0</v>
      </c>
      <c r="CQ90" s="6">
        <f t="shared" si="193"/>
        <v>0</v>
      </c>
      <c r="CR90" s="6">
        <f t="shared" si="193"/>
        <v>0</v>
      </c>
      <c r="CS90" s="3">
        <f t="shared" si="177"/>
        <v>0</v>
      </c>
      <c r="CT90" s="4" t="e">
        <f t="shared" si="194"/>
        <v>#DIV/0!</v>
      </c>
      <c r="CV90" s="3">
        <f t="shared" si="216"/>
        <v>0</v>
      </c>
      <c r="CW90" s="4" t="e">
        <f t="shared" si="195"/>
        <v>#DIV/0!</v>
      </c>
    </row>
    <row r="91" spans="1:101" ht="18.75" thickTop="1">
      <c r="CO91" s="6"/>
      <c r="CP91" s="15">
        <f>SUM(CP84:CP90)</f>
        <v>0</v>
      </c>
      <c r="CQ91" s="15">
        <f>SUM(CQ84:CQ90)</f>
        <v>0</v>
      </c>
      <c r="CR91" s="15">
        <f>SUM(CR84:CR90)</f>
        <v>0</v>
      </c>
      <c r="CS91" s="19"/>
      <c r="CT91" s="20" t="e">
        <f>((CP91+CQ91+CR91)/CO84)</f>
        <v>#DIV/0!</v>
      </c>
    </row>
    <row r="92" spans="1:101">
      <c r="A92" s="66">
        <v>12</v>
      </c>
      <c r="B92" s="8">
        <f t="shared" ref="B92" si="217">B90+1</f>
        <v>45455</v>
      </c>
      <c r="C92" s="9">
        <f t="shared" ref="C92" si="218">C90-D90-E90-F90</f>
        <v>0</v>
      </c>
      <c r="D92" s="9"/>
      <c r="E92" s="9"/>
      <c r="F92" s="9"/>
      <c r="G92" s="9"/>
      <c r="H92" s="9">
        <f t="shared" ref="H92" si="219">H90-I90-J90-K90</f>
        <v>0</v>
      </c>
      <c r="I92" s="9"/>
      <c r="J92" s="9"/>
      <c r="K92" s="9"/>
      <c r="L92" s="9"/>
      <c r="M92" s="9">
        <f t="shared" ref="M92" si="220">M90-N90-O90-P90</f>
        <v>0</v>
      </c>
      <c r="N92" s="9"/>
      <c r="O92" s="9"/>
      <c r="P92" s="9"/>
      <c r="Q92" s="9"/>
      <c r="R92" s="9">
        <f t="shared" ref="R92" si="221">R90-S90-T90-U90</f>
        <v>0</v>
      </c>
      <c r="S92" s="9"/>
      <c r="T92" s="9"/>
      <c r="U92" s="9"/>
      <c r="V92" s="9"/>
      <c r="W92" s="9">
        <f t="shared" ref="W92" si="222">W90-X90-Y90-Z90</f>
        <v>0</v>
      </c>
      <c r="X92" s="9"/>
      <c r="Y92" s="9"/>
      <c r="Z92" s="9"/>
      <c r="AA92" s="9"/>
      <c r="AB92" s="9">
        <f t="shared" ref="AB92" si="223">AB90-AC90-AD90-AE90</f>
        <v>0</v>
      </c>
      <c r="AC92" s="9"/>
      <c r="AD92" s="9"/>
      <c r="AE92" s="9"/>
      <c r="AF92" s="9"/>
      <c r="AG92" s="9">
        <f>AG90-AH90-AI90-AJ90</f>
        <v>0</v>
      </c>
      <c r="AH92" s="9"/>
      <c r="AI92" s="9"/>
      <c r="AJ92" s="9"/>
      <c r="AK92" s="9"/>
      <c r="AL92" s="9">
        <f>AL90-AM90-AN90-AO90</f>
        <v>0</v>
      </c>
      <c r="AM92" s="9"/>
      <c r="AN92" s="9"/>
      <c r="AO92" s="9"/>
      <c r="AP92" s="9"/>
      <c r="AQ92" s="9">
        <f>AQ90-AR90-AS90-AT90</f>
        <v>0</v>
      </c>
      <c r="AR92" s="9"/>
      <c r="AS92" s="9"/>
      <c r="AT92" s="9"/>
      <c r="AU92" s="9"/>
      <c r="AV92" s="9">
        <f>AV90-AW90-AX90-AY90</f>
        <v>0</v>
      </c>
      <c r="AW92" s="9"/>
      <c r="AX92" s="9"/>
      <c r="AY92" s="9"/>
      <c r="AZ92" s="9"/>
      <c r="BA92" s="9">
        <f>BA90-BB90-BC90-BD90</f>
        <v>0</v>
      </c>
      <c r="BB92" s="9"/>
      <c r="BC92" s="9"/>
      <c r="BD92" s="9"/>
      <c r="BE92" s="9"/>
      <c r="BF92" s="9">
        <f>BF90-BG90-BH90-BI90</f>
        <v>0</v>
      </c>
      <c r="BG92" s="9"/>
      <c r="BH92" s="9"/>
      <c r="BI92" s="9"/>
      <c r="BJ92" s="9"/>
      <c r="BK92" s="9">
        <f>BK90-BL90-BM90-BN90</f>
        <v>0</v>
      </c>
      <c r="BL92" s="9"/>
      <c r="BM92" s="9"/>
      <c r="BN92" s="9"/>
      <c r="BO92" s="9"/>
      <c r="BP92" s="9">
        <f>BP90-BQ90-BR90-BS90</f>
        <v>0</v>
      </c>
      <c r="BQ92" s="9"/>
      <c r="BR92" s="9"/>
      <c r="BS92" s="9"/>
      <c r="BT92" s="9"/>
      <c r="BU92" s="9">
        <f>BU90-BV90-BW90-BX90</f>
        <v>0</v>
      </c>
      <c r="BV92" s="9"/>
      <c r="BW92" s="9"/>
      <c r="BX92" s="9"/>
      <c r="BY92" s="9"/>
      <c r="BZ92" s="9">
        <f>BZ90-CA90-CB90-CC90</f>
        <v>0</v>
      </c>
      <c r="CA92" s="9"/>
      <c r="CB92" s="9"/>
      <c r="CC92" s="9"/>
      <c r="CD92" s="9"/>
      <c r="CE92" s="9">
        <f>CE90-CF90-CG90-CH90</f>
        <v>0</v>
      </c>
      <c r="CF92" s="9"/>
      <c r="CG92" s="9"/>
      <c r="CH92" s="9"/>
      <c r="CI92" s="9"/>
      <c r="CJ92" s="9">
        <f>CJ90-CK90-CL90-CM90</f>
        <v>0</v>
      </c>
      <c r="CK92" s="9"/>
      <c r="CL92" s="9"/>
      <c r="CM92" s="9"/>
      <c r="CN92" s="9"/>
      <c r="CO92" s="6">
        <f t="shared" ref="CO92:CR98" si="224">SUM(C92,H92,M92,R92,W92,AB92,AG92,AL92,AQ92,AV92,BA92,BF92,BK92,BP92,BU92,BZ92,CE92,CJ92)</f>
        <v>0</v>
      </c>
      <c r="CP92" s="6">
        <f t="shared" si="224"/>
        <v>0</v>
      </c>
      <c r="CQ92" s="6">
        <f t="shared" si="224"/>
        <v>0</v>
      </c>
      <c r="CR92" s="6">
        <f t="shared" si="224"/>
        <v>0</v>
      </c>
      <c r="CS92" s="3">
        <f>SUM(CP92:CR92)</f>
        <v>0</v>
      </c>
      <c r="CT92" s="4" t="e">
        <f t="shared" si="194"/>
        <v>#DIV/0!</v>
      </c>
      <c r="CV92" s="3">
        <f>CV90+CS92</f>
        <v>0</v>
      </c>
      <c r="CW92" s="4" t="e">
        <f>CV92/$CO$4</f>
        <v>#DIV/0!</v>
      </c>
    </row>
    <row r="93" spans="1:101">
      <c r="A93" s="67"/>
      <c r="B93" s="10">
        <f t="shared" si="196"/>
        <v>45456</v>
      </c>
      <c r="C93" s="3">
        <f t="shared" ref="C93:C98" si="225">C92-D92-E92-F92</f>
        <v>0</v>
      </c>
      <c r="H93" s="3">
        <f t="shared" ref="H93:H98" si="226">H92-I92-J92-K92</f>
        <v>0</v>
      </c>
      <c r="M93" s="3">
        <f t="shared" ref="M93:M98" si="227">M92-N92-O92-P92</f>
        <v>0</v>
      </c>
      <c r="R93" s="3">
        <f t="shared" ref="R93:R98" si="228">R92-S92-T92-U92</f>
        <v>0</v>
      </c>
      <c r="W93" s="3">
        <f t="shared" ref="W93:W98" si="229">W92-X92-Y92-Z92</f>
        <v>0</v>
      </c>
      <c r="AB93" s="3">
        <f t="shared" ref="AB93:AB98" si="230">AB92-AC92-AD92-AE92</f>
        <v>0</v>
      </c>
      <c r="AG93" s="3">
        <f t="shared" si="203"/>
        <v>0</v>
      </c>
      <c r="AL93" s="3">
        <f t="shared" si="204"/>
        <v>0</v>
      </c>
      <c r="AQ93" s="3">
        <f t="shared" si="205"/>
        <v>0</v>
      </c>
      <c r="AV93" s="3">
        <f t="shared" si="206"/>
        <v>0</v>
      </c>
      <c r="BA93" s="3">
        <f t="shared" si="207"/>
        <v>0</v>
      </c>
      <c r="BF93" s="3">
        <f t="shared" si="208"/>
        <v>0</v>
      </c>
      <c r="BK93" s="3">
        <f t="shared" si="209"/>
        <v>0</v>
      </c>
      <c r="BP93" s="3">
        <f t="shared" si="210"/>
        <v>0</v>
      </c>
      <c r="BU93" s="3">
        <f t="shared" si="211"/>
        <v>0</v>
      </c>
      <c r="BZ93" s="3">
        <f t="shared" si="212"/>
        <v>0</v>
      </c>
      <c r="CE93" s="3">
        <f t="shared" si="213"/>
        <v>0</v>
      </c>
      <c r="CJ93" s="3">
        <f t="shared" si="214"/>
        <v>0</v>
      </c>
      <c r="CO93" s="6">
        <f t="shared" ref="CO93:CO98" si="231">SUM(C93,H93,M93,R93,W93,AB93,AG93,AL93,AQ93,AV93,BA93,BF93,BK93,BP93,CJ93)</f>
        <v>0</v>
      </c>
      <c r="CP93" s="6">
        <f t="shared" si="224"/>
        <v>0</v>
      </c>
      <c r="CQ93" s="6">
        <f t="shared" si="224"/>
        <v>0</v>
      </c>
      <c r="CR93" s="6">
        <f t="shared" si="224"/>
        <v>0</v>
      </c>
      <c r="CS93" s="3">
        <f t="shared" si="177"/>
        <v>0</v>
      </c>
      <c r="CT93" s="4" t="e">
        <f t="shared" si="194"/>
        <v>#DIV/0!</v>
      </c>
      <c r="CV93" s="3">
        <f>CV92+CS93</f>
        <v>0</v>
      </c>
      <c r="CW93" s="4" t="e">
        <f t="shared" si="195"/>
        <v>#DIV/0!</v>
      </c>
    </row>
    <row r="94" spans="1:101">
      <c r="A94" s="67"/>
      <c r="B94" s="10">
        <f t="shared" si="196"/>
        <v>45457</v>
      </c>
      <c r="C94" s="3">
        <f t="shared" si="225"/>
        <v>0</v>
      </c>
      <c r="H94" s="3">
        <f t="shared" si="226"/>
        <v>0</v>
      </c>
      <c r="M94" s="3">
        <f t="shared" si="227"/>
        <v>0</v>
      </c>
      <c r="R94" s="3">
        <f t="shared" si="228"/>
        <v>0</v>
      </c>
      <c r="W94" s="3">
        <f t="shared" si="229"/>
        <v>0</v>
      </c>
      <c r="AB94" s="3">
        <f t="shared" si="230"/>
        <v>0</v>
      </c>
      <c r="AG94" s="3">
        <f t="shared" si="203"/>
        <v>0</v>
      </c>
      <c r="AL94" s="3">
        <f t="shared" si="204"/>
        <v>0</v>
      </c>
      <c r="AQ94" s="3">
        <f t="shared" si="205"/>
        <v>0</v>
      </c>
      <c r="AV94" s="3">
        <f t="shared" si="206"/>
        <v>0</v>
      </c>
      <c r="BA94" s="3">
        <f t="shared" si="207"/>
        <v>0</v>
      </c>
      <c r="BF94" s="3">
        <f t="shared" si="208"/>
        <v>0</v>
      </c>
      <c r="BK94" s="3">
        <f t="shared" si="209"/>
        <v>0</v>
      </c>
      <c r="BP94" s="3">
        <f t="shared" si="210"/>
        <v>0</v>
      </c>
      <c r="BU94" s="3">
        <f t="shared" si="211"/>
        <v>0</v>
      </c>
      <c r="BZ94" s="3">
        <f t="shared" si="212"/>
        <v>0</v>
      </c>
      <c r="CE94" s="3">
        <f t="shared" si="213"/>
        <v>0</v>
      </c>
      <c r="CJ94" s="3">
        <f t="shared" si="214"/>
        <v>0</v>
      </c>
      <c r="CO94" s="6">
        <f t="shared" si="231"/>
        <v>0</v>
      </c>
      <c r="CP94" s="6">
        <f t="shared" si="224"/>
        <v>0</v>
      </c>
      <c r="CQ94" s="6">
        <f t="shared" si="224"/>
        <v>0</v>
      </c>
      <c r="CR94" s="6">
        <f t="shared" si="224"/>
        <v>0</v>
      </c>
      <c r="CS94" s="3">
        <f t="shared" si="177"/>
        <v>0</v>
      </c>
      <c r="CT94" s="4" t="e">
        <f t="shared" si="194"/>
        <v>#DIV/0!</v>
      </c>
      <c r="CV94" s="3">
        <f t="shared" si="216"/>
        <v>0</v>
      </c>
      <c r="CW94" s="4" t="e">
        <f t="shared" si="195"/>
        <v>#DIV/0!</v>
      </c>
    </row>
    <row r="95" spans="1:101">
      <c r="A95" s="67"/>
      <c r="B95" s="10">
        <f t="shared" si="196"/>
        <v>45458</v>
      </c>
      <c r="C95" s="3">
        <f t="shared" si="225"/>
        <v>0</v>
      </c>
      <c r="H95" s="3">
        <f t="shared" si="226"/>
        <v>0</v>
      </c>
      <c r="M95" s="3">
        <f t="shared" si="227"/>
        <v>0</v>
      </c>
      <c r="R95" s="3">
        <f t="shared" si="228"/>
        <v>0</v>
      </c>
      <c r="W95" s="3">
        <f t="shared" si="229"/>
        <v>0</v>
      </c>
      <c r="AB95" s="3">
        <f t="shared" si="230"/>
        <v>0</v>
      </c>
      <c r="AG95" s="3">
        <f t="shared" si="203"/>
        <v>0</v>
      </c>
      <c r="AL95" s="3">
        <f t="shared" si="204"/>
        <v>0</v>
      </c>
      <c r="AQ95" s="3">
        <f t="shared" si="205"/>
        <v>0</v>
      </c>
      <c r="AV95" s="3">
        <f t="shared" si="206"/>
        <v>0</v>
      </c>
      <c r="BA95" s="3">
        <f t="shared" si="207"/>
        <v>0</v>
      </c>
      <c r="BF95" s="3">
        <f t="shared" si="208"/>
        <v>0</v>
      </c>
      <c r="BK95" s="3">
        <f t="shared" si="209"/>
        <v>0</v>
      </c>
      <c r="BP95" s="3">
        <f t="shared" si="210"/>
        <v>0</v>
      </c>
      <c r="BU95" s="3">
        <f t="shared" si="211"/>
        <v>0</v>
      </c>
      <c r="BZ95" s="3">
        <f t="shared" si="212"/>
        <v>0</v>
      </c>
      <c r="CE95" s="3">
        <f t="shared" si="213"/>
        <v>0</v>
      </c>
      <c r="CJ95" s="3">
        <f t="shared" si="214"/>
        <v>0</v>
      </c>
      <c r="CO95" s="6">
        <f t="shared" si="231"/>
        <v>0</v>
      </c>
      <c r="CP95" s="6">
        <f t="shared" si="224"/>
        <v>0</v>
      </c>
      <c r="CQ95" s="38">
        <f t="shared" si="224"/>
        <v>0</v>
      </c>
      <c r="CR95" s="6">
        <f t="shared" si="224"/>
        <v>0</v>
      </c>
      <c r="CS95" s="3">
        <f t="shared" si="177"/>
        <v>0</v>
      </c>
      <c r="CT95" s="4" t="e">
        <f t="shared" si="194"/>
        <v>#DIV/0!</v>
      </c>
      <c r="CV95" s="3">
        <f t="shared" si="216"/>
        <v>0</v>
      </c>
      <c r="CW95" s="4" t="e">
        <f t="shared" si="195"/>
        <v>#DIV/0!</v>
      </c>
    </row>
    <row r="96" spans="1:101">
      <c r="A96" s="67"/>
      <c r="B96" s="10">
        <f t="shared" si="196"/>
        <v>45459</v>
      </c>
      <c r="C96" s="3">
        <f t="shared" si="225"/>
        <v>0</v>
      </c>
      <c r="H96" s="3">
        <f t="shared" si="226"/>
        <v>0</v>
      </c>
      <c r="M96" s="3">
        <f t="shared" si="227"/>
        <v>0</v>
      </c>
      <c r="R96" s="3">
        <f t="shared" si="228"/>
        <v>0</v>
      </c>
      <c r="W96" s="3">
        <f t="shared" si="229"/>
        <v>0</v>
      </c>
      <c r="AB96" s="3">
        <f t="shared" si="230"/>
        <v>0</v>
      </c>
      <c r="AG96" s="3">
        <f t="shared" si="203"/>
        <v>0</v>
      </c>
      <c r="AL96" s="3">
        <f t="shared" si="204"/>
        <v>0</v>
      </c>
      <c r="AQ96" s="3">
        <f t="shared" si="205"/>
        <v>0</v>
      </c>
      <c r="AV96" s="3">
        <f t="shared" si="206"/>
        <v>0</v>
      </c>
      <c r="BA96" s="3">
        <f t="shared" si="207"/>
        <v>0</v>
      </c>
      <c r="BF96" s="3">
        <f t="shared" si="208"/>
        <v>0</v>
      </c>
      <c r="BK96" s="3">
        <f t="shared" si="209"/>
        <v>0</v>
      </c>
      <c r="BP96" s="3">
        <f t="shared" si="210"/>
        <v>0</v>
      </c>
      <c r="BU96" s="3">
        <f t="shared" si="211"/>
        <v>0</v>
      </c>
      <c r="BZ96" s="3">
        <f t="shared" si="212"/>
        <v>0</v>
      </c>
      <c r="CE96" s="3">
        <f t="shared" si="213"/>
        <v>0</v>
      </c>
      <c r="CJ96" s="3">
        <f t="shared" si="214"/>
        <v>0</v>
      </c>
      <c r="CO96" s="6">
        <f t="shared" si="231"/>
        <v>0</v>
      </c>
      <c r="CP96" s="6">
        <f t="shared" si="224"/>
        <v>0</v>
      </c>
      <c r="CQ96" s="6">
        <f t="shared" si="224"/>
        <v>0</v>
      </c>
      <c r="CR96" s="6">
        <f t="shared" si="224"/>
        <v>0</v>
      </c>
      <c r="CS96" s="3">
        <f t="shared" si="177"/>
        <v>0</v>
      </c>
      <c r="CT96" s="4" t="e">
        <f t="shared" si="194"/>
        <v>#DIV/0!</v>
      </c>
      <c r="CV96" s="3">
        <f t="shared" si="216"/>
        <v>0</v>
      </c>
      <c r="CW96" s="4" t="e">
        <f t="shared" si="195"/>
        <v>#DIV/0!</v>
      </c>
    </row>
    <row r="97" spans="1:101">
      <c r="A97" s="67"/>
      <c r="B97" s="10">
        <f t="shared" si="196"/>
        <v>45460</v>
      </c>
      <c r="C97" s="3">
        <f t="shared" si="225"/>
        <v>0</v>
      </c>
      <c r="H97" s="3">
        <f t="shared" si="226"/>
        <v>0</v>
      </c>
      <c r="M97" s="3">
        <f t="shared" si="227"/>
        <v>0</v>
      </c>
      <c r="R97" s="3">
        <f t="shared" si="228"/>
        <v>0</v>
      </c>
      <c r="W97" s="3">
        <f t="shared" si="229"/>
        <v>0</v>
      </c>
      <c r="AB97" s="3">
        <f t="shared" si="230"/>
        <v>0</v>
      </c>
      <c r="AG97" s="3">
        <f t="shared" si="203"/>
        <v>0</v>
      </c>
      <c r="AL97" s="3">
        <f t="shared" si="204"/>
        <v>0</v>
      </c>
      <c r="AQ97" s="3">
        <f t="shared" si="205"/>
        <v>0</v>
      </c>
      <c r="AV97" s="3">
        <f t="shared" si="206"/>
        <v>0</v>
      </c>
      <c r="BA97" s="3">
        <f t="shared" si="207"/>
        <v>0</v>
      </c>
      <c r="BF97" s="3">
        <f t="shared" si="208"/>
        <v>0</v>
      </c>
      <c r="BK97" s="3">
        <f t="shared" si="209"/>
        <v>0</v>
      </c>
      <c r="BP97" s="3">
        <f t="shared" si="210"/>
        <v>0</v>
      </c>
      <c r="BU97" s="3">
        <f t="shared" si="211"/>
        <v>0</v>
      </c>
      <c r="BZ97" s="3">
        <f t="shared" si="212"/>
        <v>0</v>
      </c>
      <c r="CE97" s="3">
        <f t="shared" si="213"/>
        <v>0</v>
      </c>
      <c r="CJ97" s="3">
        <f t="shared" si="214"/>
        <v>0</v>
      </c>
      <c r="CO97" s="6">
        <f t="shared" si="231"/>
        <v>0</v>
      </c>
      <c r="CP97" s="6">
        <f t="shared" si="224"/>
        <v>0</v>
      </c>
      <c r="CQ97" s="6">
        <f t="shared" si="224"/>
        <v>0</v>
      </c>
      <c r="CR97" s="6">
        <f t="shared" si="224"/>
        <v>0</v>
      </c>
      <c r="CS97" s="3">
        <f t="shared" si="177"/>
        <v>0</v>
      </c>
      <c r="CT97" s="4" t="e">
        <f t="shared" si="194"/>
        <v>#DIV/0!</v>
      </c>
      <c r="CV97" s="3">
        <f t="shared" si="216"/>
        <v>0</v>
      </c>
      <c r="CW97" s="4" t="e">
        <f t="shared" si="195"/>
        <v>#DIV/0!</v>
      </c>
    </row>
    <row r="98" spans="1:101" ht="18.75" thickBot="1">
      <c r="A98" s="68"/>
      <c r="B98" s="11">
        <f t="shared" si="196"/>
        <v>45461</v>
      </c>
      <c r="C98" s="12">
        <f t="shared" si="225"/>
        <v>0</v>
      </c>
      <c r="D98" s="12"/>
      <c r="E98" s="12"/>
      <c r="F98" s="12"/>
      <c r="G98" s="12"/>
      <c r="H98" s="12">
        <f t="shared" si="226"/>
        <v>0</v>
      </c>
      <c r="I98" s="12"/>
      <c r="J98" s="12"/>
      <c r="K98" s="12"/>
      <c r="L98" s="12"/>
      <c r="M98" s="12">
        <f t="shared" si="227"/>
        <v>0</v>
      </c>
      <c r="N98" s="12"/>
      <c r="O98" s="12"/>
      <c r="P98" s="12"/>
      <c r="Q98" s="12"/>
      <c r="R98" s="12">
        <f t="shared" si="228"/>
        <v>0</v>
      </c>
      <c r="S98" s="12"/>
      <c r="T98" s="12"/>
      <c r="U98" s="12"/>
      <c r="V98" s="12"/>
      <c r="W98" s="12">
        <f t="shared" si="229"/>
        <v>0</v>
      </c>
      <c r="X98" s="12"/>
      <c r="Y98" s="12"/>
      <c r="Z98" s="12"/>
      <c r="AA98" s="12"/>
      <c r="AB98" s="12">
        <f t="shared" si="230"/>
        <v>0</v>
      </c>
      <c r="AC98" s="12"/>
      <c r="AD98" s="12"/>
      <c r="AE98" s="12"/>
      <c r="AF98" s="12"/>
      <c r="AG98" s="12">
        <f t="shared" si="203"/>
        <v>0</v>
      </c>
      <c r="AH98" s="12"/>
      <c r="AI98" s="12"/>
      <c r="AJ98" s="12"/>
      <c r="AK98" s="12"/>
      <c r="AL98" s="12">
        <f t="shared" si="204"/>
        <v>0</v>
      </c>
      <c r="AM98" s="12"/>
      <c r="AN98" s="12"/>
      <c r="AO98" s="12"/>
      <c r="AP98" s="12"/>
      <c r="AQ98" s="12">
        <f t="shared" si="205"/>
        <v>0</v>
      </c>
      <c r="AR98" s="12"/>
      <c r="AS98" s="12"/>
      <c r="AT98" s="12"/>
      <c r="AU98" s="12"/>
      <c r="AV98" s="12">
        <f t="shared" si="206"/>
        <v>0</v>
      </c>
      <c r="AW98" s="12"/>
      <c r="AX98" s="12"/>
      <c r="AY98" s="12"/>
      <c r="AZ98" s="12"/>
      <c r="BA98" s="12">
        <f t="shared" si="207"/>
        <v>0</v>
      </c>
      <c r="BB98" s="12"/>
      <c r="BC98" s="12"/>
      <c r="BD98" s="12"/>
      <c r="BE98" s="12"/>
      <c r="BF98" s="12">
        <f t="shared" si="208"/>
        <v>0</v>
      </c>
      <c r="BG98" s="12"/>
      <c r="BH98" s="12"/>
      <c r="BI98" s="12"/>
      <c r="BJ98" s="12"/>
      <c r="BK98" s="12">
        <f t="shared" si="209"/>
        <v>0</v>
      </c>
      <c r="BL98" s="12"/>
      <c r="BM98" s="12"/>
      <c r="BN98" s="12"/>
      <c r="BO98" s="12"/>
      <c r="BP98" s="12">
        <f t="shared" si="210"/>
        <v>0</v>
      </c>
      <c r="BQ98" s="12"/>
      <c r="BR98" s="12"/>
      <c r="BS98" s="12"/>
      <c r="BT98" s="12"/>
      <c r="BU98" s="12">
        <f t="shared" si="211"/>
        <v>0</v>
      </c>
      <c r="BV98" s="12"/>
      <c r="BW98" s="12"/>
      <c r="BX98" s="12"/>
      <c r="BY98" s="12"/>
      <c r="BZ98" s="12">
        <f t="shared" si="212"/>
        <v>0</v>
      </c>
      <c r="CA98" s="12"/>
      <c r="CB98" s="12"/>
      <c r="CC98" s="12"/>
      <c r="CD98" s="12"/>
      <c r="CE98" s="12">
        <f t="shared" si="213"/>
        <v>0</v>
      </c>
      <c r="CF98" s="12"/>
      <c r="CG98" s="12"/>
      <c r="CH98" s="12"/>
      <c r="CI98" s="12"/>
      <c r="CJ98" s="12">
        <f t="shared" si="214"/>
        <v>0</v>
      </c>
      <c r="CK98" s="12"/>
      <c r="CL98" s="12"/>
      <c r="CM98" s="12"/>
      <c r="CN98" s="12"/>
      <c r="CO98" s="6">
        <f t="shared" si="231"/>
        <v>0</v>
      </c>
      <c r="CP98" s="6">
        <f t="shared" si="224"/>
        <v>0</v>
      </c>
      <c r="CQ98" s="6">
        <f t="shared" si="224"/>
        <v>0</v>
      </c>
      <c r="CR98" s="6">
        <f t="shared" si="224"/>
        <v>0</v>
      </c>
      <c r="CS98" s="3">
        <f t="shared" si="177"/>
        <v>0</v>
      </c>
      <c r="CT98" s="4" t="e">
        <f t="shared" si="194"/>
        <v>#DIV/0!</v>
      </c>
      <c r="CV98" s="3">
        <f t="shared" si="216"/>
        <v>0</v>
      </c>
      <c r="CW98" s="4" t="e">
        <f t="shared" si="195"/>
        <v>#DIV/0!</v>
      </c>
    </row>
    <row r="99" spans="1:101" ht="18.75" thickTop="1">
      <c r="CO99" s="6"/>
      <c r="CP99" s="15">
        <f>SUM(CP92:CP98)</f>
        <v>0</v>
      </c>
      <c r="CQ99" s="15">
        <f>SUM(CQ92:CQ98)</f>
        <v>0</v>
      </c>
      <c r="CR99" s="15">
        <f>SUM(CR92:CR98)</f>
        <v>0</v>
      </c>
      <c r="CS99" s="19"/>
      <c r="CT99" s="20" t="e">
        <f>((CP99+CQ99+CR99)/CO92)</f>
        <v>#DIV/0!</v>
      </c>
    </row>
    <row r="100" spans="1:101">
      <c r="A100" s="66">
        <v>13</v>
      </c>
      <c r="B100" s="8">
        <f t="shared" ref="B100" si="232">B98+1</f>
        <v>45462</v>
      </c>
      <c r="C100" s="9">
        <f t="shared" ref="C100" si="233">C98-D98-E98-F98</f>
        <v>0</v>
      </c>
      <c r="D100" s="9"/>
      <c r="E100" s="9"/>
      <c r="F100" s="9"/>
      <c r="G100" s="9"/>
      <c r="H100" s="9">
        <f t="shared" ref="H100" si="234">H98-I98-J98-K98</f>
        <v>0</v>
      </c>
      <c r="I100" s="9"/>
      <c r="J100" s="9"/>
      <c r="K100" s="9"/>
      <c r="L100" s="9"/>
      <c r="M100" s="9">
        <f t="shared" ref="M100" si="235">M98-N98-O98-P98</f>
        <v>0</v>
      </c>
      <c r="N100" s="9"/>
      <c r="O100" s="9"/>
      <c r="P100" s="9"/>
      <c r="Q100" s="9"/>
      <c r="R100" s="9">
        <f t="shared" ref="R100" si="236">R98-S98-T98-U98</f>
        <v>0</v>
      </c>
      <c r="S100" s="9"/>
      <c r="T100" s="9"/>
      <c r="U100" s="9"/>
      <c r="V100" s="9"/>
      <c r="W100" s="9">
        <f t="shared" ref="W100" si="237">W98-X98-Y98-Z98</f>
        <v>0</v>
      </c>
      <c r="X100" s="9"/>
      <c r="Y100" s="9"/>
      <c r="Z100" s="9"/>
      <c r="AA100" s="9"/>
      <c r="AB100" s="9">
        <f t="shared" ref="AB100" si="238">AB98-AC98-AD98-AE98</f>
        <v>0</v>
      </c>
      <c r="AC100" s="9"/>
      <c r="AD100" s="9"/>
      <c r="AE100" s="9"/>
      <c r="AF100" s="9"/>
      <c r="AG100" s="9">
        <f>AG98-AH98-AI98-AJ98</f>
        <v>0</v>
      </c>
      <c r="AH100" s="9"/>
      <c r="AI100" s="9"/>
      <c r="AJ100" s="9"/>
      <c r="AK100" s="9"/>
      <c r="AL100" s="9">
        <f>AL98-AM98-AN98-AO98</f>
        <v>0</v>
      </c>
      <c r="AM100" s="9"/>
      <c r="AN100" s="9"/>
      <c r="AO100" s="9"/>
      <c r="AP100" s="9"/>
      <c r="AQ100" s="9">
        <f>AQ98-AR98-AS98-AT98</f>
        <v>0</v>
      </c>
      <c r="AR100" s="9"/>
      <c r="AS100" s="9"/>
      <c r="AT100" s="9"/>
      <c r="AU100" s="9"/>
      <c r="AV100" s="9">
        <f>AV98-AW98-AX98-AY98</f>
        <v>0</v>
      </c>
      <c r="AW100" s="9"/>
      <c r="AX100" s="9"/>
      <c r="AY100" s="9"/>
      <c r="AZ100" s="9"/>
      <c r="BA100" s="9">
        <f>BA98-BB98-BC98-BD98</f>
        <v>0</v>
      </c>
      <c r="BB100" s="9"/>
      <c r="BC100" s="9"/>
      <c r="BD100" s="9"/>
      <c r="BE100" s="9"/>
      <c r="BF100" s="9">
        <f>BF98-BG98-BH98-BI98</f>
        <v>0</v>
      </c>
      <c r="BG100" s="9"/>
      <c r="BH100" s="9"/>
      <c r="BI100" s="9"/>
      <c r="BJ100" s="9"/>
      <c r="BK100" s="9">
        <f>BK98-BL98-BM98-BN98</f>
        <v>0</v>
      </c>
      <c r="BL100" s="9"/>
      <c r="BM100" s="9"/>
      <c r="BN100" s="9"/>
      <c r="BO100" s="9"/>
      <c r="BP100" s="9">
        <f>BP98-BQ98-BR98-BS98</f>
        <v>0</v>
      </c>
      <c r="BQ100" s="9"/>
      <c r="BR100" s="9"/>
      <c r="BS100" s="9"/>
      <c r="BT100" s="9"/>
      <c r="BU100" s="9">
        <f>BU98-BV98-BW98-BX98</f>
        <v>0</v>
      </c>
      <c r="BV100" s="9"/>
      <c r="BW100" s="9"/>
      <c r="BX100" s="9"/>
      <c r="BY100" s="9"/>
      <c r="BZ100" s="9">
        <f>BZ98-CA98-CB98-CC98</f>
        <v>0</v>
      </c>
      <c r="CA100" s="9"/>
      <c r="CB100" s="9"/>
      <c r="CC100" s="9"/>
      <c r="CD100" s="9"/>
      <c r="CE100" s="9">
        <f>CE98-CF98-CG98-CH98</f>
        <v>0</v>
      </c>
      <c r="CF100" s="9"/>
      <c r="CG100" s="9"/>
      <c r="CH100" s="9"/>
      <c r="CI100" s="9"/>
      <c r="CJ100" s="9">
        <f>CJ98-CK98-CL98-CM98</f>
        <v>0</v>
      </c>
      <c r="CK100" s="9"/>
      <c r="CL100" s="9"/>
      <c r="CM100" s="9"/>
      <c r="CN100" s="9"/>
      <c r="CO100" s="6">
        <f t="shared" ref="CO100:CR106" si="239">SUM(C100,H100,M100,R100,W100,AB100,AG100,AL100,AQ100,AV100,BA100,BF100,BK100,BP100,BU100,BZ100,CE100,CJ100)</f>
        <v>0</v>
      </c>
      <c r="CP100" s="6">
        <f t="shared" si="239"/>
        <v>0</v>
      </c>
      <c r="CQ100" s="6">
        <f t="shared" si="239"/>
        <v>0</v>
      </c>
      <c r="CR100" s="6">
        <f t="shared" si="239"/>
        <v>0</v>
      </c>
      <c r="CS100" s="3">
        <f>SUM(CP100:CR100)</f>
        <v>0</v>
      </c>
      <c r="CT100" s="4" t="e">
        <f t="shared" si="194"/>
        <v>#DIV/0!</v>
      </c>
      <c r="CV100" s="3">
        <f>CV98+CS100</f>
        <v>0</v>
      </c>
      <c r="CW100" s="4" t="e">
        <f>CV100/$CO$4</f>
        <v>#DIV/0!</v>
      </c>
    </row>
    <row r="101" spans="1:101">
      <c r="A101" s="67"/>
      <c r="B101" s="10">
        <f t="shared" si="196"/>
        <v>45463</v>
      </c>
      <c r="C101" s="3">
        <f t="shared" ref="C101:C106" si="240">C100-D100-E100-F100</f>
        <v>0</v>
      </c>
      <c r="H101" s="3">
        <f t="shared" ref="H101:H106" si="241">H100-I100-J100-K100</f>
        <v>0</v>
      </c>
      <c r="M101" s="3">
        <f t="shared" ref="M101:M106" si="242">M100-N100-O100-P100</f>
        <v>0</v>
      </c>
      <c r="R101" s="3">
        <f t="shared" ref="R101:R106" si="243">R100-S100-T100-U100</f>
        <v>0</v>
      </c>
      <c r="W101" s="3">
        <f t="shared" ref="W101:W106" si="244">W100-X100-Y100-Z100</f>
        <v>0</v>
      </c>
      <c r="AB101" s="3">
        <f t="shared" ref="AB101:AB106" si="245">AB100-AC100-AD100-AE100</f>
        <v>0</v>
      </c>
      <c r="AG101" s="3">
        <f t="shared" si="203"/>
        <v>0</v>
      </c>
      <c r="AL101" s="3">
        <f t="shared" si="204"/>
        <v>0</v>
      </c>
      <c r="AQ101" s="3">
        <f t="shared" si="205"/>
        <v>0</v>
      </c>
      <c r="AV101" s="3">
        <f t="shared" si="206"/>
        <v>0</v>
      </c>
      <c r="BA101" s="3">
        <f t="shared" si="207"/>
        <v>0</v>
      </c>
      <c r="BF101" s="3">
        <f t="shared" si="208"/>
        <v>0</v>
      </c>
      <c r="BK101" s="3">
        <f t="shared" si="209"/>
        <v>0</v>
      </c>
      <c r="BP101" s="3">
        <f t="shared" si="210"/>
        <v>0</v>
      </c>
      <c r="BU101" s="3">
        <f t="shared" si="211"/>
        <v>0</v>
      </c>
      <c r="BZ101" s="3">
        <f t="shared" si="212"/>
        <v>0</v>
      </c>
      <c r="CE101" s="3">
        <f t="shared" si="213"/>
        <v>0</v>
      </c>
      <c r="CJ101" s="3">
        <f t="shared" si="214"/>
        <v>0</v>
      </c>
      <c r="CO101" s="6">
        <f t="shared" ref="CO101:CO106" si="246">SUM(C101,H101,M101,R101,W101,AB101,AG101,AL101,AQ101,AV101,BA101,BF101,BK101,BP101,CJ101)</f>
        <v>0</v>
      </c>
      <c r="CP101" s="6">
        <f t="shared" si="239"/>
        <v>0</v>
      </c>
      <c r="CQ101" s="6">
        <f t="shared" si="239"/>
        <v>0</v>
      </c>
      <c r="CR101" s="6">
        <f t="shared" si="239"/>
        <v>0</v>
      </c>
      <c r="CS101" s="3">
        <f t="shared" si="177"/>
        <v>0</v>
      </c>
      <c r="CT101" s="4" t="e">
        <f t="shared" si="194"/>
        <v>#DIV/0!</v>
      </c>
      <c r="CV101" s="3">
        <f>CV100+CS101</f>
        <v>0</v>
      </c>
      <c r="CW101" s="4" t="e">
        <f t="shared" si="195"/>
        <v>#DIV/0!</v>
      </c>
    </row>
    <row r="102" spans="1:101">
      <c r="A102" s="67"/>
      <c r="B102" s="10">
        <f t="shared" si="196"/>
        <v>45464</v>
      </c>
      <c r="C102" s="3">
        <f t="shared" si="240"/>
        <v>0</v>
      </c>
      <c r="H102" s="3">
        <f t="shared" si="241"/>
        <v>0</v>
      </c>
      <c r="M102" s="3">
        <f t="shared" si="242"/>
        <v>0</v>
      </c>
      <c r="R102" s="3">
        <f t="shared" si="243"/>
        <v>0</v>
      </c>
      <c r="W102" s="3">
        <f t="shared" si="244"/>
        <v>0</v>
      </c>
      <c r="AB102" s="3">
        <f t="shared" si="245"/>
        <v>0</v>
      </c>
      <c r="AG102" s="3">
        <f t="shared" si="203"/>
        <v>0</v>
      </c>
      <c r="AL102" s="3">
        <f t="shared" si="204"/>
        <v>0</v>
      </c>
      <c r="AQ102" s="3">
        <f t="shared" si="205"/>
        <v>0</v>
      </c>
      <c r="AV102" s="3">
        <f t="shared" si="206"/>
        <v>0</v>
      </c>
      <c r="BA102" s="3">
        <f t="shared" si="207"/>
        <v>0</v>
      </c>
      <c r="BF102" s="3">
        <f t="shared" si="208"/>
        <v>0</v>
      </c>
      <c r="BK102" s="3">
        <f t="shared" si="209"/>
        <v>0</v>
      </c>
      <c r="BP102" s="3">
        <f t="shared" si="210"/>
        <v>0</v>
      </c>
      <c r="BU102" s="3">
        <f t="shared" si="211"/>
        <v>0</v>
      </c>
      <c r="BZ102" s="3">
        <f t="shared" si="212"/>
        <v>0</v>
      </c>
      <c r="CE102" s="3">
        <f t="shared" si="213"/>
        <v>0</v>
      </c>
      <c r="CJ102" s="3">
        <f t="shared" si="214"/>
        <v>0</v>
      </c>
      <c r="CO102" s="6">
        <f t="shared" si="246"/>
        <v>0</v>
      </c>
      <c r="CP102" s="6">
        <f t="shared" si="239"/>
        <v>0</v>
      </c>
      <c r="CQ102" s="6">
        <f t="shared" si="239"/>
        <v>0</v>
      </c>
      <c r="CR102" s="6">
        <f t="shared" si="239"/>
        <v>0</v>
      </c>
      <c r="CS102" s="3">
        <f t="shared" si="177"/>
        <v>0</v>
      </c>
      <c r="CT102" s="4" t="e">
        <f t="shared" si="194"/>
        <v>#DIV/0!</v>
      </c>
      <c r="CV102" s="3">
        <f t="shared" si="216"/>
        <v>0</v>
      </c>
      <c r="CW102" s="4" t="e">
        <f t="shared" si="195"/>
        <v>#DIV/0!</v>
      </c>
    </row>
    <row r="103" spans="1:101" ht="20.25" customHeight="1">
      <c r="A103" s="67"/>
      <c r="B103" s="10">
        <f t="shared" si="196"/>
        <v>45465</v>
      </c>
      <c r="C103" s="3">
        <f t="shared" si="240"/>
        <v>0</v>
      </c>
      <c r="H103" s="3">
        <f t="shared" si="241"/>
        <v>0</v>
      </c>
      <c r="M103" s="3">
        <f t="shared" si="242"/>
        <v>0</v>
      </c>
      <c r="R103" s="3">
        <f t="shared" si="243"/>
        <v>0</v>
      </c>
      <c r="W103" s="3">
        <f t="shared" si="244"/>
        <v>0</v>
      </c>
      <c r="AB103" s="3">
        <f t="shared" si="245"/>
        <v>0</v>
      </c>
      <c r="AG103" s="3">
        <f t="shared" si="203"/>
        <v>0</v>
      </c>
      <c r="AL103" s="3">
        <f t="shared" si="204"/>
        <v>0</v>
      </c>
      <c r="AQ103" s="3">
        <f t="shared" si="205"/>
        <v>0</v>
      </c>
      <c r="AV103" s="3">
        <f t="shared" si="206"/>
        <v>0</v>
      </c>
      <c r="BA103" s="3">
        <f t="shared" si="207"/>
        <v>0</v>
      </c>
      <c r="BF103" s="3">
        <f t="shared" si="208"/>
        <v>0</v>
      </c>
      <c r="BK103" s="3">
        <f t="shared" si="209"/>
        <v>0</v>
      </c>
      <c r="BP103" s="3">
        <f t="shared" si="210"/>
        <v>0</v>
      </c>
      <c r="BU103" s="3">
        <f t="shared" si="211"/>
        <v>0</v>
      </c>
      <c r="BZ103" s="3">
        <f t="shared" si="212"/>
        <v>0</v>
      </c>
      <c r="CE103" s="3">
        <f t="shared" si="213"/>
        <v>0</v>
      </c>
      <c r="CJ103" s="3">
        <f t="shared" si="214"/>
        <v>0</v>
      </c>
      <c r="CO103" s="6">
        <f t="shared" si="246"/>
        <v>0</v>
      </c>
      <c r="CP103" s="6">
        <f t="shared" si="239"/>
        <v>0</v>
      </c>
      <c r="CQ103" s="6">
        <f t="shared" si="239"/>
        <v>0</v>
      </c>
      <c r="CR103" s="6">
        <f t="shared" si="239"/>
        <v>0</v>
      </c>
      <c r="CS103" s="3">
        <f t="shared" si="177"/>
        <v>0</v>
      </c>
      <c r="CT103" s="4" t="e">
        <f t="shared" si="194"/>
        <v>#DIV/0!</v>
      </c>
      <c r="CV103" s="3">
        <f t="shared" si="216"/>
        <v>0</v>
      </c>
      <c r="CW103" s="4" t="e">
        <f t="shared" si="195"/>
        <v>#DIV/0!</v>
      </c>
    </row>
    <row r="104" spans="1:101">
      <c r="A104" s="67"/>
      <c r="B104" s="10">
        <f t="shared" si="196"/>
        <v>45466</v>
      </c>
      <c r="C104" s="3">
        <f t="shared" si="240"/>
        <v>0</v>
      </c>
      <c r="H104" s="3">
        <f t="shared" si="241"/>
        <v>0</v>
      </c>
      <c r="M104" s="3">
        <f t="shared" si="242"/>
        <v>0</v>
      </c>
      <c r="R104" s="3">
        <f t="shared" si="243"/>
        <v>0</v>
      </c>
      <c r="W104" s="3">
        <f t="shared" si="244"/>
        <v>0</v>
      </c>
      <c r="AB104" s="3">
        <f t="shared" si="245"/>
        <v>0</v>
      </c>
      <c r="AG104" s="3">
        <f t="shared" si="203"/>
        <v>0</v>
      </c>
      <c r="AL104" s="3">
        <f t="shared" si="204"/>
        <v>0</v>
      </c>
      <c r="AQ104" s="3">
        <f t="shared" si="205"/>
        <v>0</v>
      </c>
      <c r="AV104" s="3">
        <f t="shared" si="206"/>
        <v>0</v>
      </c>
      <c r="BA104" s="3">
        <f t="shared" si="207"/>
        <v>0</v>
      </c>
      <c r="BF104" s="3">
        <f t="shared" si="208"/>
        <v>0</v>
      </c>
      <c r="BK104" s="3">
        <f t="shared" si="209"/>
        <v>0</v>
      </c>
      <c r="BP104" s="3">
        <f t="shared" si="210"/>
        <v>0</v>
      </c>
      <c r="BU104" s="3">
        <f t="shared" si="211"/>
        <v>0</v>
      </c>
      <c r="BZ104" s="3">
        <f t="shared" si="212"/>
        <v>0</v>
      </c>
      <c r="CE104" s="3">
        <f t="shared" si="213"/>
        <v>0</v>
      </c>
      <c r="CJ104" s="3">
        <f t="shared" si="214"/>
        <v>0</v>
      </c>
      <c r="CO104" s="6">
        <f t="shared" si="246"/>
        <v>0</v>
      </c>
      <c r="CP104" s="6">
        <f t="shared" si="239"/>
        <v>0</v>
      </c>
      <c r="CQ104" s="6">
        <f t="shared" si="239"/>
        <v>0</v>
      </c>
      <c r="CR104" s="6">
        <f t="shared" si="239"/>
        <v>0</v>
      </c>
      <c r="CS104" s="3">
        <f t="shared" si="177"/>
        <v>0</v>
      </c>
      <c r="CT104" s="4" t="e">
        <f t="shared" si="194"/>
        <v>#DIV/0!</v>
      </c>
      <c r="CV104" s="3">
        <f t="shared" si="216"/>
        <v>0</v>
      </c>
      <c r="CW104" s="4" t="e">
        <f t="shared" si="195"/>
        <v>#DIV/0!</v>
      </c>
    </row>
    <row r="105" spans="1:101">
      <c r="A105" s="67"/>
      <c r="B105" s="10">
        <f t="shared" si="196"/>
        <v>45467</v>
      </c>
      <c r="C105" s="3">
        <f t="shared" si="240"/>
        <v>0</v>
      </c>
      <c r="H105" s="3">
        <f t="shared" si="241"/>
        <v>0</v>
      </c>
      <c r="M105" s="3">
        <f t="shared" si="242"/>
        <v>0</v>
      </c>
      <c r="R105" s="3">
        <f t="shared" si="243"/>
        <v>0</v>
      </c>
      <c r="W105" s="3">
        <f t="shared" si="244"/>
        <v>0</v>
      </c>
      <c r="AB105" s="3">
        <f t="shared" si="245"/>
        <v>0</v>
      </c>
      <c r="AG105" s="3">
        <f t="shared" si="203"/>
        <v>0</v>
      </c>
      <c r="AL105" s="3">
        <f t="shared" si="204"/>
        <v>0</v>
      </c>
      <c r="AQ105" s="3">
        <f t="shared" si="205"/>
        <v>0</v>
      </c>
      <c r="AV105" s="3">
        <f t="shared" si="206"/>
        <v>0</v>
      </c>
      <c r="BA105" s="3">
        <f t="shared" si="207"/>
        <v>0</v>
      </c>
      <c r="BF105" s="3">
        <f t="shared" si="208"/>
        <v>0</v>
      </c>
      <c r="BK105" s="3">
        <f t="shared" si="209"/>
        <v>0</v>
      </c>
      <c r="BP105" s="3">
        <f t="shared" si="210"/>
        <v>0</v>
      </c>
      <c r="BU105" s="3">
        <f t="shared" si="211"/>
        <v>0</v>
      </c>
      <c r="BZ105" s="3">
        <f t="shared" si="212"/>
        <v>0</v>
      </c>
      <c r="CE105" s="3">
        <f t="shared" si="213"/>
        <v>0</v>
      </c>
      <c r="CJ105" s="3">
        <f t="shared" si="214"/>
        <v>0</v>
      </c>
      <c r="CO105" s="6">
        <f t="shared" si="246"/>
        <v>0</v>
      </c>
      <c r="CP105" s="6">
        <f t="shared" si="239"/>
        <v>0</v>
      </c>
      <c r="CQ105" s="6">
        <f t="shared" si="239"/>
        <v>0</v>
      </c>
      <c r="CR105" s="6">
        <f t="shared" si="239"/>
        <v>0</v>
      </c>
      <c r="CS105" s="3">
        <f t="shared" si="177"/>
        <v>0</v>
      </c>
      <c r="CT105" s="4" t="e">
        <f t="shared" si="194"/>
        <v>#DIV/0!</v>
      </c>
      <c r="CV105" s="3">
        <f t="shared" si="216"/>
        <v>0</v>
      </c>
      <c r="CW105" s="4" t="e">
        <f t="shared" si="195"/>
        <v>#DIV/0!</v>
      </c>
    </row>
    <row r="106" spans="1:101" ht="18.75" thickBot="1">
      <c r="A106" s="68"/>
      <c r="B106" s="11">
        <f t="shared" si="196"/>
        <v>45468</v>
      </c>
      <c r="C106" s="12">
        <f t="shared" si="240"/>
        <v>0</v>
      </c>
      <c r="D106" s="12"/>
      <c r="E106" s="12"/>
      <c r="F106" s="12"/>
      <c r="G106" s="12"/>
      <c r="H106" s="12">
        <f t="shared" si="241"/>
        <v>0</v>
      </c>
      <c r="I106" s="12"/>
      <c r="J106" s="12"/>
      <c r="K106" s="12"/>
      <c r="L106" s="12"/>
      <c r="M106" s="12">
        <f t="shared" si="242"/>
        <v>0</v>
      </c>
      <c r="N106" s="12"/>
      <c r="O106" s="12"/>
      <c r="P106" s="12"/>
      <c r="Q106" s="12"/>
      <c r="R106" s="12">
        <f t="shared" si="243"/>
        <v>0</v>
      </c>
      <c r="S106" s="12"/>
      <c r="T106" s="12"/>
      <c r="U106" s="12"/>
      <c r="V106" s="12"/>
      <c r="W106" s="12">
        <f t="shared" si="244"/>
        <v>0</v>
      </c>
      <c r="X106" s="12"/>
      <c r="Y106" s="12"/>
      <c r="Z106" s="12"/>
      <c r="AA106" s="12"/>
      <c r="AB106" s="12">
        <f t="shared" si="245"/>
        <v>0</v>
      </c>
      <c r="AC106" s="12"/>
      <c r="AD106" s="12"/>
      <c r="AE106" s="12"/>
      <c r="AF106" s="12"/>
      <c r="AG106" s="12">
        <f t="shared" si="203"/>
        <v>0</v>
      </c>
      <c r="AH106" s="12"/>
      <c r="AI106" s="12"/>
      <c r="AJ106" s="12"/>
      <c r="AK106" s="12"/>
      <c r="AL106" s="12">
        <f t="shared" si="204"/>
        <v>0</v>
      </c>
      <c r="AM106" s="12"/>
      <c r="AN106" s="12"/>
      <c r="AO106" s="12"/>
      <c r="AP106" s="12"/>
      <c r="AQ106" s="12">
        <f t="shared" si="205"/>
        <v>0</v>
      </c>
      <c r="AR106" s="12"/>
      <c r="AS106" s="12"/>
      <c r="AT106" s="12"/>
      <c r="AU106" s="12"/>
      <c r="AV106" s="12">
        <f t="shared" si="206"/>
        <v>0</v>
      </c>
      <c r="AW106" s="12"/>
      <c r="AX106" s="12"/>
      <c r="AY106" s="12"/>
      <c r="AZ106" s="12"/>
      <c r="BA106" s="12">
        <f t="shared" si="207"/>
        <v>0</v>
      </c>
      <c r="BB106" s="12"/>
      <c r="BC106" s="12"/>
      <c r="BD106" s="12"/>
      <c r="BE106" s="12"/>
      <c r="BF106" s="12">
        <f t="shared" si="208"/>
        <v>0</v>
      </c>
      <c r="BG106" s="12"/>
      <c r="BH106" s="12"/>
      <c r="BI106" s="12"/>
      <c r="BJ106" s="12"/>
      <c r="BK106" s="12">
        <f t="shared" si="209"/>
        <v>0</v>
      </c>
      <c r="BL106" s="12"/>
      <c r="BM106" s="12"/>
      <c r="BN106" s="12"/>
      <c r="BO106" s="12"/>
      <c r="BP106" s="12">
        <f t="shared" si="210"/>
        <v>0</v>
      </c>
      <c r="BQ106" s="12"/>
      <c r="BR106" s="12"/>
      <c r="BS106" s="12"/>
      <c r="BT106" s="12"/>
      <c r="BU106" s="12">
        <f t="shared" si="211"/>
        <v>0</v>
      </c>
      <c r="BV106" s="12"/>
      <c r="BW106" s="12"/>
      <c r="BX106" s="12"/>
      <c r="BY106" s="12"/>
      <c r="BZ106" s="12">
        <f t="shared" si="212"/>
        <v>0</v>
      </c>
      <c r="CA106" s="12"/>
      <c r="CB106" s="12"/>
      <c r="CC106" s="12"/>
      <c r="CD106" s="12"/>
      <c r="CE106" s="12">
        <f t="shared" si="213"/>
        <v>0</v>
      </c>
      <c r="CF106" s="12"/>
      <c r="CG106" s="12"/>
      <c r="CH106" s="12"/>
      <c r="CI106" s="12"/>
      <c r="CJ106" s="12">
        <f t="shared" si="214"/>
        <v>0</v>
      </c>
      <c r="CK106" s="12"/>
      <c r="CL106" s="12"/>
      <c r="CM106" s="12"/>
      <c r="CN106" s="12"/>
      <c r="CO106" s="6">
        <f t="shared" si="246"/>
        <v>0</v>
      </c>
      <c r="CP106" s="6">
        <f t="shared" si="239"/>
        <v>0</v>
      </c>
      <c r="CQ106" s="6">
        <f t="shared" si="239"/>
        <v>0</v>
      </c>
      <c r="CR106" s="6">
        <f t="shared" si="239"/>
        <v>0</v>
      </c>
      <c r="CS106" s="3">
        <f t="shared" si="177"/>
        <v>0</v>
      </c>
      <c r="CT106" s="4" t="e">
        <f t="shared" si="194"/>
        <v>#DIV/0!</v>
      </c>
      <c r="CV106" s="3">
        <f t="shared" si="216"/>
        <v>0</v>
      </c>
      <c r="CW106" s="4" t="e">
        <f t="shared" si="195"/>
        <v>#DIV/0!</v>
      </c>
    </row>
    <row r="107" spans="1:101" ht="18.75" thickTop="1">
      <c r="CO107" s="6"/>
      <c r="CP107" s="15">
        <f>SUM(CP100:CP106)</f>
        <v>0</v>
      </c>
      <c r="CQ107" s="15">
        <f>SUM(CQ100:CQ106)</f>
        <v>0</v>
      </c>
      <c r="CR107" s="15">
        <f>SUM(CR100:CR106)</f>
        <v>0</v>
      </c>
      <c r="CS107" s="19"/>
      <c r="CT107" s="20" t="e">
        <f>((CP107+CQ107+CR107)/CO100)</f>
        <v>#DIV/0!</v>
      </c>
    </row>
    <row r="108" spans="1:101">
      <c r="A108" s="66">
        <v>14</v>
      </c>
      <c r="B108" s="8">
        <f t="shared" ref="B108" si="247">B106+1</f>
        <v>45469</v>
      </c>
      <c r="C108" s="9">
        <f t="shared" ref="C108" si="248">C106-D106-E106-F106</f>
        <v>0</v>
      </c>
      <c r="D108" s="9"/>
      <c r="E108" s="9"/>
      <c r="F108" s="9"/>
      <c r="G108" s="9"/>
      <c r="H108" s="9">
        <f t="shared" ref="H108" si="249">H106-I106-J106-K106</f>
        <v>0</v>
      </c>
      <c r="I108" s="9"/>
      <c r="J108" s="9"/>
      <c r="K108" s="9"/>
      <c r="L108" s="9"/>
      <c r="M108" s="9">
        <f t="shared" ref="M108" si="250">M106-N106-O106-P106</f>
        <v>0</v>
      </c>
      <c r="N108" s="9"/>
      <c r="O108" s="9"/>
      <c r="P108" s="9"/>
      <c r="Q108" s="9"/>
      <c r="R108" s="9">
        <f t="shared" ref="R108" si="251">R106-S106-T106-U106</f>
        <v>0</v>
      </c>
      <c r="S108" s="9"/>
      <c r="T108" s="9"/>
      <c r="U108" s="9"/>
      <c r="V108" s="9"/>
      <c r="W108" s="9">
        <f t="shared" ref="W108" si="252">W106-X106-Y106-Z106</f>
        <v>0</v>
      </c>
      <c r="X108" s="9"/>
      <c r="Y108" s="9"/>
      <c r="Z108" s="9"/>
      <c r="AA108" s="9"/>
      <c r="AB108" s="9">
        <f t="shared" ref="AB108" si="253">AB106-AC106-AD106-AE106</f>
        <v>0</v>
      </c>
      <c r="AC108" s="9"/>
      <c r="AD108" s="9"/>
      <c r="AE108" s="9"/>
      <c r="AF108" s="9"/>
      <c r="AG108" s="9">
        <f>AG106-AH106-AI106-AJ106</f>
        <v>0</v>
      </c>
      <c r="AH108" s="9"/>
      <c r="AI108" s="9"/>
      <c r="AJ108" s="9"/>
      <c r="AK108" s="9"/>
      <c r="AL108" s="9">
        <f>AL106-AM106-AN106-AO106</f>
        <v>0</v>
      </c>
      <c r="AM108" s="9"/>
      <c r="AN108" s="9"/>
      <c r="AO108" s="9"/>
      <c r="AP108" s="9"/>
      <c r="AQ108" s="9">
        <f>AQ106-AR106-AS106-AT106</f>
        <v>0</v>
      </c>
      <c r="AR108" s="9"/>
      <c r="AS108" s="9"/>
      <c r="AT108" s="9"/>
      <c r="AU108" s="9"/>
      <c r="AV108" s="9">
        <f>AV106-AW106-AX106-AY106</f>
        <v>0</v>
      </c>
      <c r="AW108" s="9"/>
      <c r="AX108" s="9"/>
      <c r="AY108" s="9"/>
      <c r="AZ108" s="9"/>
      <c r="BA108" s="9">
        <f>BA106-BB106-BC106-BD106</f>
        <v>0</v>
      </c>
      <c r="BB108" s="9"/>
      <c r="BC108" s="9"/>
      <c r="BD108" s="9"/>
      <c r="BE108" s="9"/>
      <c r="BF108" s="9">
        <f>BF106-BG106-BH106-BI106</f>
        <v>0</v>
      </c>
      <c r="BG108" s="9"/>
      <c r="BH108" s="9"/>
      <c r="BI108" s="9"/>
      <c r="BJ108" s="9"/>
      <c r="BK108" s="9">
        <f>BK106-BL106-BM106-BN106</f>
        <v>0</v>
      </c>
      <c r="BL108" s="9"/>
      <c r="BM108" s="9"/>
      <c r="BN108" s="9"/>
      <c r="BO108" s="9"/>
      <c r="BP108" s="9">
        <f>BP106-BQ106-BR106-BS106</f>
        <v>0</v>
      </c>
      <c r="BQ108" s="9"/>
      <c r="BR108" s="9"/>
      <c r="BS108" s="9"/>
      <c r="BT108" s="9"/>
      <c r="BU108" s="9">
        <f>BU106-BV106-BW106-BX106</f>
        <v>0</v>
      </c>
      <c r="BV108" s="9"/>
      <c r="BW108" s="9"/>
      <c r="BX108" s="9"/>
      <c r="BY108" s="9"/>
      <c r="BZ108" s="9">
        <f>BZ106-CA106-CB106-CC106</f>
        <v>0</v>
      </c>
      <c r="CA108" s="9"/>
      <c r="CB108" s="9"/>
      <c r="CC108" s="9"/>
      <c r="CD108" s="9"/>
      <c r="CE108" s="9">
        <f>CE106-CF106-CG106-CH106</f>
        <v>0</v>
      </c>
      <c r="CF108" s="9"/>
      <c r="CG108" s="9"/>
      <c r="CH108" s="9"/>
      <c r="CI108" s="9"/>
      <c r="CJ108" s="9">
        <f>CJ106-CK106-CL106-CM106</f>
        <v>0</v>
      </c>
      <c r="CK108" s="9"/>
      <c r="CL108" s="9"/>
      <c r="CM108" s="9"/>
      <c r="CN108" s="9"/>
      <c r="CO108" s="6">
        <f t="shared" ref="CO108:CR114" si="254">SUM(C108,H108,M108,R108,W108,AB108,AG108,AL108,AQ108,AV108,BA108,BF108,BK108,BP108,BU108,BZ108,CE108,CJ108)</f>
        <v>0</v>
      </c>
      <c r="CP108" s="6">
        <f t="shared" si="254"/>
        <v>0</v>
      </c>
      <c r="CQ108" s="6">
        <f t="shared" si="254"/>
        <v>0</v>
      </c>
      <c r="CR108" s="6">
        <f t="shared" si="254"/>
        <v>0</v>
      </c>
      <c r="CS108" s="3">
        <f>SUM(CP108:CR108)</f>
        <v>0</v>
      </c>
      <c r="CT108" s="4" t="e">
        <f t="shared" si="194"/>
        <v>#DIV/0!</v>
      </c>
      <c r="CV108" s="3">
        <f>CV106+CS108</f>
        <v>0</v>
      </c>
      <c r="CW108" s="4" t="e">
        <f>CV108/$CO$4</f>
        <v>#DIV/0!</v>
      </c>
    </row>
    <row r="109" spans="1:101">
      <c r="A109" s="67"/>
      <c r="B109" s="10">
        <f t="shared" si="196"/>
        <v>45470</v>
      </c>
      <c r="C109" s="3">
        <f t="shared" ref="C109:C114" si="255">C108-D108-E108-F108</f>
        <v>0</v>
      </c>
      <c r="H109" s="3">
        <f t="shared" ref="H109:H114" si="256">H108-I108-J108-K108</f>
        <v>0</v>
      </c>
      <c r="M109" s="3">
        <f t="shared" ref="M109:M114" si="257">M108-N108-O108-P108</f>
        <v>0</v>
      </c>
      <c r="R109" s="3">
        <f t="shared" ref="R109:R114" si="258">R108-S108-T108-U108</f>
        <v>0</v>
      </c>
      <c r="W109" s="3">
        <f t="shared" ref="W109:W114" si="259">W108-X108-Y108-Z108</f>
        <v>0</v>
      </c>
      <c r="AB109" s="3">
        <f t="shared" ref="AB109:AB114" si="260">AB108-AC108-AD108-AE108</f>
        <v>0</v>
      </c>
      <c r="AG109" s="3">
        <f t="shared" si="203"/>
        <v>0</v>
      </c>
      <c r="AL109" s="3">
        <f t="shared" si="204"/>
        <v>0</v>
      </c>
      <c r="AQ109" s="3">
        <f t="shared" si="205"/>
        <v>0</v>
      </c>
      <c r="AV109" s="3">
        <f t="shared" si="206"/>
        <v>0</v>
      </c>
      <c r="BA109" s="3">
        <f t="shared" si="207"/>
        <v>0</v>
      </c>
      <c r="BF109" s="3">
        <f t="shared" si="208"/>
        <v>0</v>
      </c>
      <c r="BK109" s="3">
        <f t="shared" si="209"/>
        <v>0</v>
      </c>
      <c r="BP109" s="3">
        <f t="shared" si="210"/>
        <v>0</v>
      </c>
      <c r="BU109" s="3">
        <f t="shared" si="211"/>
        <v>0</v>
      </c>
      <c r="BZ109" s="3">
        <f t="shared" si="212"/>
        <v>0</v>
      </c>
      <c r="CE109" s="3">
        <f t="shared" si="213"/>
        <v>0</v>
      </c>
      <c r="CJ109" s="3">
        <f t="shared" si="214"/>
        <v>0</v>
      </c>
      <c r="CO109" s="6">
        <f t="shared" ref="CO109:CO114" si="261">SUM(C109,H109,M109,R109,W109,AB109,AG109,AL109,AQ109,AV109,BA109,BF109,BK109,BP109,CJ109)</f>
        <v>0</v>
      </c>
      <c r="CP109" s="6">
        <f t="shared" si="254"/>
        <v>0</v>
      </c>
      <c r="CQ109" s="6">
        <f t="shared" si="254"/>
        <v>0</v>
      </c>
      <c r="CR109" s="6">
        <f t="shared" si="254"/>
        <v>0</v>
      </c>
      <c r="CS109" s="3">
        <f t="shared" si="177"/>
        <v>0</v>
      </c>
      <c r="CT109" s="4" t="e">
        <f t="shared" si="194"/>
        <v>#DIV/0!</v>
      </c>
      <c r="CV109" s="3">
        <f>CV108+CS109</f>
        <v>0</v>
      </c>
      <c r="CW109" s="4" t="e">
        <f t="shared" si="195"/>
        <v>#DIV/0!</v>
      </c>
    </row>
    <row r="110" spans="1:101">
      <c r="A110" s="67"/>
      <c r="B110" s="10">
        <f t="shared" si="196"/>
        <v>45471</v>
      </c>
      <c r="C110" s="3">
        <f t="shared" si="255"/>
        <v>0</v>
      </c>
      <c r="H110" s="3">
        <f t="shared" si="256"/>
        <v>0</v>
      </c>
      <c r="M110" s="3">
        <f t="shared" si="257"/>
        <v>0</v>
      </c>
      <c r="R110" s="3">
        <f t="shared" si="258"/>
        <v>0</v>
      </c>
      <c r="W110" s="3">
        <f t="shared" si="259"/>
        <v>0</v>
      </c>
      <c r="AB110" s="3">
        <f t="shared" si="260"/>
        <v>0</v>
      </c>
      <c r="AG110" s="3">
        <f t="shared" si="203"/>
        <v>0</v>
      </c>
      <c r="AL110" s="3">
        <f t="shared" si="204"/>
        <v>0</v>
      </c>
      <c r="AQ110" s="3">
        <f t="shared" si="205"/>
        <v>0</v>
      </c>
      <c r="AV110" s="3">
        <f t="shared" si="206"/>
        <v>0</v>
      </c>
      <c r="BA110" s="3">
        <f t="shared" si="207"/>
        <v>0</v>
      </c>
      <c r="BF110" s="3">
        <f t="shared" si="208"/>
        <v>0</v>
      </c>
      <c r="BK110" s="3">
        <f t="shared" si="209"/>
        <v>0</v>
      </c>
      <c r="BP110" s="3">
        <f t="shared" si="210"/>
        <v>0</v>
      </c>
      <c r="BU110" s="3">
        <f t="shared" si="211"/>
        <v>0</v>
      </c>
      <c r="BZ110" s="3">
        <f t="shared" si="212"/>
        <v>0</v>
      </c>
      <c r="CE110" s="3">
        <f t="shared" si="213"/>
        <v>0</v>
      </c>
      <c r="CJ110" s="3">
        <f t="shared" si="214"/>
        <v>0</v>
      </c>
      <c r="CO110" s="6">
        <f t="shared" si="261"/>
        <v>0</v>
      </c>
      <c r="CP110" s="6">
        <f t="shared" si="254"/>
        <v>0</v>
      </c>
      <c r="CQ110" s="6">
        <f t="shared" si="254"/>
        <v>0</v>
      </c>
      <c r="CR110" s="6">
        <f t="shared" si="254"/>
        <v>0</v>
      </c>
      <c r="CS110" s="3">
        <f t="shared" si="177"/>
        <v>0</v>
      </c>
      <c r="CT110" s="4" t="e">
        <f t="shared" si="194"/>
        <v>#DIV/0!</v>
      </c>
      <c r="CV110" s="3">
        <f t="shared" si="216"/>
        <v>0</v>
      </c>
      <c r="CW110" s="4" t="e">
        <f t="shared" si="195"/>
        <v>#DIV/0!</v>
      </c>
    </row>
    <row r="111" spans="1:101">
      <c r="A111" s="67"/>
      <c r="B111" s="10">
        <f t="shared" si="196"/>
        <v>45472</v>
      </c>
      <c r="C111" s="3">
        <f t="shared" si="255"/>
        <v>0</v>
      </c>
      <c r="H111" s="3">
        <f t="shared" si="256"/>
        <v>0</v>
      </c>
      <c r="M111" s="3">
        <f t="shared" si="257"/>
        <v>0</v>
      </c>
      <c r="R111" s="3">
        <f t="shared" si="258"/>
        <v>0</v>
      </c>
      <c r="W111" s="3">
        <f t="shared" si="259"/>
        <v>0</v>
      </c>
      <c r="AB111" s="3">
        <f t="shared" si="260"/>
        <v>0</v>
      </c>
      <c r="AG111" s="3">
        <f t="shared" si="203"/>
        <v>0</v>
      </c>
      <c r="AL111" s="3">
        <f t="shared" si="204"/>
        <v>0</v>
      </c>
      <c r="AQ111" s="3">
        <f t="shared" si="205"/>
        <v>0</v>
      </c>
      <c r="AV111" s="3">
        <f t="shared" si="206"/>
        <v>0</v>
      </c>
      <c r="BA111" s="3">
        <f t="shared" si="207"/>
        <v>0</v>
      </c>
      <c r="BF111" s="3">
        <f t="shared" si="208"/>
        <v>0</v>
      </c>
      <c r="BK111" s="3">
        <f t="shared" si="209"/>
        <v>0</v>
      </c>
      <c r="BP111" s="3">
        <f t="shared" si="210"/>
        <v>0</v>
      </c>
      <c r="BU111" s="3">
        <f t="shared" si="211"/>
        <v>0</v>
      </c>
      <c r="BZ111" s="3">
        <f t="shared" si="212"/>
        <v>0</v>
      </c>
      <c r="CE111" s="3">
        <f t="shared" si="213"/>
        <v>0</v>
      </c>
      <c r="CJ111" s="3">
        <f t="shared" si="214"/>
        <v>0</v>
      </c>
      <c r="CO111" s="6">
        <f t="shared" si="261"/>
        <v>0</v>
      </c>
      <c r="CP111" s="6">
        <v>1</v>
      </c>
      <c r="CQ111" s="6">
        <f t="shared" si="254"/>
        <v>0</v>
      </c>
      <c r="CR111" s="6">
        <f t="shared" si="254"/>
        <v>0</v>
      </c>
      <c r="CS111" s="3">
        <f t="shared" si="177"/>
        <v>1</v>
      </c>
      <c r="CT111" s="4" t="e">
        <f t="shared" si="194"/>
        <v>#DIV/0!</v>
      </c>
      <c r="CV111" s="3">
        <f t="shared" si="216"/>
        <v>1</v>
      </c>
      <c r="CW111" s="4" t="e">
        <f t="shared" si="195"/>
        <v>#DIV/0!</v>
      </c>
    </row>
    <row r="112" spans="1:101">
      <c r="A112" s="67"/>
      <c r="B112" s="10">
        <f t="shared" si="196"/>
        <v>45473</v>
      </c>
      <c r="C112" s="3">
        <f t="shared" si="255"/>
        <v>0</v>
      </c>
      <c r="H112" s="3">
        <f t="shared" si="256"/>
        <v>0</v>
      </c>
      <c r="M112" s="3">
        <f t="shared" si="257"/>
        <v>0</v>
      </c>
      <c r="R112" s="3">
        <f t="shared" si="258"/>
        <v>0</v>
      </c>
      <c r="W112" s="3">
        <f t="shared" si="259"/>
        <v>0</v>
      </c>
      <c r="AB112" s="3">
        <f t="shared" si="260"/>
        <v>0</v>
      </c>
      <c r="AG112" s="3">
        <f t="shared" si="203"/>
        <v>0</v>
      </c>
      <c r="AL112" s="3">
        <f t="shared" si="204"/>
        <v>0</v>
      </c>
      <c r="AQ112" s="3">
        <f t="shared" si="205"/>
        <v>0</v>
      </c>
      <c r="AV112" s="3">
        <f t="shared" si="206"/>
        <v>0</v>
      </c>
      <c r="BA112" s="3">
        <f t="shared" si="207"/>
        <v>0</v>
      </c>
      <c r="BF112" s="3">
        <f t="shared" si="208"/>
        <v>0</v>
      </c>
      <c r="BK112" s="3">
        <f t="shared" si="209"/>
        <v>0</v>
      </c>
      <c r="BP112" s="3">
        <f t="shared" si="210"/>
        <v>0</v>
      </c>
      <c r="BU112" s="3">
        <f t="shared" si="211"/>
        <v>0</v>
      </c>
      <c r="BZ112" s="3">
        <f t="shared" si="212"/>
        <v>0</v>
      </c>
      <c r="CE112" s="3">
        <f t="shared" si="213"/>
        <v>0</v>
      </c>
      <c r="CJ112" s="3">
        <f t="shared" si="214"/>
        <v>0</v>
      </c>
      <c r="CO112" s="6">
        <f t="shared" si="261"/>
        <v>0</v>
      </c>
      <c r="CP112" s="6">
        <f t="shared" si="254"/>
        <v>0</v>
      </c>
      <c r="CQ112" s="6">
        <f t="shared" si="254"/>
        <v>0</v>
      </c>
      <c r="CR112" s="6">
        <f t="shared" si="254"/>
        <v>0</v>
      </c>
      <c r="CS112" s="3">
        <f t="shared" si="177"/>
        <v>0</v>
      </c>
      <c r="CT112" s="4" t="e">
        <f t="shared" si="194"/>
        <v>#DIV/0!</v>
      </c>
      <c r="CV112" s="3">
        <f t="shared" si="216"/>
        <v>1</v>
      </c>
      <c r="CW112" s="4" t="e">
        <f t="shared" si="195"/>
        <v>#DIV/0!</v>
      </c>
    </row>
    <row r="113" spans="1:101">
      <c r="A113" s="67"/>
      <c r="B113" s="10">
        <f t="shared" si="196"/>
        <v>45474</v>
      </c>
      <c r="C113" s="3">
        <f t="shared" si="255"/>
        <v>0</v>
      </c>
      <c r="H113" s="3">
        <f t="shared" si="256"/>
        <v>0</v>
      </c>
      <c r="M113" s="3">
        <f t="shared" si="257"/>
        <v>0</v>
      </c>
      <c r="R113" s="3">
        <f t="shared" si="258"/>
        <v>0</v>
      </c>
      <c r="W113" s="3">
        <f t="shared" si="259"/>
        <v>0</v>
      </c>
      <c r="AB113" s="3">
        <f t="shared" si="260"/>
        <v>0</v>
      </c>
      <c r="AG113" s="3">
        <f t="shared" si="203"/>
        <v>0</v>
      </c>
      <c r="AL113" s="3">
        <f t="shared" si="204"/>
        <v>0</v>
      </c>
      <c r="AQ113" s="3">
        <f t="shared" si="205"/>
        <v>0</v>
      </c>
      <c r="AV113" s="3">
        <f t="shared" si="206"/>
        <v>0</v>
      </c>
      <c r="BA113" s="3">
        <f t="shared" si="207"/>
        <v>0</v>
      </c>
      <c r="BF113" s="3">
        <f t="shared" si="208"/>
        <v>0</v>
      </c>
      <c r="BK113" s="3">
        <f t="shared" si="209"/>
        <v>0</v>
      </c>
      <c r="BP113" s="3">
        <f t="shared" si="210"/>
        <v>0</v>
      </c>
      <c r="BU113" s="3">
        <f t="shared" si="211"/>
        <v>0</v>
      </c>
      <c r="BZ113" s="3">
        <f t="shared" si="212"/>
        <v>0</v>
      </c>
      <c r="CE113" s="3">
        <f t="shared" si="213"/>
        <v>0</v>
      </c>
      <c r="CJ113" s="3">
        <f t="shared" si="214"/>
        <v>0</v>
      </c>
      <c r="CO113" s="6">
        <f t="shared" si="261"/>
        <v>0</v>
      </c>
      <c r="CP113" s="6">
        <f t="shared" si="254"/>
        <v>0</v>
      </c>
      <c r="CQ113" s="6">
        <f t="shared" si="254"/>
        <v>0</v>
      </c>
      <c r="CR113" s="6">
        <f t="shared" si="254"/>
        <v>0</v>
      </c>
      <c r="CS113" s="3">
        <f t="shared" si="177"/>
        <v>0</v>
      </c>
      <c r="CT113" s="4" t="e">
        <f t="shared" si="194"/>
        <v>#DIV/0!</v>
      </c>
      <c r="CV113" s="3">
        <f t="shared" si="216"/>
        <v>1</v>
      </c>
      <c r="CW113" s="4" t="e">
        <f t="shared" si="195"/>
        <v>#DIV/0!</v>
      </c>
    </row>
    <row r="114" spans="1:101" ht="18.75" thickBot="1">
      <c r="A114" s="68"/>
      <c r="B114" s="11">
        <f t="shared" si="196"/>
        <v>45475</v>
      </c>
      <c r="C114" s="12">
        <f t="shared" si="255"/>
        <v>0</v>
      </c>
      <c r="D114" s="12"/>
      <c r="E114" s="12"/>
      <c r="F114" s="12"/>
      <c r="G114" s="12"/>
      <c r="H114" s="12">
        <f t="shared" si="256"/>
        <v>0</v>
      </c>
      <c r="I114" s="12"/>
      <c r="J114" s="12"/>
      <c r="K114" s="12"/>
      <c r="L114" s="12"/>
      <c r="M114" s="12">
        <f t="shared" si="257"/>
        <v>0</v>
      </c>
      <c r="N114" s="12"/>
      <c r="O114" s="12"/>
      <c r="P114" s="12"/>
      <c r="Q114" s="12"/>
      <c r="R114" s="12">
        <f t="shared" si="258"/>
        <v>0</v>
      </c>
      <c r="S114" s="12"/>
      <c r="T114" s="12"/>
      <c r="U114" s="12"/>
      <c r="V114" s="12"/>
      <c r="W114" s="12">
        <f t="shared" si="259"/>
        <v>0</v>
      </c>
      <c r="X114" s="12"/>
      <c r="Y114" s="12"/>
      <c r="Z114" s="12"/>
      <c r="AA114" s="12"/>
      <c r="AB114" s="12">
        <f t="shared" si="260"/>
        <v>0</v>
      </c>
      <c r="AC114" s="12"/>
      <c r="AD114" s="12"/>
      <c r="AE114" s="12"/>
      <c r="AF114" s="12"/>
      <c r="AG114" s="12">
        <f t="shared" si="203"/>
        <v>0</v>
      </c>
      <c r="AH114" s="12"/>
      <c r="AI114" s="12"/>
      <c r="AJ114" s="12"/>
      <c r="AK114" s="12"/>
      <c r="AL114" s="12">
        <f t="shared" si="204"/>
        <v>0</v>
      </c>
      <c r="AM114" s="12"/>
      <c r="AN114" s="12"/>
      <c r="AO114" s="12"/>
      <c r="AP114" s="12"/>
      <c r="AQ114" s="12">
        <f t="shared" si="205"/>
        <v>0</v>
      </c>
      <c r="AR114" s="12"/>
      <c r="AS114" s="12"/>
      <c r="AT114" s="12"/>
      <c r="AU114" s="12"/>
      <c r="AV114" s="12">
        <f t="shared" si="206"/>
        <v>0</v>
      </c>
      <c r="AW114" s="12"/>
      <c r="AX114" s="12"/>
      <c r="AY114" s="12"/>
      <c r="AZ114" s="12"/>
      <c r="BA114" s="12">
        <f t="shared" si="207"/>
        <v>0</v>
      </c>
      <c r="BB114" s="12"/>
      <c r="BC114" s="12"/>
      <c r="BD114" s="12"/>
      <c r="BE114" s="12"/>
      <c r="BF114" s="12">
        <f t="shared" si="208"/>
        <v>0</v>
      </c>
      <c r="BG114" s="12"/>
      <c r="BH114" s="12"/>
      <c r="BI114" s="12"/>
      <c r="BJ114" s="12"/>
      <c r="BK114" s="12">
        <f t="shared" si="209"/>
        <v>0</v>
      </c>
      <c r="BL114" s="12"/>
      <c r="BM114" s="12"/>
      <c r="BN114" s="12"/>
      <c r="BO114" s="12"/>
      <c r="BP114" s="12">
        <f t="shared" si="210"/>
        <v>0</v>
      </c>
      <c r="BQ114" s="12"/>
      <c r="BR114" s="12"/>
      <c r="BS114" s="12"/>
      <c r="BT114" s="12"/>
      <c r="BU114" s="12">
        <f t="shared" si="211"/>
        <v>0</v>
      </c>
      <c r="BV114" s="12"/>
      <c r="BW114" s="12"/>
      <c r="BX114" s="12"/>
      <c r="BY114" s="12"/>
      <c r="BZ114" s="12">
        <f t="shared" si="212"/>
        <v>0</v>
      </c>
      <c r="CA114" s="12"/>
      <c r="CB114" s="12"/>
      <c r="CC114" s="12"/>
      <c r="CD114" s="12"/>
      <c r="CE114" s="12">
        <f t="shared" si="213"/>
        <v>0</v>
      </c>
      <c r="CF114" s="12"/>
      <c r="CG114" s="12"/>
      <c r="CH114" s="12"/>
      <c r="CI114" s="12"/>
      <c r="CJ114" s="12">
        <f t="shared" si="214"/>
        <v>0</v>
      </c>
      <c r="CK114" s="12"/>
      <c r="CL114" s="12"/>
      <c r="CM114" s="12"/>
      <c r="CN114" s="12"/>
      <c r="CO114" s="6">
        <f t="shared" si="261"/>
        <v>0</v>
      </c>
      <c r="CP114" s="6">
        <f t="shared" si="254"/>
        <v>0</v>
      </c>
      <c r="CQ114" s="6">
        <f t="shared" si="254"/>
        <v>0</v>
      </c>
      <c r="CR114" s="6">
        <f t="shared" si="254"/>
        <v>0</v>
      </c>
      <c r="CS114" s="3">
        <f t="shared" si="177"/>
        <v>0</v>
      </c>
      <c r="CT114" s="4" t="e">
        <f t="shared" si="194"/>
        <v>#DIV/0!</v>
      </c>
      <c r="CV114" s="3">
        <f t="shared" si="216"/>
        <v>1</v>
      </c>
      <c r="CW114" s="4" t="e">
        <f t="shared" si="195"/>
        <v>#DIV/0!</v>
      </c>
    </row>
    <row r="115" spans="1:101" ht="18.75" thickTop="1">
      <c r="CO115" s="6"/>
      <c r="CP115" s="15">
        <f>SUM(CP108:CP114)</f>
        <v>1</v>
      </c>
      <c r="CQ115" s="15">
        <f>SUM(CQ108:CQ114)</f>
        <v>0</v>
      </c>
      <c r="CR115" s="15">
        <f>SUM(CR108:CR114)</f>
        <v>0</v>
      </c>
      <c r="CS115" s="19"/>
      <c r="CT115" s="20" t="e">
        <f>((CP115+CQ115+CR115)/CO108)</f>
        <v>#DIV/0!</v>
      </c>
    </row>
    <row r="116" spans="1:101">
      <c r="A116" s="66">
        <v>15</v>
      </c>
      <c r="B116" s="8">
        <f t="shared" ref="B116" si="262">B114+1</f>
        <v>45476</v>
      </c>
      <c r="C116" s="9">
        <f t="shared" ref="C116" si="263">C114-D114-E114-F114</f>
        <v>0</v>
      </c>
      <c r="D116" s="9"/>
      <c r="E116" s="9"/>
      <c r="F116" s="9"/>
      <c r="G116" s="9"/>
      <c r="H116" s="9">
        <f t="shared" ref="H116" si="264">H114-I114-J114-K114</f>
        <v>0</v>
      </c>
      <c r="I116" s="9"/>
      <c r="J116" s="9"/>
      <c r="K116" s="9"/>
      <c r="L116" s="9"/>
      <c r="M116" s="9">
        <f t="shared" ref="M116" si="265">M114-N114-O114-P114</f>
        <v>0</v>
      </c>
      <c r="N116" s="9"/>
      <c r="O116" s="9"/>
      <c r="P116" s="9"/>
      <c r="Q116" s="9"/>
      <c r="R116" s="9">
        <f t="shared" ref="R116" si="266">R114-S114-T114-U114</f>
        <v>0</v>
      </c>
      <c r="S116" s="9"/>
      <c r="T116" s="9"/>
      <c r="U116" s="9"/>
      <c r="V116" s="9"/>
      <c r="W116" s="9">
        <f t="shared" ref="W116" si="267">W114-X114-Y114-Z114</f>
        <v>0</v>
      </c>
      <c r="X116" s="9"/>
      <c r="Y116" s="9"/>
      <c r="Z116" s="9"/>
      <c r="AA116" s="9"/>
      <c r="AB116" s="9">
        <f t="shared" ref="AB116" si="268">AB114-AC114-AD114-AE114</f>
        <v>0</v>
      </c>
      <c r="AC116" s="9"/>
      <c r="AD116" s="9"/>
      <c r="AE116" s="9"/>
      <c r="AF116" s="9"/>
      <c r="AG116" s="9">
        <f>AG114-AH114-AI114-AJ114</f>
        <v>0</v>
      </c>
      <c r="AH116" s="9"/>
      <c r="AI116" s="9"/>
      <c r="AJ116" s="9"/>
      <c r="AK116" s="9"/>
      <c r="AL116" s="9">
        <f>AL114-AM114-AN114-AO114</f>
        <v>0</v>
      </c>
      <c r="AM116" s="9"/>
      <c r="AN116" s="9"/>
      <c r="AO116" s="9"/>
      <c r="AP116" s="9"/>
      <c r="AQ116" s="9">
        <f>AQ114-AR114-AS114-AT114</f>
        <v>0</v>
      </c>
      <c r="AR116" s="9"/>
      <c r="AS116" s="9"/>
      <c r="AT116" s="9"/>
      <c r="AU116" s="9"/>
      <c r="AV116" s="9">
        <f>AV114-AW114-AX114-AY114</f>
        <v>0</v>
      </c>
      <c r="AW116" s="9"/>
      <c r="AX116" s="9"/>
      <c r="AY116" s="9"/>
      <c r="AZ116" s="9"/>
      <c r="BA116" s="9">
        <f>BA114-BB114-BC114-BD114</f>
        <v>0</v>
      </c>
      <c r="BB116" s="9"/>
      <c r="BC116" s="9"/>
      <c r="BD116" s="9"/>
      <c r="BE116" s="9"/>
      <c r="BF116" s="9">
        <f>BF114-BG114-BH114-BI114</f>
        <v>0</v>
      </c>
      <c r="BG116" s="9"/>
      <c r="BH116" s="9"/>
      <c r="BI116" s="9"/>
      <c r="BJ116" s="9"/>
      <c r="BK116" s="9">
        <f>BK114-BL114-BM114-BN114</f>
        <v>0</v>
      </c>
      <c r="BL116" s="9"/>
      <c r="BM116" s="9"/>
      <c r="BN116" s="9"/>
      <c r="BO116" s="9"/>
      <c r="BP116" s="9">
        <f>BP114-BQ114-BR114-BS114</f>
        <v>0</v>
      </c>
      <c r="BQ116" s="9"/>
      <c r="BR116" s="9"/>
      <c r="BS116" s="9"/>
      <c r="BT116" s="9"/>
      <c r="BU116" s="9">
        <f>BU114-BV114-BW114-BX114</f>
        <v>0</v>
      </c>
      <c r="BV116" s="9"/>
      <c r="BW116" s="9"/>
      <c r="BX116" s="9"/>
      <c r="BY116" s="9"/>
      <c r="BZ116" s="9">
        <f>BZ114-CA114-CB114-CC114</f>
        <v>0</v>
      </c>
      <c r="CA116" s="9"/>
      <c r="CB116" s="9"/>
      <c r="CC116" s="9"/>
      <c r="CD116" s="9"/>
      <c r="CE116" s="9">
        <f>CE114-CF114-CG114-CH114</f>
        <v>0</v>
      </c>
      <c r="CF116" s="9"/>
      <c r="CG116" s="9"/>
      <c r="CH116" s="9"/>
      <c r="CI116" s="9"/>
      <c r="CJ116" s="9">
        <f>CJ114-CK114-CL114-CM114</f>
        <v>0</v>
      </c>
      <c r="CK116" s="9"/>
      <c r="CL116" s="9"/>
      <c r="CM116" s="9"/>
      <c r="CN116" s="9"/>
      <c r="CO116" s="6">
        <f t="shared" ref="CO116:CR122" si="269">SUM(C116,H116,M116,R116,W116,AB116,AG116,AL116,AQ116,AV116,BA116,BF116,BK116,BP116,BU116,BZ116,CE116,CJ116)</f>
        <v>0</v>
      </c>
      <c r="CP116" s="6">
        <f t="shared" si="269"/>
        <v>0</v>
      </c>
      <c r="CQ116" s="6">
        <f t="shared" si="269"/>
        <v>0</v>
      </c>
      <c r="CR116" s="6">
        <f t="shared" si="269"/>
        <v>0</v>
      </c>
      <c r="CS116" s="3">
        <f>SUM(CP116:CR116)</f>
        <v>0</v>
      </c>
      <c r="CT116" s="4" t="e">
        <f t="shared" si="194"/>
        <v>#DIV/0!</v>
      </c>
      <c r="CV116" s="3">
        <f>CV114+CS116</f>
        <v>1</v>
      </c>
      <c r="CW116" s="4" t="e">
        <f>CV116/$CO$4</f>
        <v>#DIV/0!</v>
      </c>
    </row>
    <row r="117" spans="1:101">
      <c r="A117" s="67"/>
      <c r="B117" s="10">
        <f t="shared" si="196"/>
        <v>45477</v>
      </c>
      <c r="C117" s="3">
        <f t="shared" ref="C117:C122" si="270">C116-D116-E116-F116</f>
        <v>0</v>
      </c>
      <c r="H117" s="3">
        <f t="shared" ref="H117:H122" si="271">H116-I116-J116-K116</f>
        <v>0</v>
      </c>
      <c r="M117" s="3">
        <f t="shared" ref="M117:M122" si="272">M116-N116-O116-P116</f>
        <v>0</v>
      </c>
      <c r="R117" s="3">
        <f t="shared" ref="R117:R122" si="273">R116-S116-T116-U116</f>
        <v>0</v>
      </c>
      <c r="W117" s="3">
        <f t="shared" ref="W117:W122" si="274">W116-X116-Y116-Z116</f>
        <v>0</v>
      </c>
      <c r="AB117" s="3">
        <f t="shared" ref="AB117:AB122" si="275">AB116-AC116-AD116-AE116</f>
        <v>0</v>
      </c>
      <c r="AG117" s="3">
        <f t="shared" si="203"/>
        <v>0</v>
      </c>
      <c r="AL117" s="3">
        <f t="shared" si="204"/>
        <v>0</v>
      </c>
      <c r="AQ117" s="3">
        <f t="shared" si="205"/>
        <v>0</v>
      </c>
      <c r="AV117" s="3">
        <f t="shared" si="206"/>
        <v>0</v>
      </c>
      <c r="BA117" s="3">
        <f t="shared" si="207"/>
        <v>0</v>
      </c>
      <c r="BF117" s="3">
        <f t="shared" si="208"/>
        <v>0</v>
      </c>
      <c r="BK117" s="3">
        <f t="shared" si="209"/>
        <v>0</v>
      </c>
      <c r="BP117" s="3">
        <f t="shared" si="210"/>
        <v>0</v>
      </c>
      <c r="BU117" s="3">
        <f t="shared" si="211"/>
        <v>0</v>
      </c>
      <c r="BZ117" s="3">
        <f t="shared" si="212"/>
        <v>0</v>
      </c>
      <c r="CE117" s="3">
        <f t="shared" si="213"/>
        <v>0</v>
      </c>
      <c r="CJ117" s="3">
        <f t="shared" si="214"/>
        <v>0</v>
      </c>
      <c r="CO117" s="6">
        <f t="shared" ref="CO117:CO122" si="276">SUM(C117,H117,M117,R117,W117,AB117,AG117,AL117,AQ117,AV117,BA117,BF117,BK117,BP117,CJ117)</f>
        <v>0</v>
      </c>
      <c r="CP117" s="6">
        <f t="shared" si="269"/>
        <v>0</v>
      </c>
      <c r="CQ117" s="6">
        <f t="shared" si="269"/>
        <v>0</v>
      </c>
      <c r="CR117" s="6">
        <f t="shared" si="269"/>
        <v>0</v>
      </c>
      <c r="CS117" s="3">
        <f t="shared" si="177"/>
        <v>0</v>
      </c>
      <c r="CT117" s="4" t="e">
        <f t="shared" si="194"/>
        <v>#DIV/0!</v>
      </c>
      <c r="CV117" s="3">
        <f>CV116+CS117</f>
        <v>1</v>
      </c>
      <c r="CW117" s="4" t="e">
        <f t="shared" si="195"/>
        <v>#DIV/0!</v>
      </c>
    </row>
    <row r="118" spans="1:101">
      <c r="A118" s="67"/>
      <c r="B118" s="10">
        <f t="shared" si="196"/>
        <v>45478</v>
      </c>
      <c r="C118" s="3">
        <f t="shared" si="270"/>
        <v>0</v>
      </c>
      <c r="H118" s="3">
        <f t="shared" si="271"/>
        <v>0</v>
      </c>
      <c r="M118" s="3">
        <f t="shared" si="272"/>
        <v>0</v>
      </c>
      <c r="R118" s="3">
        <f t="shared" si="273"/>
        <v>0</v>
      </c>
      <c r="W118" s="3">
        <f t="shared" si="274"/>
        <v>0</v>
      </c>
      <c r="AB118" s="3">
        <f t="shared" si="275"/>
        <v>0</v>
      </c>
      <c r="AG118" s="3">
        <f t="shared" si="203"/>
        <v>0</v>
      </c>
      <c r="AL118" s="3">
        <f t="shared" si="204"/>
        <v>0</v>
      </c>
      <c r="AQ118" s="3">
        <f t="shared" si="205"/>
        <v>0</v>
      </c>
      <c r="AV118" s="3">
        <f t="shared" si="206"/>
        <v>0</v>
      </c>
      <c r="BA118" s="3">
        <f t="shared" si="207"/>
        <v>0</v>
      </c>
      <c r="BF118" s="3">
        <f t="shared" si="208"/>
        <v>0</v>
      </c>
      <c r="BK118" s="3">
        <f t="shared" si="209"/>
        <v>0</v>
      </c>
      <c r="BP118" s="3">
        <f t="shared" si="210"/>
        <v>0</v>
      </c>
      <c r="BU118" s="3">
        <f t="shared" si="211"/>
        <v>0</v>
      </c>
      <c r="BZ118" s="3">
        <f t="shared" si="212"/>
        <v>0</v>
      </c>
      <c r="CE118" s="3">
        <f t="shared" si="213"/>
        <v>0</v>
      </c>
      <c r="CJ118" s="3">
        <f t="shared" si="214"/>
        <v>0</v>
      </c>
      <c r="CO118" s="6">
        <f t="shared" si="276"/>
        <v>0</v>
      </c>
      <c r="CP118" s="6">
        <f t="shared" si="269"/>
        <v>0</v>
      </c>
      <c r="CQ118" s="6">
        <f t="shared" si="269"/>
        <v>0</v>
      </c>
      <c r="CR118" s="6">
        <f t="shared" si="269"/>
        <v>0</v>
      </c>
      <c r="CS118" s="3">
        <f t="shared" si="177"/>
        <v>0</v>
      </c>
      <c r="CT118" s="4" t="e">
        <f t="shared" si="194"/>
        <v>#DIV/0!</v>
      </c>
      <c r="CV118" s="3">
        <f t="shared" si="216"/>
        <v>1</v>
      </c>
      <c r="CW118" s="4" t="e">
        <f t="shared" si="195"/>
        <v>#DIV/0!</v>
      </c>
    </row>
    <row r="119" spans="1:101">
      <c r="A119" s="67"/>
      <c r="B119" s="10">
        <f t="shared" si="196"/>
        <v>45479</v>
      </c>
      <c r="C119" s="3">
        <f t="shared" si="270"/>
        <v>0</v>
      </c>
      <c r="H119" s="3">
        <f t="shared" si="271"/>
        <v>0</v>
      </c>
      <c r="M119" s="3">
        <f t="shared" si="272"/>
        <v>0</v>
      </c>
      <c r="R119" s="3">
        <f t="shared" si="273"/>
        <v>0</v>
      </c>
      <c r="W119" s="3">
        <f t="shared" si="274"/>
        <v>0</v>
      </c>
      <c r="AB119" s="3">
        <f t="shared" si="275"/>
        <v>0</v>
      </c>
      <c r="AG119" s="3">
        <f t="shared" si="203"/>
        <v>0</v>
      </c>
      <c r="AL119" s="3">
        <f t="shared" si="204"/>
        <v>0</v>
      </c>
      <c r="AQ119" s="3">
        <f t="shared" si="205"/>
        <v>0</v>
      </c>
      <c r="AV119" s="3">
        <f t="shared" si="206"/>
        <v>0</v>
      </c>
      <c r="BA119" s="3">
        <f t="shared" si="207"/>
        <v>0</v>
      </c>
      <c r="BF119" s="3">
        <f t="shared" si="208"/>
        <v>0</v>
      </c>
      <c r="BK119" s="3">
        <f t="shared" si="209"/>
        <v>0</v>
      </c>
      <c r="BP119" s="3">
        <f t="shared" si="210"/>
        <v>0</v>
      </c>
      <c r="BU119" s="3">
        <f t="shared" si="211"/>
        <v>0</v>
      </c>
      <c r="BZ119" s="3">
        <f t="shared" si="212"/>
        <v>0</v>
      </c>
      <c r="CE119" s="3">
        <f t="shared" si="213"/>
        <v>0</v>
      </c>
      <c r="CJ119" s="3">
        <f t="shared" si="214"/>
        <v>0</v>
      </c>
      <c r="CO119" s="6">
        <f t="shared" si="276"/>
        <v>0</v>
      </c>
      <c r="CP119" s="6">
        <f t="shared" si="269"/>
        <v>0</v>
      </c>
      <c r="CQ119" s="6">
        <f t="shared" si="269"/>
        <v>0</v>
      </c>
      <c r="CR119" s="6">
        <f t="shared" si="269"/>
        <v>0</v>
      </c>
      <c r="CS119" s="3">
        <f t="shared" si="177"/>
        <v>0</v>
      </c>
      <c r="CT119" s="4" t="e">
        <f t="shared" si="194"/>
        <v>#DIV/0!</v>
      </c>
      <c r="CV119" s="3">
        <f t="shared" si="216"/>
        <v>1</v>
      </c>
      <c r="CW119" s="4" t="e">
        <f t="shared" si="195"/>
        <v>#DIV/0!</v>
      </c>
    </row>
    <row r="120" spans="1:101">
      <c r="A120" s="67"/>
      <c r="B120" s="10">
        <f t="shared" si="196"/>
        <v>45480</v>
      </c>
      <c r="C120" s="3">
        <f t="shared" si="270"/>
        <v>0</v>
      </c>
      <c r="H120" s="3">
        <f t="shared" si="271"/>
        <v>0</v>
      </c>
      <c r="M120" s="3">
        <f t="shared" si="272"/>
        <v>0</v>
      </c>
      <c r="R120" s="3">
        <f t="shared" si="273"/>
        <v>0</v>
      </c>
      <c r="W120" s="3">
        <f t="shared" si="274"/>
        <v>0</v>
      </c>
      <c r="AB120" s="3">
        <f t="shared" si="275"/>
        <v>0</v>
      </c>
      <c r="AG120" s="3">
        <f t="shared" si="203"/>
        <v>0</v>
      </c>
      <c r="AL120" s="3">
        <f t="shared" si="204"/>
        <v>0</v>
      </c>
      <c r="AQ120" s="3">
        <f t="shared" si="205"/>
        <v>0</v>
      </c>
      <c r="AV120" s="3">
        <f t="shared" si="206"/>
        <v>0</v>
      </c>
      <c r="BA120" s="3">
        <f t="shared" si="207"/>
        <v>0</v>
      </c>
      <c r="BF120" s="3">
        <f t="shared" si="208"/>
        <v>0</v>
      </c>
      <c r="BK120" s="3">
        <f t="shared" si="209"/>
        <v>0</v>
      </c>
      <c r="BP120" s="3">
        <f t="shared" si="210"/>
        <v>0</v>
      </c>
      <c r="BU120" s="3">
        <f t="shared" si="211"/>
        <v>0</v>
      </c>
      <c r="BZ120" s="3">
        <f t="shared" si="212"/>
        <v>0</v>
      </c>
      <c r="CE120" s="3">
        <f t="shared" si="213"/>
        <v>0</v>
      </c>
      <c r="CJ120" s="3">
        <f t="shared" si="214"/>
        <v>0</v>
      </c>
      <c r="CO120" s="6">
        <f t="shared" si="276"/>
        <v>0</v>
      </c>
      <c r="CP120" s="6">
        <f t="shared" si="269"/>
        <v>0</v>
      </c>
      <c r="CQ120" s="6">
        <f t="shared" si="269"/>
        <v>0</v>
      </c>
      <c r="CR120" s="6">
        <f t="shared" si="269"/>
        <v>0</v>
      </c>
      <c r="CS120" s="3">
        <f t="shared" si="177"/>
        <v>0</v>
      </c>
      <c r="CT120" s="4" t="e">
        <f t="shared" si="194"/>
        <v>#DIV/0!</v>
      </c>
      <c r="CV120" s="3">
        <f t="shared" si="216"/>
        <v>1</v>
      </c>
      <c r="CW120" s="4" t="e">
        <f t="shared" si="195"/>
        <v>#DIV/0!</v>
      </c>
    </row>
    <row r="121" spans="1:101">
      <c r="A121" s="67"/>
      <c r="B121" s="10">
        <f t="shared" si="196"/>
        <v>45481</v>
      </c>
      <c r="C121" s="3">
        <f t="shared" si="270"/>
        <v>0</v>
      </c>
      <c r="H121" s="3">
        <f t="shared" si="271"/>
        <v>0</v>
      </c>
      <c r="M121" s="3">
        <f t="shared" si="272"/>
        <v>0</v>
      </c>
      <c r="R121" s="3">
        <f t="shared" si="273"/>
        <v>0</v>
      </c>
      <c r="W121" s="3">
        <f t="shared" si="274"/>
        <v>0</v>
      </c>
      <c r="AB121" s="3">
        <f t="shared" si="275"/>
        <v>0</v>
      </c>
      <c r="AG121" s="3">
        <f t="shared" si="203"/>
        <v>0</v>
      </c>
      <c r="AL121" s="3">
        <f t="shared" si="204"/>
        <v>0</v>
      </c>
      <c r="AQ121" s="3">
        <f t="shared" si="205"/>
        <v>0</v>
      </c>
      <c r="AV121" s="3">
        <f t="shared" si="206"/>
        <v>0</v>
      </c>
      <c r="BA121" s="3">
        <f t="shared" si="207"/>
        <v>0</v>
      </c>
      <c r="BF121" s="3">
        <f t="shared" si="208"/>
        <v>0</v>
      </c>
      <c r="BK121" s="3">
        <f t="shared" si="209"/>
        <v>0</v>
      </c>
      <c r="BP121" s="3">
        <f t="shared" si="210"/>
        <v>0</v>
      </c>
      <c r="BU121" s="3">
        <f t="shared" si="211"/>
        <v>0</v>
      </c>
      <c r="BZ121" s="3">
        <f t="shared" si="212"/>
        <v>0</v>
      </c>
      <c r="CE121" s="3">
        <f t="shared" si="213"/>
        <v>0</v>
      </c>
      <c r="CJ121" s="3">
        <f t="shared" si="214"/>
        <v>0</v>
      </c>
      <c r="CO121" s="6">
        <f t="shared" si="276"/>
        <v>0</v>
      </c>
      <c r="CP121" s="6">
        <f t="shared" si="269"/>
        <v>0</v>
      </c>
      <c r="CQ121" s="6">
        <f t="shared" si="269"/>
        <v>0</v>
      </c>
      <c r="CR121" s="6">
        <f t="shared" si="269"/>
        <v>0</v>
      </c>
      <c r="CS121" s="3">
        <f t="shared" si="177"/>
        <v>0</v>
      </c>
      <c r="CT121" s="4" t="e">
        <f t="shared" si="194"/>
        <v>#DIV/0!</v>
      </c>
      <c r="CV121" s="3">
        <f t="shared" si="216"/>
        <v>1</v>
      </c>
      <c r="CW121" s="4" t="e">
        <f t="shared" si="195"/>
        <v>#DIV/0!</v>
      </c>
    </row>
    <row r="122" spans="1:101" ht="18.75" thickBot="1">
      <c r="A122" s="68"/>
      <c r="B122" s="11">
        <f t="shared" si="196"/>
        <v>45482</v>
      </c>
      <c r="C122" s="12">
        <f t="shared" si="270"/>
        <v>0</v>
      </c>
      <c r="D122" s="12"/>
      <c r="E122" s="12"/>
      <c r="F122" s="12"/>
      <c r="G122" s="12"/>
      <c r="H122" s="12">
        <f t="shared" si="271"/>
        <v>0</v>
      </c>
      <c r="I122" s="12"/>
      <c r="J122" s="12"/>
      <c r="K122" s="12"/>
      <c r="L122" s="12"/>
      <c r="M122" s="12">
        <f t="shared" si="272"/>
        <v>0</v>
      </c>
      <c r="N122" s="12"/>
      <c r="O122" s="12"/>
      <c r="P122" s="12"/>
      <c r="Q122" s="12"/>
      <c r="R122" s="12">
        <f t="shared" si="273"/>
        <v>0</v>
      </c>
      <c r="S122" s="12"/>
      <c r="T122" s="12"/>
      <c r="U122" s="12"/>
      <c r="V122" s="12"/>
      <c r="W122" s="12">
        <f t="shared" si="274"/>
        <v>0</v>
      </c>
      <c r="X122" s="12"/>
      <c r="Y122" s="12"/>
      <c r="Z122" s="12"/>
      <c r="AA122" s="12"/>
      <c r="AB122" s="12">
        <f t="shared" si="275"/>
        <v>0</v>
      </c>
      <c r="AC122" s="12"/>
      <c r="AD122" s="12"/>
      <c r="AE122" s="12"/>
      <c r="AF122" s="12"/>
      <c r="AG122" s="12">
        <f t="shared" si="203"/>
        <v>0</v>
      </c>
      <c r="AH122" s="12"/>
      <c r="AI122" s="12"/>
      <c r="AJ122" s="12"/>
      <c r="AK122" s="12"/>
      <c r="AL122" s="12">
        <f t="shared" si="204"/>
        <v>0</v>
      </c>
      <c r="AM122" s="12"/>
      <c r="AN122" s="12"/>
      <c r="AO122" s="12"/>
      <c r="AP122" s="12"/>
      <c r="AQ122" s="12">
        <f t="shared" si="205"/>
        <v>0</v>
      </c>
      <c r="AR122" s="12"/>
      <c r="AS122" s="12"/>
      <c r="AT122" s="12"/>
      <c r="AU122" s="12"/>
      <c r="AV122" s="12">
        <f t="shared" si="206"/>
        <v>0</v>
      </c>
      <c r="AW122" s="12"/>
      <c r="AX122" s="12"/>
      <c r="AY122" s="12"/>
      <c r="AZ122" s="12"/>
      <c r="BA122" s="12">
        <f t="shared" si="207"/>
        <v>0</v>
      </c>
      <c r="BB122" s="12"/>
      <c r="BC122" s="12"/>
      <c r="BD122" s="12"/>
      <c r="BE122" s="12"/>
      <c r="BF122" s="12">
        <f t="shared" si="208"/>
        <v>0</v>
      </c>
      <c r="BG122" s="12"/>
      <c r="BH122" s="12"/>
      <c r="BI122" s="12"/>
      <c r="BJ122" s="12"/>
      <c r="BK122" s="12">
        <f t="shared" si="209"/>
        <v>0</v>
      </c>
      <c r="BL122" s="12"/>
      <c r="BM122" s="12"/>
      <c r="BN122" s="12"/>
      <c r="BO122" s="12"/>
      <c r="BP122" s="12">
        <f t="shared" si="210"/>
        <v>0</v>
      </c>
      <c r="BQ122" s="12"/>
      <c r="BR122" s="12"/>
      <c r="BS122" s="12"/>
      <c r="BT122" s="12"/>
      <c r="BU122" s="12">
        <f t="shared" si="211"/>
        <v>0</v>
      </c>
      <c r="BV122" s="12"/>
      <c r="BW122" s="12"/>
      <c r="BX122" s="12"/>
      <c r="BY122" s="12"/>
      <c r="BZ122" s="12">
        <f t="shared" si="212"/>
        <v>0</v>
      </c>
      <c r="CA122" s="12"/>
      <c r="CB122" s="12"/>
      <c r="CC122" s="12"/>
      <c r="CD122" s="12"/>
      <c r="CE122" s="12">
        <f t="shared" si="213"/>
        <v>0</v>
      </c>
      <c r="CF122" s="12"/>
      <c r="CG122" s="12"/>
      <c r="CH122" s="12"/>
      <c r="CI122" s="12"/>
      <c r="CJ122" s="12">
        <f t="shared" si="214"/>
        <v>0</v>
      </c>
      <c r="CK122" s="12"/>
      <c r="CL122" s="12"/>
      <c r="CM122" s="12"/>
      <c r="CN122" s="12"/>
      <c r="CO122" s="6">
        <f t="shared" si="276"/>
        <v>0</v>
      </c>
      <c r="CP122" s="6">
        <f t="shared" si="269"/>
        <v>0</v>
      </c>
      <c r="CQ122" s="6">
        <f t="shared" si="269"/>
        <v>0</v>
      </c>
      <c r="CR122" s="6">
        <f t="shared" si="269"/>
        <v>0</v>
      </c>
      <c r="CS122" s="3">
        <f t="shared" si="177"/>
        <v>0</v>
      </c>
      <c r="CT122" s="4" t="e">
        <f t="shared" si="194"/>
        <v>#DIV/0!</v>
      </c>
      <c r="CV122" s="3">
        <f t="shared" si="216"/>
        <v>1</v>
      </c>
      <c r="CW122" s="4" t="e">
        <f t="shared" si="195"/>
        <v>#DIV/0!</v>
      </c>
    </row>
    <row r="123" spans="1:101" ht="18.75" thickTop="1">
      <c r="CO123" s="6"/>
      <c r="CP123" s="15">
        <f>SUM(CP116:CP122)</f>
        <v>0</v>
      </c>
      <c r="CQ123" s="15">
        <f>SUM(CQ116:CQ122)</f>
        <v>0</v>
      </c>
      <c r="CR123" s="15">
        <f>SUM(CR116:CR122)</f>
        <v>0</v>
      </c>
      <c r="CS123" s="19"/>
      <c r="CT123" s="20" t="e">
        <f>((CP123+CQ123+CR123)/CO116)</f>
        <v>#DIV/0!</v>
      </c>
    </row>
    <row r="124" spans="1:101">
      <c r="A124" s="66">
        <v>16</v>
      </c>
      <c r="B124" s="8">
        <f t="shared" ref="B124" si="277">B122+1</f>
        <v>45483</v>
      </c>
      <c r="C124" s="9">
        <f t="shared" ref="C124" si="278">C122-D122-E122-F122</f>
        <v>0</v>
      </c>
      <c r="D124" s="9"/>
      <c r="E124" s="9"/>
      <c r="F124" s="9"/>
      <c r="G124" s="9"/>
      <c r="H124" s="9">
        <f t="shared" ref="H124" si="279">H122-I122-J122-K122</f>
        <v>0</v>
      </c>
      <c r="I124" s="9"/>
      <c r="J124" s="9"/>
      <c r="K124" s="9"/>
      <c r="L124" s="9"/>
      <c r="M124" s="9">
        <f t="shared" ref="M124" si="280">M122-N122-O122-P122</f>
        <v>0</v>
      </c>
      <c r="N124" s="9"/>
      <c r="O124" s="9"/>
      <c r="P124" s="9"/>
      <c r="Q124" s="9"/>
      <c r="R124" s="9">
        <f t="shared" ref="R124" si="281">R122-S122-T122-U122</f>
        <v>0</v>
      </c>
      <c r="S124" s="9"/>
      <c r="T124" s="9"/>
      <c r="U124" s="9"/>
      <c r="V124" s="9"/>
      <c r="W124" s="9">
        <f t="shared" ref="W124" si="282">W122-X122-Y122-Z122</f>
        <v>0</v>
      </c>
      <c r="X124" s="9"/>
      <c r="Y124" s="9"/>
      <c r="Z124" s="9"/>
      <c r="AA124" s="9"/>
      <c r="AB124" s="9">
        <f t="shared" ref="AB124" si="283">AB122-AC122-AD122-AE122</f>
        <v>0</v>
      </c>
      <c r="AC124" s="9"/>
      <c r="AD124" s="9"/>
      <c r="AE124" s="9"/>
      <c r="AF124" s="9"/>
      <c r="AG124" s="9">
        <f>AG122-AH122-AI122-AJ122</f>
        <v>0</v>
      </c>
      <c r="AH124" s="9"/>
      <c r="AI124" s="9"/>
      <c r="AJ124" s="9"/>
      <c r="AK124" s="9"/>
      <c r="AL124" s="9">
        <f>AL122-AM122-AN122-AO122</f>
        <v>0</v>
      </c>
      <c r="AM124" s="9"/>
      <c r="AN124" s="9"/>
      <c r="AO124" s="9"/>
      <c r="AP124" s="9"/>
      <c r="AQ124" s="9">
        <f>AQ122-AR122-AS122-AT122</f>
        <v>0</v>
      </c>
      <c r="AR124" s="9"/>
      <c r="AS124" s="9"/>
      <c r="AT124" s="9"/>
      <c r="AU124" s="9"/>
      <c r="AV124" s="9">
        <f>AV122-AW122-AX122-AY122</f>
        <v>0</v>
      </c>
      <c r="AW124" s="9"/>
      <c r="AX124" s="9"/>
      <c r="AY124" s="9"/>
      <c r="AZ124" s="9"/>
      <c r="BA124" s="9">
        <f>BA122-BB122-BC122-BD122</f>
        <v>0</v>
      </c>
      <c r="BB124" s="9"/>
      <c r="BC124" s="9"/>
      <c r="BD124" s="9"/>
      <c r="BE124" s="9"/>
      <c r="BF124" s="9">
        <f>BF122-BG122-BH122-BI122</f>
        <v>0</v>
      </c>
      <c r="BG124" s="9"/>
      <c r="BH124" s="9"/>
      <c r="BI124" s="9"/>
      <c r="BJ124" s="9"/>
      <c r="BK124" s="9">
        <f>BK122-BL122-BM122-BN122</f>
        <v>0</v>
      </c>
      <c r="BL124" s="9"/>
      <c r="BM124" s="9"/>
      <c r="BN124" s="9"/>
      <c r="BO124" s="9"/>
      <c r="BP124" s="9">
        <f>BP122-BQ122-BR122-BS122</f>
        <v>0</v>
      </c>
      <c r="BQ124" s="9"/>
      <c r="BR124" s="9"/>
      <c r="BS124" s="9"/>
      <c r="BT124" s="9"/>
      <c r="BU124" s="9">
        <f>BU122-BV122-BW122-BX122</f>
        <v>0</v>
      </c>
      <c r="BV124" s="9"/>
      <c r="BW124" s="9"/>
      <c r="BX124" s="9"/>
      <c r="BY124" s="9"/>
      <c r="BZ124" s="9">
        <f>BZ122-CA122-CB122-CC122</f>
        <v>0</v>
      </c>
      <c r="CA124" s="9"/>
      <c r="CB124" s="9"/>
      <c r="CC124" s="9"/>
      <c r="CD124" s="9"/>
      <c r="CE124" s="9">
        <f>CE122-CF122-CG122-CH122</f>
        <v>0</v>
      </c>
      <c r="CF124" s="9"/>
      <c r="CG124" s="9"/>
      <c r="CH124" s="9"/>
      <c r="CI124" s="9"/>
      <c r="CJ124" s="9">
        <f>CJ122-CK122-CL122-CM122</f>
        <v>0</v>
      </c>
      <c r="CK124" s="9"/>
      <c r="CL124" s="9"/>
      <c r="CM124" s="9"/>
      <c r="CN124" s="9"/>
      <c r="CO124" s="6">
        <f t="shared" ref="CO124:CR130" si="284">SUM(C124,H124,M124,R124,W124,AB124,AG124,AL124,AQ124,AV124,BA124,BF124,BK124,BP124,BU124,BZ124,CE124,CJ124)</f>
        <v>0</v>
      </c>
      <c r="CP124" s="6">
        <f t="shared" si="284"/>
        <v>0</v>
      </c>
      <c r="CQ124" s="6">
        <f t="shared" si="284"/>
        <v>0</v>
      </c>
      <c r="CR124" s="6">
        <f t="shared" si="284"/>
        <v>0</v>
      </c>
      <c r="CS124" s="3">
        <f>SUM(CP124:CR124)</f>
        <v>0</v>
      </c>
      <c r="CT124" s="4" t="e">
        <f t="shared" si="194"/>
        <v>#DIV/0!</v>
      </c>
      <c r="CV124" s="3">
        <f>CV122+CS124</f>
        <v>1</v>
      </c>
      <c r="CW124" s="4" t="e">
        <f>CV124/$CO$4</f>
        <v>#DIV/0!</v>
      </c>
    </row>
    <row r="125" spans="1:101">
      <c r="A125" s="67"/>
      <c r="B125" s="10">
        <f t="shared" si="196"/>
        <v>45484</v>
      </c>
      <c r="C125" s="3">
        <f t="shared" ref="C125:C130" si="285">C124-D124-E124-F124</f>
        <v>0</v>
      </c>
      <c r="H125" s="3">
        <f t="shared" ref="H125:H130" si="286">H124-I124-J124-K124</f>
        <v>0</v>
      </c>
      <c r="M125" s="3">
        <f t="shared" ref="M125:M130" si="287">M124-N124-O124-P124</f>
        <v>0</v>
      </c>
      <c r="R125" s="3">
        <f t="shared" ref="R125:R130" si="288">R124-S124-T124-U124</f>
        <v>0</v>
      </c>
      <c r="W125" s="3">
        <f t="shared" ref="W125:W130" si="289">W124-X124-Y124-Z124</f>
        <v>0</v>
      </c>
      <c r="AB125" s="3">
        <f t="shared" ref="AB125:AB130" si="290">AB124-AC124-AD124-AE124</f>
        <v>0</v>
      </c>
      <c r="AG125" s="3">
        <f t="shared" si="203"/>
        <v>0</v>
      </c>
      <c r="AL125" s="3">
        <f t="shared" si="204"/>
        <v>0</v>
      </c>
      <c r="AQ125" s="3">
        <f t="shared" si="205"/>
        <v>0</v>
      </c>
      <c r="AV125" s="3">
        <f t="shared" si="206"/>
        <v>0</v>
      </c>
      <c r="BA125" s="3">
        <f t="shared" si="207"/>
        <v>0</v>
      </c>
      <c r="BF125" s="3">
        <f t="shared" si="208"/>
        <v>0</v>
      </c>
      <c r="BK125" s="3">
        <f t="shared" si="209"/>
        <v>0</v>
      </c>
      <c r="BP125" s="3">
        <f t="shared" si="210"/>
        <v>0</v>
      </c>
      <c r="BU125" s="3">
        <f t="shared" si="211"/>
        <v>0</v>
      </c>
      <c r="BZ125" s="3">
        <f t="shared" si="212"/>
        <v>0</v>
      </c>
      <c r="CE125" s="3">
        <f t="shared" si="213"/>
        <v>0</v>
      </c>
      <c r="CJ125" s="3">
        <f t="shared" si="214"/>
        <v>0</v>
      </c>
      <c r="CO125" s="6">
        <f t="shared" ref="CO125:CO130" si="291">SUM(C125,H125,M125,R125,W125,AB125,AG125,AL125,AQ125,AV125,BA125,BF125,BK125,BP125,CJ125)</f>
        <v>0</v>
      </c>
      <c r="CP125" s="6">
        <f t="shared" si="284"/>
        <v>0</v>
      </c>
      <c r="CQ125" s="6">
        <f t="shared" si="284"/>
        <v>0</v>
      </c>
      <c r="CR125" s="6">
        <f t="shared" si="284"/>
        <v>0</v>
      </c>
      <c r="CS125" s="3">
        <f t="shared" si="177"/>
        <v>0</v>
      </c>
      <c r="CT125" s="4" t="e">
        <f t="shared" si="194"/>
        <v>#DIV/0!</v>
      </c>
      <c r="CV125" s="3">
        <f>CV124+CS125</f>
        <v>1</v>
      </c>
      <c r="CW125" s="4" t="e">
        <f t="shared" si="195"/>
        <v>#DIV/0!</v>
      </c>
    </row>
    <row r="126" spans="1:101">
      <c r="A126" s="67"/>
      <c r="B126" s="10">
        <f t="shared" si="196"/>
        <v>45485</v>
      </c>
      <c r="C126" s="3">
        <f t="shared" si="285"/>
        <v>0</v>
      </c>
      <c r="H126" s="3">
        <f t="shared" si="286"/>
        <v>0</v>
      </c>
      <c r="M126" s="3">
        <f t="shared" si="287"/>
        <v>0</v>
      </c>
      <c r="R126" s="3">
        <f t="shared" si="288"/>
        <v>0</v>
      </c>
      <c r="W126" s="3">
        <f t="shared" si="289"/>
        <v>0</v>
      </c>
      <c r="AB126" s="3">
        <f t="shared" si="290"/>
        <v>0</v>
      </c>
      <c r="AG126" s="3">
        <f t="shared" si="203"/>
        <v>0</v>
      </c>
      <c r="AL126" s="3">
        <f t="shared" si="204"/>
        <v>0</v>
      </c>
      <c r="AQ126" s="3">
        <f t="shared" si="205"/>
        <v>0</v>
      </c>
      <c r="AV126" s="3">
        <f t="shared" si="206"/>
        <v>0</v>
      </c>
      <c r="BA126" s="3">
        <f t="shared" si="207"/>
        <v>0</v>
      </c>
      <c r="BF126" s="3">
        <f t="shared" si="208"/>
        <v>0</v>
      </c>
      <c r="BK126" s="3">
        <f t="shared" si="209"/>
        <v>0</v>
      </c>
      <c r="BP126" s="3">
        <f t="shared" si="210"/>
        <v>0</v>
      </c>
      <c r="BU126" s="3">
        <f t="shared" si="211"/>
        <v>0</v>
      </c>
      <c r="BZ126" s="3">
        <f t="shared" si="212"/>
        <v>0</v>
      </c>
      <c r="CE126" s="3">
        <f t="shared" si="213"/>
        <v>0</v>
      </c>
      <c r="CJ126" s="3">
        <f t="shared" si="214"/>
        <v>0</v>
      </c>
      <c r="CO126" s="6">
        <f t="shared" si="291"/>
        <v>0</v>
      </c>
      <c r="CP126" s="6">
        <f t="shared" si="284"/>
        <v>0</v>
      </c>
      <c r="CQ126" s="6">
        <f t="shared" si="284"/>
        <v>0</v>
      </c>
      <c r="CR126" s="6">
        <f t="shared" si="284"/>
        <v>0</v>
      </c>
      <c r="CS126" s="3">
        <f t="shared" si="177"/>
        <v>0</v>
      </c>
      <c r="CT126" s="4" t="e">
        <f t="shared" si="194"/>
        <v>#DIV/0!</v>
      </c>
      <c r="CV126" s="3">
        <f t="shared" si="216"/>
        <v>1</v>
      </c>
      <c r="CW126" s="4" t="e">
        <f t="shared" si="195"/>
        <v>#DIV/0!</v>
      </c>
    </row>
    <row r="127" spans="1:101">
      <c r="A127" s="67"/>
      <c r="B127" s="10">
        <f t="shared" si="196"/>
        <v>45486</v>
      </c>
      <c r="C127" s="3">
        <f t="shared" si="285"/>
        <v>0</v>
      </c>
      <c r="H127" s="3">
        <f t="shared" si="286"/>
        <v>0</v>
      </c>
      <c r="M127" s="3">
        <f t="shared" si="287"/>
        <v>0</v>
      </c>
      <c r="R127" s="3">
        <f t="shared" si="288"/>
        <v>0</v>
      </c>
      <c r="W127" s="3">
        <f t="shared" si="289"/>
        <v>0</v>
      </c>
      <c r="AB127" s="3">
        <f t="shared" si="290"/>
        <v>0</v>
      </c>
      <c r="AG127" s="3">
        <f t="shared" si="203"/>
        <v>0</v>
      </c>
      <c r="AL127" s="3">
        <f t="shared" si="204"/>
        <v>0</v>
      </c>
      <c r="AQ127" s="3">
        <f t="shared" si="205"/>
        <v>0</v>
      </c>
      <c r="AV127" s="3">
        <f t="shared" si="206"/>
        <v>0</v>
      </c>
      <c r="BA127" s="3">
        <f t="shared" si="207"/>
        <v>0</v>
      </c>
      <c r="BF127" s="3">
        <f t="shared" si="208"/>
        <v>0</v>
      </c>
      <c r="BK127" s="3">
        <f t="shared" si="209"/>
        <v>0</v>
      </c>
      <c r="BP127" s="3">
        <f t="shared" si="210"/>
        <v>0</v>
      </c>
      <c r="BU127" s="3">
        <f t="shared" si="211"/>
        <v>0</v>
      </c>
      <c r="BZ127" s="3">
        <f t="shared" si="212"/>
        <v>0</v>
      </c>
      <c r="CE127" s="3">
        <f t="shared" si="213"/>
        <v>0</v>
      </c>
      <c r="CJ127" s="3">
        <f t="shared" si="214"/>
        <v>0</v>
      </c>
      <c r="CO127" s="6">
        <f t="shared" si="291"/>
        <v>0</v>
      </c>
      <c r="CP127" s="6">
        <f t="shared" si="284"/>
        <v>0</v>
      </c>
      <c r="CQ127" s="6">
        <f t="shared" si="284"/>
        <v>0</v>
      </c>
      <c r="CR127" s="6">
        <f t="shared" si="284"/>
        <v>0</v>
      </c>
      <c r="CS127" s="3">
        <f t="shared" si="177"/>
        <v>0</v>
      </c>
      <c r="CT127" s="4" t="e">
        <f t="shared" si="194"/>
        <v>#DIV/0!</v>
      </c>
      <c r="CV127" s="3">
        <f t="shared" si="216"/>
        <v>1</v>
      </c>
      <c r="CW127" s="4" t="e">
        <f t="shared" si="195"/>
        <v>#DIV/0!</v>
      </c>
    </row>
    <row r="128" spans="1:101">
      <c r="A128" s="67"/>
      <c r="B128" s="10">
        <f t="shared" si="196"/>
        <v>45487</v>
      </c>
      <c r="C128" s="3">
        <f t="shared" si="285"/>
        <v>0</v>
      </c>
      <c r="H128" s="3">
        <f t="shared" si="286"/>
        <v>0</v>
      </c>
      <c r="M128" s="3">
        <f t="shared" si="287"/>
        <v>0</v>
      </c>
      <c r="R128" s="3">
        <f t="shared" si="288"/>
        <v>0</v>
      </c>
      <c r="W128" s="3">
        <f t="shared" si="289"/>
        <v>0</v>
      </c>
      <c r="AB128" s="3">
        <f t="shared" si="290"/>
        <v>0</v>
      </c>
      <c r="AG128" s="3">
        <f t="shared" si="203"/>
        <v>0</v>
      </c>
      <c r="AL128" s="3">
        <f t="shared" si="204"/>
        <v>0</v>
      </c>
      <c r="AQ128" s="3">
        <f t="shared" si="205"/>
        <v>0</v>
      </c>
      <c r="AV128" s="3">
        <f t="shared" si="206"/>
        <v>0</v>
      </c>
      <c r="BA128" s="3">
        <f t="shared" si="207"/>
        <v>0</v>
      </c>
      <c r="BF128" s="3">
        <f t="shared" si="208"/>
        <v>0</v>
      </c>
      <c r="BK128" s="3">
        <f t="shared" si="209"/>
        <v>0</v>
      </c>
      <c r="BP128" s="3">
        <f t="shared" si="210"/>
        <v>0</v>
      </c>
      <c r="BU128" s="3">
        <f t="shared" si="211"/>
        <v>0</v>
      </c>
      <c r="BZ128" s="3">
        <f t="shared" si="212"/>
        <v>0</v>
      </c>
      <c r="CE128" s="3">
        <f t="shared" si="213"/>
        <v>0</v>
      </c>
      <c r="CJ128" s="3">
        <f t="shared" si="214"/>
        <v>0</v>
      </c>
      <c r="CO128" s="6">
        <f t="shared" si="291"/>
        <v>0</v>
      </c>
      <c r="CP128" s="6">
        <f t="shared" si="284"/>
        <v>0</v>
      </c>
      <c r="CQ128" s="6">
        <f t="shared" si="284"/>
        <v>0</v>
      </c>
      <c r="CR128" s="6">
        <f t="shared" si="284"/>
        <v>0</v>
      </c>
      <c r="CS128" s="3">
        <f t="shared" si="177"/>
        <v>0</v>
      </c>
      <c r="CT128" s="4" t="e">
        <f t="shared" si="194"/>
        <v>#DIV/0!</v>
      </c>
      <c r="CV128" s="3">
        <f t="shared" si="216"/>
        <v>1</v>
      </c>
      <c r="CW128" s="4" t="e">
        <f t="shared" si="195"/>
        <v>#DIV/0!</v>
      </c>
    </row>
    <row r="129" spans="1:101">
      <c r="A129" s="67"/>
      <c r="B129" s="10">
        <f t="shared" si="196"/>
        <v>45488</v>
      </c>
      <c r="C129" s="3">
        <f t="shared" si="285"/>
        <v>0</v>
      </c>
      <c r="H129" s="3">
        <f t="shared" si="286"/>
        <v>0</v>
      </c>
      <c r="M129" s="3">
        <f t="shared" si="287"/>
        <v>0</v>
      </c>
      <c r="R129" s="3">
        <f t="shared" si="288"/>
        <v>0</v>
      </c>
      <c r="W129" s="3">
        <f t="shared" si="289"/>
        <v>0</v>
      </c>
      <c r="AB129" s="3">
        <f t="shared" si="290"/>
        <v>0</v>
      </c>
      <c r="AG129" s="3">
        <f t="shared" si="203"/>
        <v>0</v>
      </c>
      <c r="AL129" s="3">
        <f t="shared" si="204"/>
        <v>0</v>
      </c>
      <c r="AQ129" s="3">
        <f t="shared" si="205"/>
        <v>0</v>
      </c>
      <c r="AV129" s="3">
        <f t="shared" si="206"/>
        <v>0</v>
      </c>
      <c r="BA129" s="3">
        <f t="shared" si="207"/>
        <v>0</v>
      </c>
      <c r="BF129" s="3">
        <f t="shared" si="208"/>
        <v>0</v>
      </c>
      <c r="BK129" s="3">
        <f t="shared" si="209"/>
        <v>0</v>
      </c>
      <c r="BP129" s="3">
        <f t="shared" si="210"/>
        <v>0</v>
      </c>
      <c r="BU129" s="3">
        <f t="shared" si="211"/>
        <v>0</v>
      </c>
      <c r="BZ129" s="3">
        <f t="shared" si="212"/>
        <v>0</v>
      </c>
      <c r="CE129" s="3">
        <f t="shared" si="213"/>
        <v>0</v>
      </c>
      <c r="CJ129" s="3">
        <f t="shared" si="214"/>
        <v>0</v>
      </c>
      <c r="CO129" s="6">
        <f t="shared" si="291"/>
        <v>0</v>
      </c>
      <c r="CP129" s="6">
        <f t="shared" si="284"/>
        <v>0</v>
      </c>
      <c r="CQ129" s="6">
        <f t="shared" si="284"/>
        <v>0</v>
      </c>
      <c r="CR129" s="6">
        <f t="shared" si="284"/>
        <v>0</v>
      </c>
      <c r="CS129" s="3">
        <f t="shared" si="177"/>
        <v>0</v>
      </c>
      <c r="CT129" s="4" t="e">
        <f t="shared" si="194"/>
        <v>#DIV/0!</v>
      </c>
      <c r="CV129" s="3">
        <f t="shared" si="216"/>
        <v>1</v>
      </c>
      <c r="CW129" s="4" t="e">
        <f t="shared" si="195"/>
        <v>#DIV/0!</v>
      </c>
    </row>
    <row r="130" spans="1:101" ht="18.75" thickBot="1">
      <c r="A130" s="68"/>
      <c r="B130" s="11">
        <f t="shared" si="196"/>
        <v>45489</v>
      </c>
      <c r="C130" s="12">
        <f t="shared" si="285"/>
        <v>0</v>
      </c>
      <c r="D130" s="12"/>
      <c r="E130" s="12"/>
      <c r="F130" s="12"/>
      <c r="G130" s="12"/>
      <c r="H130" s="12">
        <f t="shared" si="286"/>
        <v>0</v>
      </c>
      <c r="I130" s="12"/>
      <c r="J130" s="12"/>
      <c r="K130" s="12"/>
      <c r="L130" s="12"/>
      <c r="M130" s="12">
        <f t="shared" si="287"/>
        <v>0</v>
      </c>
      <c r="N130" s="12"/>
      <c r="O130" s="12"/>
      <c r="P130" s="12"/>
      <c r="Q130" s="12"/>
      <c r="R130" s="12">
        <f t="shared" si="288"/>
        <v>0</v>
      </c>
      <c r="S130" s="12"/>
      <c r="T130" s="12"/>
      <c r="U130" s="12"/>
      <c r="V130" s="12"/>
      <c r="W130" s="12">
        <f t="shared" si="289"/>
        <v>0</v>
      </c>
      <c r="X130" s="12"/>
      <c r="Y130" s="12"/>
      <c r="Z130" s="12"/>
      <c r="AA130" s="12"/>
      <c r="AB130" s="12">
        <f t="shared" si="290"/>
        <v>0</v>
      </c>
      <c r="AC130" s="12"/>
      <c r="AD130" s="12"/>
      <c r="AE130" s="12"/>
      <c r="AF130" s="12"/>
      <c r="AG130" s="12">
        <f t="shared" si="203"/>
        <v>0</v>
      </c>
      <c r="AH130" s="12"/>
      <c r="AI130" s="12"/>
      <c r="AJ130" s="12"/>
      <c r="AK130" s="12"/>
      <c r="AL130" s="12">
        <f t="shared" si="204"/>
        <v>0</v>
      </c>
      <c r="AM130" s="12"/>
      <c r="AN130" s="12"/>
      <c r="AO130" s="12"/>
      <c r="AP130" s="12"/>
      <c r="AQ130" s="12">
        <f t="shared" si="205"/>
        <v>0</v>
      </c>
      <c r="AR130" s="12"/>
      <c r="AS130" s="12"/>
      <c r="AT130" s="12"/>
      <c r="AU130" s="12"/>
      <c r="AV130" s="12">
        <f t="shared" si="206"/>
        <v>0</v>
      </c>
      <c r="AW130" s="12"/>
      <c r="AX130" s="12"/>
      <c r="AY130" s="12"/>
      <c r="AZ130" s="12"/>
      <c r="BA130" s="12">
        <f t="shared" si="207"/>
        <v>0</v>
      </c>
      <c r="BB130" s="12"/>
      <c r="BC130" s="12"/>
      <c r="BD130" s="12"/>
      <c r="BE130" s="12"/>
      <c r="BF130" s="12">
        <f t="shared" si="208"/>
        <v>0</v>
      </c>
      <c r="BG130" s="12"/>
      <c r="BH130" s="12"/>
      <c r="BI130" s="12"/>
      <c r="BJ130" s="12"/>
      <c r="BK130" s="12">
        <f t="shared" si="209"/>
        <v>0</v>
      </c>
      <c r="BL130" s="12"/>
      <c r="BM130" s="12"/>
      <c r="BN130" s="12"/>
      <c r="BO130" s="12"/>
      <c r="BP130" s="12">
        <f t="shared" si="210"/>
        <v>0</v>
      </c>
      <c r="BQ130" s="12"/>
      <c r="BR130" s="12"/>
      <c r="BS130" s="12"/>
      <c r="BT130" s="12"/>
      <c r="BU130" s="12">
        <f t="shared" si="211"/>
        <v>0</v>
      </c>
      <c r="BV130" s="12"/>
      <c r="BW130" s="12"/>
      <c r="BX130" s="12"/>
      <c r="BY130" s="12"/>
      <c r="BZ130" s="12">
        <f t="shared" si="212"/>
        <v>0</v>
      </c>
      <c r="CA130" s="12"/>
      <c r="CB130" s="12"/>
      <c r="CC130" s="12"/>
      <c r="CD130" s="12"/>
      <c r="CE130" s="12">
        <f t="shared" si="213"/>
        <v>0</v>
      </c>
      <c r="CF130" s="12"/>
      <c r="CG130" s="12"/>
      <c r="CH130" s="12"/>
      <c r="CI130" s="12"/>
      <c r="CJ130" s="12">
        <f t="shared" si="214"/>
        <v>0</v>
      </c>
      <c r="CK130" s="12"/>
      <c r="CL130" s="12"/>
      <c r="CM130" s="12"/>
      <c r="CN130" s="12"/>
      <c r="CO130" s="6">
        <f t="shared" si="291"/>
        <v>0</v>
      </c>
      <c r="CP130" s="6">
        <f t="shared" si="284"/>
        <v>0</v>
      </c>
      <c r="CQ130" s="6">
        <f t="shared" si="284"/>
        <v>0</v>
      </c>
      <c r="CR130" s="6">
        <f t="shared" si="284"/>
        <v>0</v>
      </c>
      <c r="CS130" s="3">
        <f t="shared" si="177"/>
        <v>0</v>
      </c>
      <c r="CT130" s="4" t="e">
        <f t="shared" si="194"/>
        <v>#DIV/0!</v>
      </c>
      <c r="CV130" s="3">
        <f t="shared" si="216"/>
        <v>1</v>
      </c>
      <c r="CW130" s="4" t="e">
        <f t="shared" si="195"/>
        <v>#DIV/0!</v>
      </c>
    </row>
    <row r="131" spans="1:101" ht="18.75" thickTop="1">
      <c r="CO131" s="6"/>
      <c r="CP131" s="15">
        <f>SUM(CP124:CP130)</f>
        <v>0</v>
      </c>
      <c r="CQ131" s="15">
        <f>SUM(CQ124:CQ130)</f>
        <v>0</v>
      </c>
      <c r="CR131" s="15">
        <f>SUM(CR124:CR130)</f>
        <v>0</v>
      </c>
      <c r="CS131" s="19"/>
      <c r="CT131" s="20" t="e">
        <f>((CP131+CQ131+CR131)/CO124)</f>
        <v>#DIV/0!</v>
      </c>
    </row>
    <row r="132" spans="1:101">
      <c r="A132" s="66">
        <v>17</v>
      </c>
      <c r="B132" s="8">
        <f t="shared" ref="B132" si="292">B130+1</f>
        <v>45490</v>
      </c>
      <c r="C132" s="9">
        <f t="shared" ref="C132" si="293">C130-D130-E130-F130</f>
        <v>0</v>
      </c>
      <c r="D132" s="9"/>
      <c r="E132" s="9"/>
      <c r="F132" s="9"/>
      <c r="G132" s="9"/>
      <c r="H132" s="9">
        <f t="shared" ref="H132" si="294">H130-I130-J130-K130</f>
        <v>0</v>
      </c>
      <c r="I132" s="9"/>
      <c r="J132" s="9"/>
      <c r="K132" s="9"/>
      <c r="L132" s="9"/>
      <c r="M132" s="9">
        <f t="shared" ref="M132" si="295">M130-N130-O130-P130</f>
        <v>0</v>
      </c>
      <c r="N132" s="9"/>
      <c r="O132" s="9"/>
      <c r="P132" s="9"/>
      <c r="Q132" s="9"/>
      <c r="R132" s="9">
        <f t="shared" ref="R132" si="296">R130-S130-T130-U130</f>
        <v>0</v>
      </c>
      <c r="S132" s="9"/>
      <c r="T132" s="9"/>
      <c r="U132" s="9"/>
      <c r="V132" s="9"/>
      <c r="W132" s="9">
        <f t="shared" ref="W132" si="297">W130-X130-Y130-Z130</f>
        <v>0</v>
      </c>
      <c r="X132" s="9"/>
      <c r="Y132" s="9"/>
      <c r="Z132" s="9"/>
      <c r="AA132" s="9"/>
      <c r="AB132" s="9">
        <f t="shared" ref="AB132" si="298">AB130-AC130-AD130-AE130</f>
        <v>0</v>
      </c>
      <c r="AC132" s="9"/>
      <c r="AD132" s="9"/>
      <c r="AE132" s="9"/>
      <c r="AF132" s="9"/>
      <c r="AG132" s="9">
        <f>AG130-AH130-AI130-AJ130</f>
        <v>0</v>
      </c>
      <c r="AH132" s="9"/>
      <c r="AI132" s="9"/>
      <c r="AJ132" s="9"/>
      <c r="AK132" s="9"/>
      <c r="AL132" s="9">
        <f>AL130-AM130-AN130-AO130</f>
        <v>0</v>
      </c>
      <c r="AM132" s="9"/>
      <c r="AN132" s="9"/>
      <c r="AO132" s="9"/>
      <c r="AP132" s="9"/>
      <c r="AQ132" s="9">
        <f>AQ130-AR130-AS130-AT130</f>
        <v>0</v>
      </c>
      <c r="AR132" s="9"/>
      <c r="AS132" s="9"/>
      <c r="AT132" s="9"/>
      <c r="AU132" s="9"/>
      <c r="AV132" s="9">
        <f>AV130-AW130-AX130-AY130</f>
        <v>0</v>
      </c>
      <c r="AW132" s="9"/>
      <c r="AX132" s="9"/>
      <c r="AY132" s="9"/>
      <c r="AZ132" s="9"/>
      <c r="BA132" s="9">
        <f>BA130-BB130-BC130-BD130</f>
        <v>0</v>
      </c>
      <c r="BB132" s="9"/>
      <c r="BC132" s="9"/>
      <c r="BD132" s="9"/>
      <c r="BE132" s="9"/>
      <c r="BF132" s="9">
        <f>BF130-BG130-BH130-BI130</f>
        <v>0</v>
      </c>
      <c r="BG132" s="9"/>
      <c r="BH132" s="9"/>
      <c r="BI132" s="9"/>
      <c r="BJ132" s="9"/>
      <c r="BK132" s="9">
        <f>BK130-BL130-BM130-BN130</f>
        <v>0</v>
      </c>
      <c r="BL132" s="9"/>
      <c r="BM132" s="9"/>
      <c r="BN132" s="9"/>
      <c r="BO132" s="9"/>
      <c r="BP132" s="9">
        <f>BP130-BQ130-BR130-BS130</f>
        <v>0</v>
      </c>
      <c r="BQ132" s="9"/>
      <c r="BR132" s="9"/>
      <c r="BS132" s="9"/>
      <c r="BT132" s="9"/>
      <c r="BU132" s="9">
        <f>BU130-BV130-BW130-BX130</f>
        <v>0</v>
      </c>
      <c r="BV132" s="9"/>
      <c r="BW132" s="9"/>
      <c r="BX132" s="9"/>
      <c r="BY132" s="9"/>
      <c r="BZ132" s="9">
        <f>BZ130-CA130-CB130-CC130</f>
        <v>0</v>
      </c>
      <c r="CA132" s="9"/>
      <c r="CB132" s="9"/>
      <c r="CC132" s="9"/>
      <c r="CD132" s="9"/>
      <c r="CE132" s="9">
        <f>CE130-CF130-CG130-CH130</f>
        <v>0</v>
      </c>
      <c r="CF132" s="9"/>
      <c r="CG132" s="9"/>
      <c r="CH132" s="9"/>
      <c r="CI132" s="9"/>
      <c r="CJ132" s="9">
        <f>CJ130-CK130-CL130-CM130</f>
        <v>0</v>
      </c>
      <c r="CK132" s="9"/>
      <c r="CL132" s="9"/>
      <c r="CM132" s="9"/>
      <c r="CN132" s="9"/>
      <c r="CO132" s="6">
        <f t="shared" ref="CO132:CR138" si="299">SUM(C132,H132,M132,R132,W132,AB132,AG132,AL132,AQ132,AV132,BA132,BF132,BK132,BP132,BU132,BZ132,CE132,CJ132)</f>
        <v>0</v>
      </c>
      <c r="CP132" s="6">
        <f t="shared" si="299"/>
        <v>0</v>
      </c>
      <c r="CQ132" s="6">
        <f t="shared" si="299"/>
        <v>0</v>
      </c>
      <c r="CR132" s="6">
        <f t="shared" si="299"/>
        <v>0</v>
      </c>
      <c r="CS132" s="3">
        <f>SUM(CP132:CR132)</f>
        <v>0</v>
      </c>
      <c r="CT132" s="4" t="e">
        <f t="shared" si="194"/>
        <v>#DIV/0!</v>
      </c>
      <c r="CV132" s="3">
        <f>CV130+CS132</f>
        <v>1</v>
      </c>
      <c r="CW132" s="4" t="e">
        <f>CV132/$CO$4</f>
        <v>#DIV/0!</v>
      </c>
    </row>
    <row r="133" spans="1:101">
      <c r="A133" s="67"/>
      <c r="B133" s="10">
        <f t="shared" si="196"/>
        <v>45491</v>
      </c>
      <c r="C133" s="3">
        <f t="shared" ref="C133:C138" si="300">C132-D132-E132-F132</f>
        <v>0</v>
      </c>
      <c r="H133" s="3">
        <f t="shared" ref="H133:H138" si="301">H132-I132-J132-K132</f>
        <v>0</v>
      </c>
      <c r="M133" s="3">
        <f t="shared" ref="M133:M138" si="302">M132-N132-O132-P132</f>
        <v>0</v>
      </c>
      <c r="R133" s="3">
        <f t="shared" ref="R133:R138" si="303">R132-S132-T132-U132</f>
        <v>0</v>
      </c>
      <c r="W133" s="3">
        <f t="shared" ref="W133:W138" si="304">W132-X132-Y132-Z132</f>
        <v>0</v>
      </c>
      <c r="AB133" s="3">
        <f t="shared" ref="AB133:AB138" si="305">AB132-AC132-AD132-AE132</f>
        <v>0</v>
      </c>
      <c r="AG133" s="3">
        <f t="shared" si="203"/>
        <v>0</v>
      </c>
      <c r="AL133" s="3">
        <f t="shared" si="204"/>
        <v>0</v>
      </c>
      <c r="AQ133" s="3">
        <f t="shared" si="205"/>
        <v>0</v>
      </c>
      <c r="AV133" s="3">
        <f t="shared" si="206"/>
        <v>0</v>
      </c>
      <c r="BA133" s="3">
        <f t="shared" si="207"/>
        <v>0</v>
      </c>
      <c r="BF133" s="3">
        <f t="shared" si="208"/>
        <v>0</v>
      </c>
      <c r="BK133" s="3">
        <f t="shared" si="209"/>
        <v>0</v>
      </c>
      <c r="BP133" s="3">
        <f t="shared" si="210"/>
        <v>0</v>
      </c>
      <c r="BU133" s="3">
        <f t="shared" si="211"/>
        <v>0</v>
      </c>
      <c r="BZ133" s="3">
        <f t="shared" si="212"/>
        <v>0</v>
      </c>
      <c r="CE133" s="3">
        <f t="shared" si="213"/>
        <v>0</v>
      </c>
      <c r="CJ133" s="3">
        <f t="shared" si="214"/>
        <v>0</v>
      </c>
      <c r="CO133" s="6">
        <f t="shared" ref="CO133:CO138" si="306">SUM(C133,H133,M133,R133,W133,AB133,AG133,AL133,AQ133,AV133,BA133,BF133,BK133,BP133,CJ133)</f>
        <v>0</v>
      </c>
      <c r="CP133" s="6">
        <f t="shared" si="299"/>
        <v>0</v>
      </c>
      <c r="CQ133" s="6">
        <f t="shared" si="299"/>
        <v>0</v>
      </c>
      <c r="CR133" s="6">
        <f t="shared" si="299"/>
        <v>0</v>
      </c>
      <c r="CS133" s="3">
        <f t="shared" si="177"/>
        <v>0</v>
      </c>
      <c r="CT133" s="4" t="e">
        <f t="shared" si="194"/>
        <v>#DIV/0!</v>
      </c>
      <c r="CV133" s="3">
        <f>CV132+CS133</f>
        <v>1</v>
      </c>
      <c r="CW133" s="4" t="e">
        <f t="shared" si="195"/>
        <v>#DIV/0!</v>
      </c>
    </row>
    <row r="134" spans="1:101">
      <c r="A134" s="67"/>
      <c r="B134" s="10">
        <f t="shared" si="196"/>
        <v>45492</v>
      </c>
      <c r="C134" s="3">
        <f t="shared" si="300"/>
        <v>0</v>
      </c>
      <c r="H134" s="3">
        <f t="shared" si="301"/>
        <v>0</v>
      </c>
      <c r="M134" s="3">
        <f t="shared" si="302"/>
        <v>0</v>
      </c>
      <c r="R134" s="3">
        <f t="shared" si="303"/>
        <v>0</v>
      </c>
      <c r="W134" s="3">
        <f t="shared" si="304"/>
        <v>0</v>
      </c>
      <c r="AB134" s="3">
        <f t="shared" si="305"/>
        <v>0</v>
      </c>
      <c r="AG134" s="3">
        <f t="shared" si="203"/>
        <v>0</v>
      </c>
      <c r="AL134" s="3">
        <f t="shared" si="204"/>
        <v>0</v>
      </c>
      <c r="AQ134" s="3">
        <f t="shared" si="205"/>
        <v>0</v>
      </c>
      <c r="AV134" s="3">
        <f t="shared" si="206"/>
        <v>0</v>
      </c>
      <c r="BA134" s="3">
        <f t="shared" si="207"/>
        <v>0</v>
      </c>
      <c r="BF134" s="3">
        <f t="shared" si="208"/>
        <v>0</v>
      </c>
      <c r="BK134" s="3">
        <f t="shared" si="209"/>
        <v>0</v>
      </c>
      <c r="BP134" s="3">
        <f t="shared" si="210"/>
        <v>0</v>
      </c>
      <c r="BU134" s="3">
        <f t="shared" si="211"/>
        <v>0</v>
      </c>
      <c r="BZ134" s="3">
        <f t="shared" si="212"/>
        <v>0</v>
      </c>
      <c r="CE134" s="3">
        <f t="shared" si="213"/>
        <v>0</v>
      </c>
      <c r="CJ134" s="3">
        <f t="shared" si="214"/>
        <v>0</v>
      </c>
      <c r="CO134" s="6">
        <f t="shared" si="306"/>
        <v>0</v>
      </c>
      <c r="CP134" s="6">
        <f t="shared" si="299"/>
        <v>0</v>
      </c>
      <c r="CQ134" s="6">
        <f t="shared" si="299"/>
        <v>0</v>
      </c>
      <c r="CR134" s="6">
        <f t="shared" si="299"/>
        <v>0</v>
      </c>
      <c r="CS134" s="3">
        <f t="shared" si="177"/>
        <v>0</v>
      </c>
      <c r="CT134" s="4" t="e">
        <f t="shared" si="194"/>
        <v>#DIV/0!</v>
      </c>
      <c r="CV134" s="3">
        <f t="shared" si="216"/>
        <v>1</v>
      </c>
      <c r="CW134" s="4" t="e">
        <f t="shared" si="195"/>
        <v>#DIV/0!</v>
      </c>
    </row>
    <row r="135" spans="1:101">
      <c r="A135" s="67"/>
      <c r="B135" s="10">
        <f t="shared" si="196"/>
        <v>45493</v>
      </c>
      <c r="C135" s="3">
        <f t="shared" si="300"/>
        <v>0</v>
      </c>
      <c r="H135" s="3">
        <f t="shared" si="301"/>
        <v>0</v>
      </c>
      <c r="M135" s="3">
        <f t="shared" si="302"/>
        <v>0</v>
      </c>
      <c r="R135" s="3">
        <f t="shared" si="303"/>
        <v>0</v>
      </c>
      <c r="W135" s="3">
        <f t="shared" si="304"/>
        <v>0</v>
      </c>
      <c r="AB135" s="3">
        <f t="shared" si="305"/>
        <v>0</v>
      </c>
      <c r="AG135" s="3">
        <f t="shared" si="203"/>
        <v>0</v>
      </c>
      <c r="AL135" s="3">
        <f t="shared" si="204"/>
        <v>0</v>
      </c>
      <c r="AQ135" s="3">
        <f t="shared" si="205"/>
        <v>0</v>
      </c>
      <c r="AV135" s="3">
        <f t="shared" si="206"/>
        <v>0</v>
      </c>
      <c r="BA135" s="3">
        <f t="shared" si="207"/>
        <v>0</v>
      </c>
      <c r="BF135" s="3">
        <f t="shared" si="208"/>
        <v>0</v>
      </c>
      <c r="BK135" s="3">
        <f t="shared" si="209"/>
        <v>0</v>
      </c>
      <c r="BP135" s="3">
        <f t="shared" si="210"/>
        <v>0</v>
      </c>
      <c r="BU135" s="3">
        <f t="shared" si="211"/>
        <v>0</v>
      </c>
      <c r="BZ135" s="3">
        <f t="shared" si="212"/>
        <v>0</v>
      </c>
      <c r="CE135" s="3">
        <f t="shared" si="213"/>
        <v>0</v>
      </c>
      <c r="CJ135" s="3">
        <f t="shared" si="214"/>
        <v>0</v>
      </c>
      <c r="CO135" s="6">
        <f t="shared" si="306"/>
        <v>0</v>
      </c>
      <c r="CP135" s="6">
        <f t="shared" si="299"/>
        <v>0</v>
      </c>
      <c r="CQ135" s="6">
        <f t="shared" si="299"/>
        <v>0</v>
      </c>
      <c r="CR135" s="6">
        <f t="shared" si="299"/>
        <v>0</v>
      </c>
      <c r="CS135" s="3">
        <f t="shared" si="177"/>
        <v>0</v>
      </c>
      <c r="CT135" s="4" t="e">
        <f t="shared" si="194"/>
        <v>#DIV/0!</v>
      </c>
      <c r="CV135" s="3">
        <f t="shared" si="216"/>
        <v>1</v>
      </c>
      <c r="CW135" s="4" t="e">
        <f t="shared" si="195"/>
        <v>#DIV/0!</v>
      </c>
    </row>
    <row r="136" spans="1:101">
      <c r="A136" s="67"/>
      <c r="B136" s="10">
        <f t="shared" si="196"/>
        <v>45494</v>
      </c>
      <c r="C136" s="3">
        <f t="shared" si="300"/>
        <v>0</v>
      </c>
      <c r="H136" s="3">
        <f t="shared" si="301"/>
        <v>0</v>
      </c>
      <c r="M136" s="3">
        <f t="shared" si="302"/>
        <v>0</v>
      </c>
      <c r="R136" s="3">
        <f t="shared" si="303"/>
        <v>0</v>
      </c>
      <c r="W136" s="3">
        <f t="shared" si="304"/>
        <v>0</v>
      </c>
      <c r="AB136" s="3">
        <f t="shared" si="305"/>
        <v>0</v>
      </c>
      <c r="AG136" s="3">
        <f t="shared" si="203"/>
        <v>0</v>
      </c>
      <c r="AL136" s="3">
        <f t="shared" si="204"/>
        <v>0</v>
      </c>
      <c r="AQ136" s="3">
        <f t="shared" si="205"/>
        <v>0</v>
      </c>
      <c r="AV136" s="3">
        <f t="shared" si="206"/>
        <v>0</v>
      </c>
      <c r="BA136" s="3">
        <f t="shared" si="207"/>
        <v>0</v>
      </c>
      <c r="BF136" s="3">
        <f t="shared" si="208"/>
        <v>0</v>
      </c>
      <c r="BK136" s="3">
        <f t="shared" si="209"/>
        <v>0</v>
      </c>
      <c r="BP136" s="3">
        <f t="shared" si="210"/>
        <v>0</v>
      </c>
      <c r="BU136" s="3">
        <f t="shared" si="211"/>
        <v>0</v>
      </c>
      <c r="BZ136" s="3">
        <f t="shared" si="212"/>
        <v>0</v>
      </c>
      <c r="CE136" s="3">
        <f t="shared" si="213"/>
        <v>0</v>
      </c>
      <c r="CJ136" s="3">
        <f t="shared" si="214"/>
        <v>0</v>
      </c>
      <c r="CO136" s="6">
        <f t="shared" si="306"/>
        <v>0</v>
      </c>
      <c r="CP136" s="6">
        <f t="shared" si="299"/>
        <v>0</v>
      </c>
      <c r="CQ136" s="6">
        <f t="shared" si="299"/>
        <v>0</v>
      </c>
      <c r="CR136" s="6">
        <f t="shared" si="299"/>
        <v>0</v>
      </c>
      <c r="CS136" s="3">
        <f t="shared" si="177"/>
        <v>0</v>
      </c>
      <c r="CT136" s="4" t="e">
        <f t="shared" si="194"/>
        <v>#DIV/0!</v>
      </c>
      <c r="CV136" s="3">
        <f t="shared" si="216"/>
        <v>1</v>
      </c>
      <c r="CW136" s="4" t="e">
        <f t="shared" si="195"/>
        <v>#DIV/0!</v>
      </c>
    </row>
    <row r="137" spans="1:101">
      <c r="A137" s="67"/>
      <c r="B137" s="10">
        <f t="shared" si="196"/>
        <v>45495</v>
      </c>
      <c r="C137" s="3">
        <f t="shared" si="300"/>
        <v>0</v>
      </c>
      <c r="H137" s="3">
        <f t="shared" si="301"/>
        <v>0</v>
      </c>
      <c r="M137" s="3">
        <f t="shared" si="302"/>
        <v>0</v>
      </c>
      <c r="R137" s="3">
        <f t="shared" si="303"/>
        <v>0</v>
      </c>
      <c r="W137" s="3">
        <f t="shared" si="304"/>
        <v>0</v>
      </c>
      <c r="AB137" s="3">
        <f t="shared" si="305"/>
        <v>0</v>
      </c>
      <c r="AG137" s="3">
        <f t="shared" si="203"/>
        <v>0</v>
      </c>
      <c r="AL137" s="3">
        <f t="shared" si="204"/>
        <v>0</v>
      </c>
      <c r="AQ137" s="3">
        <f t="shared" si="205"/>
        <v>0</v>
      </c>
      <c r="AV137" s="3">
        <f t="shared" si="206"/>
        <v>0</v>
      </c>
      <c r="BA137" s="3">
        <f t="shared" si="207"/>
        <v>0</v>
      </c>
      <c r="BF137" s="3">
        <f t="shared" si="208"/>
        <v>0</v>
      </c>
      <c r="BK137" s="3">
        <f t="shared" si="209"/>
        <v>0</v>
      </c>
      <c r="BP137" s="3">
        <f t="shared" si="210"/>
        <v>0</v>
      </c>
      <c r="BU137" s="3">
        <f t="shared" si="211"/>
        <v>0</v>
      </c>
      <c r="BZ137" s="3">
        <f t="shared" si="212"/>
        <v>0</v>
      </c>
      <c r="CE137" s="3">
        <f t="shared" si="213"/>
        <v>0</v>
      </c>
      <c r="CJ137" s="3">
        <f t="shared" si="214"/>
        <v>0</v>
      </c>
      <c r="CO137" s="6">
        <f t="shared" si="306"/>
        <v>0</v>
      </c>
      <c r="CP137" s="6">
        <f t="shared" si="299"/>
        <v>0</v>
      </c>
      <c r="CQ137" s="6">
        <f t="shared" si="299"/>
        <v>0</v>
      </c>
      <c r="CR137" s="6">
        <f t="shared" si="299"/>
        <v>0</v>
      </c>
      <c r="CS137" s="3">
        <f t="shared" si="177"/>
        <v>0</v>
      </c>
      <c r="CT137" s="4" t="e">
        <f t="shared" si="194"/>
        <v>#DIV/0!</v>
      </c>
      <c r="CV137" s="3">
        <f t="shared" si="216"/>
        <v>1</v>
      </c>
      <c r="CW137" s="4" t="e">
        <f t="shared" si="195"/>
        <v>#DIV/0!</v>
      </c>
    </row>
    <row r="138" spans="1:101" ht="18.75" thickBot="1">
      <c r="A138" s="68"/>
      <c r="B138" s="11">
        <f t="shared" si="196"/>
        <v>45496</v>
      </c>
      <c r="C138" s="12">
        <f t="shared" si="300"/>
        <v>0</v>
      </c>
      <c r="D138" s="12"/>
      <c r="E138" s="12"/>
      <c r="F138" s="12"/>
      <c r="G138" s="12"/>
      <c r="H138" s="12">
        <f t="shared" si="301"/>
        <v>0</v>
      </c>
      <c r="I138" s="12"/>
      <c r="J138" s="12"/>
      <c r="K138" s="12"/>
      <c r="L138" s="12"/>
      <c r="M138" s="12">
        <f t="shared" si="302"/>
        <v>0</v>
      </c>
      <c r="N138" s="12"/>
      <c r="O138" s="12"/>
      <c r="P138" s="12"/>
      <c r="Q138" s="12"/>
      <c r="R138" s="12">
        <f t="shared" si="303"/>
        <v>0</v>
      </c>
      <c r="S138" s="12"/>
      <c r="T138" s="12"/>
      <c r="U138" s="12"/>
      <c r="V138" s="12"/>
      <c r="W138" s="12">
        <f t="shared" si="304"/>
        <v>0</v>
      </c>
      <c r="X138" s="12"/>
      <c r="Y138" s="12"/>
      <c r="Z138" s="12"/>
      <c r="AA138" s="12"/>
      <c r="AB138" s="12">
        <f t="shared" si="305"/>
        <v>0</v>
      </c>
      <c r="AC138" s="12"/>
      <c r="AD138" s="12"/>
      <c r="AE138" s="12"/>
      <c r="AF138" s="12"/>
      <c r="AG138" s="12">
        <f t="shared" si="203"/>
        <v>0</v>
      </c>
      <c r="AH138" s="12"/>
      <c r="AI138" s="12"/>
      <c r="AJ138" s="12"/>
      <c r="AK138" s="12"/>
      <c r="AL138" s="12">
        <f t="shared" si="204"/>
        <v>0</v>
      </c>
      <c r="AM138" s="12"/>
      <c r="AN138" s="12"/>
      <c r="AO138" s="12"/>
      <c r="AP138" s="12"/>
      <c r="AQ138" s="12">
        <f t="shared" si="205"/>
        <v>0</v>
      </c>
      <c r="AR138" s="12"/>
      <c r="AS138" s="12"/>
      <c r="AT138" s="12"/>
      <c r="AU138" s="12"/>
      <c r="AV138" s="12">
        <f t="shared" si="206"/>
        <v>0</v>
      </c>
      <c r="AW138" s="12"/>
      <c r="AX138" s="12"/>
      <c r="AY138" s="12"/>
      <c r="AZ138" s="12"/>
      <c r="BA138" s="12">
        <f t="shared" si="207"/>
        <v>0</v>
      </c>
      <c r="BB138" s="12"/>
      <c r="BC138" s="12"/>
      <c r="BD138" s="12"/>
      <c r="BE138" s="12"/>
      <c r="BF138" s="12">
        <f t="shared" si="208"/>
        <v>0</v>
      </c>
      <c r="BG138" s="12"/>
      <c r="BH138" s="12"/>
      <c r="BI138" s="12"/>
      <c r="BJ138" s="12"/>
      <c r="BK138" s="12">
        <f t="shared" si="209"/>
        <v>0</v>
      </c>
      <c r="BL138" s="12"/>
      <c r="BM138" s="12"/>
      <c r="BN138" s="12"/>
      <c r="BO138" s="12"/>
      <c r="BP138" s="12">
        <f t="shared" si="210"/>
        <v>0</v>
      </c>
      <c r="BQ138" s="12"/>
      <c r="BR138" s="12"/>
      <c r="BS138" s="12"/>
      <c r="BT138" s="12"/>
      <c r="BU138" s="12">
        <f t="shared" si="211"/>
        <v>0</v>
      </c>
      <c r="BV138" s="12"/>
      <c r="BW138" s="12"/>
      <c r="BX138" s="12"/>
      <c r="BY138" s="12"/>
      <c r="BZ138" s="12">
        <f t="shared" si="212"/>
        <v>0</v>
      </c>
      <c r="CA138" s="12"/>
      <c r="CB138" s="12"/>
      <c r="CC138" s="12"/>
      <c r="CD138" s="12"/>
      <c r="CE138" s="12">
        <f t="shared" si="213"/>
        <v>0</v>
      </c>
      <c r="CF138" s="12"/>
      <c r="CG138" s="12"/>
      <c r="CH138" s="12"/>
      <c r="CI138" s="12"/>
      <c r="CJ138" s="12">
        <f t="shared" si="214"/>
        <v>0</v>
      </c>
      <c r="CK138" s="12"/>
      <c r="CL138" s="12"/>
      <c r="CM138" s="12"/>
      <c r="CN138" s="12"/>
      <c r="CO138" s="6">
        <f t="shared" si="306"/>
        <v>0</v>
      </c>
      <c r="CP138" s="6">
        <f t="shared" si="299"/>
        <v>0</v>
      </c>
      <c r="CQ138" s="6">
        <f t="shared" si="299"/>
        <v>0</v>
      </c>
      <c r="CR138" s="6">
        <f t="shared" si="299"/>
        <v>0</v>
      </c>
      <c r="CS138" s="3">
        <f t="shared" si="177"/>
        <v>0</v>
      </c>
      <c r="CT138" s="4" t="e">
        <f t="shared" si="194"/>
        <v>#DIV/0!</v>
      </c>
      <c r="CV138" s="3">
        <f t="shared" si="216"/>
        <v>1</v>
      </c>
      <c r="CW138" s="4" t="e">
        <f t="shared" si="195"/>
        <v>#DIV/0!</v>
      </c>
    </row>
    <row r="139" spans="1:101" ht="18.75" thickTop="1">
      <c r="CO139" s="6"/>
      <c r="CP139" s="15">
        <f>SUM(CP132:CP138)</f>
        <v>0</v>
      </c>
      <c r="CQ139" s="15">
        <f>SUM(CQ132:CQ138)</f>
        <v>0</v>
      </c>
      <c r="CR139" s="15">
        <f>SUM(CR132:CR138)</f>
        <v>0</v>
      </c>
      <c r="CS139" s="19"/>
      <c r="CT139" s="20" t="e">
        <f>((CP139+CQ139+CR139)/CO132)</f>
        <v>#DIV/0!</v>
      </c>
    </row>
    <row r="140" spans="1:101">
      <c r="A140" s="66">
        <v>18</v>
      </c>
      <c r="B140" s="8">
        <f t="shared" ref="B140" si="307">B138+1</f>
        <v>45497</v>
      </c>
      <c r="C140" s="9">
        <f t="shared" ref="C140" si="308">C138-D138-E138-F138</f>
        <v>0</v>
      </c>
      <c r="D140" s="9"/>
      <c r="E140" s="9"/>
      <c r="F140" s="9"/>
      <c r="G140" s="9"/>
      <c r="H140" s="9">
        <f t="shared" ref="H140" si="309">H138-I138-J138-K138</f>
        <v>0</v>
      </c>
      <c r="I140" s="9"/>
      <c r="J140" s="9"/>
      <c r="K140" s="9"/>
      <c r="L140" s="9"/>
      <c r="M140" s="9">
        <f t="shared" ref="M140" si="310">M138-N138-O138-P138</f>
        <v>0</v>
      </c>
      <c r="N140" s="9"/>
      <c r="O140" s="9"/>
      <c r="P140" s="9"/>
      <c r="Q140" s="9"/>
      <c r="R140" s="9">
        <f t="shared" ref="R140" si="311">R138-S138-T138-U138</f>
        <v>0</v>
      </c>
      <c r="S140" s="9"/>
      <c r="T140" s="9"/>
      <c r="U140" s="9"/>
      <c r="V140" s="9"/>
      <c r="W140" s="9">
        <f t="shared" ref="W140" si="312">W138-X138-Y138-Z138</f>
        <v>0</v>
      </c>
      <c r="X140" s="9"/>
      <c r="Y140" s="9"/>
      <c r="Z140" s="9"/>
      <c r="AA140" s="9"/>
      <c r="AB140" s="9">
        <f t="shared" ref="AB140" si="313">AB138-AC138-AD138-AE138</f>
        <v>0</v>
      </c>
      <c r="AC140" s="9"/>
      <c r="AD140" s="9"/>
      <c r="AE140" s="9"/>
      <c r="AF140" s="9"/>
      <c r="AG140" s="9">
        <f>AG138-AH138-AI138-AJ138</f>
        <v>0</v>
      </c>
      <c r="AH140" s="9"/>
      <c r="AI140" s="9"/>
      <c r="AJ140" s="9"/>
      <c r="AK140" s="9"/>
      <c r="AL140" s="9">
        <f>AL138-AM138-AN138-AO138</f>
        <v>0</v>
      </c>
      <c r="AM140" s="9"/>
      <c r="AN140" s="9"/>
      <c r="AO140" s="9"/>
      <c r="AP140" s="9"/>
      <c r="AQ140" s="9">
        <f>AQ138-AR138-AS138-AT138</f>
        <v>0</v>
      </c>
      <c r="AR140" s="9"/>
      <c r="AS140" s="9"/>
      <c r="AT140" s="9"/>
      <c r="AU140" s="9"/>
      <c r="AV140" s="9">
        <f>AV138-AW138-AX138-AY138</f>
        <v>0</v>
      </c>
      <c r="AW140" s="9"/>
      <c r="AX140" s="9"/>
      <c r="AY140" s="9"/>
      <c r="AZ140" s="9"/>
      <c r="BA140" s="9">
        <f>BA138-BB138-BC138-BD138</f>
        <v>0</v>
      </c>
      <c r="BB140" s="9"/>
      <c r="BC140" s="9"/>
      <c r="BD140" s="9"/>
      <c r="BE140" s="9"/>
      <c r="BF140" s="9">
        <f>BF138-BG138-BH138-BI138</f>
        <v>0</v>
      </c>
      <c r="BG140" s="9"/>
      <c r="BH140" s="9"/>
      <c r="BI140" s="9"/>
      <c r="BJ140" s="9"/>
      <c r="BK140" s="9">
        <f>BK138-BL138-BM138-BN138</f>
        <v>0</v>
      </c>
      <c r="BL140" s="9"/>
      <c r="BM140" s="9"/>
      <c r="BN140" s="9"/>
      <c r="BO140" s="9"/>
      <c r="BP140" s="9">
        <f>BP138-BQ138-BR138-BS138</f>
        <v>0</v>
      </c>
      <c r="BQ140" s="9"/>
      <c r="BR140" s="9"/>
      <c r="BS140" s="9"/>
      <c r="BT140" s="9"/>
      <c r="BU140" s="9">
        <f>BU138-BV138-BW138-BX138</f>
        <v>0</v>
      </c>
      <c r="BV140" s="9"/>
      <c r="BW140" s="9"/>
      <c r="BX140" s="9"/>
      <c r="BY140" s="9"/>
      <c r="BZ140" s="9">
        <f>BZ138-CA138-CB138-CC138</f>
        <v>0</v>
      </c>
      <c r="CA140" s="9"/>
      <c r="CB140" s="9"/>
      <c r="CC140" s="9"/>
      <c r="CD140" s="9"/>
      <c r="CE140" s="9">
        <f>CE138-CF138-CG138-CH138</f>
        <v>0</v>
      </c>
      <c r="CF140" s="9"/>
      <c r="CG140" s="9"/>
      <c r="CH140" s="9"/>
      <c r="CI140" s="9"/>
      <c r="CJ140" s="9">
        <f>CJ138-CK138-CL138-CM138</f>
        <v>0</v>
      </c>
      <c r="CK140" s="9"/>
      <c r="CL140" s="9"/>
      <c r="CM140" s="9"/>
      <c r="CN140" s="9"/>
      <c r="CO140" s="6">
        <f t="shared" ref="CO140:CR146" si="314">SUM(C140,H140,M140,R140,W140,AB140,AG140,AL140,AQ140,AV140,BA140,BF140,BK140,BP140,BU140,BZ140,CE140,CJ140)</f>
        <v>0</v>
      </c>
      <c r="CP140" s="6">
        <f t="shared" si="314"/>
        <v>0</v>
      </c>
      <c r="CQ140" s="6">
        <f t="shared" si="314"/>
        <v>0</v>
      </c>
      <c r="CR140" s="6">
        <f t="shared" si="314"/>
        <v>0</v>
      </c>
      <c r="CS140" s="3">
        <f t="shared" ref="CS140:CS202" si="315">SUM(CP140:CR140)</f>
        <v>0</v>
      </c>
      <c r="CT140" s="4" t="e">
        <f t="shared" si="194"/>
        <v>#DIV/0!</v>
      </c>
      <c r="CV140" s="3">
        <f>CV138+CS140</f>
        <v>1</v>
      </c>
      <c r="CW140" s="4" t="e">
        <f>CV140/$CO$4</f>
        <v>#DIV/0!</v>
      </c>
    </row>
    <row r="141" spans="1:101">
      <c r="A141" s="67"/>
      <c r="B141" s="10">
        <f t="shared" si="196"/>
        <v>45498</v>
      </c>
      <c r="C141" s="3">
        <f t="shared" ref="C141:C146" si="316">C140-D140-E140-F140</f>
        <v>0</v>
      </c>
      <c r="H141" s="3">
        <f t="shared" ref="H141:H146" si="317">H140-I140-J140-K140</f>
        <v>0</v>
      </c>
      <c r="M141" s="3">
        <f t="shared" ref="M141:M146" si="318">M140-N140-O140-P140</f>
        <v>0</v>
      </c>
      <c r="R141" s="3">
        <f t="shared" ref="R141:R146" si="319">R140-S140-T140-U140</f>
        <v>0</v>
      </c>
      <c r="W141" s="3">
        <f t="shared" ref="W141:W146" si="320">W140-X140-Y140-Z140</f>
        <v>0</v>
      </c>
      <c r="AB141" s="3">
        <f t="shared" ref="AB141:AB146" si="321">AB140-AC140-AD140-AE140</f>
        <v>0</v>
      </c>
      <c r="AG141" s="3">
        <f t="shared" si="203"/>
        <v>0</v>
      </c>
      <c r="AL141" s="3">
        <f t="shared" si="204"/>
        <v>0</v>
      </c>
      <c r="AQ141" s="3">
        <f t="shared" si="205"/>
        <v>0</v>
      </c>
      <c r="AV141" s="3">
        <f t="shared" si="206"/>
        <v>0</v>
      </c>
      <c r="BA141" s="3">
        <f t="shared" si="207"/>
        <v>0</v>
      </c>
      <c r="BF141" s="3">
        <f t="shared" si="208"/>
        <v>0</v>
      </c>
      <c r="BK141" s="3">
        <f t="shared" si="209"/>
        <v>0</v>
      </c>
      <c r="BP141" s="3">
        <f t="shared" si="210"/>
        <v>0</v>
      </c>
      <c r="BU141" s="3">
        <f t="shared" si="211"/>
        <v>0</v>
      </c>
      <c r="BZ141" s="3">
        <f t="shared" si="212"/>
        <v>0</v>
      </c>
      <c r="CE141" s="3">
        <f t="shared" si="213"/>
        <v>0</v>
      </c>
      <c r="CJ141" s="3">
        <f t="shared" si="214"/>
        <v>0</v>
      </c>
      <c r="CO141" s="6">
        <f t="shared" ref="CO141:CO146" si="322">SUM(C141,H141,M141,R141,W141,AB141,AG141,AL141,AQ141,AV141,BA141,BF141,BK141,BP141,CJ141)</f>
        <v>0</v>
      </c>
      <c r="CP141" s="6">
        <f t="shared" si="314"/>
        <v>0</v>
      </c>
      <c r="CQ141" s="6">
        <f t="shared" si="314"/>
        <v>0</v>
      </c>
      <c r="CR141" s="6">
        <f t="shared" si="314"/>
        <v>0</v>
      </c>
      <c r="CS141" s="3">
        <f t="shared" si="315"/>
        <v>0</v>
      </c>
      <c r="CT141" s="4" t="e">
        <f t="shared" si="194"/>
        <v>#DIV/0!</v>
      </c>
      <c r="CV141" s="3">
        <f>CV140+CS141</f>
        <v>1</v>
      </c>
      <c r="CW141" s="4" t="e">
        <f t="shared" si="195"/>
        <v>#DIV/0!</v>
      </c>
    </row>
    <row r="142" spans="1:101">
      <c r="A142" s="67"/>
      <c r="B142" s="10">
        <f t="shared" si="196"/>
        <v>45499</v>
      </c>
      <c r="C142" s="3">
        <f t="shared" si="316"/>
        <v>0</v>
      </c>
      <c r="H142" s="3">
        <f t="shared" si="317"/>
        <v>0</v>
      </c>
      <c r="M142" s="3">
        <f t="shared" si="318"/>
        <v>0</v>
      </c>
      <c r="R142" s="3">
        <f t="shared" si="319"/>
        <v>0</v>
      </c>
      <c r="W142" s="3">
        <f t="shared" si="320"/>
        <v>0</v>
      </c>
      <c r="AB142" s="3">
        <f t="shared" si="321"/>
        <v>0</v>
      </c>
      <c r="AG142" s="3">
        <f t="shared" si="203"/>
        <v>0</v>
      </c>
      <c r="AL142" s="3">
        <f t="shared" si="204"/>
        <v>0</v>
      </c>
      <c r="AQ142" s="3">
        <f t="shared" si="205"/>
        <v>0</v>
      </c>
      <c r="AV142" s="3">
        <f t="shared" si="206"/>
        <v>0</v>
      </c>
      <c r="BA142" s="3">
        <f t="shared" si="207"/>
        <v>0</v>
      </c>
      <c r="BF142" s="3">
        <f t="shared" si="208"/>
        <v>0</v>
      </c>
      <c r="BK142" s="3">
        <f t="shared" si="209"/>
        <v>0</v>
      </c>
      <c r="BP142" s="3">
        <f t="shared" si="210"/>
        <v>0</v>
      </c>
      <c r="BU142" s="3">
        <f t="shared" si="211"/>
        <v>0</v>
      </c>
      <c r="BZ142" s="3">
        <f t="shared" si="212"/>
        <v>0</v>
      </c>
      <c r="CE142" s="3">
        <f t="shared" si="213"/>
        <v>0</v>
      </c>
      <c r="CJ142" s="3">
        <f t="shared" si="214"/>
        <v>0</v>
      </c>
      <c r="CO142" s="6">
        <f t="shared" si="322"/>
        <v>0</v>
      </c>
      <c r="CP142" s="6">
        <f t="shared" si="314"/>
        <v>0</v>
      </c>
      <c r="CQ142" s="6">
        <f t="shared" si="314"/>
        <v>0</v>
      </c>
      <c r="CR142" s="6">
        <f t="shared" si="314"/>
        <v>0</v>
      </c>
      <c r="CS142" s="3">
        <f t="shared" si="315"/>
        <v>0</v>
      </c>
      <c r="CT142" s="4" t="e">
        <f t="shared" si="194"/>
        <v>#DIV/0!</v>
      </c>
      <c r="CV142" s="3">
        <f t="shared" si="216"/>
        <v>1</v>
      </c>
      <c r="CW142" s="4" t="e">
        <f t="shared" si="195"/>
        <v>#DIV/0!</v>
      </c>
    </row>
    <row r="143" spans="1:101">
      <c r="A143" s="67"/>
      <c r="B143" s="10">
        <f t="shared" si="196"/>
        <v>45500</v>
      </c>
      <c r="C143" s="3">
        <f t="shared" si="316"/>
        <v>0</v>
      </c>
      <c r="H143" s="3">
        <f t="shared" si="317"/>
        <v>0</v>
      </c>
      <c r="M143" s="3">
        <f t="shared" si="318"/>
        <v>0</v>
      </c>
      <c r="R143" s="3">
        <f t="shared" si="319"/>
        <v>0</v>
      </c>
      <c r="W143" s="3">
        <f t="shared" si="320"/>
        <v>0</v>
      </c>
      <c r="AB143" s="3">
        <f t="shared" si="321"/>
        <v>0</v>
      </c>
      <c r="AG143" s="3">
        <f t="shared" si="203"/>
        <v>0</v>
      </c>
      <c r="AL143" s="3">
        <f t="shared" si="204"/>
        <v>0</v>
      </c>
      <c r="AQ143" s="3">
        <f t="shared" si="205"/>
        <v>0</v>
      </c>
      <c r="AV143" s="3">
        <f t="shared" si="206"/>
        <v>0</v>
      </c>
      <c r="BA143" s="3">
        <f t="shared" si="207"/>
        <v>0</v>
      </c>
      <c r="BF143" s="3">
        <f t="shared" si="208"/>
        <v>0</v>
      </c>
      <c r="BK143" s="3">
        <f t="shared" si="209"/>
        <v>0</v>
      </c>
      <c r="BP143" s="3">
        <f t="shared" si="210"/>
        <v>0</v>
      </c>
      <c r="BU143" s="3">
        <f t="shared" si="211"/>
        <v>0</v>
      </c>
      <c r="BZ143" s="3">
        <f t="shared" si="212"/>
        <v>0</v>
      </c>
      <c r="CE143" s="3">
        <f t="shared" si="213"/>
        <v>0</v>
      </c>
      <c r="CJ143" s="3">
        <f t="shared" si="214"/>
        <v>0</v>
      </c>
      <c r="CO143" s="6">
        <f t="shared" si="322"/>
        <v>0</v>
      </c>
      <c r="CP143" s="6">
        <f t="shared" si="314"/>
        <v>0</v>
      </c>
      <c r="CQ143" s="6">
        <f t="shared" si="314"/>
        <v>0</v>
      </c>
      <c r="CR143" s="6">
        <f t="shared" si="314"/>
        <v>0</v>
      </c>
      <c r="CS143" s="3">
        <f t="shared" si="315"/>
        <v>0</v>
      </c>
      <c r="CT143" s="4" t="e">
        <f t="shared" si="194"/>
        <v>#DIV/0!</v>
      </c>
      <c r="CV143" s="3">
        <f t="shared" si="216"/>
        <v>1</v>
      </c>
      <c r="CW143" s="4" t="e">
        <f t="shared" si="195"/>
        <v>#DIV/0!</v>
      </c>
    </row>
    <row r="144" spans="1:101">
      <c r="A144" s="67"/>
      <c r="B144" s="10">
        <f t="shared" si="196"/>
        <v>45501</v>
      </c>
      <c r="C144" s="3">
        <f t="shared" si="316"/>
        <v>0</v>
      </c>
      <c r="H144" s="3">
        <f t="shared" si="317"/>
        <v>0</v>
      </c>
      <c r="M144" s="3">
        <f t="shared" si="318"/>
        <v>0</v>
      </c>
      <c r="R144" s="3">
        <f t="shared" si="319"/>
        <v>0</v>
      </c>
      <c r="W144" s="3">
        <f t="shared" si="320"/>
        <v>0</v>
      </c>
      <c r="AB144" s="3">
        <f t="shared" si="321"/>
        <v>0</v>
      </c>
      <c r="AG144" s="3">
        <f t="shared" si="203"/>
        <v>0</v>
      </c>
      <c r="AL144" s="3">
        <f t="shared" si="204"/>
        <v>0</v>
      </c>
      <c r="AQ144" s="3">
        <f t="shared" si="205"/>
        <v>0</v>
      </c>
      <c r="AV144" s="3">
        <f t="shared" si="206"/>
        <v>0</v>
      </c>
      <c r="BA144" s="3">
        <f t="shared" si="207"/>
        <v>0</v>
      </c>
      <c r="BF144" s="3">
        <f t="shared" si="208"/>
        <v>0</v>
      </c>
      <c r="BK144" s="3">
        <f t="shared" si="209"/>
        <v>0</v>
      </c>
      <c r="BP144" s="3">
        <f t="shared" si="210"/>
        <v>0</v>
      </c>
      <c r="BU144" s="3">
        <f t="shared" si="211"/>
        <v>0</v>
      </c>
      <c r="BZ144" s="3">
        <f t="shared" si="212"/>
        <v>0</v>
      </c>
      <c r="CE144" s="3">
        <f t="shared" si="213"/>
        <v>0</v>
      </c>
      <c r="CJ144" s="3">
        <f t="shared" si="214"/>
        <v>0</v>
      </c>
      <c r="CO144" s="6">
        <f t="shared" si="322"/>
        <v>0</v>
      </c>
      <c r="CP144" s="6">
        <f t="shared" si="314"/>
        <v>0</v>
      </c>
      <c r="CQ144" s="6">
        <f t="shared" si="314"/>
        <v>0</v>
      </c>
      <c r="CR144" s="6">
        <f t="shared" si="314"/>
        <v>0</v>
      </c>
      <c r="CS144" s="3">
        <f t="shared" si="315"/>
        <v>0</v>
      </c>
      <c r="CT144" s="4" t="e">
        <f t="shared" si="194"/>
        <v>#DIV/0!</v>
      </c>
      <c r="CV144" s="3">
        <f t="shared" si="216"/>
        <v>1</v>
      </c>
      <c r="CW144" s="4" t="e">
        <f t="shared" si="195"/>
        <v>#DIV/0!</v>
      </c>
    </row>
    <row r="145" spans="1:101">
      <c r="A145" s="67"/>
      <c r="B145" s="10">
        <f t="shared" si="196"/>
        <v>45502</v>
      </c>
      <c r="C145" s="3">
        <f t="shared" si="316"/>
        <v>0</v>
      </c>
      <c r="H145" s="3">
        <f t="shared" si="317"/>
        <v>0</v>
      </c>
      <c r="M145" s="3">
        <f t="shared" si="318"/>
        <v>0</v>
      </c>
      <c r="R145" s="3">
        <f t="shared" si="319"/>
        <v>0</v>
      </c>
      <c r="W145" s="3">
        <f t="shared" si="320"/>
        <v>0</v>
      </c>
      <c r="AB145" s="3">
        <f t="shared" si="321"/>
        <v>0</v>
      </c>
      <c r="AG145" s="3">
        <f t="shared" si="203"/>
        <v>0</v>
      </c>
      <c r="AL145" s="3">
        <f t="shared" si="204"/>
        <v>0</v>
      </c>
      <c r="AQ145" s="3">
        <f t="shared" si="205"/>
        <v>0</v>
      </c>
      <c r="AV145" s="3">
        <f t="shared" si="206"/>
        <v>0</v>
      </c>
      <c r="BA145" s="3">
        <f t="shared" si="207"/>
        <v>0</v>
      </c>
      <c r="BF145" s="3">
        <f t="shared" si="208"/>
        <v>0</v>
      </c>
      <c r="BK145" s="3">
        <f t="shared" si="209"/>
        <v>0</v>
      </c>
      <c r="BP145" s="3">
        <f t="shared" si="210"/>
        <v>0</v>
      </c>
      <c r="BU145" s="3">
        <f t="shared" si="211"/>
        <v>0</v>
      </c>
      <c r="BZ145" s="3">
        <f t="shared" si="212"/>
        <v>0</v>
      </c>
      <c r="CE145" s="3">
        <f t="shared" si="213"/>
        <v>0</v>
      </c>
      <c r="CJ145" s="3">
        <f t="shared" si="214"/>
        <v>0</v>
      </c>
      <c r="CO145" s="6">
        <f t="shared" si="322"/>
        <v>0</v>
      </c>
      <c r="CP145" s="6">
        <f t="shared" si="314"/>
        <v>0</v>
      </c>
      <c r="CQ145" s="6">
        <f t="shared" si="314"/>
        <v>0</v>
      </c>
      <c r="CR145" s="6">
        <f t="shared" si="314"/>
        <v>0</v>
      </c>
      <c r="CS145" s="3">
        <f t="shared" si="315"/>
        <v>0</v>
      </c>
      <c r="CT145" s="4" t="e">
        <f t="shared" si="194"/>
        <v>#DIV/0!</v>
      </c>
      <c r="CV145" s="3">
        <f t="shared" si="216"/>
        <v>1</v>
      </c>
      <c r="CW145" s="4" t="e">
        <f t="shared" si="195"/>
        <v>#DIV/0!</v>
      </c>
    </row>
    <row r="146" spans="1:101" ht="18.75" thickBot="1">
      <c r="A146" s="68"/>
      <c r="B146" s="11">
        <f t="shared" si="196"/>
        <v>45503</v>
      </c>
      <c r="C146" s="12">
        <f t="shared" si="316"/>
        <v>0</v>
      </c>
      <c r="D146" s="12"/>
      <c r="E146" s="12"/>
      <c r="F146" s="12"/>
      <c r="G146" s="12"/>
      <c r="H146" s="12">
        <f t="shared" si="317"/>
        <v>0</v>
      </c>
      <c r="I146" s="12"/>
      <c r="J146" s="12"/>
      <c r="K146" s="12"/>
      <c r="L146" s="12"/>
      <c r="M146" s="12">
        <f t="shared" si="318"/>
        <v>0</v>
      </c>
      <c r="N146" s="12"/>
      <c r="O146" s="12"/>
      <c r="P146" s="12"/>
      <c r="Q146" s="12"/>
      <c r="R146" s="12">
        <f t="shared" si="319"/>
        <v>0</v>
      </c>
      <c r="S146" s="12"/>
      <c r="T146" s="12"/>
      <c r="U146" s="12"/>
      <c r="V146" s="12"/>
      <c r="W146" s="12">
        <f t="shared" si="320"/>
        <v>0</v>
      </c>
      <c r="X146" s="12"/>
      <c r="Y146" s="12"/>
      <c r="Z146" s="12"/>
      <c r="AA146" s="12"/>
      <c r="AB146" s="12">
        <f t="shared" si="321"/>
        <v>0</v>
      </c>
      <c r="AC146" s="12"/>
      <c r="AD146" s="12"/>
      <c r="AE146" s="12"/>
      <c r="AF146" s="12"/>
      <c r="AG146" s="12">
        <f t="shared" si="203"/>
        <v>0</v>
      </c>
      <c r="AH146" s="12"/>
      <c r="AI146" s="12"/>
      <c r="AJ146" s="12"/>
      <c r="AK146" s="12"/>
      <c r="AL146" s="12">
        <f t="shared" si="204"/>
        <v>0</v>
      </c>
      <c r="AM146" s="12"/>
      <c r="AN146" s="12"/>
      <c r="AO146" s="12"/>
      <c r="AP146" s="12"/>
      <c r="AQ146" s="12">
        <f t="shared" si="205"/>
        <v>0</v>
      </c>
      <c r="AR146" s="12"/>
      <c r="AS146" s="12"/>
      <c r="AT146" s="12"/>
      <c r="AU146" s="12"/>
      <c r="AV146" s="12">
        <f t="shared" si="206"/>
        <v>0</v>
      </c>
      <c r="AW146" s="12"/>
      <c r="AX146" s="12"/>
      <c r="AY146" s="12"/>
      <c r="AZ146" s="12"/>
      <c r="BA146" s="12">
        <f t="shared" si="207"/>
        <v>0</v>
      </c>
      <c r="BB146" s="12"/>
      <c r="BC146" s="12"/>
      <c r="BD146" s="12"/>
      <c r="BE146" s="12"/>
      <c r="BF146" s="12">
        <f t="shared" si="208"/>
        <v>0</v>
      </c>
      <c r="BG146" s="12"/>
      <c r="BH146" s="12"/>
      <c r="BI146" s="12"/>
      <c r="BJ146" s="12"/>
      <c r="BK146" s="12">
        <f t="shared" si="209"/>
        <v>0</v>
      </c>
      <c r="BL146" s="12"/>
      <c r="BM146" s="12"/>
      <c r="BN146" s="12"/>
      <c r="BO146" s="12"/>
      <c r="BP146" s="12">
        <f t="shared" si="210"/>
        <v>0</v>
      </c>
      <c r="BQ146" s="12"/>
      <c r="BR146" s="12"/>
      <c r="BS146" s="12"/>
      <c r="BT146" s="12"/>
      <c r="BU146" s="12">
        <f t="shared" si="211"/>
        <v>0</v>
      </c>
      <c r="BV146" s="12"/>
      <c r="BW146" s="12"/>
      <c r="BX146" s="12"/>
      <c r="BY146" s="12"/>
      <c r="BZ146" s="12">
        <f t="shared" si="212"/>
        <v>0</v>
      </c>
      <c r="CA146" s="12"/>
      <c r="CB146" s="12"/>
      <c r="CC146" s="12"/>
      <c r="CD146" s="12"/>
      <c r="CE146" s="12">
        <f t="shared" si="213"/>
        <v>0</v>
      </c>
      <c r="CF146" s="12"/>
      <c r="CG146" s="12"/>
      <c r="CH146" s="12"/>
      <c r="CI146" s="12"/>
      <c r="CJ146" s="12">
        <f t="shared" si="214"/>
        <v>0</v>
      </c>
      <c r="CK146" s="12"/>
      <c r="CL146" s="12"/>
      <c r="CM146" s="12"/>
      <c r="CN146" s="12"/>
      <c r="CO146" s="6">
        <f t="shared" si="322"/>
        <v>0</v>
      </c>
      <c r="CP146" s="6">
        <f t="shared" si="314"/>
        <v>0</v>
      </c>
      <c r="CQ146" s="6">
        <f t="shared" si="314"/>
        <v>0</v>
      </c>
      <c r="CR146" s="6">
        <f t="shared" si="314"/>
        <v>0</v>
      </c>
      <c r="CS146" s="3">
        <f t="shared" si="315"/>
        <v>0</v>
      </c>
      <c r="CT146" s="4" t="e">
        <f t="shared" si="194"/>
        <v>#DIV/0!</v>
      </c>
      <c r="CV146" s="3">
        <f t="shared" si="216"/>
        <v>1</v>
      </c>
      <c r="CW146" s="4" t="e">
        <f t="shared" si="195"/>
        <v>#DIV/0!</v>
      </c>
    </row>
    <row r="147" spans="1:101" ht="18.75" thickTop="1">
      <c r="CO147" s="6"/>
      <c r="CP147" s="15">
        <f>SUM(CP140:CP146)</f>
        <v>0</v>
      </c>
      <c r="CQ147" s="15">
        <f>SUM(CQ140:CQ146)</f>
        <v>0</v>
      </c>
      <c r="CR147" s="15">
        <f>SUM(CR140:CR146)</f>
        <v>0</v>
      </c>
      <c r="CS147" s="19"/>
      <c r="CT147" s="20" t="e">
        <f>((CP147+CQ147+CR147)/CO140)</f>
        <v>#DIV/0!</v>
      </c>
    </row>
    <row r="148" spans="1:101">
      <c r="A148" s="66">
        <v>19</v>
      </c>
      <c r="B148" s="8">
        <f t="shared" ref="B148" si="323">B146+1</f>
        <v>45504</v>
      </c>
      <c r="C148" s="9">
        <f t="shared" ref="C148" si="324">C146-D146-E146-F146</f>
        <v>0</v>
      </c>
      <c r="D148" s="9"/>
      <c r="E148" s="9"/>
      <c r="F148" s="9"/>
      <c r="G148" s="9"/>
      <c r="H148" s="9">
        <f t="shared" ref="H148" si="325">H146-I146-J146-K146</f>
        <v>0</v>
      </c>
      <c r="I148" s="9"/>
      <c r="J148" s="9"/>
      <c r="K148" s="9"/>
      <c r="L148" s="9"/>
      <c r="M148" s="9">
        <f t="shared" ref="M148" si="326">M146-N146-O146-P146</f>
        <v>0</v>
      </c>
      <c r="N148" s="9"/>
      <c r="O148" s="9"/>
      <c r="P148" s="9"/>
      <c r="Q148" s="9"/>
      <c r="R148" s="9">
        <f t="shared" ref="R148" si="327">R146-S146-T146-U146</f>
        <v>0</v>
      </c>
      <c r="S148" s="9"/>
      <c r="T148" s="9"/>
      <c r="U148" s="9"/>
      <c r="V148" s="9"/>
      <c r="W148" s="9">
        <f t="shared" ref="W148" si="328">W146-X146-Y146-Z146</f>
        <v>0</v>
      </c>
      <c r="X148" s="9"/>
      <c r="Y148" s="9"/>
      <c r="Z148" s="9"/>
      <c r="AA148" s="9"/>
      <c r="AB148" s="9">
        <f t="shared" ref="AB148" si="329">AB146-AC146-AD146-AE146</f>
        <v>0</v>
      </c>
      <c r="AC148" s="9"/>
      <c r="AD148" s="9"/>
      <c r="AE148" s="9"/>
      <c r="AF148" s="9"/>
      <c r="AG148" s="9">
        <f>AG146-AH146-AI146-AJ146</f>
        <v>0</v>
      </c>
      <c r="AH148" s="9"/>
      <c r="AI148" s="9"/>
      <c r="AJ148" s="9"/>
      <c r="AK148" s="9"/>
      <c r="AL148" s="9">
        <f>AL146-AM146-AN146-AO146</f>
        <v>0</v>
      </c>
      <c r="AM148" s="9"/>
      <c r="AN148" s="9"/>
      <c r="AO148" s="9"/>
      <c r="AP148" s="9"/>
      <c r="AQ148" s="9">
        <f>AQ146-AR146-AS146-AT146</f>
        <v>0</v>
      </c>
      <c r="AR148" s="9"/>
      <c r="AS148" s="9"/>
      <c r="AT148" s="9"/>
      <c r="AU148" s="9"/>
      <c r="AV148" s="9">
        <f>AV146-AW146-AX146-AY146</f>
        <v>0</v>
      </c>
      <c r="AW148" s="9"/>
      <c r="AX148" s="9"/>
      <c r="AY148" s="9"/>
      <c r="AZ148" s="9"/>
      <c r="BA148" s="9">
        <f>BA146-BB146-BC146-BD146</f>
        <v>0</v>
      </c>
      <c r="BB148" s="9"/>
      <c r="BC148" s="9"/>
      <c r="BD148" s="9"/>
      <c r="BE148" s="9"/>
      <c r="BF148" s="9">
        <f>BF146-BG146-BH146-BI146</f>
        <v>0</v>
      </c>
      <c r="BG148" s="9"/>
      <c r="BH148" s="9"/>
      <c r="BI148" s="9"/>
      <c r="BJ148" s="9"/>
      <c r="BK148" s="9">
        <f>BK146-BL146-BM146-BN146</f>
        <v>0</v>
      </c>
      <c r="BL148" s="9"/>
      <c r="BM148" s="9"/>
      <c r="BN148" s="9"/>
      <c r="BO148" s="9"/>
      <c r="BP148" s="9">
        <f>BP146-BQ146-BR146-BS146</f>
        <v>0</v>
      </c>
      <c r="BQ148" s="9"/>
      <c r="BR148" s="9"/>
      <c r="BS148" s="9"/>
      <c r="BT148" s="9"/>
      <c r="BU148" s="9">
        <f>BU146-BV146-BW146-BX146</f>
        <v>0</v>
      </c>
      <c r="BV148" s="9"/>
      <c r="BW148" s="9"/>
      <c r="BX148" s="9"/>
      <c r="BY148" s="9"/>
      <c r="BZ148" s="9">
        <f>BZ146-CA146-CB146-CC146</f>
        <v>0</v>
      </c>
      <c r="CA148" s="9"/>
      <c r="CB148" s="9"/>
      <c r="CC148" s="9"/>
      <c r="CD148" s="9"/>
      <c r="CE148" s="9">
        <f>CE146-CF146-CG146-CH146</f>
        <v>0</v>
      </c>
      <c r="CF148" s="9"/>
      <c r="CG148" s="9"/>
      <c r="CH148" s="9"/>
      <c r="CI148" s="9"/>
      <c r="CJ148" s="9">
        <f>CJ146-CK146-CL146-CM146</f>
        <v>0</v>
      </c>
      <c r="CK148" s="9"/>
      <c r="CL148" s="9"/>
      <c r="CM148" s="9"/>
      <c r="CN148" s="9"/>
      <c r="CO148" s="6">
        <f t="shared" ref="CO148:CR154" si="330">SUM(C148,H148,M148,R148,W148,AB148,AG148,AL148,AQ148,AV148,BA148,BF148,BK148,BP148,BU148,BZ148,CE148,CJ148)</f>
        <v>0</v>
      </c>
      <c r="CP148" s="6">
        <f t="shared" si="330"/>
        <v>0</v>
      </c>
      <c r="CQ148" s="6">
        <f t="shared" si="330"/>
        <v>0</v>
      </c>
      <c r="CR148" s="6">
        <f t="shared" si="330"/>
        <v>0</v>
      </c>
      <c r="CS148" s="3">
        <f>SUM(CP148:CR148)</f>
        <v>0</v>
      </c>
      <c r="CT148" s="4" t="e">
        <f t="shared" ref="CT148:CT210" si="331">((CP148+CQ148+CR148)/CO148)</f>
        <v>#DIV/0!</v>
      </c>
      <c r="CV148" s="3">
        <f>CV146+CS148</f>
        <v>1</v>
      </c>
      <c r="CW148" s="4" t="e">
        <f t="shared" ref="CW148:CW210" si="332">CV148/$CO$4</f>
        <v>#DIV/0!</v>
      </c>
    </row>
    <row r="149" spans="1:101">
      <c r="A149" s="67"/>
      <c r="B149" s="10">
        <f t="shared" ref="B149:B210" si="333">B148+1</f>
        <v>45505</v>
      </c>
      <c r="C149" s="3">
        <f t="shared" ref="C149:C154" si="334">C148-D148-E148-F148</f>
        <v>0</v>
      </c>
      <c r="H149" s="3">
        <f t="shared" ref="H149:H154" si="335">H148-I148-J148-K148</f>
        <v>0</v>
      </c>
      <c r="M149" s="3">
        <f t="shared" ref="M149:M154" si="336">M148-N148-O148-P148</f>
        <v>0</v>
      </c>
      <c r="R149" s="3">
        <f t="shared" ref="R149:R154" si="337">R148-S148-T148-U148</f>
        <v>0</v>
      </c>
      <c r="W149" s="3">
        <f t="shared" ref="W149:W154" si="338">W148-X148-Y148-Z148</f>
        <v>0</v>
      </c>
      <c r="AB149" s="3">
        <f t="shared" ref="AB149:AB154" si="339">AB148-AC148-AD148-AE148</f>
        <v>0</v>
      </c>
      <c r="AG149" s="3">
        <f t="shared" ref="AG149:AG210" si="340">AG148-AH148-AI148-AJ148</f>
        <v>0</v>
      </c>
      <c r="AL149" s="3">
        <f t="shared" ref="AL149:AL210" si="341">AL148-AM148-AN148-AO148</f>
        <v>0</v>
      </c>
      <c r="AQ149" s="3">
        <f t="shared" ref="AQ149:AQ210" si="342">AQ148-AR148-AS148-AT148</f>
        <v>0</v>
      </c>
      <c r="AV149" s="3">
        <f t="shared" ref="AV149:AV210" si="343">AV148-AW148-AX148-AY148</f>
        <v>0</v>
      </c>
      <c r="BA149" s="3">
        <f t="shared" ref="BA149:BA210" si="344">BA148-BB148-BC148-BD148</f>
        <v>0</v>
      </c>
      <c r="BF149" s="3">
        <f t="shared" ref="BF149:BF210" si="345">BF148-BG148-BH148-BI148</f>
        <v>0</v>
      </c>
      <c r="BK149" s="3">
        <f t="shared" ref="BK149:BK210" si="346">BK148-BL148-BM148-BN148</f>
        <v>0</v>
      </c>
      <c r="BP149" s="3">
        <f t="shared" ref="BP149:BP210" si="347">BP148-BQ148-BR148-BS148</f>
        <v>0</v>
      </c>
      <c r="BU149" s="3">
        <f t="shared" ref="BU149:BU210" si="348">BU148-BV148-BW148-BX148</f>
        <v>0</v>
      </c>
      <c r="BZ149" s="3">
        <f t="shared" ref="BZ149:BZ210" si="349">BZ148-CA148-CB148-CC148</f>
        <v>0</v>
      </c>
      <c r="CE149" s="3">
        <f t="shared" ref="CE149:CE210" si="350">CE148-CF148-CG148-CH148</f>
        <v>0</v>
      </c>
      <c r="CJ149" s="3">
        <f t="shared" ref="CJ149:CJ210" si="351">CJ148-CK148-CL148-CM148</f>
        <v>0</v>
      </c>
      <c r="CO149" s="6">
        <f t="shared" ref="CO149:CO154" si="352">SUM(C149,H149,M149,R149,W149,AB149,AG149,AL149,AQ149,AV149,BA149,BF149,BK149,BP149,CJ149)</f>
        <v>0</v>
      </c>
      <c r="CP149" s="6">
        <f t="shared" si="330"/>
        <v>0</v>
      </c>
      <c r="CQ149" s="6">
        <f t="shared" si="330"/>
        <v>0</v>
      </c>
      <c r="CR149" s="6">
        <f t="shared" si="330"/>
        <v>0</v>
      </c>
      <c r="CS149" s="3">
        <f t="shared" si="315"/>
        <v>0</v>
      </c>
      <c r="CT149" s="4" t="e">
        <f t="shared" si="331"/>
        <v>#DIV/0!</v>
      </c>
      <c r="CV149" s="3">
        <f t="shared" ref="CV149:CV210" si="353">CV148+CS149</f>
        <v>1</v>
      </c>
      <c r="CW149" s="4" t="e">
        <f t="shared" si="332"/>
        <v>#DIV/0!</v>
      </c>
    </row>
    <row r="150" spans="1:101">
      <c r="A150" s="67"/>
      <c r="B150" s="10">
        <f t="shared" si="333"/>
        <v>45506</v>
      </c>
      <c r="C150" s="3">
        <f t="shared" si="334"/>
        <v>0</v>
      </c>
      <c r="H150" s="3">
        <f t="shared" si="335"/>
        <v>0</v>
      </c>
      <c r="M150" s="3">
        <f t="shared" si="336"/>
        <v>0</v>
      </c>
      <c r="R150" s="3">
        <f t="shared" si="337"/>
        <v>0</v>
      </c>
      <c r="W150" s="3">
        <f t="shared" si="338"/>
        <v>0</v>
      </c>
      <c r="AB150" s="3">
        <f t="shared" si="339"/>
        <v>0</v>
      </c>
      <c r="AG150" s="3">
        <f t="shared" si="340"/>
        <v>0</v>
      </c>
      <c r="AL150" s="3">
        <f t="shared" si="341"/>
        <v>0</v>
      </c>
      <c r="AQ150" s="3">
        <f t="shared" si="342"/>
        <v>0</v>
      </c>
      <c r="AV150" s="3">
        <f t="shared" si="343"/>
        <v>0</v>
      </c>
      <c r="BA150" s="3">
        <f t="shared" si="344"/>
        <v>0</v>
      </c>
      <c r="BF150" s="3">
        <f t="shared" si="345"/>
        <v>0</v>
      </c>
      <c r="BK150" s="3">
        <f t="shared" si="346"/>
        <v>0</v>
      </c>
      <c r="BP150" s="3">
        <f t="shared" si="347"/>
        <v>0</v>
      </c>
      <c r="BU150" s="3">
        <f t="shared" si="348"/>
        <v>0</v>
      </c>
      <c r="BZ150" s="3">
        <f t="shared" si="349"/>
        <v>0</v>
      </c>
      <c r="CE150" s="3">
        <f t="shared" si="350"/>
        <v>0</v>
      </c>
      <c r="CJ150" s="3">
        <f t="shared" si="351"/>
        <v>0</v>
      </c>
      <c r="CO150" s="6">
        <f t="shared" si="352"/>
        <v>0</v>
      </c>
      <c r="CP150" s="6">
        <f t="shared" si="330"/>
        <v>0</v>
      </c>
      <c r="CQ150" s="6">
        <f t="shared" si="330"/>
        <v>0</v>
      </c>
      <c r="CR150" s="6">
        <f t="shared" si="330"/>
        <v>0</v>
      </c>
      <c r="CS150" s="3">
        <f t="shared" si="315"/>
        <v>0</v>
      </c>
      <c r="CT150" s="4" t="e">
        <f t="shared" si="331"/>
        <v>#DIV/0!</v>
      </c>
      <c r="CV150" s="3">
        <f t="shared" si="353"/>
        <v>1</v>
      </c>
      <c r="CW150" s="4" t="e">
        <f t="shared" si="332"/>
        <v>#DIV/0!</v>
      </c>
    </row>
    <row r="151" spans="1:101">
      <c r="A151" s="67"/>
      <c r="B151" s="10">
        <f t="shared" si="333"/>
        <v>45507</v>
      </c>
      <c r="C151" s="3">
        <f t="shared" si="334"/>
        <v>0</v>
      </c>
      <c r="H151" s="3">
        <f t="shared" si="335"/>
        <v>0</v>
      </c>
      <c r="M151" s="3">
        <f t="shared" si="336"/>
        <v>0</v>
      </c>
      <c r="R151" s="3">
        <f t="shared" si="337"/>
        <v>0</v>
      </c>
      <c r="W151" s="3">
        <f t="shared" si="338"/>
        <v>0</v>
      </c>
      <c r="AB151" s="3">
        <f t="shared" si="339"/>
        <v>0</v>
      </c>
      <c r="AG151" s="3">
        <f t="shared" si="340"/>
        <v>0</v>
      </c>
      <c r="AL151" s="3">
        <f t="shared" si="341"/>
        <v>0</v>
      </c>
      <c r="AQ151" s="3">
        <f t="shared" si="342"/>
        <v>0</v>
      </c>
      <c r="AV151" s="3">
        <f t="shared" si="343"/>
        <v>0</v>
      </c>
      <c r="BA151" s="3">
        <f t="shared" si="344"/>
        <v>0</v>
      </c>
      <c r="BF151" s="3">
        <f t="shared" si="345"/>
        <v>0</v>
      </c>
      <c r="BK151" s="3">
        <f t="shared" si="346"/>
        <v>0</v>
      </c>
      <c r="BP151" s="3">
        <f t="shared" si="347"/>
        <v>0</v>
      </c>
      <c r="BU151" s="3">
        <f t="shared" si="348"/>
        <v>0</v>
      </c>
      <c r="BZ151" s="3">
        <f t="shared" si="349"/>
        <v>0</v>
      </c>
      <c r="CE151" s="3">
        <f t="shared" si="350"/>
        <v>0</v>
      </c>
      <c r="CJ151" s="3">
        <f t="shared" si="351"/>
        <v>0</v>
      </c>
      <c r="CO151" s="6">
        <f t="shared" si="352"/>
        <v>0</v>
      </c>
      <c r="CP151" s="6">
        <f t="shared" si="330"/>
        <v>0</v>
      </c>
      <c r="CQ151" s="6">
        <f t="shared" si="330"/>
        <v>0</v>
      </c>
      <c r="CR151" s="6">
        <f t="shared" si="330"/>
        <v>0</v>
      </c>
      <c r="CS151" s="3">
        <f t="shared" si="315"/>
        <v>0</v>
      </c>
      <c r="CT151" s="4" t="e">
        <f t="shared" si="331"/>
        <v>#DIV/0!</v>
      </c>
      <c r="CV151" s="3">
        <f t="shared" si="353"/>
        <v>1</v>
      </c>
      <c r="CW151" s="4" t="e">
        <f t="shared" si="332"/>
        <v>#DIV/0!</v>
      </c>
    </row>
    <row r="152" spans="1:101">
      <c r="A152" s="67"/>
      <c r="B152" s="10">
        <f t="shared" si="333"/>
        <v>45508</v>
      </c>
      <c r="C152" s="3">
        <f t="shared" si="334"/>
        <v>0</v>
      </c>
      <c r="H152" s="3">
        <f t="shared" si="335"/>
        <v>0</v>
      </c>
      <c r="M152" s="3">
        <f t="shared" si="336"/>
        <v>0</v>
      </c>
      <c r="R152" s="3">
        <f t="shared" si="337"/>
        <v>0</v>
      </c>
      <c r="W152" s="3">
        <f t="shared" si="338"/>
        <v>0</v>
      </c>
      <c r="AB152" s="3">
        <f t="shared" si="339"/>
        <v>0</v>
      </c>
      <c r="AG152" s="3">
        <f t="shared" si="340"/>
        <v>0</v>
      </c>
      <c r="AL152" s="3">
        <f t="shared" si="341"/>
        <v>0</v>
      </c>
      <c r="AQ152" s="3">
        <f t="shared" si="342"/>
        <v>0</v>
      </c>
      <c r="AV152" s="3">
        <f t="shared" si="343"/>
        <v>0</v>
      </c>
      <c r="BA152" s="3">
        <f t="shared" si="344"/>
        <v>0</v>
      </c>
      <c r="BF152" s="3">
        <f t="shared" si="345"/>
        <v>0</v>
      </c>
      <c r="BK152" s="3">
        <f t="shared" si="346"/>
        <v>0</v>
      </c>
      <c r="BP152" s="3">
        <f t="shared" si="347"/>
        <v>0</v>
      </c>
      <c r="BU152" s="3">
        <f t="shared" si="348"/>
        <v>0</v>
      </c>
      <c r="BZ152" s="3">
        <f t="shared" si="349"/>
        <v>0</v>
      </c>
      <c r="CE152" s="3">
        <f t="shared" si="350"/>
        <v>0</v>
      </c>
      <c r="CJ152" s="3">
        <f t="shared" si="351"/>
        <v>0</v>
      </c>
      <c r="CO152" s="6">
        <f t="shared" si="352"/>
        <v>0</v>
      </c>
      <c r="CP152" s="6">
        <f t="shared" si="330"/>
        <v>0</v>
      </c>
      <c r="CQ152" s="6">
        <f t="shared" si="330"/>
        <v>0</v>
      </c>
      <c r="CR152" s="6">
        <f t="shared" si="330"/>
        <v>0</v>
      </c>
      <c r="CS152" s="3">
        <f t="shared" si="315"/>
        <v>0</v>
      </c>
      <c r="CT152" s="4" t="e">
        <f t="shared" si="331"/>
        <v>#DIV/0!</v>
      </c>
      <c r="CV152" s="3">
        <f t="shared" si="353"/>
        <v>1</v>
      </c>
      <c r="CW152" s="4" t="e">
        <f t="shared" si="332"/>
        <v>#DIV/0!</v>
      </c>
    </row>
    <row r="153" spans="1:101">
      <c r="A153" s="67"/>
      <c r="B153" s="10">
        <f t="shared" si="333"/>
        <v>45509</v>
      </c>
      <c r="C153" s="3">
        <f t="shared" si="334"/>
        <v>0</v>
      </c>
      <c r="H153" s="3">
        <f t="shared" si="335"/>
        <v>0</v>
      </c>
      <c r="M153" s="3">
        <f t="shared" si="336"/>
        <v>0</v>
      </c>
      <c r="R153" s="3">
        <f t="shared" si="337"/>
        <v>0</v>
      </c>
      <c r="W153" s="3">
        <f t="shared" si="338"/>
        <v>0</v>
      </c>
      <c r="AB153" s="3">
        <f t="shared" si="339"/>
        <v>0</v>
      </c>
      <c r="AG153" s="3">
        <f t="shared" si="340"/>
        <v>0</v>
      </c>
      <c r="AL153" s="3">
        <f t="shared" si="341"/>
        <v>0</v>
      </c>
      <c r="AQ153" s="3">
        <f t="shared" si="342"/>
        <v>0</v>
      </c>
      <c r="AV153" s="3">
        <f t="shared" si="343"/>
        <v>0</v>
      </c>
      <c r="BA153" s="3">
        <f t="shared" si="344"/>
        <v>0</v>
      </c>
      <c r="BF153" s="3">
        <f t="shared" si="345"/>
        <v>0</v>
      </c>
      <c r="BK153" s="3">
        <f t="shared" si="346"/>
        <v>0</v>
      </c>
      <c r="BP153" s="3">
        <f t="shared" si="347"/>
        <v>0</v>
      </c>
      <c r="BU153" s="3">
        <f t="shared" si="348"/>
        <v>0</v>
      </c>
      <c r="BZ153" s="3">
        <f t="shared" si="349"/>
        <v>0</v>
      </c>
      <c r="CE153" s="3">
        <f t="shared" si="350"/>
        <v>0</v>
      </c>
      <c r="CJ153" s="3">
        <f t="shared" si="351"/>
        <v>0</v>
      </c>
      <c r="CO153" s="6">
        <f t="shared" si="352"/>
        <v>0</v>
      </c>
      <c r="CP153" s="6">
        <f t="shared" si="330"/>
        <v>0</v>
      </c>
      <c r="CQ153" s="6">
        <f t="shared" si="330"/>
        <v>0</v>
      </c>
      <c r="CR153" s="6">
        <f t="shared" si="330"/>
        <v>0</v>
      </c>
      <c r="CS153" s="3">
        <f t="shared" si="315"/>
        <v>0</v>
      </c>
      <c r="CT153" s="4" t="e">
        <f t="shared" si="331"/>
        <v>#DIV/0!</v>
      </c>
      <c r="CV153" s="3">
        <f t="shared" si="353"/>
        <v>1</v>
      </c>
      <c r="CW153" s="4" t="e">
        <f t="shared" si="332"/>
        <v>#DIV/0!</v>
      </c>
    </row>
    <row r="154" spans="1:101" ht="18.75" thickBot="1">
      <c r="A154" s="68"/>
      <c r="B154" s="11">
        <f t="shared" si="333"/>
        <v>45510</v>
      </c>
      <c r="C154" s="12">
        <f t="shared" si="334"/>
        <v>0</v>
      </c>
      <c r="D154" s="12"/>
      <c r="E154" s="12"/>
      <c r="F154" s="12"/>
      <c r="G154" s="12"/>
      <c r="H154" s="12">
        <f t="shared" si="335"/>
        <v>0</v>
      </c>
      <c r="I154" s="12"/>
      <c r="J154" s="12"/>
      <c r="K154" s="12"/>
      <c r="L154" s="12"/>
      <c r="M154" s="12">
        <f t="shared" si="336"/>
        <v>0</v>
      </c>
      <c r="N154" s="12"/>
      <c r="O154" s="12"/>
      <c r="P154" s="12"/>
      <c r="Q154" s="12"/>
      <c r="R154" s="12">
        <f t="shared" si="337"/>
        <v>0</v>
      </c>
      <c r="S154" s="12"/>
      <c r="T154" s="12"/>
      <c r="U154" s="12"/>
      <c r="V154" s="12"/>
      <c r="W154" s="12">
        <f t="shared" si="338"/>
        <v>0</v>
      </c>
      <c r="X154" s="12"/>
      <c r="Y154" s="12"/>
      <c r="Z154" s="12"/>
      <c r="AA154" s="12"/>
      <c r="AB154" s="12">
        <f t="shared" si="339"/>
        <v>0</v>
      </c>
      <c r="AC154" s="12"/>
      <c r="AD154" s="12"/>
      <c r="AE154" s="12"/>
      <c r="AF154" s="12"/>
      <c r="AG154" s="12">
        <f t="shared" si="340"/>
        <v>0</v>
      </c>
      <c r="AH154" s="12"/>
      <c r="AI154" s="12"/>
      <c r="AJ154" s="12"/>
      <c r="AK154" s="12"/>
      <c r="AL154" s="12">
        <f t="shared" si="341"/>
        <v>0</v>
      </c>
      <c r="AM154" s="12"/>
      <c r="AN154" s="12"/>
      <c r="AO154" s="12"/>
      <c r="AP154" s="12"/>
      <c r="AQ154" s="12">
        <f t="shared" si="342"/>
        <v>0</v>
      </c>
      <c r="AR154" s="12"/>
      <c r="AS154" s="12"/>
      <c r="AT154" s="12"/>
      <c r="AU154" s="12"/>
      <c r="AV154" s="12">
        <f t="shared" si="343"/>
        <v>0</v>
      </c>
      <c r="AW154" s="12"/>
      <c r="AX154" s="12"/>
      <c r="AY154" s="12"/>
      <c r="AZ154" s="12"/>
      <c r="BA154" s="12">
        <f t="shared" si="344"/>
        <v>0</v>
      </c>
      <c r="BB154" s="12"/>
      <c r="BC154" s="12"/>
      <c r="BD154" s="12"/>
      <c r="BE154" s="12"/>
      <c r="BF154" s="12">
        <f t="shared" si="345"/>
        <v>0</v>
      </c>
      <c r="BG154" s="12"/>
      <c r="BH154" s="12"/>
      <c r="BI154" s="12"/>
      <c r="BJ154" s="12"/>
      <c r="BK154" s="12">
        <f t="shared" si="346"/>
        <v>0</v>
      </c>
      <c r="BL154" s="12"/>
      <c r="BM154" s="12"/>
      <c r="BN154" s="12"/>
      <c r="BO154" s="12"/>
      <c r="BP154" s="12">
        <f t="shared" si="347"/>
        <v>0</v>
      </c>
      <c r="BQ154" s="12"/>
      <c r="BR154" s="12"/>
      <c r="BS154" s="12"/>
      <c r="BT154" s="12"/>
      <c r="BU154" s="12">
        <f t="shared" si="348"/>
        <v>0</v>
      </c>
      <c r="BV154" s="12"/>
      <c r="BW154" s="12"/>
      <c r="BX154" s="12"/>
      <c r="BY154" s="12"/>
      <c r="BZ154" s="12">
        <f t="shared" si="349"/>
        <v>0</v>
      </c>
      <c r="CA154" s="12"/>
      <c r="CB154" s="12"/>
      <c r="CC154" s="12"/>
      <c r="CD154" s="12"/>
      <c r="CE154" s="12">
        <f t="shared" si="350"/>
        <v>0</v>
      </c>
      <c r="CF154" s="12"/>
      <c r="CG154" s="12"/>
      <c r="CH154" s="12"/>
      <c r="CI154" s="12"/>
      <c r="CJ154" s="12">
        <f t="shared" si="351"/>
        <v>0</v>
      </c>
      <c r="CK154" s="12"/>
      <c r="CL154" s="12"/>
      <c r="CM154" s="12"/>
      <c r="CN154" s="12"/>
      <c r="CO154" s="6">
        <f t="shared" si="352"/>
        <v>0</v>
      </c>
      <c r="CP154" s="6">
        <f t="shared" si="330"/>
        <v>0</v>
      </c>
      <c r="CQ154" s="6">
        <f t="shared" si="330"/>
        <v>0</v>
      </c>
      <c r="CR154" s="6">
        <f t="shared" si="330"/>
        <v>0</v>
      </c>
      <c r="CS154" s="3">
        <f t="shared" si="315"/>
        <v>0</v>
      </c>
      <c r="CT154" s="4" t="e">
        <f t="shared" si="331"/>
        <v>#DIV/0!</v>
      </c>
      <c r="CV154" s="3">
        <f t="shared" si="353"/>
        <v>1</v>
      </c>
      <c r="CW154" s="4" t="e">
        <f t="shared" si="332"/>
        <v>#DIV/0!</v>
      </c>
    </row>
    <row r="155" spans="1:101" ht="18.75" thickTop="1">
      <c r="CO155" s="6"/>
      <c r="CP155" s="15">
        <f>SUM(CP148:CP154)</f>
        <v>0</v>
      </c>
      <c r="CQ155" s="15">
        <f>SUM(CQ148:CQ154)</f>
        <v>0</v>
      </c>
      <c r="CR155" s="15">
        <f>SUM(CR148:CR154)</f>
        <v>0</v>
      </c>
      <c r="CS155" s="19"/>
      <c r="CT155" s="20" t="e">
        <f>((CP155+CQ155+CR155)/CO148)</f>
        <v>#DIV/0!</v>
      </c>
    </row>
    <row r="156" spans="1:101">
      <c r="A156" s="66">
        <v>20</v>
      </c>
      <c r="B156" s="8">
        <f t="shared" ref="B156" si="354">B154+1</f>
        <v>45511</v>
      </c>
      <c r="C156" s="9">
        <f t="shared" ref="C156" si="355">C154-D154-E154-F154</f>
        <v>0</v>
      </c>
      <c r="D156" s="9"/>
      <c r="E156" s="9"/>
      <c r="F156" s="9"/>
      <c r="G156" s="9"/>
      <c r="H156" s="9">
        <f t="shared" ref="H156" si="356">H154-I154-J154-K154</f>
        <v>0</v>
      </c>
      <c r="I156" s="9"/>
      <c r="J156" s="9"/>
      <c r="K156" s="9"/>
      <c r="L156" s="9"/>
      <c r="M156" s="9">
        <f t="shared" ref="M156" si="357">M154-N154-O154-P154</f>
        <v>0</v>
      </c>
      <c r="N156" s="9"/>
      <c r="O156" s="9"/>
      <c r="P156" s="9"/>
      <c r="Q156" s="9"/>
      <c r="R156" s="9">
        <f t="shared" ref="R156" si="358">R154-S154-T154-U154</f>
        <v>0</v>
      </c>
      <c r="S156" s="9"/>
      <c r="T156" s="9"/>
      <c r="U156" s="9"/>
      <c r="V156" s="9"/>
      <c r="W156" s="9">
        <f t="shared" ref="W156" si="359">W154-X154-Y154-Z154</f>
        <v>0</v>
      </c>
      <c r="X156" s="9"/>
      <c r="Y156" s="9"/>
      <c r="Z156" s="9"/>
      <c r="AA156" s="9"/>
      <c r="AB156" s="9">
        <f t="shared" ref="AB156" si="360">AB154-AC154-AD154-AE154</f>
        <v>0</v>
      </c>
      <c r="AC156" s="9"/>
      <c r="AD156" s="9"/>
      <c r="AE156" s="9"/>
      <c r="AF156" s="9"/>
      <c r="AG156" s="9">
        <f>AG154-AH154-AI154-AJ154</f>
        <v>0</v>
      </c>
      <c r="AH156" s="9"/>
      <c r="AI156" s="9"/>
      <c r="AJ156" s="9"/>
      <c r="AK156" s="9"/>
      <c r="AL156" s="9">
        <f>AL154-AM154-AN154-AO154</f>
        <v>0</v>
      </c>
      <c r="AM156" s="9"/>
      <c r="AN156" s="9"/>
      <c r="AO156" s="9"/>
      <c r="AP156" s="9"/>
      <c r="AQ156" s="9">
        <f>AQ154-AR154-AS154-AT154</f>
        <v>0</v>
      </c>
      <c r="AR156" s="9"/>
      <c r="AS156" s="9"/>
      <c r="AT156" s="9"/>
      <c r="AU156" s="9"/>
      <c r="AV156" s="9">
        <f>AV154-AW154-AX154-AY154</f>
        <v>0</v>
      </c>
      <c r="AW156" s="9"/>
      <c r="AX156" s="9"/>
      <c r="AY156" s="9"/>
      <c r="AZ156" s="9"/>
      <c r="BA156" s="9">
        <f>BA154-BB154-BC154-BD154</f>
        <v>0</v>
      </c>
      <c r="BB156" s="9"/>
      <c r="BC156" s="9"/>
      <c r="BD156" s="9"/>
      <c r="BE156" s="9"/>
      <c r="BF156" s="9">
        <f>BF154-BG154-BH154-BI154</f>
        <v>0</v>
      </c>
      <c r="BG156" s="9"/>
      <c r="BH156" s="9"/>
      <c r="BI156" s="9"/>
      <c r="BJ156" s="9"/>
      <c r="BK156" s="9">
        <f>BK154-BL154-BM154-BN154</f>
        <v>0</v>
      </c>
      <c r="BL156" s="9"/>
      <c r="BM156" s="9"/>
      <c r="BN156" s="9"/>
      <c r="BO156" s="9"/>
      <c r="BP156" s="9">
        <f>BP154-BQ154-BR154-BS154</f>
        <v>0</v>
      </c>
      <c r="BQ156" s="9"/>
      <c r="BR156" s="9"/>
      <c r="BS156" s="9"/>
      <c r="BT156" s="9"/>
      <c r="BU156" s="9">
        <f>BU154-BV154-BW154-BX154</f>
        <v>0</v>
      </c>
      <c r="BV156" s="9"/>
      <c r="BW156" s="9"/>
      <c r="BX156" s="9"/>
      <c r="BY156" s="9"/>
      <c r="BZ156" s="9">
        <f>BZ154-CA154-CB154-CC154</f>
        <v>0</v>
      </c>
      <c r="CA156" s="9"/>
      <c r="CB156" s="9"/>
      <c r="CC156" s="9"/>
      <c r="CD156" s="9"/>
      <c r="CE156" s="9">
        <f>CE154-CF154-CG154-CH154</f>
        <v>0</v>
      </c>
      <c r="CF156" s="9"/>
      <c r="CG156" s="9"/>
      <c r="CH156" s="9"/>
      <c r="CI156" s="9"/>
      <c r="CJ156" s="9">
        <f>CJ154-CK154-CL154-CM154</f>
        <v>0</v>
      </c>
      <c r="CK156" s="9"/>
      <c r="CL156" s="9"/>
      <c r="CM156" s="9"/>
      <c r="CN156" s="9"/>
      <c r="CO156" s="6">
        <f t="shared" ref="CO156:CR162" si="361">SUM(C156,H156,M156,R156,W156,AB156,AG156,AL156,AQ156,AV156,BA156,BF156,BK156,BP156,BU156,BZ156,CE156,CJ156)</f>
        <v>0</v>
      </c>
      <c r="CP156" s="6">
        <f t="shared" si="361"/>
        <v>0</v>
      </c>
      <c r="CQ156" s="6">
        <f t="shared" si="361"/>
        <v>0</v>
      </c>
      <c r="CR156" s="6">
        <f t="shared" si="361"/>
        <v>0</v>
      </c>
      <c r="CS156" s="3">
        <f>SUM(CP156:CR156)</f>
        <v>0</v>
      </c>
      <c r="CT156" s="4" t="e">
        <f t="shared" si="331"/>
        <v>#DIV/0!</v>
      </c>
      <c r="CV156" s="3">
        <f>CV154+CS156</f>
        <v>1</v>
      </c>
      <c r="CW156" s="4" t="e">
        <f>CV156/$CO$4</f>
        <v>#DIV/0!</v>
      </c>
    </row>
    <row r="157" spans="1:101">
      <c r="A157" s="67"/>
      <c r="B157" s="10">
        <f t="shared" si="333"/>
        <v>45512</v>
      </c>
      <c r="C157" s="3">
        <f t="shared" ref="C157:C162" si="362">C156-D156-E156-F156</f>
        <v>0</v>
      </c>
      <c r="H157" s="3">
        <f t="shared" ref="H157:H162" si="363">H156-I156-J156-K156</f>
        <v>0</v>
      </c>
      <c r="M157" s="3">
        <f t="shared" ref="M157:M162" si="364">M156-N156-O156-P156</f>
        <v>0</v>
      </c>
      <c r="R157" s="3">
        <f t="shared" ref="R157:R162" si="365">R156-S156-T156-U156</f>
        <v>0</v>
      </c>
      <c r="W157" s="3">
        <f t="shared" ref="W157:W162" si="366">W156-X156-Y156-Z156</f>
        <v>0</v>
      </c>
      <c r="AB157" s="3">
        <f t="shared" ref="AB157:AB162" si="367">AB156-AC156-AD156-AE156</f>
        <v>0</v>
      </c>
      <c r="AG157" s="3">
        <f t="shared" si="340"/>
        <v>0</v>
      </c>
      <c r="AL157" s="3">
        <f t="shared" si="341"/>
        <v>0</v>
      </c>
      <c r="AQ157" s="3">
        <f t="shared" si="342"/>
        <v>0</v>
      </c>
      <c r="AV157" s="3">
        <f t="shared" si="343"/>
        <v>0</v>
      </c>
      <c r="BA157" s="3">
        <f t="shared" si="344"/>
        <v>0</v>
      </c>
      <c r="BF157" s="3">
        <f t="shared" si="345"/>
        <v>0</v>
      </c>
      <c r="BK157" s="3">
        <f t="shared" si="346"/>
        <v>0</v>
      </c>
      <c r="BP157" s="3">
        <f t="shared" si="347"/>
        <v>0</v>
      </c>
      <c r="BU157" s="3">
        <f t="shared" si="348"/>
        <v>0</v>
      </c>
      <c r="BZ157" s="3">
        <f t="shared" si="349"/>
        <v>0</v>
      </c>
      <c r="CE157" s="3">
        <f t="shared" si="350"/>
        <v>0</v>
      </c>
      <c r="CJ157" s="3">
        <f t="shared" si="351"/>
        <v>0</v>
      </c>
      <c r="CO157" s="6">
        <f t="shared" ref="CO157:CO162" si="368">SUM(C157,H157,M157,R157,W157,AB157,AG157,AL157,AQ157,AV157,BA157,BF157,BK157,BP157,CJ157)</f>
        <v>0</v>
      </c>
      <c r="CP157" s="6">
        <f t="shared" si="361"/>
        <v>0</v>
      </c>
      <c r="CQ157" s="6">
        <f t="shared" si="361"/>
        <v>0</v>
      </c>
      <c r="CR157" s="6">
        <f t="shared" si="361"/>
        <v>0</v>
      </c>
      <c r="CS157" s="3">
        <f t="shared" si="315"/>
        <v>0</v>
      </c>
      <c r="CT157" s="4" t="e">
        <f t="shared" si="331"/>
        <v>#DIV/0!</v>
      </c>
      <c r="CV157" s="3">
        <f>CV156+CS157</f>
        <v>1</v>
      </c>
      <c r="CW157" s="4" t="e">
        <f t="shared" si="332"/>
        <v>#DIV/0!</v>
      </c>
    </row>
    <row r="158" spans="1:101">
      <c r="A158" s="67"/>
      <c r="B158" s="10">
        <f t="shared" si="333"/>
        <v>45513</v>
      </c>
      <c r="C158" s="3">
        <f t="shared" si="362"/>
        <v>0</v>
      </c>
      <c r="H158" s="3">
        <f t="shared" si="363"/>
        <v>0</v>
      </c>
      <c r="M158" s="3">
        <f t="shared" si="364"/>
        <v>0</v>
      </c>
      <c r="R158" s="3">
        <f t="shared" si="365"/>
        <v>0</v>
      </c>
      <c r="W158" s="3">
        <f t="shared" si="366"/>
        <v>0</v>
      </c>
      <c r="AB158" s="3">
        <f t="shared" si="367"/>
        <v>0</v>
      </c>
      <c r="AG158" s="3">
        <f t="shared" si="340"/>
        <v>0</v>
      </c>
      <c r="AL158" s="3">
        <f t="shared" si="341"/>
        <v>0</v>
      </c>
      <c r="AQ158" s="3">
        <f t="shared" si="342"/>
        <v>0</v>
      </c>
      <c r="AV158" s="3">
        <f t="shared" si="343"/>
        <v>0</v>
      </c>
      <c r="BA158" s="3">
        <f t="shared" si="344"/>
        <v>0</v>
      </c>
      <c r="BF158" s="3">
        <f t="shared" si="345"/>
        <v>0</v>
      </c>
      <c r="BK158" s="3">
        <f t="shared" si="346"/>
        <v>0</v>
      </c>
      <c r="BP158" s="3">
        <f t="shared" si="347"/>
        <v>0</v>
      </c>
      <c r="BU158" s="3">
        <f t="shared" si="348"/>
        <v>0</v>
      </c>
      <c r="BZ158" s="3">
        <f t="shared" si="349"/>
        <v>0</v>
      </c>
      <c r="CE158" s="3">
        <f t="shared" si="350"/>
        <v>0</v>
      </c>
      <c r="CJ158" s="3">
        <f t="shared" si="351"/>
        <v>0</v>
      </c>
      <c r="CO158" s="6">
        <f t="shared" si="368"/>
        <v>0</v>
      </c>
      <c r="CP158" s="6">
        <f t="shared" si="361"/>
        <v>0</v>
      </c>
      <c r="CQ158" s="6">
        <f t="shared" si="361"/>
        <v>0</v>
      </c>
      <c r="CR158" s="6">
        <f t="shared" si="361"/>
        <v>0</v>
      </c>
      <c r="CS158" s="3">
        <f t="shared" si="315"/>
        <v>0</v>
      </c>
      <c r="CT158" s="4" t="e">
        <f t="shared" si="331"/>
        <v>#DIV/0!</v>
      </c>
      <c r="CV158" s="3">
        <f t="shared" si="353"/>
        <v>1</v>
      </c>
      <c r="CW158" s="4" t="e">
        <f t="shared" si="332"/>
        <v>#DIV/0!</v>
      </c>
    </row>
    <row r="159" spans="1:101">
      <c r="A159" s="67"/>
      <c r="B159" s="10">
        <f t="shared" si="333"/>
        <v>45514</v>
      </c>
      <c r="C159" s="3">
        <f t="shared" si="362"/>
        <v>0</v>
      </c>
      <c r="H159" s="3">
        <f t="shared" si="363"/>
        <v>0</v>
      </c>
      <c r="M159" s="3">
        <f t="shared" si="364"/>
        <v>0</v>
      </c>
      <c r="R159" s="3">
        <f t="shared" si="365"/>
        <v>0</v>
      </c>
      <c r="W159" s="3">
        <f t="shared" si="366"/>
        <v>0</v>
      </c>
      <c r="AB159" s="3">
        <f t="shared" si="367"/>
        <v>0</v>
      </c>
      <c r="AG159" s="3">
        <f t="shared" si="340"/>
        <v>0</v>
      </c>
      <c r="AL159" s="3">
        <f t="shared" si="341"/>
        <v>0</v>
      </c>
      <c r="AQ159" s="3">
        <f t="shared" si="342"/>
        <v>0</v>
      </c>
      <c r="AV159" s="3">
        <f t="shared" si="343"/>
        <v>0</v>
      </c>
      <c r="BA159" s="3">
        <f t="shared" si="344"/>
        <v>0</v>
      </c>
      <c r="BF159" s="3">
        <f t="shared" si="345"/>
        <v>0</v>
      </c>
      <c r="BK159" s="3">
        <f t="shared" si="346"/>
        <v>0</v>
      </c>
      <c r="BP159" s="3">
        <f t="shared" si="347"/>
        <v>0</v>
      </c>
      <c r="BU159" s="3">
        <f t="shared" si="348"/>
        <v>0</v>
      </c>
      <c r="BZ159" s="3">
        <f t="shared" si="349"/>
        <v>0</v>
      </c>
      <c r="CE159" s="3">
        <f t="shared" si="350"/>
        <v>0</v>
      </c>
      <c r="CJ159" s="3">
        <f t="shared" si="351"/>
        <v>0</v>
      </c>
      <c r="CO159" s="6">
        <f t="shared" si="368"/>
        <v>0</v>
      </c>
      <c r="CP159" s="6">
        <f t="shared" si="361"/>
        <v>0</v>
      </c>
      <c r="CQ159" s="6">
        <f t="shared" si="361"/>
        <v>0</v>
      </c>
      <c r="CR159" s="6">
        <f t="shared" si="361"/>
        <v>0</v>
      </c>
      <c r="CS159" s="3">
        <f t="shared" si="315"/>
        <v>0</v>
      </c>
      <c r="CT159" s="4" t="e">
        <f t="shared" si="331"/>
        <v>#DIV/0!</v>
      </c>
      <c r="CV159" s="3">
        <f t="shared" si="353"/>
        <v>1</v>
      </c>
      <c r="CW159" s="4" t="e">
        <f t="shared" si="332"/>
        <v>#DIV/0!</v>
      </c>
    </row>
    <row r="160" spans="1:101">
      <c r="A160" s="67"/>
      <c r="B160" s="10">
        <f t="shared" si="333"/>
        <v>45515</v>
      </c>
      <c r="C160" s="3">
        <f t="shared" si="362"/>
        <v>0</v>
      </c>
      <c r="H160" s="3">
        <f t="shared" si="363"/>
        <v>0</v>
      </c>
      <c r="M160" s="3">
        <f t="shared" si="364"/>
        <v>0</v>
      </c>
      <c r="R160" s="3">
        <f t="shared" si="365"/>
        <v>0</v>
      </c>
      <c r="W160" s="3">
        <f t="shared" si="366"/>
        <v>0</v>
      </c>
      <c r="AB160" s="3">
        <f t="shared" si="367"/>
        <v>0</v>
      </c>
      <c r="AG160" s="3">
        <f t="shared" si="340"/>
        <v>0</v>
      </c>
      <c r="AL160" s="3">
        <f t="shared" si="341"/>
        <v>0</v>
      </c>
      <c r="AQ160" s="3">
        <f t="shared" si="342"/>
        <v>0</v>
      </c>
      <c r="AV160" s="3">
        <f t="shared" si="343"/>
        <v>0</v>
      </c>
      <c r="BA160" s="3">
        <f t="shared" si="344"/>
        <v>0</v>
      </c>
      <c r="BF160" s="3">
        <f t="shared" si="345"/>
        <v>0</v>
      </c>
      <c r="BK160" s="3">
        <f t="shared" si="346"/>
        <v>0</v>
      </c>
      <c r="BP160" s="3">
        <f t="shared" si="347"/>
        <v>0</v>
      </c>
      <c r="BU160" s="3">
        <f t="shared" si="348"/>
        <v>0</v>
      </c>
      <c r="BZ160" s="3">
        <f t="shared" si="349"/>
        <v>0</v>
      </c>
      <c r="CE160" s="3">
        <f t="shared" si="350"/>
        <v>0</v>
      </c>
      <c r="CJ160" s="3">
        <f t="shared" si="351"/>
        <v>0</v>
      </c>
      <c r="CO160" s="6">
        <f t="shared" si="368"/>
        <v>0</v>
      </c>
      <c r="CP160" s="6">
        <f t="shared" si="361"/>
        <v>0</v>
      </c>
      <c r="CQ160" s="6">
        <f t="shared" si="361"/>
        <v>0</v>
      </c>
      <c r="CR160" s="6">
        <f t="shared" si="361"/>
        <v>0</v>
      </c>
      <c r="CS160" s="3">
        <f t="shared" si="315"/>
        <v>0</v>
      </c>
      <c r="CT160" s="4" t="e">
        <f t="shared" si="331"/>
        <v>#DIV/0!</v>
      </c>
      <c r="CV160" s="3">
        <f t="shared" si="353"/>
        <v>1</v>
      </c>
      <c r="CW160" s="4" t="e">
        <f t="shared" si="332"/>
        <v>#DIV/0!</v>
      </c>
    </row>
    <row r="161" spans="1:101">
      <c r="A161" s="67"/>
      <c r="B161" s="10">
        <f t="shared" si="333"/>
        <v>45516</v>
      </c>
      <c r="C161" s="3">
        <f t="shared" si="362"/>
        <v>0</v>
      </c>
      <c r="H161" s="3">
        <f t="shared" si="363"/>
        <v>0</v>
      </c>
      <c r="M161" s="3">
        <f t="shared" si="364"/>
        <v>0</v>
      </c>
      <c r="R161" s="3">
        <f t="shared" si="365"/>
        <v>0</v>
      </c>
      <c r="W161" s="3">
        <f t="shared" si="366"/>
        <v>0</v>
      </c>
      <c r="AB161" s="3">
        <f t="shared" si="367"/>
        <v>0</v>
      </c>
      <c r="AG161" s="3">
        <f t="shared" si="340"/>
        <v>0</v>
      </c>
      <c r="AL161" s="3">
        <f t="shared" si="341"/>
        <v>0</v>
      </c>
      <c r="AQ161" s="3">
        <f t="shared" si="342"/>
        <v>0</v>
      </c>
      <c r="AV161" s="3">
        <f t="shared" si="343"/>
        <v>0</v>
      </c>
      <c r="BA161" s="3">
        <f t="shared" si="344"/>
        <v>0</v>
      </c>
      <c r="BF161" s="3">
        <f t="shared" si="345"/>
        <v>0</v>
      </c>
      <c r="BK161" s="3">
        <f t="shared" si="346"/>
        <v>0</v>
      </c>
      <c r="BP161" s="3">
        <f t="shared" si="347"/>
        <v>0</v>
      </c>
      <c r="BU161" s="3">
        <f t="shared" si="348"/>
        <v>0</v>
      </c>
      <c r="BZ161" s="3">
        <f t="shared" si="349"/>
        <v>0</v>
      </c>
      <c r="CE161" s="3">
        <f t="shared" si="350"/>
        <v>0</v>
      </c>
      <c r="CJ161" s="3">
        <f t="shared" si="351"/>
        <v>0</v>
      </c>
      <c r="CO161" s="6">
        <f t="shared" si="368"/>
        <v>0</v>
      </c>
      <c r="CP161" s="6">
        <f t="shared" si="361"/>
        <v>0</v>
      </c>
      <c r="CQ161" s="6">
        <f t="shared" si="361"/>
        <v>0</v>
      </c>
      <c r="CR161" s="6">
        <f t="shared" si="361"/>
        <v>0</v>
      </c>
      <c r="CS161" s="3">
        <f t="shared" si="315"/>
        <v>0</v>
      </c>
      <c r="CT161" s="4" t="e">
        <f t="shared" si="331"/>
        <v>#DIV/0!</v>
      </c>
      <c r="CV161" s="3">
        <f t="shared" si="353"/>
        <v>1</v>
      </c>
      <c r="CW161" s="4" t="e">
        <f t="shared" si="332"/>
        <v>#DIV/0!</v>
      </c>
    </row>
    <row r="162" spans="1:101" ht="18.75" thickBot="1">
      <c r="A162" s="68"/>
      <c r="B162" s="11">
        <f t="shared" si="333"/>
        <v>45517</v>
      </c>
      <c r="C162" s="12">
        <f t="shared" si="362"/>
        <v>0</v>
      </c>
      <c r="D162" s="12"/>
      <c r="E162" s="12"/>
      <c r="F162" s="12"/>
      <c r="G162" s="12"/>
      <c r="H162" s="12">
        <f t="shared" si="363"/>
        <v>0</v>
      </c>
      <c r="I162" s="12"/>
      <c r="J162" s="12"/>
      <c r="K162" s="12"/>
      <c r="L162" s="12"/>
      <c r="M162" s="12">
        <f t="shared" si="364"/>
        <v>0</v>
      </c>
      <c r="N162" s="12"/>
      <c r="O162" s="12"/>
      <c r="P162" s="12"/>
      <c r="Q162" s="12"/>
      <c r="R162" s="12">
        <f t="shared" si="365"/>
        <v>0</v>
      </c>
      <c r="S162" s="12"/>
      <c r="T162" s="12"/>
      <c r="U162" s="12"/>
      <c r="V162" s="12"/>
      <c r="W162" s="12">
        <f t="shared" si="366"/>
        <v>0</v>
      </c>
      <c r="X162" s="12"/>
      <c r="Y162" s="12"/>
      <c r="Z162" s="12"/>
      <c r="AA162" s="12"/>
      <c r="AB162" s="12">
        <f t="shared" si="367"/>
        <v>0</v>
      </c>
      <c r="AC162" s="12"/>
      <c r="AD162" s="12"/>
      <c r="AE162" s="12"/>
      <c r="AF162" s="12"/>
      <c r="AG162" s="12">
        <f t="shared" si="340"/>
        <v>0</v>
      </c>
      <c r="AH162" s="12"/>
      <c r="AI162" s="12"/>
      <c r="AJ162" s="12"/>
      <c r="AK162" s="12"/>
      <c r="AL162" s="12">
        <f t="shared" si="341"/>
        <v>0</v>
      </c>
      <c r="AM162" s="12"/>
      <c r="AN162" s="12"/>
      <c r="AO162" s="12"/>
      <c r="AP162" s="12"/>
      <c r="AQ162" s="12">
        <f t="shared" si="342"/>
        <v>0</v>
      </c>
      <c r="AR162" s="12"/>
      <c r="AS162" s="12"/>
      <c r="AT162" s="12"/>
      <c r="AU162" s="12"/>
      <c r="AV162" s="12">
        <f t="shared" si="343"/>
        <v>0</v>
      </c>
      <c r="AW162" s="12"/>
      <c r="AX162" s="12"/>
      <c r="AY162" s="12"/>
      <c r="AZ162" s="12"/>
      <c r="BA162" s="12">
        <f t="shared" si="344"/>
        <v>0</v>
      </c>
      <c r="BB162" s="12"/>
      <c r="BC162" s="12"/>
      <c r="BD162" s="12"/>
      <c r="BE162" s="12"/>
      <c r="BF162" s="12">
        <f t="shared" si="345"/>
        <v>0</v>
      </c>
      <c r="BG162" s="12"/>
      <c r="BH162" s="12"/>
      <c r="BI162" s="12"/>
      <c r="BJ162" s="12"/>
      <c r="BK162" s="12">
        <f t="shared" si="346"/>
        <v>0</v>
      </c>
      <c r="BL162" s="12"/>
      <c r="BM162" s="12"/>
      <c r="BN162" s="12"/>
      <c r="BO162" s="12"/>
      <c r="BP162" s="12">
        <f t="shared" si="347"/>
        <v>0</v>
      </c>
      <c r="BQ162" s="12"/>
      <c r="BR162" s="12"/>
      <c r="BS162" s="12"/>
      <c r="BT162" s="12"/>
      <c r="BU162" s="12">
        <f t="shared" si="348"/>
        <v>0</v>
      </c>
      <c r="BV162" s="12"/>
      <c r="BW162" s="12"/>
      <c r="BX162" s="12"/>
      <c r="BY162" s="12"/>
      <c r="BZ162" s="12">
        <f t="shared" si="349"/>
        <v>0</v>
      </c>
      <c r="CA162" s="12"/>
      <c r="CB162" s="12"/>
      <c r="CC162" s="12"/>
      <c r="CD162" s="12"/>
      <c r="CE162" s="12">
        <f t="shared" si="350"/>
        <v>0</v>
      </c>
      <c r="CF162" s="12"/>
      <c r="CG162" s="12"/>
      <c r="CH162" s="12"/>
      <c r="CI162" s="12"/>
      <c r="CJ162" s="12">
        <f t="shared" si="351"/>
        <v>0</v>
      </c>
      <c r="CK162" s="12"/>
      <c r="CL162" s="12"/>
      <c r="CM162" s="12"/>
      <c r="CN162" s="12"/>
      <c r="CO162" s="6">
        <f t="shared" si="368"/>
        <v>0</v>
      </c>
      <c r="CP162" s="6">
        <f t="shared" si="361"/>
        <v>0</v>
      </c>
      <c r="CQ162" s="6">
        <f t="shared" si="361"/>
        <v>0</v>
      </c>
      <c r="CR162" s="6">
        <f t="shared" si="361"/>
        <v>0</v>
      </c>
      <c r="CS162" s="3">
        <f t="shared" si="315"/>
        <v>0</v>
      </c>
      <c r="CT162" s="4" t="e">
        <f t="shared" si="331"/>
        <v>#DIV/0!</v>
      </c>
      <c r="CV162" s="3">
        <f t="shared" si="353"/>
        <v>1</v>
      </c>
      <c r="CW162" s="4" t="e">
        <f t="shared" si="332"/>
        <v>#DIV/0!</v>
      </c>
    </row>
    <row r="163" spans="1:101" ht="18.75" thickTop="1">
      <c r="CO163" s="6"/>
      <c r="CP163" s="15">
        <f>SUM(CP156:CP162)</f>
        <v>0</v>
      </c>
      <c r="CQ163" s="15">
        <f>SUM(CQ156:CQ162)</f>
        <v>0</v>
      </c>
      <c r="CR163" s="15">
        <f>SUM(CR156:CR162)</f>
        <v>0</v>
      </c>
      <c r="CS163" s="19"/>
      <c r="CT163" s="20" t="e">
        <f>((CP163+CQ163+CR163)/CO156)</f>
        <v>#DIV/0!</v>
      </c>
    </row>
    <row r="164" spans="1:101">
      <c r="A164" s="66">
        <v>21</v>
      </c>
      <c r="B164" s="8">
        <f t="shared" ref="B164" si="369">B162+1</f>
        <v>45518</v>
      </c>
      <c r="C164" s="9">
        <f t="shared" ref="C164" si="370">C162-D162-E162-F162</f>
        <v>0</v>
      </c>
      <c r="D164" s="9"/>
      <c r="E164" s="9"/>
      <c r="F164" s="9"/>
      <c r="G164" s="9"/>
      <c r="H164" s="9">
        <f t="shared" ref="H164" si="371">H162-I162-J162-K162</f>
        <v>0</v>
      </c>
      <c r="I164" s="9"/>
      <c r="J164" s="9"/>
      <c r="K164" s="9"/>
      <c r="L164" s="9"/>
      <c r="M164" s="9">
        <f t="shared" ref="M164" si="372">M162-N162-O162-P162</f>
        <v>0</v>
      </c>
      <c r="N164" s="9"/>
      <c r="O164" s="9"/>
      <c r="P164" s="9"/>
      <c r="Q164" s="9"/>
      <c r="R164" s="9">
        <f t="shared" ref="R164" si="373">R162-S162-T162-U162</f>
        <v>0</v>
      </c>
      <c r="S164" s="9"/>
      <c r="T164" s="9"/>
      <c r="U164" s="9"/>
      <c r="V164" s="9"/>
      <c r="W164" s="9">
        <f t="shared" ref="W164" si="374">W162-X162-Y162-Z162</f>
        <v>0</v>
      </c>
      <c r="X164" s="9"/>
      <c r="Y164" s="9"/>
      <c r="Z164" s="9"/>
      <c r="AA164" s="9"/>
      <c r="AB164" s="9">
        <f t="shared" ref="AB164" si="375">AB162-AC162-AD162-AE162</f>
        <v>0</v>
      </c>
      <c r="AC164" s="9"/>
      <c r="AD164" s="9"/>
      <c r="AE164" s="9"/>
      <c r="AF164" s="9"/>
      <c r="AG164" s="9">
        <f>AG162-AH162-AI162-AJ162</f>
        <v>0</v>
      </c>
      <c r="AH164" s="9"/>
      <c r="AI164" s="9"/>
      <c r="AJ164" s="9"/>
      <c r="AK164" s="9"/>
      <c r="AL164" s="9">
        <f>AL162-AM162-AN162-AO162</f>
        <v>0</v>
      </c>
      <c r="AM164" s="9"/>
      <c r="AN164" s="9"/>
      <c r="AO164" s="9"/>
      <c r="AP164" s="9"/>
      <c r="AQ164" s="9">
        <f>AQ162-AR162-AS162-AT162</f>
        <v>0</v>
      </c>
      <c r="AR164" s="9"/>
      <c r="AS164" s="9"/>
      <c r="AT164" s="9"/>
      <c r="AU164" s="9"/>
      <c r="AV164" s="9">
        <f>AV162-AW162-AX162-AY162</f>
        <v>0</v>
      </c>
      <c r="AW164" s="9"/>
      <c r="AX164" s="9"/>
      <c r="AY164" s="9"/>
      <c r="AZ164" s="9"/>
      <c r="BA164" s="9">
        <f>BA162-BB162-BC162-BD162</f>
        <v>0</v>
      </c>
      <c r="BB164" s="9"/>
      <c r="BC164" s="9"/>
      <c r="BD164" s="9"/>
      <c r="BE164" s="9"/>
      <c r="BF164" s="9">
        <f>BF162-BG162-BH162-BI162</f>
        <v>0</v>
      </c>
      <c r="BG164" s="9"/>
      <c r="BH164" s="9"/>
      <c r="BI164" s="9"/>
      <c r="BJ164" s="9"/>
      <c r="BK164" s="9">
        <f>BK162-BL162-BM162-BN162</f>
        <v>0</v>
      </c>
      <c r="BL164" s="9"/>
      <c r="BM164" s="9"/>
      <c r="BN164" s="9"/>
      <c r="BO164" s="9"/>
      <c r="BP164" s="9">
        <f>BP162-BQ162-BR162-BS162</f>
        <v>0</v>
      </c>
      <c r="BQ164" s="9"/>
      <c r="BR164" s="9"/>
      <c r="BS164" s="9"/>
      <c r="BT164" s="9"/>
      <c r="BU164" s="9">
        <f>BU162-BV162-BW162-BX162</f>
        <v>0</v>
      </c>
      <c r="BV164" s="9"/>
      <c r="BW164" s="9"/>
      <c r="BX164" s="9"/>
      <c r="BY164" s="9"/>
      <c r="BZ164" s="9">
        <f>BZ162-CA162-CB162-CC162</f>
        <v>0</v>
      </c>
      <c r="CA164" s="9"/>
      <c r="CB164" s="9"/>
      <c r="CC164" s="9"/>
      <c r="CD164" s="9"/>
      <c r="CE164" s="9">
        <f>CE162-CF162-CG162-CH162</f>
        <v>0</v>
      </c>
      <c r="CF164" s="9"/>
      <c r="CG164" s="9"/>
      <c r="CH164" s="9"/>
      <c r="CI164" s="9"/>
      <c r="CJ164" s="9">
        <f>CJ162-CK162-CL162-CM162</f>
        <v>0</v>
      </c>
      <c r="CK164" s="9"/>
      <c r="CL164" s="9"/>
      <c r="CM164" s="9"/>
      <c r="CN164" s="9"/>
      <c r="CO164" s="6">
        <f t="shared" ref="CO164:CR170" si="376">SUM(C164,H164,M164,R164,W164,AB164,AG164,AL164,AQ164,AV164,BA164,BF164,BK164,BP164,BU164,BZ164,CE164,CJ164)</f>
        <v>0</v>
      </c>
      <c r="CP164" s="6">
        <f t="shared" si="376"/>
        <v>0</v>
      </c>
      <c r="CQ164" s="6">
        <f t="shared" si="376"/>
        <v>0</v>
      </c>
      <c r="CR164" s="6">
        <f t="shared" si="376"/>
        <v>0</v>
      </c>
      <c r="CS164" s="3">
        <f>SUM(CP164:CR164)</f>
        <v>0</v>
      </c>
      <c r="CT164" s="4" t="e">
        <f t="shared" si="331"/>
        <v>#DIV/0!</v>
      </c>
      <c r="CV164" s="3">
        <f>CV162+CS164</f>
        <v>1</v>
      </c>
      <c r="CW164" s="4" t="e">
        <f>CV164/$CO$4</f>
        <v>#DIV/0!</v>
      </c>
    </row>
    <row r="165" spans="1:101">
      <c r="A165" s="67"/>
      <c r="B165" s="10">
        <f t="shared" si="333"/>
        <v>45519</v>
      </c>
      <c r="C165" s="3">
        <f t="shared" ref="C165:C170" si="377">C164-D164-E164-F164</f>
        <v>0</v>
      </c>
      <c r="H165" s="3">
        <f t="shared" ref="H165:H170" si="378">H164-I164-J164-K164</f>
        <v>0</v>
      </c>
      <c r="M165" s="3">
        <f t="shared" ref="M165:M170" si="379">M164-N164-O164-P164</f>
        <v>0</v>
      </c>
      <c r="R165" s="3">
        <f t="shared" ref="R165:R170" si="380">R164-S164-T164-U164</f>
        <v>0</v>
      </c>
      <c r="W165" s="3">
        <f t="shared" ref="W165:W170" si="381">W164-X164-Y164-Z164</f>
        <v>0</v>
      </c>
      <c r="AB165" s="3">
        <f t="shared" ref="AB165:AB170" si="382">AB164-AC164-AD164-AE164</f>
        <v>0</v>
      </c>
      <c r="AG165" s="3">
        <f t="shared" si="340"/>
        <v>0</v>
      </c>
      <c r="AL165" s="3">
        <f t="shared" si="341"/>
        <v>0</v>
      </c>
      <c r="AQ165" s="3">
        <f t="shared" si="342"/>
        <v>0</v>
      </c>
      <c r="AV165" s="3">
        <f t="shared" si="343"/>
        <v>0</v>
      </c>
      <c r="BA165" s="3">
        <f t="shared" si="344"/>
        <v>0</v>
      </c>
      <c r="BF165" s="3">
        <f t="shared" si="345"/>
        <v>0</v>
      </c>
      <c r="BK165" s="3">
        <f t="shared" si="346"/>
        <v>0</v>
      </c>
      <c r="BP165" s="3">
        <f t="shared" si="347"/>
        <v>0</v>
      </c>
      <c r="BU165" s="3">
        <f t="shared" si="348"/>
        <v>0</v>
      </c>
      <c r="BZ165" s="3">
        <f t="shared" si="349"/>
        <v>0</v>
      </c>
      <c r="CE165" s="3">
        <f t="shared" si="350"/>
        <v>0</v>
      </c>
      <c r="CJ165" s="3">
        <f t="shared" si="351"/>
        <v>0</v>
      </c>
      <c r="CO165" s="6">
        <f t="shared" ref="CO165:CO170" si="383">SUM(C165,H165,M165,R165,W165,AB165,AG165,AL165,AQ165,AV165,BA165,BF165,BK165,BP165,CJ165)</f>
        <v>0</v>
      </c>
      <c r="CP165" s="6">
        <f t="shared" si="376"/>
        <v>0</v>
      </c>
      <c r="CQ165" s="6">
        <f t="shared" si="376"/>
        <v>0</v>
      </c>
      <c r="CR165" s="6">
        <f t="shared" si="376"/>
        <v>0</v>
      </c>
      <c r="CS165" s="3">
        <f t="shared" si="315"/>
        <v>0</v>
      </c>
      <c r="CT165" s="4" t="e">
        <f t="shared" si="331"/>
        <v>#DIV/0!</v>
      </c>
      <c r="CV165" s="3">
        <f>CV164+CS165</f>
        <v>1</v>
      </c>
      <c r="CW165" s="4" t="e">
        <f t="shared" si="332"/>
        <v>#DIV/0!</v>
      </c>
    </row>
    <row r="166" spans="1:101">
      <c r="A166" s="67"/>
      <c r="B166" s="10">
        <f t="shared" si="333"/>
        <v>45520</v>
      </c>
      <c r="C166" s="3">
        <f t="shared" si="377"/>
        <v>0</v>
      </c>
      <c r="H166" s="3">
        <f t="shared" si="378"/>
        <v>0</v>
      </c>
      <c r="M166" s="3">
        <f t="shared" si="379"/>
        <v>0</v>
      </c>
      <c r="R166" s="3">
        <f t="shared" si="380"/>
        <v>0</v>
      </c>
      <c r="W166" s="3">
        <f t="shared" si="381"/>
        <v>0</v>
      </c>
      <c r="AB166" s="3">
        <f t="shared" si="382"/>
        <v>0</v>
      </c>
      <c r="AG166" s="3">
        <f t="shared" si="340"/>
        <v>0</v>
      </c>
      <c r="AL166" s="3">
        <f t="shared" si="341"/>
        <v>0</v>
      </c>
      <c r="AQ166" s="3">
        <f t="shared" si="342"/>
        <v>0</v>
      </c>
      <c r="AV166" s="3">
        <f t="shared" si="343"/>
        <v>0</v>
      </c>
      <c r="BA166" s="3">
        <f t="shared" si="344"/>
        <v>0</v>
      </c>
      <c r="BF166" s="3">
        <f t="shared" si="345"/>
        <v>0</v>
      </c>
      <c r="BK166" s="3">
        <f t="shared" si="346"/>
        <v>0</v>
      </c>
      <c r="BP166" s="3">
        <f t="shared" si="347"/>
        <v>0</v>
      </c>
      <c r="BU166" s="3">
        <f t="shared" si="348"/>
        <v>0</v>
      </c>
      <c r="BZ166" s="3">
        <f t="shared" si="349"/>
        <v>0</v>
      </c>
      <c r="CE166" s="3">
        <f t="shared" si="350"/>
        <v>0</v>
      </c>
      <c r="CJ166" s="3">
        <f t="shared" si="351"/>
        <v>0</v>
      </c>
      <c r="CO166" s="6">
        <f t="shared" si="383"/>
        <v>0</v>
      </c>
      <c r="CP166" s="6">
        <f t="shared" si="376"/>
        <v>0</v>
      </c>
      <c r="CQ166" s="6">
        <f t="shared" si="376"/>
        <v>0</v>
      </c>
      <c r="CR166" s="6">
        <f t="shared" si="376"/>
        <v>0</v>
      </c>
      <c r="CS166" s="3">
        <f t="shared" si="315"/>
        <v>0</v>
      </c>
      <c r="CT166" s="4" t="e">
        <f t="shared" si="331"/>
        <v>#DIV/0!</v>
      </c>
      <c r="CV166" s="3">
        <f t="shared" si="353"/>
        <v>1</v>
      </c>
      <c r="CW166" s="4" t="e">
        <f t="shared" si="332"/>
        <v>#DIV/0!</v>
      </c>
    </row>
    <row r="167" spans="1:101">
      <c r="A167" s="67"/>
      <c r="B167" s="10">
        <f t="shared" si="333"/>
        <v>45521</v>
      </c>
      <c r="C167" s="3">
        <f t="shared" si="377"/>
        <v>0</v>
      </c>
      <c r="H167" s="3">
        <f t="shared" si="378"/>
        <v>0</v>
      </c>
      <c r="M167" s="3">
        <f t="shared" si="379"/>
        <v>0</v>
      </c>
      <c r="R167" s="3">
        <f t="shared" si="380"/>
        <v>0</v>
      </c>
      <c r="W167" s="3">
        <f t="shared" si="381"/>
        <v>0</v>
      </c>
      <c r="AB167" s="3">
        <f t="shared" si="382"/>
        <v>0</v>
      </c>
      <c r="AG167" s="3">
        <f t="shared" si="340"/>
        <v>0</v>
      </c>
      <c r="AL167" s="3">
        <f t="shared" si="341"/>
        <v>0</v>
      </c>
      <c r="AQ167" s="3">
        <f t="shared" si="342"/>
        <v>0</v>
      </c>
      <c r="AV167" s="3">
        <f t="shared" si="343"/>
        <v>0</v>
      </c>
      <c r="BA167" s="3">
        <f t="shared" si="344"/>
        <v>0</v>
      </c>
      <c r="BF167" s="3">
        <f t="shared" si="345"/>
        <v>0</v>
      </c>
      <c r="BK167" s="3">
        <f t="shared" si="346"/>
        <v>0</v>
      </c>
      <c r="BP167" s="3">
        <f t="shared" si="347"/>
        <v>0</v>
      </c>
      <c r="BU167" s="3">
        <f t="shared" si="348"/>
        <v>0</v>
      </c>
      <c r="BZ167" s="3">
        <f t="shared" si="349"/>
        <v>0</v>
      </c>
      <c r="CE167" s="3">
        <f t="shared" si="350"/>
        <v>0</v>
      </c>
      <c r="CJ167" s="3">
        <f t="shared" si="351"/>
        <v>0</v>
      </c>
      <c r="CO167" s="6">
        <f t="shared" si="383"/>
        <v>0</v>
      </c>
      <c r="CP167" s="6">
        <f t="shared" si="376"/>
        <v>0</v>
      </c>
      <c r="CQ167" s="6">
        <f t="shared" si="376"/>
        <v>0</v>
      </c>
      <c r="CR167" s="6">
        <f t="shared" si="376"/>
        <v>0</v>
      </c>
      <c r="CS167" s="3">
        <f t="shared" si="315"/>
        <v>0</v>
      </c>
      <c r="CT167" s="4" t="e">
        <f t="shared" si="331"/>
        <v>#DIV/0!</v>
      </c>
      <c r="CV167" s="3">
        <f t="shared" si="353"/>
        <v>1</v>
      </c>
      <c r="CW167" s="4" t="e">
        <f t="shared" si="332"/>
        <v>#DIV/0!</v>
      </c>
    </row>
    <row r="168" spans="1:101">
      <c r="A168" s="67"/>
      <c r="B168" s="10">
        <f t="shared" si="333"/>
        <v>45522</v>
      </c>
      <c r="C168" s="3">
        <f t="shared" si="377"/>
        <v>0</v>
      </c>
      <c r="H168" s="3">
        <f t="shared" si="378"/>
        <v>0</v>
      </c>
      <c r="M168" s="3">
        <f t="shared" si="379"/>
        <v>0</v>
      </c>
      <c r="R168" s="3">
        <f t="shared" si="380"/>
        <v>0</v>
      </c>
      <c r="W168" s="3">
        <f t="shared" si="381"/>
        <v>0</v>
      </c>
      <c r="AB168" s="3">
        <f t="shared" si="382"/>
        <v>0</v>
      </c>
      <c r="AG168" s="3">
        <f t="shared" si="340"/>
        <v>0</v>
      </c>
      <c r="AL168" s="3">
        <f t="shared" si="341"/>
        <v>0</v>
      </c>
      <c r="AQ168" s="3">
        <f t="shared" si="342"/>
        <v>0</v>
      </c>
      <c r="AV168" s="3">
        <f t="shared" si="343"/>
        <v>0</v>
      </c>
      <c r="BA168" s="3">
        <f t="shared" si="344"/>
        <v>0</v>
      </c>
      <c r="BF168" s="3">
        <f t="shared" si="345"/>
        <v>0</v>
      </c>
      <c r="BK168" s="3">
        <f t="shared" si="346"/>
        <v>0</v>
      </c>
      <c r="BP168" s="3">
        <f t="shared" si="347"/>
        <v>0</v>
      </c>
      <c r="BU168" s="3">
        <f t="shared" si="348"/>
        <v>0</v>
      </c>
      <c r="BZ168" s="3">
        <f t="shared" si="349"/>
        <v>0</v>
      </c>
      <c r="CE168" s="3">
        <f t="shared" si="350"/>
        <v>0</v>
      </c>
      <c r="CJ168" s="3">
        <f t="shared" si="351"/>
        <v>0</v>
      </c>
      <c r="CO168" s="6">
        <f t="shared" si="383"/>
        <v>0</v>
      </c>
      <c r="CP168" s="6">
        <f t="shared" si="376"/>
        <v>0</v>
      </c>
      <c r="CQ168" s="6">
        <f t="shared" si="376"/>
        <v>0</v>
      </c>
      <c r="CR168" s="6">
        <f t="shared" si="376"/>
        <v>0</v>
      </c>
      <c r="CS168" s="3">
        <f t="shared" si="315"/>
        <v>0</v>
      </c>
      <c r="CT168" s="4" t="e">
        <f t="shared" si="331"/>
        <v>#DIV/0!</v>
      </c>
      <c r="CV168" s="3">
        <f t="shared" si="353"/>
        <v>1</v>
      </c>
      <c r="CW168" s="4" t="e">
        <f t="shared" si="332"/>
        <v>#DIV/0!</v>
      </c>
    </row>
    <row r="169" spans="1:101">
      <c r="A169" s="67"/>
      <c r="B169" s="10">
        <f t="shared" si="333"/>
        <v>45523</v>
      </c>
      <c r="C169" s="3">
        <f t="shared" si="377"/>
        <v>0</v>
      </c>
      <c r="H169" s="3">
        <f t="shared" si="378"/>
        <v>0</v>
      </c>
      <c r="M169" s="3">
        <f t="shared" si="379"/>
        <v>0</v>
      </c>
      <c r="R169" s="3">
        <f t="shared" si="380"/>
        <v>0</v>
      </c>
      <c r="W169" s="3">
        <f t="shared" si="381"/>
        <v>0</v>
      </c>
      <c r="AB169" s="3">
        <f t="shared" si="382"/>
        <v>0</v>
      </c>
      <c r="AG169" s="3">
        <f t="shared" si="340"/>
        <v>0</v>
      </c>
      <c r="AL169" s="3">
        <f t="shared" si="341"/>
        <v>0</v>
      </c>
      <c r="AQ169" s="3">
        <f t="shared" si="342"/>
        <v>0</v>
      </c>
      <c r="AV169" s="3">
        <f t="shared" si="343"/>
        <v>0</v>
      </c>
      <c r="BA169" s="3">
        <f t="shared" si="344"/>
        <v>0</v>
      </c>
      <c r="BF169" s="3">
        <f t="shared" si="345"/>
        <v>0</v>
      </c>
      <c r="BK169" s="3">
        <f t="shared" si="346"/>
        <v>0</v>
      </c>
      <c r="BP169" s="3">
        <f t="shared" si="347"/>
        <v>0</v>
      </c>
      <c r="BU169" s="3">
        <f t="shared" si="348"/>
        <v>0</v>
      </c>
      <c r="BZ169" s="3">
        <f t="shared" si="349"/>
        <v>0</v>
      </c>
      <c r="CE169" s="3">
        <f t="shared" si="350"/>
        <v>0</v>
      </c>
      <c r="CJ169" s="3">
        <f t="shared" si="351"/>
        <v>0</v>
      </c>
      <c r="CO169" s="6">
        <f t="shared" si="383"/>
        <v>0</v>
      </c>
      <c r="CP169" s="6">
        <f t="shared" si="376"/>
        <v>0</v>
      </c>
      <c r="CQ169" s="6">
        <f t="shared" si="376"/>
        <v>0</v>
      </c>
      <c r="CR169" s="6">
        <f t="shared" si="376"/>
        <v>0</v>
      </c>
      <c r="CS169" s="3">
        <f t="shared" si="315"/>
        <v>0</v>
      </c>
      <c r="CT169" s="4" t="e">
        <f t="shared" si="331"/>
        <v>#DIV/0!</v>
      </c>
      <c r="CV169" s="3">
        <f t="shared" si="353"/>
        <v>1</v>
      </c>
      <c r="CW169" s="4" t="e">
        <f t="shared" si="332"/>
        <v>#DIV/0!</v>
      </c>
    </row>
    <row r="170" spans="1:101" ht="18.75" thickBot="1">
      <c r="A170" s="68"/>
      <c r="B170" s="11">
        <f t="shared" si="333"/>
        <v>45524</v>
      </c>
      <c r="C170" s="12">
        <f t="shared" si="377"/>
        <v>0</v>
      </c>
      <c r="D170" s="12"/>
      <c r="E170" s="12"/>
      <c r="F170" s="12"/>
      <c r="G170" s="12"/>
      <c r="H170" s="12">
        <f t="shared" si="378"/>
        <v>0</v>
      </c>
      <c r="I170" s="12"/>
      <c r="J170" s="12"/>
      <c r="K170" s="12"/>
      <c r="L170" s="12"/>
      <c r="M170" s="12">
        <f t="shared" si="379"/>
        <v>0</v>
      </c>
      <c r="N170" s="12"/>
      <c r="O170" s="12"/>
      <c r="P170" s="12"/>
      <c r="Q170" s="12"/>
      <c r="R170" s="12">
        <f t="shared" si="380"/>
        <v>0</v>
      </c>
      <c r="S170" s="12"/>
      <c r="T170" s="12"/>
      <c r="U170" s="12"/>
      <c r="V170" s="12"/>
      <c r="W170" s="12">
        <f t="shared" si="381"/>
        <v>0</v>
      </c>
      <c r="X170" s="12"/>
      <c r="Y170" s="12"/>
      <c r="Z170" s="12"/>
      <c r="AA170" s="12"/>
      <c r="AB170" s="12">
        <f t="shared" si="382"/>
        <v>0</v>
      </c>
      <c r="AC170" s="12"/>
      <c r="AD170" s="12"/>
      <c r="AE170" s="12"/>
      <c r="AF170" s="12"/>
      <c r="AG170" s="12">
        <f t="shared" si="340"/>
        <v>0</v>
      </c>
      <c r="AH170" s="12"/>
      <c r="AI170" s="12"/>
      <c r="AJ170" s="12"/>
      <c r="AK170" s="12"/>
      <c r="AL170" s="12">
        <f t="shared" si="341"/>
        <v>0</v>
      </c>
      <c r="AM170" s="12"/>
      <c r="AN170" s="12"/>
      <c r="AO170" s="12"/>
      <c r="AP170" s="12"/>
      <c r="AQ170" s="12">
        <f t="shared" si="342"/>
        <v>0</v>
      </c>
      <c r="AR170" s="12"/>
      <c r="AS170" s="12"/>
      <c r="AT170" s="12"/>
      <c r="AU170" s="12"/>
      <c r="AV170" s="12">
        <f t="shared" si="343"/>
        <v>0</v>
      </c>
      <c r="AW170" s="12"/>
      <c r="AX170" s="12"/>
      <c r="AY170" s="12"/>
      <c r="AZ170" s="12"/>
      <c r="BA170" s="12">
        <f t="shared" si="344"/>
        <v>0</v>
      </c>
      <c r="BB170" s="12"/>
      <c r="BC170" s="12"/>
      <c r="BD170" s="12"/>
      <c r="BE170" s="12"/>
      <c r="BF170" s="12">
        <f t="shared" si="345"/>
        <v>0</v>
      </c>
      <c r="BG170" s="12"/>
      <c r="BH170" s="12"/>
      <c r="BI170" s="12"/>
      <c r="BJ170" s="12"/>
      <c r="BK170" s="12">
        <f t="shared" si="346"/>
        <v>0</v>
      </c>
      <c r="BL170" s="12"/>
      <c r="BM170" s="12"/>
      <c r="BN170" s="12"/>
      <c r="BO170" s="12"/>
      <c r="BP170" s="12">
        <f t="shared" si="347"/>
        <v>0</v>
      </c>
      <c r="BQ170" s="12"/>
      <c r="BR170" s="12"/>
      <c r="BS170" s="12"/>
      <c r="BT170" s="12"/>
      <c r="BU170" s="12">
        <f t="shared" si="348"/>
        <v>0</v>
      </c>
      <c r="BV170" s="12"/>
      <c r="BW170" s="12"/>
      <c r="BX170" s="12"/>
      <c r="BY170" s="12"/>
      <c r="BZ170" s="12">
        <f t="shared" si="349"/>
        <v>0</v>
      </c>
      <c r="CA170" s="12"/>
      <c r="CB170" s="12"/>
      <c r="CC170" s="12"/>
      <c r="CD170" s="12"/>
      <c r="CE170" s="12">
        <f t="shared" si="350"/>
        <v>0</v>
      </c>
      <c r="CF170" s="12"/>
      <c r="CG170" s="12"/>
      <c r="CH170" s="12"/>
      <c r="CI170" s="12"/>
      <c r="CJ170" s="12">
        <f t="shared" si="351"/>
        <v>0</v>
      </c>
      <c r="CK170" s="12"/>
      <c r="CL170" s="12"/>
      <c r="CM170" s="12"/>
      <c r="CN170" s="12"/>
      <c r="CO170" s="6">
        <f t="shared" si="383"/>
        <v>0</v>
      </c>
      <c r="CP170" s="6">
        <f t="shared" si="376"/>
        <v>0</v>
      </c>
      <c r="CQ170" s="6">
        <f t="shared" si="376"/>
        <v>0</v>
      </c>
      <c r="CR170" s="6">
        <f t="shared" si="376"/>
        <v>0</v>
      </c>
      <c r="CS170" s="3">
        <f t="shared" si="315"/>
        <v>0</v>
      </c>
      <c r="CT170" s="4" t="e">
        <f t="shared" si="331"/>
        <v>#DIV/0!</v>
      </c>
      <c r="CV170" s="3">
        <f t="shared" si="353"/>
        <v>1</v>
      </c>
      <c r="CW170" s="4" t="e">
        <f t="shared" si="332"/>
        <v>#DIV/0!</v>
      </c>
    </row>
    <row r="171" spans="1:101" ht="18.75" thickTop="1">
      <c r="CO171" s="6"/>
      <c r="CP171" s="15">
        <f>SUM(CP164:CP170)</f>
        <v>0</v>
      </c>
      <c r="CQ171" s="15">
        <f>SUM(CQ164:CQ170)</f>
        <v>0</v>
      </c>
      <c r="CR171" s="15">
        <f>SUM(CR164:CR170)</f>
        <v>0</v>
      </c>
      <c r="CS171" s="19"/>
      <c r="CT171" s="20" t="e">
        <f>((CP171+CQ171+CR171)/CO164)</f>
        <v>#DIV/0!</v>
      </c>
    </row>
    <row r="172" spans="1:101">
      <c r="A172" s="66">
        <v>22</v>
      </c>
      <c r="B172" s="8">
        <f t="shared" ref="B172" si="384">B170+1</f>
        <v>45525</v>
      </c>
      <c r="C172" s="9">
        <f t="shared" ref="C172" si="385">C170-D170-E170-F170</f>
        <v>0</v>
      </c>
      <c r="D172" s="9"/>
      <c r="E172" s="9"/>
      <c r="F172" s="9"/>
      <c r="G172" s="9"/>
      <c r="H172" s="9">
        <f t="shared" ref="H172" si="386">H170-I170-J170-K170</f>
        <v>0</v>
      </c>
      <c r="I172" s="9"/>
      <c r="J172" s="9"/>
      <c r="K172" s="9"/>
      <c r="L172" s="9"/>
      <c r="M172" s="9">
        <f t="shared" ref="M172" si="387">M170-N170-O170-P170</f>
        <v>0</v>
      </c>
      <c r="N172" s="9"/>
      <c r="O172" s="9"/>
      <c r="P172" s="9"/>
      <c r="Q172" s="9"/>
      <c r="R172" s="9">
        <f t="shared" ref="R172" si="388">R170-S170-T170-U170</f>
        <v>0</v>
      </c>
      <c r="S172" s="9"/>
      <c r="T172" s="9"/>
      <c r="U172" s="9"/>
      <c r="V172" s="9"/>
      <c r="W172" s="9">
        <f t="shared" ref="W172" si="389">W170-X170-Y170-Z170</f>
        <v>0</v>
      </c>
      <c r="X172" s="9"/>
      <c r="Y172" s="9"/>
      <c r="Z172" s="9"/>
      <c r="AA172" s="9"/>
      <c r="AB172" s="9">
        <f t="shared" ref="AB172" si="390">AB170-AC170-AD170-AE170</f>
        <v>0</v>
      </c>
      <c r="AC172" s="9"/>
      <c r="AD172" s="9"/>
      <c r="AE172" s="9"/>
      <c r="AF172" s="9"/>
      <c r="AG172" s="9">
        <f>AG170-AH170-AI170-AJ170</f>
        <v>0</v>
      </c>
      <c r="AH172" s="9"/>
      <c r="AI172" s="9"/>
      <c r="AJ172" s="9"/>
      <c r="AK172" s="9"/>
      <c r="AL172" s="9">
        <f>AL170-AM170-AN170-AO170</f>
        <v>0</v>
      </c>
      <c r="AM172" s="9"/>
      <c r="AN172" s="9"/>
      <c r="AO172" s="9"/>
      <c r="AP172" s="9"/>
      <c r="AQ172" s="9">
        <f>AQ170-AR170-AS170-AT170</f>
        <v>0</v>
      </c>
      <c r="AR172" s="9"/>
      <c r="AS172" s="9"/>
      <c r="AT172" s="9"/>
      <c r="AU172" s="9"/>
      <c r="AV172" s="9">
        <f>AV170-AW170-AX170-AY170</f>
        <v>0</v>
      </c>
      <c r="AW172" s="9"/>
      <c r="AX172" s="9"/>
      <c r="AY172" s="9"/>
      <c r="AZ172" s="9"/>
      <c r="BA172" s="9">
        <f>BA170-BB170-BC170-BD170</f>
        <v>0</v>
      </c>
      <c r="BB172" s="9"/>
      <c r="BC172" s="9"/>
      <c r="BD172" s="9"/>
      <c r="BE172" s="9"/>
      <c r="BF172" s="9">
        <f>BF170-BG170-BH170-BI170</f>
        <v>0</v>
      </c>
      <c r="BG172" s="9"/>
      <c r="BH172" s="9"/>
      <c r="BI172" s="9"/>
      <c r="BJ172" s="9"/>
      <c r="BK172" s="9">
        <f>BK170-BL170-BM170-BN170</f>
        <v>0</v>
      </c>
      <c r="BL172" s="9"/>
      <c r="BM172" s="9"/>
      <c r="BN172" s="9"/>
      <c r="BO172" s="9"/>
      <c r="BP172" s="9">
        <f>BP170-BQ170-BR170-BS170</f>
        <v>0</v>
      </c>
      <c r="BQ172" s="9"/>
      <c r="BR172" s="9"/>
      <c r="BS172" s="9"/>
      <c r="BT172" s="9"/>
      <c r="BU172" s="9">
        <f>BU170-BV170-BW170-BX170</f>
        <v>0</v>
      </c>
      <c r="BV172" s="9"/>
      <c r="BW172" s="9"/>
      <c r="BX172" s="9"/>
      <c r="BY172" s="9"/>
      <c r="BZ172" s="9">
        <f>BZ170-CA170-CB170-CC170</f>
        <v>0</v>
      </c>
      <c r="CA172" s="9"/>
      <c r="CB172" s="9"/>
      <c r="CC172" s="9"/>
      <c r="CD172" s="9"/>
      <c r="CE172" s="9">
        <f>CE170-CF170-CG170-CH170</f>
        <v>0</v>
      </c>
      <c r="CF172" s="9"/>
      <c r="CG172" s="9"/>
      <c r="CH172" s="9"/>
      <c r="CI172" s="9"/>
      <c r="CJ172" s="9">
        <f>CJ170-CK170-CL170-CM170</f>
        <v>0</v>
      </c>
      <c r="CK172" s="9"/>
      <c r="CL172" s="9"/>
      <c r="CM172" s="9"/>
      <c r="CN172" s="9"/>
      <c r="CO172" s="6">
        <f t="shared" ref="CO172:CR178" si="391">SUM(C172,H172,M172,R172,W172,AB172,AG172,AL172,AQ172,AV172,BA172,BF172,BK172,BP172,BU172,BZ172,CE172,CJ172)</f>
        <v>0</v>
      </c>
      <c r="CP172" s="6">
        <f t="shared" si="391"/>
        <v>0</v>
      </c>
      <c r="CQ172" s="6">
        <f t="shared" si="391"/>
        <v>0</v>
      </c>
      <c r="CR172" s="6">
        <f t="shared" si="391"/>
        <v>0</v>
      </c>
      <c r="CS172" s="3">
        <f>SUM(CP172:CR172)</f>
        <v>0</v>
      </c>
      <c r="CT172" s="4" t="e">
        <f t="shared" si="331"/>
        <v>#DIV/0!</v>
      </c>
      <c r="CV172" s="3">
        <f>CV170+CS172</f>
        <v>1</v>
      </c>
      <c r="CW172" s="4" t="e">
        <f>CV172/$CO$4</f>
        <v>#DIV/0!</v>
      </c>
    </row>
    <row r="173" spans="1:101">
      <c r="A173" s="67"/>
      <c r="B173" s="10">
        <f t="shared" si="333"/>
        <v>45526</v>
      </c>
      <c r="C173" s="3">
        <f t="shared" ref="C173:C177" si="392">C172-D172-E172-F172</f>
        <v>0</v>
      </c>
      <c r="H173" s="3">
        <f t="shared" ref="H173:H177" si="393">H172-I172-J172-K172</f>
        <v>0</v>
      </c>
      <c r="M173" s="3">
        <f t="shared" ref="M173:M177" si="394">M172-N172-O172-P172</f>
        <v>0</v>
      </c>
      <c r="R173" s="3">
        <f t="shared" ref="R173:R177" si="395">R172-S172-T172-U172</f>
        <v>0</v>
      </c>
      <c r="W173" s="3">
        <f t="shared" ref="W173:W177" si="396">W172-X172-Y172-Z172</f>
        <v>0</v>
      </c>
      <c r="AB173" s="3">
        <f t="shared" ref="AB173:AB177" si="397">AB172-AC172-AD172-AE172</f>
        <v>0</v>
      </c>
      <c r="AG173" s="3">
        <f t="shared" si="340"/>
        <v>0</v>
      </c>
      <c r="AL173" s="3">
        <f t="shared" si="341"/>
        <v>0</v>
      </c>
      <c r="AQ173" s="3">
        <f t="shared" si="342"/>
        <v>0</v>
      </c>
      <c r="AV173" s="3">
        <f t="shared" si="343"/>
        <v>0</v>
      </c>
      <c r="BA173" s="3">
        <f t="shared" si="344"/>
        <v>0</v>
      </c>
      <c r="BF173" s="3">
        <f t="shared" si="345"/>
        <v>0</v>
      </c>
      <c r="BK173" s="3">
        <f t="shared" si="346"/>
        <v>0</v>
      </c>
      <c r="BP173" s="3">
        <f t="shared" si="347"/>
        <v>0</v>
      </c>
      <c r="BU173" s="3">
        <f t="shared" si="348"/>
        <v>0</v>
      </c>
      <c r="BZ173" s="3">
        <f t="shared" si="349"/>
        <v>0</v>
      </c>
      <c r="CE173" s="3">
        <f t="shared" si="350"/>
        <v>0</v>
      </c>
      <c r="CJ173" s="3">
        <f t="shared" si="351"/>
        <v>0</v>
      </c>
      <c r="CO173" s="6">
        <f t="shared" ref="CO173:CO178" si="398">SUM(C173,H173,M173,R173,W173,AB173,AG173,AL173,AQ173,AV173,BA173,BF173,BK173,BP173,CJ173)</f>
        <v>0</v>
      </c>
      <c r="CP173" s="6">
        <f t="shared" si="391"/>
        <v>0</v>
      </c>
      <c r="CQ173" s="6">
        <f t="shared" si="391"/>
        <v>0</v>
      </c>
      <c r="CR173" s="6">
        <f t="shared" si="391"/>
        <v>0</v>
      </c>
      <c r="CS173" s="3">
        <f t="shared" si="315"/>
        <v>0</v>
      </c>
      <c r="CT173" s="4" t="e">
        <f t="shared" si="331"/>
        <v>#DIV/0!</v>
      </c>
      <c r="CV173" s="3">
        <f>CV172+CS173</f>
        <v>1</v>
      </c>
      <c r="CW173" s="4" t="e">
        <f t="shared" si="332"/>
        <v>#DIV/0!</v>
      </c>
    </row>
    <row r="174" spans="1:101">
      <c r="A174" s="67"/>
      <c r="B174" s="10">
        <f t="shared" si="333"/>
        <v>45527</v>
      </c>
      <c r="C174" s="3">
        <f t="shared" si="392"/>
        <v>0</v>
      </c>
      <c r="H174" s="3">
        <f t="shared" si="393"/>
        <v>0</v>
      </c>
      <c r="M174" s="3">
        <f t="shared" si="394"/>
        <v>0</v>
      </c>
      <c r="R174" s="3">
        <f t="shared" si="395"/>
        <v>0</v>
      </c>
      <c r="W174" s="3">
        <f t="shared" si="396"/>
        <v>0</v>
      </c>
      <c r="AB174" s="3">
        <f t="shared" si="397"/>
        <v>0</v>
      </c>
      <c r="AG174" s="3">
        <f t="shared" si="340"/>
        <v>0</v>
      </c>
      <c r="AL174" s="3">
        <f t="shared" si="341"/>
        <v>0</v>
      </c>
      <c r="AQ174" s="3">
        <f t="shared" si="342"/>
        <v>0</v>
      </c>
      <c r="AV174" s="3">
        <f t="shared" si="343"/>
        <v>0</v>
      </c>
      <c r="BA174" s="3">
        <f t="shared" si="344"/>
        <v>0</v>
      </c>
      <c r="BF174" s="3">
        <f t="shared" si="345"/>
        <v>0</v>
      </c>
      <c r="BK174" s="3">
        <f t="shared" si="346"/>
        <v>0</v>
      </c>
      <c r="BP174" s="3">
        <f t="shared" si="347"/>
        <v>0</v>
      </c>
      <c r="BU174" s="3">
        <f t="shared" si="348"/>
        <v>0</v>
      </c>
      <c r="BZ174" s="3">
        <f t="shared" si="349"/>
        <v>0</v>
      </c>
      <c r="CE174" s="3">
        <f t="shared" si="350"/>
        <v>0</v>
      </c>
      <c r="CJ174" s="3">
        <f t="shared" si="351"/>
        <v>0</v>
      </c>
      <c r="CO174" s="6">
        <f t="shared" si="398"/>
        <v>0</v>
      </c>
      <c r="CP174" s="6">
        <f t="shared" si="391"/>
        <v>0</v>
      </c>
      <c r="CQ174" s="6">
        <f t="shared" si="391"/>
        <v>0</v>
      </c>
      <c r="CR174" s="6">
        <f t="shared" si="391"/>
        <v>0</v>
      </c>
      <c r="CS174" s="3">
        <f t="shared" si="315"/>
        <v>0</v>
      </c>
      <c r="CT174" s="4" t="e">
        <f t="shared" si="331"/>
        <v>#DIV/0!</v>
      </c>
      <c r="CV174" s="3">
        <f t="shared" si="353"/>
        <v>1</v>
      </c>
      <c r="CW174" s="4" t="e">
        <f t="shared" si="332"/>
        <v>#DIV/0!</v>
      </c>
    </row>
    <row r="175" spans="1:101">
      <c r="A175" s="67"/>
      <c r="B175" s="10">
        <f t="shared" si="333"/>
        <v>45528</v>
      </c>
      <c r="C175" s="3">
        <f t="shared" si="392"/>
        <v>0</v>
      </c>
      <c r="H175" s="3">
        <f t="shared" si="393"/>
        <v>0</v>
      </c>
      <c r="M175" s="3">
        <f t="shared" si="394"/>
        <v>0</v>
      </c>
      <c r="R175" s="3">
        <f t="shared" si="395"/>
        <v>0</v>
      </c>
      <c r="W175" s="3">
        <f t="shared" si="396"/>
        <v>0</v>
      </c>
      <c r="AB175" s="3">
        <f t="shared" si="397"/>
        <v>0</v>
      </c>
      <c r="AG175" s="3">
        <f t="shared" si="340"/>
        <v>0</v>
      </c>
      <c r="AL175" s="3">
        <f t="shared" si="341"/>
        <v>0</v>
      </c>
      <c r="AQ175" s="3">
        <f t="shared" si="342"/>
        <v>0</v>
      </c>
      <c r="AV175" s="3">
        <f t="shared" si="343"/>
        <v>0</v>
      </c>
      <c r="BA175" s="3">
        <f t="shared" si="344"/>
        <v>0</v>
      </c>
      <c r="BF175" s="3">
        <f t="shared" si="345"/>
        <v>0</v>
      </c>
      <c r="BK175" s="3">
        <f t="shared" si="346"/>
        <v>0</v>
      </c>
      <c r="BP175" s="3">
        <f t="shared" si="347"/>
        <v>0</v>
      </c>
      <c r="BU175" s="3">
        <f t="shared" si="348"/>
        <v>0</v>
      </c>
      <c r="BZ175" s="3">
        <f t="shared" si="349"/>
        <v>0</v>
      </c>
      <c r="CE175" s="3">
        <f t="shared" si="350"/>
        <v>0</v>
      </c>
      <c r="CJ175" s="3">
        <f t="shared" si="351"/>
        <v>0</v>
      </c>
      <c r="CO175" s="6">
        <f t="shared" si="398"/>
        <v>0</v>
      </c>
      <c r="CP175" s="6">
        <f t="shared" si="391"/>
        <v>0</v>
      </c>
      <c r="CQ175" s="6">
        <f t="shared" si="391"/>
        <v>0</v>
      </c>
      <c r="CR175" s="6">
        <f t="shared" si="391"/>
        <v>0</v>
      </c>
      <c r="CS175" s="3">
        <f t="shared" si="315"/>
        <v>0</v>
      </c>
      <c r="CT175" s="4" t="e">
        <f t="shared" si="331"/>
        <v>#DIV/0!</v>
      </c>
      <c r="CV175" s="3">
        <f t="shared" si="353"/>
        <v>1</v>
      </c>
      <c r="CW175" s="4" t="e">
        <f t="shared" si="332"/>
        <v>#DIV/0!</v>
      </c>
    </row>
    <row r="176" spans="1:101">
      <c r="A176" s="67"/>
      <c r="B176" s="10">
        <f t="shared" si="333"/>
        <v>45529</v>
      </c>
      <c r="C176" s="3">
        <f t="shared" si="392"/>
        <v>0</v>
      </c>
      <c r="H176" s="3">
        <f t="shared" si="393"/>
        <v>0</v>
      </c>
      <c r="M176" s="3">
        <f t="shared" si="394"/>
        <v>0</v>
      </c>
      <c r="R176" s="3">
        <f t="shared" si="395"/>
        <v>0</v>
      </c>
      <c r="W176" s="3">
        <f t="shared" si="396"/>
        <v>0</v>
      </c>
      <c r="AB176" s="3">
        <f t="shared" si="397"/>
        <v>0</v>
      </c>
      <c r="AG176" s="3">
        <f t="shared" si="340"/>
        <v>0</v>
      </c>
      <c r="AL176" s="3">
        <f t="shared" si="341"/>
        <v>0</v>
      </c>
      <c r="AQ176" s="3">
        <f t="shared" si="342"/>
        <v>0</v>
      </c>
      <c r="AV176" s="3">
        <f t="shared" si="343"/>
        <v>0</v>
      </c>
      <c r="BA176" s="3">
        <f t="shared" si="344"/>
        <v>0</v>
      </c>
      <c r="BF176" s="3">
        <f t="shared" si="345"/>
        <v>0</v>
      </c>
      <c r="BK176" s="3">
        <f t="shared" si="346"/>
        <v>0</v>
      </c>
      <c r="BP176" s="3">
        <f t="shared" si="347"/>
        <v>0</v>
      </c>
      <c r="BU176" s="3">
        <f t="shared" si="348"/>
        <v>0</v>
      </c>
      <c r="BZ176" s="3">
        <f t="shared" si="349"/>
        <v>0</v>
      </c>
      <c r="CE176" s="3">
        <f t="shared" si="350"/>
        <v>0</v>
      </c>
      <c r="CJ176" s="3">
        <f t="shared" si="351"/>
        <v>0</v>
      </c>
      <c r="CO176" s="6">
        <f t="shared" si="398"/>
        <v>0</v>
      </c>
      <c r="CP176" s="6">
        <f t="shared" si="391"/>
        <v>0</v>
      </c>
      <c r="CQ176" s="6">
        <f t="shared" si="391"/>
        <v>0</v>
      </c>
      <c r="CR176" s="6">
        <f t="shared" si="391"/>
        <v>0</v>
      </c>
      <c r="CS176" s="3">
        <f t="shared" si="315"/>
        <v>0</v>
      </c>
      <c r="CT176" s="4" t="e">
        <f t="shared" si="331"/>
        <v>#DIV/0!</v>
      </c>
      <c r="CV176" s="3">
        <f t="shared" si="353"/>
        <v>1</v>
      </c>
      <c r="CW176" s="4" t="e">
        <f t="shared" si="332"/>
        <v>#DIV/0!</v>
      </c>
    </row>
    <row r="177" spans="1:101">
      <c r="A177" s="67"/>
      <c r="B177" s="10">
        <f t="shared" si="333"/>
        <v>45530</v>
      </c>
      <c r="C177" s="3">
        <f t="shared" si="392"/>
        <v>0</v>
      </c>
      <c r="H177" s="3">
        <f t="shared" si="393"/>
        <v>0</v>
      </c>
      <c r="M177" s="3">
        <f t="shared" si="394"/>
        <v>0</v>
      </c>
      <c r="R177" s="3">
        <f t="shared" si="395"/>
        <v>0</v>
      </c>
      <c r="W177" s="3">
        <f t="shared" si="396"/>
        <v>0</v>
      </c>
      <c r="AB177" s="3">
        <f t="shared" si="397"/>
        <v>0</v>
      </c>
      <c r="AG177" s="3">
        <f t="shared" si="340"/>
        <v>0</v>
      </c>
      <c r="AL177" s="3">
        <f t="shared" si="341"/>
        <v>0</v>
      </c>
      <c r="AQ177" s="3">
        <f t="shared" si="342"/>
        <v>0</v>
      </c>
      <c r="AV177" s="3">
        <f t="shared" si="343"/>
        <v>0</v>
      </c>
      <c r="BA177" s="3">
        <f t="shared" si="344"/>
        <v>0</v>
      </c>
      <c r="BF177" s="3">
        <f t="shared" si="345"/>
        <v>0</v>
      </c>
      <c r="BK177" s="3">
        <f t="shared" si="346"/>
        <v>0</v>
      </c>
      <c r="BP177" s="3">
        <f t="shared" si="347"/>
        <v>0</v>
      </c>
      <c r="BU177" s="3">
        <f t="shared" si="348"/>
        <v>0</v>
      </c>
      <c r="BZ177" s="3">
        <f t="shared" si="349"/>
        <v>0</v>
      </c>
      <c r="CE177" s="3">
        <f t="shared" si="350"/>
        <v>0</v>
      </c>
      <c r="CJ177" s="3">
        <f t="shared" si="351"/>
        <v>0</v>
      </c>
      <c r="CO177" s="6">
        <f t="shared" si="398"/>
        <v>0</v>
      </c>
      <c r="CP177" s="6">
        <f t="shared" si="391"/>
        <v>0</v>
      </c>
      <c r="CQ177" s="6">
        <f t="shared" si="391"/>
        <v>0</v>
      </c>
      <c r="CR177" s="6">
        <f t="shared" si="391"/>
        <v>0</v>
      </c>
      <c r="CS177" s="3">
        <f t="shared" si="315"/>
        <v>0</v>
      </c>
      <c r="CT177" s="4" t="e">
        <f t="shared" si="331"/>
        <v>#DIV/0!</v>
      </c>
      <c r="CV177" s="3">
        <f t="shared" si="353"/>
        <v>1</v>
      </c>
      <c r="CW177" s="4" t="e">
        <f t="shared" si="332"/>
        <v>#DIV/0!</v>
      </c>
    </row>
    <row r="178" spans="1:101" ht="18.75" thickBot="1">
      <c r="A178" s="68"/>
      <c r="B178" s="11">
        <f t="shared" si="333"/>
        <v>45531</v>
      </c>
      <c r="C178" s="12">
        <v>60</v>
      </c>
      <c r="D178" s="12"/>
      <c r="E178" s="12"/>
      <c r="F178" s="12"/>
      <c r="G178" s="12"/>
      <c r="H178" s="12">
        <v>60</v>
      </c>
      <c r="I178" s="12"/>
      <c r="J178" s="12"/>
      <c r="K178" s="12"/>
      <c r="L178" s="12"/>
      <c r="M178" s="12">
        <v>60</v>
      </c>
      <c r="N178" s="12"/>
      <c r="O178" s="12"/>
      <c r="P178" s="12"/>
      <c r="Q178" s="12"/>
      <c r="R178" s="12">
        <v>18</v>
      </c>
      <c r="S178" s="12"/>
      <c r="T178" s="12"/>
      <c r="U178" s="12"/>
      <c r="V178" s="12"/>
      <c r="W178" s="12">
        <v>60</v>
      </c>
      <c r="X178" s="12"/>
      <c r="Y178" s="12"/>
      <c r="Z178" s="12"/>
      <c r="AA178" s="12"/>
      <c r="AB178" s="12">
        <v>60</v>
      </c>
      <c r="AC178" s="12"/>
      <c r="AD178" s="12"/>
      <c r="AE178" s="12"/>
      <c r="AF178" s="12"/>
      <c r="AG178" s="12">
        <v>60</v>
      </c>
      <c r="AH178" s="12"/>
      <c r="AI178" s="12"/>
      <c r="AJ178" s="12"/>
      <c r="AK178" s="12"/>
      <c r="AL178" s="12">
        <f t="shared" si="341"/>
        <v>0</v>
      </c>
      <c r="AM178" s="12"/>
      <c r="AN178" s="12"/>
      <c r="AO178" s="12"/>
      <c r="AP178" s="12"/>
      <c r="AQ178" s="12">
        <f t="shared" si="342"/>
        <v>0</v>
      </c>
      <c r="AR178" s="12"/>
      <c r="AS178" s="12"/>
      <c r="AT178" s="12"/>
      <c r="AU178" s="12"/>
      <c r="AV178" s="12">
        <f t="shared" si="343"/>
        <v>0</v>
      </c>
      <c r="AW178" s="12"/>
      <c r="AX178" s="12"/>
      <c r="AY178" s="12"/>
      <c r="AZ178" s="12"/>
      <c r="BA178" s="12">
        <f t="shared" si="344"/>
        <v>0</v>
      </c>
      <c r="BB178" s="12"/>
      <c r="BC178" s="12"/>
      <c r="BD178" s="12"/>
      <c r="BE178" s="12"/>
      <c r="BF178" s="12">
        <f t="shared" si="345"/>
        <v>0</v>
      </c>
      <c r="BG178" s="12"/>
      <c r="BH178" s="12"/>
      <c r="BI178" s="12"/>
      <c r="BJ178" s="12"/>
      <c r="BK178" s="12">
        <f t="shared" si="346"/>
        <v>0</v>
      </c>
      <c r="BL178" s="12"/>
      <c r="BM178" s="12"/>
      <c r="BN178" s="12"/>
      <c r="BO178" s="12"/>
      <c r="BP178" s="12">
        <f t="shared" si="347"/>
        <v>0</v>
      </c>
      <c r="BQ178" s="12"/>
      <c r="BR178" s="12"/>
      <c r="BS178" s="12"/>
      <c r="BT178" s="12"/>
      <c r="BU178" s="12">
        <f t="shared" si="348"/>
        <v>0</v>
      </c>
      <c r="BV178" s="12"/>
      <c r="BW178" s="12"/>
      <c r="BX178" s="12"/>
      <c r="BY178" s="12"/>
      <c r="BZ178" s="12">
        <f t="shared" si="349"/>
        <v>0</v>
      </c>
      <c r="CA178" s="12"/>
      <c r="CB178" s="12"/>
      <c r="CC178" s="12"/>
      <c r="CD178" s="12"/>
      <c r="CE178" s="12">
        <f t="shared" si="350"/>
        <v>0</v>
      </c>
      <c r="CF178" s="12"/>
      <c r="CG178" s="12"/>
      <c r="CH178" s="12"/>
      <c r="CI178" s="12"/>
      <c r="CJ178" s="12">
        <f t="shared" si="351"/>
        <v>0</v>
      </c>
      <c r="CK178" s="12"/>
      <c r="CL178" s="12"/>
      <c r="CM178" s="12"/>
      <c r="CN178" s="12"/>
      <c r="CO178" s="6">
        <f t="shared" si="398"/>
        <v>378</v>
      </c>
      <c r="CP178" s="6">
        <f t="shared" si="391"/>
        <v>0</v>
      </c>
      <c r="CQ178" s="6">
        <f t="shared" si="391"/>
        <v>0</v>
      </c>
      <c r="CR178" s="6">
        <f t="shared" si="391"/>
        <v>0</v>
      </c>
      <c r="CS178" s="3">
        <f t="shared" si="315"/>
        <v>0</v>
      </c>
      <c r="CT178" s="4">
        <f t="shared" si="331"/>
        <v>0</v>
      </c>
      <c r="CV178" s="3">
        <f t="shared" si="353"/>
        <v>1</v>
      </c>
      <c r="CW178" s="4" t="e">
        <f t="shared" si="332"/>
        <v>#DIV/0!</v>
      </c>
    </row>
    <row r="179" spans="1:101" ht="18.75" thickTop="1">
      <c r="CO179" s="6"/>
      <c r="CP179" s="15">
        <f>SUM(CP172:CP178)</f>
        <v>0</v>
      </c>
      <c r="CQ179" s="15">
        <f>SUM(CQ172:CQ178)</f>
        <v>0</v>
      </c>
      <c r="CR179" s="15">
        <f>SUM(CR172:CR178)</f>
        <v>0</v>
      </c>
      <c r="CS179" s="19"/>
      <c r="CT179" s="20" t="e">
        <f>((CP179+CQ179+CR179)/CO172)</f>
        <v>#DIV/0!</v>
      </c>
    </row>
    <row r="180" spans="1:101">
      <c r="A180" s="66">
        <v>23</v>
      </c>
      <c r="B180" s="8">
        <f t="shared" ref="B180" si="399">B178+1</f>
        <v>45532</v>
      </c>
      <c r="C180" s="9">
        <f t="shared" ref="C180" si="400">C178-D178-E178-F178</f>
        <v>60</v>
      </c>
      <c r="D180" s="9"/>
      <c r="E180" s="9"/>
      <c r="F180" s="9"/>
      <c r="G180" s="9"/>
      <c r="H180" s="9">
        <f t="shared" ref="H180" si="401">H178-I178-J178-K178</f>
        <v>60</v>
      </c>
      <c r="I180" s="9"/>
      <c r="J180" s="9"/>
      <c r="K180" s="9"/>
      <c r="L180" s="9"/>
      <c r="M180" s="9">
        <f t="shared" ref="M180" si="402">M178-N178-O178-P178</f>
        <v>60</v>
      </c>
      <c r="N180" s="9"/>
      <c r="O180" s="9"/>
      <c r="P180" s="9"/>
      <c r="Q180" s="9"/>
      <c r="R180" s="9">
        <f t="shared" ref="R180" si="403">R178-S178-T178-U178</f>
        <v>18</v>
      </c>
      <c r="S180" s="9"/>
      <c r="T180" s="9"/>
      <c r="U180" s="9"/>
      <c r="V180" s="9"/>
      <c r="W180" s="9">
        <f t="shared" ref="W180" si="404">W178-X178-Y178-Z178</f>
        <v>60</v>
      </c>
      <c r="X180" s="9"/>
      <c r="Y180" s="9"/>
      <c r="Z180" s="9"/>
      <c r="AA180" s="9"/>
      <c r="AB180" s="9">
        <f t="shared" ref="AB180" si="405">AB178-AC178-AD178-AE178</f>
        <v>60</v>
      </c>
      <c r="AC180" s="9"/>
      <c r="AD180" s="9"/>
      <c r="AE180" s="9"/>
      <c r="AF180" s="9"/>
      <c r="AG180" s="9">
        <f>AG178-AH178-AI178-AJ178</f>
        <v>60</v>
      </c>
      <c r="AH180" s="9"/>
      <c r="AI180" s="9"/>
      <c r="AJ180" s="9"/>
      <c r="AK180" s="9"/>
      <c r="AL180" s="9">
        <f>AL178-AM178-AN178-AO178</f>
        <v>0</v>
      </c>
      <c r="AM180" s="9"/>
      <c r="AN180" s="9"/>
      <c r="AO180" s="9"/>
      <c r="AP180" s="9"/>
      <c r="AQ180" s="9">
        <f>AQ178-AR178-AS178-AT178</f>
        <v>0</v>
      </c>
      <c r="AR180" s="9"/>
      <c r="AS180" s="9"/>
      <c r="AT180" s="9"/>
      <c r="AU180" s="9"/>
      <c r="AV180" s="9">
        <f>AV178-AW178-AX178-AY178</f>
        <v>0</v>
      </c>
      <c r="AW180" s="9"/>
      <c r="AX180" s="9"/>
      <c r="AY180" s="9"/>
      <c r="AZ180" s="9"/>
      <c r="BA180" s="9">
        <f>BA178-BB178-BC178-BD178</f>
        <v>0</v>
      </c>
      <c r="BB180" s="9"/>
      <c r="BC180" s="9"/>
      <c r="BD180" s="9"/>
      <c r="BE180" s="9"/>
      <c r="BF180" s="9">
        <f>BF178-BG178-BH178-BI178</f>
        <v>0</v>
      </c>
      <c r="BG180" s="9"/>
      <c r="BH180" s="9"/>
      <c r="BI180" s="9"/>
      <c r="BJ180" s="9"/>
      <c r="BK180" s="9">
        <f>BK178-BL178-BM178-BN178</f>
        <v>0</v>
      </c>
      <c r="BL180" s="9"/>
      <c r="BM180" s="9"/>
      <c r="BN180" s="9"/>
      <c r="BO180" s="9"/>
      <c r="BP180" s="9">
        <f>BP178-BQ178-BR178-BS178</f>
        <v>0</v>
      </c>
      <c r="BQ180" s="9"/>
      <c r="BR180" s="9"/>
      <c r="BS180" s="9"/>
      <c r="BT180" s="9"/>
      <c r="BU180" s="9">
        <f>BU178-BV178-BW178-BX178</f>
        <v>0</v>
      </c>
      <c r="BV180" s="9"/>
      <c r="BW180" s="9"/>
      <c r="BX180" s="9"/>
      <c r="BY180" s="9"/>
      <c r="BZ180" s="9">
        <f>BZ178-CA178-CB178-CC178</f>
        <v>0</v>
      </c>
      <c r="CA180" s="9"/>
      <c r="CB180" s="9"/>
      <c r="CC180" s="9"/>
      <c r="CD180" s="9"/>
      <c r="CE180" s="9">
        <f>CE178-CF178-CG178-CH178</f>
        <v>0</v>
      </c>
      <c r="CF180" s="9"/>
      <c r="CG180" s="9"/>
      <c r="CH180" s="9"/>
      <c r="CI180" s="9"/>
      <c r="CJ180" s="9">
        <f>CJ178-CK178-CL178-CM178</f>
        <v>0</v>
      </c>
      <c r="CK180" s="9"/>
      <c r="CL180" s="9"/>
      <c r="CM180" s="9"/>
      <c r="CN180" s="9"/>
      <c r="CO180" s="6">
        <f t="shared" ref="CO180:CR186" si="406">SUM(C180,H180,M180,R180,W180,AB180,AG180,AL180,AQ180,AV180,BA180,BF180,BK180,BP180,BU180,BZ180,CE180,CJ180)</f>
        <v>378</v>
      </c>
      <c r="CP180" s="6">
        <f t="shared" si="406"/>
        <v>0</v>
      </c>
      <c r="CQ180" s="6">
        <f t="shared" si="406"/>
        <v>0</v>
      </c>
      <c r="CR180" s="6">
        <f t="shared" si="406"/>
        <v>0</v>
      </c>
      <c r="CS180" s="3">
        <f>SUM(CP180:CR180)</f>
        <v>0</v>
      </c>
      <c r="CT180" s="4">
        <f t="shared" si="331"/>
        <v>0</v>
      </c>
      <c r="CV180" s="3">
        <f>CV178+CS180</f>
        <v>1</v>
      </c>
      <c r="CW180" s="4" t="e">
        <f>CV180/$CO$4</f>
        <v>#DIV/0!</v>
      </c>
    </row>
    <row r="181" spans="1:101">
      <c r="A181" s="67"/>
      <c r="B181" s="26">
        <f t="shared" si="333"/>
        <v>45533</v>
      </c>
      <c r="C181" s="3">
        <v>59</v>
      </c>
      <c r="H181" s="3">
        <v>59</v>
      </c>
      <c r="M181" s="3">
        <v>60</v>
      </c>
      <c r="R181" s="3">
        <f t="shared" ref="R181:R186" si="407">R180-S180-T180-U180</f>
        <v>18</v>
      </c>
      <c r="W181" s="3">
        <f t="shared" ref="W181:W186" si="408">W180-X180-Y180-Z180</f>
        <v>60</v>
      </c>
      <c r="AB181" s="3">
        <f t="shared" ref="AB181:AB186" si="409">AB180-AC180-AD180-AE180</f>
        <v>60</v>
      </c>
      <c r="AG181" s="3">
        <f t="shared" si="340"/>
        <v>60</v>
      </c>
      <c r="AL181" s="3">
        <f t="shared" si="341"/>
        <v>0</v>
      </c>
      <c r="AQ181" s="3">
        <f t="shared" si="342"/>
        <v>0</v>
      </c>
      <c r="AV181" s="3">
        <f t="shared" si="343"/>
        <v>0</v>
      </c>
      <c r="BA181" s="3">
        <f t="shared" si="344"/>
        <v>0</v>
      </c>
      <c r="BF181" s="3">
        <f t="shared" si="345"/>
        <v>0</v>
      </c>
      <c r="BK181" s="3">
        <f t="shared" si="346"/>
        <v>0</v>
      </c>
      <c r="BP181" s="3">
        <f t="shared" si="347"/>
        <v>0</v>
      </c>
      <c r="BU181" s="3">
        <f t="shared" si="348"/>
        <v>0</v>
      </c>
      <c r="BZ181" s="3">
        <f t="shared" si="349"/>
        <v>0</v>
      </c>
      <c r="CE181" s="3">
        <f t="shared" si="350"/>
        <v>0</v>
      </c>
      <c r="CJ181" s="3">
        <f t="shared" si="351"/>
        <v>0</v>
      </c>
      <c r="CO181" s="6">
        <f t="shared" ref="CO181:CO186" si="410">SUM(C181,H181,M181,R181,W181,AB181,AG181,AL181,AQ181,AV181,BA181,BF181,BK181,BP181,CJ181)</f>
        <v>376</v>
      </c>
      <c r="CP181" s="6">
        <v>2</v>
      </c>
      <c r="CQ181" s="6">
        <f t="shared" si="406"/>
        <v>0</v>
      </c>
      <c r="CR181" s="6">
        <f t="shared" si="406"/>
        <v>0</v>
      </c>
      <c r="CS181" s="3">
        <f t="shared" si="315"/>
        <v>2</v>
      </c>
      <c r="CT181" s="4">
        <f t="shared" si="331"/>
        <v>5.3191489361702126E-3</v>
      </c>
      <c r="CV181" s="3">
        <f>CV180+CS181</f>
        <v>3</v>
      </c>
      <c r="CW181" s="4" t="e">
        <f t="shared" si="332"/>
        <v>#DIV/0!</v>
      </c>
    </row>
    <row r="182" spans="1:101">
      <c r="A182" s="67"/>
      <c r="B182" s="10">
        <f t="shared" si="333"/>
        <v>45534</v>
      </c>
      <c r="C182" s="3">
        <f t="shared" ref="C182:C186" si="411">C181-D181-E181-F181</f>
        <v>59</v>
      </c>
      <c r="H182" s="3">
        <f t="shared" ref="H182:H186" si="412">H181-I181-J181-K181</f>
        <v>59</v>
      </c>
      <c r="M182" s="3">
        <f t="shared" ref="M182:M186" si="413">M181-N181-O181-P181</f>
        <v>60</v>
      </c>
      <c r="N182" s="3">
        <v>1</v>
      </c>
      <c r="R182" s="3">
        <f t="shared" si="407"/>
        <v>18</v>
      </c>
      <c r="W182" s="3">
        <f t="shared" si="408"/>
        <v>60</v>
      </c>
      <c r="AB182" s="3">
        <f t="shared" si="409"/>
        <v>60</v>
      </c>
      <c r="AG182" s="3">
        <f t="shared" si="340"/>
        <v>60</v>
      </c>
      <c r="AL182" s="3">
        <f t="shared" si="341"/>
        <v>0</v>
      </c>
      <c r="AQ182" s="3">
        <f t="shared" si="342"/>
        <v>0</v>
      </c>
      <c r="AV182" s="3">
        <f t="shared" si="343"/>
        <v>0</v>
      </c>
      <c r="BA182" s="3">
        <f t="shared" si="344"/>
        <v>0</v>
      </c>
      <c r="BF182" s="3">
        <f t="shared" si="345"/>
        <v>0</v>
      </c>
      <c r="BK182" s="3">
        <f t="shared" si="346"/>
        <v>0</v>
      </c>
      <c r="BP182" s="3">
        <f t="shared" si="347"/>
        <v>0</v>
      </c>
      <c r="BU182" s="3">
        <f t="shared" si="348"/>
        <v>0</v>
      </c>
      <c r="BZ182" s="3">
        <f t="shared" si="349"/>
        <v>0</v>
      </c>
      <c r="CE182" s="3">
        <f t="shared" si="350"/>
        <v>0</v>
      </c>
      <c r="CJ182" s="3">
        <f t="shared" si="351"/>
        <v>0</v>
      </c>
      <c r="CO182" s="6">
        <f t="shared" si="410"/>
        <v>376</v>
      </c>
      <c r="CP182" s="6">
        <f t="shared" si="406"/>
        <v>1</v>
      </c>
      <c r="CQ182" s="6">
        <f t="shared" si="406"/>
        <v>0</v>
      </c>
      <c r="CR182" s="6">
        <f t="shared" si="406"/>
        <v>0</v>
      </c>
      <c r="CS182" s="3">
        <f t="shared" si="315"/>
        <v>1</v>
      </c>
      <c r="CT182" s="4">
        <f t="shared" si="331"/>
        <v>2.6595744680851063E-3</v>
      </c>
      <c r="CV182" s="3">
        <f t="shared" si="353"/>
        <v>4</v>
      </c>
      <c r="CW182" s="4" t="e">
        <f t="shared" si="332"/>
        <v>#DIV/0!</v>
      </c>
    </row>
    <row r="183" spans="1:101">
      <c r="A183" s="67"/>
      <c r="B183" s="10">
        <f t="shared" si="333"/>
        <v>45535</v>
      </c>
      <c r="C183" s="3">
        <f t="shared" si="411"/>
        <v>59</v>
      </c>
      <c r="H183" s="3">
        <f t="shared" si="412"/>
        <v>59</v>
      </c>
      <c r="M183" s="3">
        <f t="shared" si="413"/>
        <v>59</v>
      </c>
      <c r="R183" s="3">
        <f t="shared" si="407"/>
        <v>18</v>
      </c>
      <c r="W183" s="3">
        <f t="shared" si="408"/>
        <v>60</v>
      </c>
      <c r="AB183" s="3">
        <f t="shared" si="409"/>
        <v>60</v>
      </c>
      <c r="AG183" s="3">
        <f t="shared" si="340"/>
        <v>60</v>
      </c>
      <c r="AL183" s="3">
        <f t="shared" si="341"/>
        <v>0</v>
      </c>
      <c r="AQ183" s="3">
        <f t="shared" si="342"/>
        <v>0</v>
      </c>
      <c r="AV183" s="3">
        <f t="shared" si="343"/>
        <v>0</v>
      </c>
      <c r="BA183" s="3">
        <f t="shared" si="344"/>
        <v>0</v>
      </c>
      <c r="BF183" s="3">
        <f t="shared" si="345"/>
        <v>0</v>
      </c>
      <c r="BK183" s="3">
        <f t="shared" si="346"/>
        <v>0</v>
      </c>
      <c r="BP183" s="3">
        <f t="shared" si="347"/>
        <v>0</v>
      </c>
      <c r="BU183" s="3">
        <f t="shared" si="348"/>
        <v>0</v>
      </c>
      <c r="BZ183" s="3">
        <f t="shared" si="349"/>
        <v>0</v>
      </c>
      <c r="CE183" s="3">
        <f t="shared" si="350"/>
        <v>0</v>
      </c>
      <c r="CJ183" s="3">
        <f t="shared" si="351"/>
        <v>0</v>
      </c>
      <c r="CO183" s="6">
        <f t="shared" si="410"/>
        <v>375</v>
      </c>
      <c r="CP183" s="6">
        <f t="shared" si="406"/>
        <v>0</v>
      </c>
      <c r="CQ183" s="6">
        <f t="shared" si="406"/>
        <v>0</v>
      </c>
      <c r="CR183" s="6">
        <f t="shared" si="406"/>
        <v>0</v>
      </c>
      <c r="CS183" s="3">
        <f t="shared" si="315"/>
        <v>0</v>
      </c>
      <c r="CT183" s="4">
        <f t="shared" si="331"/>
        <v>0</v>
      </c>
      <c r="CV183" s="3">
        <f t="shared" si="353"/>
        <v>4</v>
      </c>
      <c r="CW183" s="4" t="e">
        <f t="shared" si="332"/>
        <v>#DIV/0!</v>
      </c>
    </row>
    <row r="184" spans="1:101">
      <c r="A184" s="67"/>
      <c r="B184" s="10">
        <f t="shared" si="333"/>
        <v>45536</v>
      </c>
      <c r="C184" s="3">
        <f t="shared" si="411"/>
        <v>59</v>
      </c>
      <c r="H184" s="3">
        <f t="shared" si="412"/>
        <v>59</v>
      </c>
      <c r="M184" s="3">
        <f t="shared" si="413"/>
        <v>59</v>
      </c>
      <c r="N184" s="3">
        <v>1</v>
      </c>
      <c r="R184" s="3">
        <f t="shared" si="407"/>
        <v>18</v>
      </c>
      <c r="W184" s="3">
        <f t="shared" si="408"/>
        <v>60</v>
      </c>
      <c r="AB184" s="3">
        <f t="shared" si="409"/>
        <v>60</v>
      </c>
      <c r="AG184" s="3">
        <f t="shared" si="340"/>
        <v>60</v>
      </c>
      <c r="AL184" s="3">
        <f t="shared" si="341"/>
        <v>0</v>
      </c>
      <c r="AQ184" s="3">
        <f t="shared" si="342"/>
        <v>0</v>
      </c>
      <c r="AV184" s="3">
        <f t="shared" si="343"/>
        <v>0</v>
      </c>
      <c r="BA184" s="3">
        <f t="shared" si="344"/>
        <v>0</v>
      </c>
      <c r="BF184" s="3">
        <f t="shared" si="345"/>
        <v>0</v>
      </c>
      <c r="BK184" s="3">
        <f t="shared" si="346"/>
        <v>0</v>
      </c>
      <c r="BP184" s="3">
        <f t="shared" si="347"/>
        <v>0</v>
      </c>
      <c r="BU184" s="3">
        <f t="shared" si="348"/>
        <v>0</v>
      </c>
      <c r="BZ184" s="3">
        <f t="shared" si="349"/>
        <v>0</v>
      </c>
      <c r="CE184" s="3">
        <f t="shared" si="350"/>
        <v>0</v>
      </c>
      <c r="CJ184" s="3">
        <f t="shared" si="351"/>
        <v>0</v>
      </c>
      <c r="CO184" s="6">
        <f t="shared" si="410"/>
        <v>375</v>
      </c>
      <c r="CP184" s="6">
        <f t="shared" si="406"/>
        <v>1</v>
      </c>
      <c r="CQ184" s="6">
        <f t="shared" si="406"/>
        <v>0</v>
      </c>
      <c r="CR184" s="6">
        <f t="shared" si="406"/>
        <v>0</v>
      </c>
      <c r="CS184" s="3">
        <f t="shared" si="315"/>
        <v>1</v>
      </c>
      <c r="CT184" s="4">
        <f t="shared" si="331"/>
        <v>2.6666666666666666E-3</v>
      </c>
      <c r="CV184" s="3">
        <f t="shared" si="353"/>
        <v>5</v>
      </c>
      <c r="CW184" s="4" t="e">
        <f t="shared" si="332"/>
        <v>#DIV/0!</v>
      </c>
    </row>
    <row r="185" spans="1:101">
      <c r="A185" s="67"/>
      <c r="B185" s="10">
        <f t="shared" si="333"/>
        <v>45537</v>
      </c>
      <c r="C185" s="3">
        <f t="shared" si="411"/>
        <v>59</v>
      </c>
      <c r="H185" s="3">
        <f t="shared" si="412"/>
        <v>59</v>
      </c>
      <c r="M185" s="3">
        <f t="shared" si="413"/>
        <v>58</v>
      </c>
      <c r="R185" s="3">
        <f t="shared" si="407"/>
        <v>18</v>
      </c>
      <c r="W185" s="3">
        <f t="shared" si="408"/>
        <v>60</v>
      </c>
      <c r="AB185" s="3">
        <f t="shared" si="409"/>
        <v>60</v>
      </c>
      <c r="AG185" s="3">
        <f t="shared" si="340"/>
        <v>60</v>
      </c>
      <c r="AL185" s="3">
        <f t="shared" si="341"/>
        <v>0</v>
      </c>
      <c r="AQ185" s="3">
        <f t="shared" si="342"/>
        <v>0</v>
      </c>
      <c r="AV185" s="3">
        <f t="shared" si="343"/>
        <v>0</v>
      </c>
      <c r="BA185" s="3">
        <f t="shared" si="344"/>
        <v>0</v>
      </c>
      <c r="BF185" s="3">
        <f t="shared" si="345"/>
        <v>0</v>
      </c>
      <c r="BK185" s="3">
        <f t="shared" si="346"/>
        <v>0</v>
      </c>
      <c r="BP185" s="3">
        <f t="shared" si="347"/>
        <v>0</v>
      </c>
      <c r="BU185" s="3">
        <f t="shared" si="348"/>
        <v>0</v>
      </c>
      <c r="BZ185" s="3">
        <f t="shared" si="349"/>
        <v>0</v>
      </c>
      <c r="CE185" s="3">
        <f t="shared" si="350"/>
        <v>0</v>
      </c>
      <c r="CJ185" s="3">
        <f t="shared" si="351"/>
        <v>0</v>
      </c>
      <c r="CO185" s="6">
        <f t="shared" si="410"/>
        <v>374</v>
      </c>
      <c r="CP185" s="6">
        <f t="shared" si="406"/>
        <v>0</v>
      </c>
      <c r="CQ185" s="6">
        <f t="shared" si="406"/>
        <v>0</v>
      </c>
      <c r="CR185" s="6">
        <f t="shared" si="406"/>
        <v>0</v>
      </c>
      <c r="CS185" s="3">
        <f t="shared" si="315"/>
        <v>0</v>
      </c>
      <c r="CT185" s="4">
        <f t="shared" si="331"/>
        <v>0</v>
      </c>
      <c r="CV185" s="3">
        <f t="shared" si="353"/>
        <v>5</v>
      </c>
      <c r="CW185" s="4" t="e">
        <f t="shared" si="332"/>
        <v>#DIV/0!</v>
      </c>
    </row>
    <row r="186" spans="1:101" ht="18.75" thickBot="1">
      <c r="A186" s="68"/>
      <c r="B186" s="11">
        <f t="shared" si="333"/>
        <v>45538</v>
      </c>
      <c r="C186" s="12">
        <f t="shared" si="411"/>
        <v>59</v>
      </c>
      <c r="D186" s="12"/>
      <c r="E186" s="12"/>
      <c r="F186" s="12"/>
      <c r="G186" s="12"/>
      <c r="H186" s="12">
        <f t="shared" si="412"/>
        <v>59</v>
      </c>
      <c r="I186" s="12"/>
      <c r="J186" s="12"/>
      <c r="K186" s="12"/>
      <c r="L186" s="12"/>
      <c r="M186" s="12">
        <f t="shared" si="413"/>
        <v>58</v>
      </c>
      <c r="N186" s="12"/>
      <c r="O186" s="12"/>
      <c r="P186" s="12"/>
      <c r="Q186" s="12"/>
      <c r="R186" s="12">
        <f t="shared" si="407"/>
        <v>18</v>
      </c>
      <c r="S186" s="12"/>
      <c r="T186" s="12"/>
      <c r="U186" s="12"/>
      <c r="V186" s="12"/>
      <c r="W186" s="12">
        <f t="shared" si="408"/>
        <v>60</v>
      </c>
      <c r="X186" s="12"/>
      <c r="Y186" s="12"/>
      <c r="Z186" s="12"/>
      <c r="AA186" s="12"/>
      <c r="AB186" s="12">
        <f t="shared" si="409"/>
        <v>60</v>
      </c>
      <c r="AC186" s="12"/>
      <c r="AD186" s="12"/>
      <c r="AE186" s="12"/>
      <c r="AF186" s="12"/>
      <c r="AG186" s="12">
        <f t="shared" si="340"/>
        <v>60</v>
      </c>
      <c r="AH186" s="12"/>
      <c r="AI186" s="12"/>
      <c r="AJ186" s="12"/>
      <c r="AK186" s="12"/>
      <c r="AL186" s="12">
        <f t="shared" si="341"/>
        <v>0</v>
      </c>
      <c r="AM186" s="12"/>
      <c r="AN186" s="12"/>
      <c r="AO186" s="12"/>
      <c r="AP186" s="12"/>
      <c r="AQ186" s="12">
        <f t="shared" si="342"/>
        <v>0</v>
      </c>
      <c r="AR186" s="12"/>
      <c r="AS186" s="12"/>
      <c r="AT186" s="12"/>
      <c r="AU186" s="12"/>
      <c r="AV186" s="12">
        <f t="shared" si="343"/>
        <v>0</v>
      </c>
      <c r="AW186" s="12"/>
      <c r="AX186" s="12"/>
      <c r="AY186" s="12"/>
      <c r="AZ186" s="12"/>
      <c r="BA186" s="12">
        <f t="shared" si="344"/>
        <v>0</v>
      </c>
      <c r="BB186" s="12"/>
      <c r="BC186" s="12"/>
      <c r="BD186" s="12"/>
      <c r="BE186" s="12"/>
      <c r="BF186" s="12">
        <f t="shared" si="345"/>
        <v>0</v>
      </c>
      <c r="BG186" s="12"/>
      <c r="BH186" s="12"/>
      <c r="BI186" s="12"/>
      <c r="BJ186" s="12"/>
      <c r="BK186" s="12">
        <f t="shared" si="346"/>
        <v>0</v>
      </c>
      <c r="BL186" s="12"/>
      <c r="BM186" s="12"/>
      <c r="BN186" s="12"/>
      <c r="BO186" s="12"/>
      <c r="BP186" s="12">
        <f t="shared" si="347"/>
        <v>0</v>
      </c>
      <c r="BQ186" s="12"/>
      <c r="BR186" s="12"/>
      <c r="BS186" s="12"/>
      <c r="BT186" s="12"/>
      <c r="BU186" s="12">
        <f t="shared" si="348"/>
        <v>0</v>
      </c>
      <c r="BV186" s="12"/>
      <c r="BW186" s="12"/>
      <c r="BX186" s="12"/>
      <c r="BY186" s="12"/>
      <c r="BZ186" s="12">
        <f t="shared" si="349"/>
        <v>0</v>
      </c>
      <c r="CA186" s="12"/>
      <c r="CB186" s="12"/>
      <c r="CC186" s="12"/>
      <c r="CD186" s="12"/>
      <c r="CE186" s="12">
        <f t="shared" si="350"/>
        <v>0</v>
      </c>
      <c r="CF186" s="12"/>
      <c r="CG186" s="12"/>
      <c r="CH186" s="12"/>
      <c r="CI186" s="12"/>
      <c r="CJ186" s="12">
        <f t="shared" si="351"/>
        <v>0</v>
      </c>
      <c r="CK186" s="12"/>
      <c r="CL186" s="12"/>
      <c r="CM186" s="12"/>
      <c r="CN186" s="12"/>
      <c r="CO186" s="6">
        <f t="shared" si="410"/>
        <v>374</v>
      </c>
      <c r="CP186" s="6">
        <f t="shared" si="406"/>
        <v>0</v>
      </c>
      <c r="CQ186" s="6">
        <f t="shared" si="406"/>
        <v>0</v>
      </c>
      <c r="CR186" s="6">
        <f t="shared" si="406"/>
        <v>0</v>
      </c>
      <c r="CS186" s="3">
        <f t="shared" si="315"/>
        <v>0</v>
      </c>
      <c r="CT186" s="4">
        <f t="shared" si="331"/>
        <v>0</v>
      </c>
      <c r="CV186" s="3">
        <f t="shared" si="353"/>
        <v>5</v>
      </c>
      <c r="CW186" s="4" t="e">
        <f t="shared" si="332"/>
        <v>#DIV/0!</v>
      </c>
    </row>
    <row r="187" spans="1:101" ht="18.75" thickTop="1">
      <c r="CO187" s="6"/>
      <c r="CP187" s="15">
        <f>SUM(CP180:CP186)</f>
        <v>4</v>
      </c>
      <c r="CQ187" s="15">
        <f>SUM(CQ180:CQ186)</f>
        <v>0</v>
      </c>
      <c r="CR187" s="15">
        <f>SUM(CR180:CR186)</f>
        <v>0</v>
      </c>
      <c r="CS187" s="19"/>
      <c r="CT187" s="20">
        <f>((CP187+CQ187+CR187)/CO180)</f>
        <v>1.0582010582010581E-2</v>
      </c>
    </row>
    <row r="188" spans="1:101">
      <c r="A188" s="66">
        <v>24</v>
      </c>
      <c r="B188" s="8">
        <f t="shared" ref="B188" si="414">B186+1</f>
        <v>45539</v>
      </c>
      <c r="C188" s="9">
        <f t="shared" ref="C188" si="415">C186-D186-E186-F186</f>
        <v>59</v>
      </c>
      <c r="D188" s="9"/>
      <c r="E188" s="9"/>
      <c r="F188" s="9"/>
      <c r="G188" s="9"/>
      <c r="H188" s="9">
        <f t="shared" ref="H188" si="416">H186-I186-J186-K186</f>
        <v>59</v>
      </c>
      <c r="I188" s="9"/>
      <c r="J188" s="9"/>
      <c r="K188" s="9"/>
      <c r="L188" s="9"/>
      <c r="M188" s="9">
        <f t="shared" ref="M188" si="417">M186-N186-O186-P186</f>
        <v>58</v>
      </c>
      <c r="N188" s="9"/>
      <c r="O188" s="9"/>
      <c r="P188" s="9"/>
      <c r="Q188" s="9"/>
      <c r="R188" s="9">
        <f t="shared" ref="R188" si="418">R186-S186-T186-U186</f>
        <v>18</v>
      </c>
      <c r="S188" s="9"/>
      <c r="T188" s="9"/>
      <c r="U188" s="9"/>
      <c r="V188" s="9"/>
      <c r="W188" s="9">
        <f t="shared" ref="W188" si="419">W186-X186-Y186-Z186</f>
        <v>60</v>
      </c>
      <c r="X188" s="9"/>
      <c r="Y188" s="9"/>
      <c r="Z188" s="9"/>
      <c r="AA188" s="9"/>
      <c r="AB188" s="9">
        <f t="shared" ref="AB188" si="420">AB186-AC186-AD186-AE186</f>
        <v>60</v>
      </c>
      <c r="AC188" s="9"/>
      <c r="AD188" s="9"/>
      <c r="AE188" s="9"/>
      <c r="AF188" s="9"/>
      <c r="AG188" s="9">
        <f>AG186-AH186-AI186-AJ186</f>
        <v>60</v>
      </c>
      <c r="AH188" s="9"/>
      <c r="AI188" s="9"/>
      <c r="AJ188" s="9"/>
      <c r="AK188" s="9"/>
      <c r="AL188" s="9">
        <f>AL186-AM186-AN186-AO186</f>
        <v>0</v>
      </c>
      <c r="AM188" s="9"/>
      <c r="AN188" s="9"/>
      <c r="AO188" s="9"/>
      <c r="AP188" s="9"/>
      <c r="AQ188" s="9">
        <f>AQ186-AR186-AS186-AT186</f>
        <v>0</v>
      </c>
      <c r="AR188" s="9"/>
      <c r="AS188" s="9"/>
      <c r="AT188" s="9"/>
      <c r="AU188" s="9"/>
      <c r="AV188" s="9">
        <f>AV186-AW186-AX186-AY186</f>
        <v>0</v>
      </c>
      <c r="AW188" s="9"/>
      <c r="AX188" s="9"/>
      <c r="AY188" s="9"/>
      <c r="AZ188" s="9"/>
      <c r="BA188" s="9">
        <f>BA186-BB186-BC186-BD186</f>
        <v>0</v>
      </c>
      <c r="BB188" s="9"/>
      <c r="BC188" s="9"/>
      <c r="BD188" s="9"/>
      <c r="BE188" s="9"/>
      <c r="BF188" s="9">
        <f>BF186-BG186-BH186-BI186</f>
        <v>0</v>
      </c>
      <c r="BG188" s="9"/>
      <c r="BH188" s="9"/>
      <c r="BI188" s="9"/>
      <c r="BJ188" s="9"/>
      <c r="BK188" s="9">
        <f>BK186-BL186-BM186-BN186</f>
        <v>0</v>
      </c>
      <c r="BL188" s="9"/>
      <c r="BM188" s="9"/>
      <c r="BN188" s="9"/>
      <c r="BO188" s="9"/>
      <c r="BP188" s="9">
        <f>BP186-BQ186-BR186-BS186</f>
        <v>0</v>
      </c>
      <c r="BQ188" s="9"/>
      <c r="BR188" s="9"/>
      <c r="BS188" s="9"/>
      <c r="BT188" s="9"/>
      <c r="BU188" s="9">
        <f>BU186-BV186-BW186-BX186</f>
        <v>0</v>
      </c>
      <c r="BV188" s="9"/>
      <c r="BW188" s="9"/>
      <c r="BX188" s="9"/>
      <c r="BY188" s="9"/>
      <c r="BZ188" s="9">
        <f>BZ186-CA186-CB186-CC186</f>
        <v>0</v>
      </c>
      <c r="CA188" s="9"/>
      <c r="CB188" s="9"/>
      <c r="CC188" s="9"/>
      <c r="CD188" s="9"/>
      <c r="CE188" s="9">
        <f>CE186-CF186-CG186-CH186</f>
        <v>0</v>
      </c>
      <c r="CF188" s="9"/>
      <c r="CG188" s="9"/>
      <c r="CH188" s="9"/>
      <c r="CI188" s="9"/>
      <c r="CJ188" s="9">
        <f>CJ186-CK186-CL186-CM186</f>
        <v>0</v>
      </c>
      <c r="CK188" s="9"/>
      <c r="CL188" s="9"/>
      <c r="CM188" s="9"/>
      <c r="CN188" s="9"/>
      <c r="CO188" s="6">
        <f t="shared" ref="CO188:CR194" si="421">SUM(C188,H188,M188,R188,W188,AB188,AG188,AL188,AQ188,AV188,BA188,BF188,BK188,BP188,BU188,BZ188,CE188,CJ188)</f>
        <v>374</v>
      </c>
      <c r="CP188" s="6">
        <f t="shared" si="421"/>
        <v>0</v>
      </c>
      <c r="CQ188" s="6">
        <f t="shared" si="421"/>
        <v>0</v>
      </c>
      <c r="CR188" s="6">
        <f t="shared" si="421"/>
        <v>0</v>
      </c>
      <c r="CS188" s="3">
        <f>SUM(CP188:CR188)</f>
        <v>0</v>
      </c>
      <c r="CT188" s="4">
        <f t="shared" si="331"/>
        <v>0</v>
      </c>
      <c r="CV188" s="3">
        <f>CV186+CS188</f>
        <v>5</v>
      </c>
      <c r="CW188" s="4" t="e">
        <f>CV188/$CO$4</f>
        <v>#DIV/0!</v>
      </c>
    </row>
    <row r="189" spans="1:101">
      <c r="A189" s="67"/>
      <c r="B189" s="10">
        <f t="shared" si="333"/>
        <v>45540</v>
      </c>
      <c r="C189" s="3">
        <f t="shared" ref="C189:C194" si="422">C188-D188-E188-F188</f>
        <v>59</v>
      </c>
      <c r="H189" s="3">
        <f t="shared" ref="H189:H194" si="423">H188-I188-J188-K188</f>
        <v>59</v>
      </c>
      <c r="M189" s="3">
        <f t="shared" ref="M189:M194" si="424">M188-N188-O188-P188</f>
        <v>58</v>
      </c>
      <c r="R189" s="3">
        <f t="shared" ref="R189:R194" si="425">R188-S188-T188-U188</f>
        <v>18</v>
      </c>
      <c r="W189" s="3">
        <f t="shared" ref="W189:W194" si="426">W188-X188-Y188-Z188</f>
        <v>60</v>
      </c>
      <c r="AB189" s="3">
        <f t="shared" ref="AB189:AB194" si="427">AB188-AC188-AD188-AE188</f>
        <v>60</v>
      </c>
      <c r="AG189" s="3">
        <f t="shared" si="340"/>
        <v>60</v>
      </c>
      <c r="AL189" s="3">
        <f t="shared" si="341"/>
        <v>0</v>
      </c>
      <c r="AQ189" s="3">
        <f t="shared" si="342"/>
        <v>0</v>
      </c>
      <c r="AV189" s="3">
        <f t="shared" si="343"/>
        <v>0</v>
      </c>
      <c r="BA189" s="3">
        <f t="shared" si="344"/>
        <v>0</v>
      </c>
      <c r="BF189" s="3">
        <f t="shared" si="345"/>
        <v>0</v>
      </c>
      <c r="BK189" s="3">
        <f t="shared" si="346"/>
        <v>0</v>
      </c>
      <c r="BP189" s="3">
        <f t="shared" si="347"/>
        <v>0</v>
      </c>
      <c r="BU189" s="3">
        <f t="shared" si="348"/>
        <v>0</v>
      </c>
      <c r="BZ189" s="3">
        <f t="shared" si="349"/>
        <v>0</v>
      </c>
      <c r="CE189" s="3">
        <f t="shared" si="350"/>
        <v>0</v>
      </c>
      <c r="CJ189" s="3">
        <f t="shared" si="351"/>
        <v>0</v>
      </c>
      <c r="CO189" s="6">
        <f t="shared" ref="CO189:CO194" si="428">SUM(C189,H189,M189,R189,W189,AB189,AG189,AL189,AQ189,AV189,BA189,BF189,BK189,BP189,CJ189)</f>
        <v>374</v>
      </c>
      <c r="CP189" s="6">
        <f t="shared" si="421"/>
        <v>0</v>
      </c>
      <c r="CQ189" s="6">
        <f t="shared" si="421"/>
        <v>0</v>
      </c>
      <c r="CR189" s="6">
        <f t="shared" si="421"/>
        <v>0</v>
      </c>
      <c r="CS189" s="3">
        <f t="shared" si="315"/>
        <v>0</v>
      </c>
      <c r="CT189" s="4">
        <f t="shared" si="331"/>
        <v>0</v>
      </c>
      <c r="CV189" s="3">
        <f>CV188+CS189</f>
        <v>5</v>
      </c>
      <c r="CW189" s="4" t="e">
        <f t="shared" si="332"/>
        <v>#DIV/0!</v>
      </c>
    </row>
    <row r="190" spans="1:101">
      <c r="A190" s="67"/>
      <c r="B190" s="10">
        <f t="shared" si="333"/>
        <v>45541</v>
      </c>
      <c r="C190" s="3">
        <f t="shared" si="422"/>
        <v>59</v>
      </c>
      <c r="H190" s="3">
        <f t="shared" si="423"/>
        <v>59</v>
      </c>
      <c r="M190" s="3">
        <f t="shared" si="424"/>
        <v>58</v>
      </c>
      <c r="R190" s="3">
        <f t="shared" si="425"/>
        <v>18</v>
      </c>
      <c r="W190" s="3">
        <f t="shared" si="426"/>
        <v>60</v>
      </c>
      <c r="AB190" s="3">
        <f t="shared" si="427"/>
        <v>60</v>
      </c>
      <c r="AG190" s="3">
        <f t="shared" si="340"/>
        <v>60</v>
      </c>
      <c r="AL190" s="3">
        <f t="shared" si="341"/>
        <v>0</v>
      </c>
      <c r="AQ190" s="3">
        <f t="shared" si="342"/>
        <v>0</v>
      </c>
      <c r="AV190" s="3">
        <f t="shared" si="343"/>
        <v>0</v>
      </c>
      <c r="BA190" s="3">
        <f t="shared" si="344"/>
        <v>0</v>
      </c>
      <c r="BF190" s="3">
        <f t="shared" si="345"/>
        <v>0</v>
      </c>
      <c r="BK190" s="3">
        <f t="shared" si="346"/>
        <v>0</v>
      </c>
      <c r="BP190" s="3">
        <f t="shared" si="347"/>
        <v>0</v>
      </c>
      <c r="BU190" s="3">
        <f t="shared" si="348"/>
        <v>0</v>
      </c>
      <c r="BZ190" s="3">
        <f t="shared" si="349"/>
        <v>0</v>
      </c>
      <c r="CE190" s="3">
        <f t="shared" si="350"/>
        <v>0</v>
      </c>
      <c r="CJ190" s="3">
        <f t="shared" si="351"/>
        <v>0</v>
      </c>
      <c r="CO190" s="6">
        <f t="shared" si="428"/>
        <v>374</v>
      </c>
      <c r="CP190" s="6">
        <f t="shared" si="421"/>
        <v>0</v>
      </c>
      <c r="CQ190" s="6">
        <f t="shared" si="421"/>
        <v>0</v>
      </c>
      <c r="CR190" s="6">
        <f t="shared" si="421"/>
        <v>0</v>
      </c>
      <c r="CS190" s="3">
        <f t="shared" si="315"/>
        <v>0</v>
      </c>
      <c r="CT190" s="4">
        <f t="shared" si="331"/>
        <v>0</v>
      </c>
      <c r="CV190" s="3">
        <f t="shared" si="353"/>
        <v>5</v>
      </c>
      <c r="CW190" s="4" t="e">
        <f t="shared" si="332"/>
        <v>#DIV/0!</v>
      </c>
    </row>
    <row r="191" spans="1:101">
      <c r="A191" s="67"/>
      <c r="B191" s="10">
        <f t="shared" si="333"/>
        <v>45542</v>
      </c>
      <c r="C191" s="3">
        <f t="shared" si="422"/>
        <v>59</v>
      </c>
      <c r="H191" s="3">
        <f t="shared" si="423"/>
        <v>59</v>
      </c>
      <c r="M191" s="3">
        <f t="shared" si="424"/>
        <v>58</v>
      </c>
      <c r="R191" s="3">
        <f t="shared" si="425"/>
        <v>18</v>
      </c>
      <c r="W191" s="3">
        <f t="shared" si="426"/>
        <v>60</v>
      </c>
      <c r="AB191" s="3">
        <f t="shared" si="427"/>
        <v>60</v>
      </c>
      <c r="AG191" s="3">
        <f t="shared" si="340"/>
        <v>60</v>
      </c>
      <c r="AL191" s="3">
        <f t="shared" si="341"/>
        <v>0</v>
      </c>
      <c r="AQ191" s="3">
        <f t="shared" si="342"/>
        <v>0</v>
      </c>
      <c r="AV191" s="3">
        <f t="shared" si="343"/>
        <v>0</v>
      </c>
      <c r="BA191" s="3">
        <f t="shared" si="344"/>
        <v>0</v>
      </c>
      <c r="BF191" s="3">
        <f t="shared" si="345"/>
        <v>0</v>
      </c>
      <c r="BK191" s="3">
        <f t="shared" si="346"/>
        <v>0</v>
      </c>
      <c r="BP191" s="3">
        <f t="shared" si="347"/>
        <v>0</v>
      </c>
      <c r="BU191" s="3">
        <f t="shared" si="348"/>
        <v>0</v>
      </c>
      <c r="BZ191" s="3">
        <f t="shared" si="349"/>
        <v>0</v>
      </c>
      <c r="CE191" s="3">
        <f t="shared" si="350"/>
        <v>0</v>
      </c>
      <c r="CJ191" s="3">
        <f t="shared" si="351"/>
        <v>0</v>
      </c>
      <c r="CO191" s="6">
        <f t="shared" si="428"/>
        <v>374</v>
      </c>
      <c r="CP191" s="6">
        <f t="shared" si="421"/>
        <v>0</v>
      </c>
      <c r="CQ191" s="6">
        <f t="shared" si="421"/>
        <v>0</v>
      </c>
      <c r="CR191" s="6">
        <f t="shared" si="421"/>
        <v>0</v>
      </c>
      <c r="CS191" s="3">
        <f t="shared" si="315"/>
        <v>0</v>
      </c>
      <c r="CT191" s="4">
        <f t="shared" si="331"/>
        <v>0</v>
      </c>
      <c r="CV191" s="3">
        <f t="shared" si="353"/>
        <v>5</v>
      </c>
      <c r="CW191" s="4" t="e">
        <f t="shared" si="332"/>
        <v>#DIV/0!</v>
      </c>
    </row>
    <row r="192" spans="1:101">
      <c r="A192" s="67"/>
      <c r="B192" s="10">
        <f t="shared" si="333"/>
        <v>45543</v>
      </c>
      <c r="C192" s="3">
        <f t="shared" si="422"/>
        <v>59</v>
      </c>
      <c r="H192" s="3">
        <f t="shared" si="423"/>
        <v>59</v>
      </c>
      <c r="M192" s="3">
        <f t="shared" si="424"/>
        <v>58</v>
      </c>
      <c r="R192" s="3">
        <f t="shared" si="425"/>
        <v>18</v>
      </c>
      <c r="W192" s="3">
        <f t="shared" si="426"/>
        <v>60</v>
      </c>
      <c r="AB192" s="3">
        <f t="shared" si="427"/>
        <v>60</v>
      </c>
      <c r="AG192" s="3">
        <f t="shared" si="340"/>
        <v>60</v>
      </c>
      <c r="AL192" s="3">
        <f t="shared" si="341"/>
        <v>0</v>
      </c>
      <c r="AQ192" s="3">
        <f t="shared" si="342"/>
        <v>0</v>
      </c>
      <c r="AV192" s="3">
        <f t="shared" si="343"/>
        <v>0</v>
      </c>
      <c r="BA192" s="3">
        <f t="shared" si="344"/>
        <v>0</v>
      </c>
      <c r="BF192" s="3">
        <f t="shared" si="345"/>
        <v>0</v>
      </c>
      <c r="BK192" s="3">
        <f t="shared" si="346"/>
        <v>0</v>
      </c>
      <c r="BP192" s="3">
        <f t="shared" si="347"/>
        <v>0</v>
      </c>
      <c r="BU192" s="3">
        <f t="shared" si="348"/>
        <v>0</v>
      </c>
      <c r="BZ192" s="3">
        <f t="shared" si="349"/>
        <v>0</v>
      </c>
      <c r="CE192" s="3">
        <f t="shared" si="350"/>
        <v>0</v>
      </c>
      <c r="CJ192" s="3">
        <f t="shared" si="351"/>
        <v>0</v>
      </c>
      <c r="CO192" s="6">
        <f t="shared" si="428"/>
        <v>374</v>
      </c>
      <c r="CP192" s="6">
        <f t="shared" si="421"/>
        <v>0</v>
      </c>
      <c r="CQ192" s="6">
        <f t="shared" si="421"/>
        <v>0</v>
      </c>
      <c r="CR192" s="6">
        <f t="shared" si="421"/>
        <v>0</v>
      </c>
      <c r="CS192" s="3">
        <f t="shared" si="315"/>
        <v>0</v>
      </c>
      <c r="CT192" s="4">
        <f t="shared" si="331"/>
        <v>0</v>
      </c>
      <c r="CV192" s="3">
        <f t="shared" si="353"/>
        <v>5</v>
      </c>
      <c r="CW192" s="4" t="e">
        <f t="shared" si="332"/>
        <v>#DIV/0!</v>
      </c>
    </row>
    <row r="193" spans="1:101">
      <c r="A193" s="67"/>
      <c r="B193" s="10">
        <f t="shared" si="333"/>
        <v>45544</v>
      </c>
      <c r="C193" s="3">
        <f t="shared" si="422"/>
        <v>59</v>
      </c>
      <c r="H193" s="3">
        <f t="shared" si="423"/>
        <v>59</v>
      </c>
      <c r="M193" s="3">
        <f t="shared" si="424"/>
        <v>58</v>
      </c>
      <c r="R193" s="3">
        <f t="shared" si="425"/>
        <v>18</v>
      </c>
      <c r="W193" s="3">
        <f t="shared" si="426"/>
        <v>60</v>
      </c>
      <c r="AB193" s="3">
        <f t="shared" si="427"/>
        <v>60</v>
      </c>
      <c r="AG193" s="3">
        <f t="shared" si="340"/>
        <v>60</v>
      </c>
      <c r="AL193" s="3">
        <f t="shared" si="341"/>
        <v>0</v>
      </c>
      <c r="AQ193" s="3">
        <f t="shared" si="342"/>
        <v>0</v>
      </c>
      <c r="AV193" s="3">
        <f t="shared" si="343"/>
        <v>0</v>
      </c>
      <c r="BA193" s="3">
        <f t="shared" si="344"/>
        <v>0</v>
      </c>
      <c r="BF193" s="3">
        <f t="shared" si="345"/>
        <v>0</v>
      </c>
      <c r="BK193" s="3">
        <f t="shared" si="346"/>
        <v>0</v>
      </c>
      <c r="BP193" s="3">
        <f t="shared" si="347"/>
        <v>0</v>
      </c>
      <c r="BU193" s="3">
        <f t="shared" si="348"/>
        <v>0</v>
      </c>
      <c r="BZ193" s="3">
        <f t="shared" si="349"/>
        <v>0</v>
      </c>
      <c r="CE193" s="3">
        <f t="shared" si="350"/>
        <v>0</v>
      </c>
      <c r="CJ193" s="3">
        <f t="shared" si="351"/>
        <v>0</v>
      </c>
      <c r="CO193" s="6">
        <f t="shared" si="428"/>
        <v>374</v>
      </c>
      <c r="CP193" s="6">
        <f t="shared" si="421"/>
        <v>0</v>
      </c>
      <c r="CQ193" s="6">
        <f t="shared" si="421"/>
        <v>0</v>
      </c>
      <c r="CR193" s="6">
        <f t="shared" si="421"/>
        <v>0</v>
      </c>
      <c r="CS193" s="3">
        <f t="shared" si="315"/>
        <v>0</v>
      </c>
      <c r="CT193" s="4">
        <f t="shared" si="331"/>
        <v>0</v>
      </c>
      <c r="CV193" s="3">
        <f t="shared" si="353"/>
        <v>5</v>
      </c>
      <c r="CW193" s="4" t="e">
        <f t="shared" si="332"/>
        <v>#DIV/0!</v>
      </c>
    </row>
    <row r="194" spans="1:101" ht="18.75" thickBot="1">
      <c r="A194" s="68"/>
      <c r="B194" s="11">
        <f t="shared" si="333"/>
        <v>45545</v>
      </c>
      <c r="C194" s="12">
        <f t="shared" si="422"/>
        <v>59</v>
      </c>
      <c r="D194" s="12"/>
      <c r="E194" s="12"/>
      <c r="F194" s="12"/>
      <c r="G194" s="12"/>
      <c r="H194" s="12">
        <f t="shared" si="423"/>
        <v>59</v>
      </c>
      <c r="I194" s="12"/>
      <c r="J194" s="12"/>
      <c r="K194" s="12"/>
      <c r="L194" s="12"/>
      <c r="M194" s="12">
        <f t="shared" si="424"/>
        <v>58</v>
      </c>
      <c r="N194" s="12"/>
      <c r="O194" s="12"/>
      <c r="P194" s="12"/>
      <c r="Q194" s="12"/>
      <c r="R194" s="12">
        <f t="shared" si="425"/>
        <v>18</v>
      </c>
      <c r="S194" s="12"/>
      <c r="T194" s="12"/>
      <c r="U194" s="12"/>
      <c r="V194" s="12"/>
      <c r="W194" s="12">
        <f t="shared" si="426"/>
        <v>60</v>
      </c>
      <c r="X194" s="12"/>
      <c r="Y194" s="12"/>
      <c r="Z194" s="12"/>
      <c r="AA194" s="12"/>
      <c r="AB194" s="12">
        <f t="shared" si="427"/>
        <v>60</v>
      </c>
      <c r="AC194" s="12"/>
      <c r="AD194" s="12"/>
      <c r="AE194" s="12"/>
      <c r="AF194" s="12"/>
      <c r="AG194" s="12">
        <f t="shared" si="340"/>
        <v>60</v>
      </c>
      <c r="AH194" s="12"/>
      <c r="AI194" s="12"/>
      <c r="AJ194" s="12"/>
      <c r="AK194" s="12"/>
      <c r="AL194" s="12">
        <f t="shared" si="341"/>
        <v>0</v>
      </c>
      <c r="AM194" s="12"/>
      <c r="AN194" s="12"/>
      <c r="AO194" s="12"/>
      <c r="AP194" s="12"/>
      <c r="AQ194" s="12">
        <f t="shared" si="342"/>
        <v>0</v>
      </c>
      <c r="AR194" s="12"/>
      <c r="AS194" s="12"/>
      <c r="AT194" s="12"/>
      <c r="AU194" s="12"/>
      <c r="AV194" s="12">
        <f t="shared" si="343"/>
        <v>0</v>
      </c>
      <c r="AW194" s="12"/>
      <c r="AX194" s="12"/>
      <c r="AY194" s="12"/>
      <c r="AZ194" s="12"/>
      <c r="BA194" s="12">
        <f t="shared" si="344"/>
        <v>0</v>
      </c>
      <c r="BB194" s="12"/>
      <c r="BC194" s="12"/>
      <c r="BD194" s="12"/>
      <c r="BE194" s="12"/>
      <c r="BF194" s="12">
        <f t="shared" si="345"/>
        <v>0</v>
      </c>
      <c r="BG194" s="12"/>
      <c r="BH194" s="12"/>
      <c r="BI194" s="12"/>
      <c r="BJ194" s="12"/>
      <c r="BK194" s="12">
        <f t="shared" si="346"/>
        <v>0</v>
      </c>
      <c r="BL194" s="12"/>
      <c r="BM194" s="12"/>
      <c r="BN194" s="12"/>
      <c r="BO194" s="12"/>
      <c r="BP194" s="12">
        <f t="shared" si="347"/>
        <v>0</v>
      </c>
      <c r="BQ194" s="12"/>
      <c r="BR194" s="12"/>
      <c r="BS194" s="12"/>
      <c r="BT194" s="12"/>
      <c r="BU194" s="12">
        <f t="shared" si="348"/>
        <v>0</v>
      </c>
      <c r="BV194" s="12"/>
      <c r="BW194" s="12"/>
      <c r="BX194" s="12"/>
      <c r="BY194" s="12"/>
      <c r="BZ194" s="12">
        <f t="shared" si="349"/>
        <v>0</v>
      </c>
      <c r="CA194" s="12"/>
      <c r="CB194" s="12"/>
      <c r="CC194" s="12"/>
      <c r="CD194" s="12"/>
      <c r="CE194" s="12">
        <f t="shared" si="350"/>
        <v>0</v>
      </c>
      <c r="CF194" s="12"/>
      <c r="CG194" s="12"/>
      <c r="CH194" s="12"/>
      <c r="CI194" s="12"/>
      <c r="CJ194" s="12">
        <f t="shared" si="351"/>
        <v>0</v>
      </c>
      <c r="CK194" s="12"/>
      <c r="CL194" s="12"/>
      <c r="CM194" s="12"/>
      <c r="CN194" s="12"/>
      <c r="CO194" s="6">
        <f t="shared" si="428"/>
        <v>374</v>
      </c>
      <c r="CP194" s="6">
        <f t="shared" si="421"/>
        <v>0</v>
      </c>
      <c r="CQ194" s="6">
        <f t="shared" si="421"/>
        <v>0</v>
      </c>
      <c r="CR194" s="6">
        <f t="shared" si="421"/>
        <v>0</v>
      </c>
      <c r="CS194" s="3">
        <f t="shared" si="315"/>
        <v>0</v>
      </c>
      <c r="CT194" s="4">
        <f t="shared" si="331"/>
        <v>0</v>
      </c>
      <c r="CV194" s="3">
        <f t="shared" si="353"/>
        <v>5</v>
      </c>
      <c r="CW194" s="4" t="e">
        <f t="shared" si="332"/>
        <v>#DIV/0!</v>
      </c>
    </row>
    <row r="195" spans="1:101" ht="18.75" thickTop="1">
      <c r="CO195" s="6"/>
      <c r="CP195" s="15">
        <f>SUM(CP188:CP194)</f>
        <v>0</v>
      </c>
      <c r="CQ195" s="15">
        <f>SUM(CQ188:CQ194)</f>
        <v>0</v>
      </c>
      <c r="CR195" s="15">
        <f>SUM(CR188:CR194)</f>
        <v>0</v>
      </c>
      <c r="CS195" s="19"/>
      <c r="CT195" s="20">
        <f>((CP195+CQ195+CR195)/CO188)</f>
        <v>0</v>
      </c>
    </row>
    <row r="196" spans="1:101">
      <c r="A196" s="66">
        <v>25</v>
      </c>
      <c r="B196" s="8">
        <f t="shared" ref="B196" si="429">B194+1</f>
        <v>45546</v>
      </c>
      <c r="C196" s="9">
        <f t="shared" ref="C196" si="430">C194-D194-E194-F194</f>
        <v>59</v>
      </c>
      <c r="D196" s="9"/>
      <c r="E196" s="9"/>
      <c r="F196" s="9"/>
      <c r="G196" s="9"/>
      <c r="H196" s="9">
        <f t="shared" ref="H196" si="431">H194-I194-J194-K194</f>
        <v>59</v>
      </c>
      <c r="I196" s="9"/>
      <c r="J196" s="9"/>
      <c r="K196" s="9"/>
      <c r="L196" s="9"/>
      <c r="M196" s="9">
        <f t="shared" ref="M196" si="432">M194-N194-O194-P194</f>
        <v>58</v>
      </c>
      <c r="N196" s="9"/>
      <c r="O196" s="9"/>
      <c r="P196" s="9"/>
      <c r="Q196" s="9"/>
      <c r="R196" s="9">
        <f t="shared" ref="R196" si="433">R194-S194-T194-U194</f>
        <v>18</v>
      </c>
      <c r="S196" s="9"/>
      <c r="T196" s="9"/>
      <c r="U196" s="9"/>
      <c r="V196" s="9"/>
      <c r="W196" s="9">
        <f t="shared" ref="W196" si="434">W194-X194-Y194-Z194</f>
        <v>60</v>
      </c>
      <c r="X196" s="9"/>
      <c r="Y196" s="9"/>
      <c r="Z196" s="9"/>
      <c r="AA196" s="9"/>
      <c r="AB196" s="9">
        <f t="shared" ref="AB196" si="435">AB194-AC194-AD194-AE194</f>
        <v>60</v>
      </c>
      <c r="AC196" s="9"/>
      <c r="AD196" s="9"/>
      <c r="AE196" s="9"/>
      <c r="AF196" s="9"/>
      <c r="AG196" s="9">
        <f>AG194-AH194-AI194-AJ194</f>
        <v>60</v>
      </c>
      <c r="AH196" s="9"/>
      <c r="AI196" s="9"/>
      <c r="AJ196" s="9"/>
      <c r="AK196" s="9"/>
      <c r="AL196" s="9">
        <f>AL194-AM194-AN194-AO194</f>
        <v>0</v>
      </c>
      <c r="AM196" s="9"/>
      <c r="AN196" s="9"/>
      <c r="AO196" s="9"/>
      <c r="AP196" s="9"/>
      <c r="AQ196" s="9">
        <f>AQ194-AR194-AS194-AT194</f>
        <v>0</v>
      </c>
      <c r="AR196" s="9"/>
      <c r="AS196" s="9"/>
      <c r="AT196" s="9"/>
      <c r="AU196" s="9"/>
      <c r="AV196" s="9">
        <f>AV194-AW194-AX194-AY194</f>
        <v>0</v>
      </c>
      <c r="AW196" s="9"/>
      <c r="AX196" s="9"/>
      <c r="AY196" s="9"/>
      <c r="AZ196" s="9"/>
      <c r="BA196" s="9">
        <f>BA194-BB194-BC194-BD194</f>
        <v>0</v>
      </c>
      <c r="BB196" s="9"/>
      <c r="BC196" s="9"/>
      <c r="BD196" s="9"/>
      <c r="BE196" s="9"/>
      <c r="BF196" s="9">
        <f>BF194-BG194-BH194-BI194</f>
        <v>0</v>
      </c>
      <c r="BG196" s="9"/>
      <c r="BH196" s="9"/>
      <c r="BI196" s="9"/>
      <c r="BJ196" s="9"/>
      <c r="BK196" s="9">
        <f>BK194-BL194-BM194-BN194</f>
        <v>0</v>
      </c>
      <c r="BL196" s="9"/>
      <c r="BM196" s="9"/>
      <c r="BN196" s="9"/>
      <c r="BO196" s="9"/>
      <c r="BP196" s="9">
        <f>BP194-BQ194-BR194-BS194</f>
        <v>0</v>
      </c>
      <c r="BQ196" s="9"/>
      <c r="BR196" s="9"/>
      <c r="BS196" s="9"/>
      <c r="BT196" s="9"/>
      <c r="BU196" s="9">
        <f>BU194-BV194-BW194-BX194</f>
        <v>0</v>
      </c>
      <c r="BV196" s="9"/>
      <c r="BW196" s="9"/>
      <c r="BX196" s="9"/>
      <c r="BY196" s="9"/>
      <c r="BZ196" s="9">
        <f>BZ194-CA194-CB194-CC194</f>
        <v>0</v>
      </c>
      <c r="CA196" s="9"/>
      <c r="CB196" s="9"/>
      <c r="CC196" s="9"/>
      <c r="CD196" s="9"/>
      <c r="CE196" s="9">
        <f>CE194-CF194-CG194-CH194</f>
        <v>0</v>
      </c>
      <c r="CF196" s="9"/>
      <c r="CG196" s="9"/>
      <c r="CH196" s="9"/>
      <c r="CI196" s="9"/>
      <c r="CJ196" s="9">
        <f>CJ194-CK194-CL194-CM194</f>
        <v>0</v>
      </c>
      <c r="CK196" s="9"/>
      <c r="CL196" s="9"/>
      <c r="CM196" s="9"/>
      <c r="CN196" s="9"/>
      <c r="CO196" s="6">
        <f t="shared" ref="CO196:CR202" si="436">SUM(C196,H196,M196,R196,W196,AB196,AG196,AL196,AQ196,AV196,BA196,BF196,BK196,BP196,BU196,BZ196,CE196,CJ196)</f>
        <v>374</v>
      </c>
      <c r="CP196" s="6">
        <f t="shared" si="436"/>
        <v>0</v>
      </c>
      <c r="CQ196" s="6">
        <f t="shared" si="436"/>
        <v>0</v>
      </c>
      <c r="CR196" s="6">
        <f t="shared" si="436"/>
        <v>0</v>
      </c>
      <c r="CS196" s="3">
        <f>SUM(CP196:CR196)</f>
        <v>0</v>
      </c>
      <c r="CT196" s="4">
        <f t="shared" si="331"/>
        <v>0</v>
      </c>
      <c r="CV196" s="3">
        <f>CV194+CS196</f>
        <v>5</v>
      </c>
      <c r="CW196" s="4" t="e">
        <f>CV196/$CO$4</f>
        <v>#DIV/0!</v>
      </c>
    </row>
    <row r="197" spans="1:101">
      <c r="A197" s="67"/>
      <c r="B197" s="10">
        <f t="shared" si="333"/>
        <v>45547</v>
      </c>
      <c r="C197" s="3">
        <f t="shared" ref="C197:C202" si="437">C196-D196-E196-F196</f>
        <v>59</v>
      </c>
      <c r="H197" s="3">
        <f t="shared" ref="H197:H202" si="438">H196-I196-J196-K196</f>
        <v>59</v>
      </c>
      <c r="M197" s="3">
        <f t="shared" ref="M197:M202" si="439">M196-N196-O196-P196</f>
        <v>58</v>
      </c>
      <c r="R197" s="3">
        <f t="shared" ref="R197:R202" si="440">R196-S196-T196-U196</f>
        <v>18</v>
      </c>
      <c r="W197" s="3">
        <f t="shared" ref="W197:W202" si="441">W196-X196-Y196-Z196</f>
        <v>60</v>
      </c>
      <c r="AB197" s="3">
        <f t="shared" ref="AB197:AB202" si="442">AB196-AC196-AD196-AE196</f>
        <v>60</v>
      </c>
      <c r="AG197" s="3">
        <f t="shared" si="340"/>
        <v>60</v>
      </c>
      <c r="AL197" s="3">
        <f t="shared" si="341"/>
        <v>0</v>
      </c>
      <c r="AQ197" s="3">
        <f t="shared" si="342"/>
        <v>0</v>
      </c>
      <c r="AV197" s="3">
        <f t="shared" si="343"/>
        <v>0</v>
      </c>
      <c r="BA197" s="3">
        <f t="shared" si="344"/>
        <v>0</v>
      </c>
      <c r="BF197" s="3">
        <f t="shared" si="345"/>
        <v>0</v>
      </c>
      <c r="BK197" s="3">
        <f t="shared" si="346"/>
        <v>0</v>
      </c>
      <c r="BP197" s="3">
        <f t="shared" si="347"/>
        <v>0</v>
      </c>
      <c r="BU197" s="3">
        <f t="shared" si="348"/>
        <v>0</v>
      </c>
      <c r="BZ197" s="3">
        <f t="shared" si="349"/>
        <v>0</v>
      </c>
      <c r="CE197" s="3">
        <f t="shared" si="350"/>
        <v>0</v>
      </c>
      <c r="CJ197" s="3">
        <f t="shared" si="351"/>
        <v>0</v>
      </c>
      <c r="CO197" s="6">
        <f t="shared" ref="CO197:CO202" si="443">SUM(C197,H197,M197,R197,W197,AB197,AG197,AL197,AQ197,AV197,BA197,BF197,BK197,BP197,CJ197)</f>
        <v>374</v>
      </c>
      <c r="CP197" s="6">
        <f t="shared" si="436"/>
        <v>0</v>
      </c>
      <c r="CQ197" s="6">
        <f t="shared" si="436"/>
        <v>0</v>
      </c>
      <c r="CR197" s="6">
        <f t="shared" si="436"/>
        <v>0</v>
      </c>
      <c r="CS197" s="3">
        <f t="shared" si="315"/>
        <v>0</v>
      </c>
      <c r="CT197" s="4">
        <f t="shared" si="331"/>
        <v>0</v>
      </c>
      <c r="CV197" s="3">
        <f>CV196+CS197</f>
        <v>5</v>
      </c>
      <c r="CW197" s="4" t="e">
        <f t="shared" si="332"/>
        <v>#DIV/0!</v>
      </c>
    </row>
    <row r="198" spans="1:101">
      <c r="A198" s="67"/>
      <c r="B198" s="10">
        <f t="shared" si="333"/>
        <v>45548</v>
      </c>
      <c r="C198" s="3">
        <f t="shared" si="437"/>
        <v>59</v>
      </c>
      <c r="H198" s="3">
        <f t="shared" si="438"/>
        <v>59</v>
      </c>
      <c r="M198" s="3">
        <f t="shared" si="439"/>
        <v>58</v>
      </c>
      <c r="R198" s="3">
        <f t="shared" si="440"/>
        <v>18</v>
      </c>
      <c r="W198" s="3">
        <f t="shared" si="441"/>
        <v>60</v>
      </c>
      <c r="AB198" s="3">
        <f t="shared" si="442"/>
        <v>60</v>
      </c>
      <c r="AG198" s="3">
        <f t="shared" si="340"/>
        <v>60</v>
      </c>
      <c r="AL198" s="3">
        <f t="shared" si="341"/>
        <v>0</v>
      </c>
      <c r="AQ198" s="3">
        <f t="shared" si="342"/>
        <v>0</v>
      </c>
      <c r="AV198" s="3">
        <f t="shared" si="343"/>
        <v>0</v>
      </c>
      <c r="BA198" s="3">
        <f t="shared" si="344"/>
        <v>0</v>
      </c>
      <c r="BF198" s="3">
        <f t="shared" si="345"/>
        <v>0</v>
      </c>
      <c r="BK198" s="3">
        <f t="shared" si="346"/>
        <v>0</v>
      </c>
      <c r="BP198" s="3">
        <f t="shared" si="347"/>
        <v>0</v>
      </c>
      <c r="BU198" s="3">
        <f t="shared" si="348"/>
        <v>0</v>
      </c>
      <c r="BZ198" s="3">
        <f t="shared" si="349"/>
        <v>0</v>
      </c>
      <c r="CE198" s="3">
        <f t="shared" si="350"/>
        <v>0</v>
      </c>
      <c r="CJ198" s="3">
        <f t="shared" si="351"/>
        <v>0</v>
      </c>
      <c r="CO198" s="6">
        <f t="shared" si="443"/>
        <v>374</v>
      </c>
      <c r="CP198" s="6">
        <f t="shared" si="436"/>
        <v>0</v>
      </c>
      <c r="CQ198" s="6">
        <f t="shared" si="436"/>
        <v>0</v>
      </c>
      <c r="CR198" s="6">
        <f t="shared" si="436"/>
        <v>0</v>
      </c>
      <c r="CS198" s="3">
        <f t="shared" si="315"/>
        <v>0</v>
      </c>
      <c r="CT198" s="4">
        <f t="shared" si="331"/>
        <v>0</v>
      </c>
      <c r="CV198" s="3">
        <f t="shared" si="353"/>
        <v>5</v>
      </c>
      <c r="CW198" s="4" t="e">
        <f t="shared" si="332"/>
        <v>#DIV/0!</v>
      </c>
    </row>
    <row r="199" spans="1:101">
      <c r="A199" s="67"/>
      <c r="B199" s="10">
        <f t="shared" si="333"/>
        <v>45549</v>
      </c>
      <c r="C199" s="3">
        <f t="shared" si="437"/>
        <v>59</v>
      </c>
      <c r="H199" s="3">
        <f t="shared" si="438"/>
        <v>59</v>
      </c>
      <c r="M199" s="3">
        <f t="shared" si="439"/>
        <v>58</v>
      </c>
      <c r="R199" s="3">
        <f t="shared" si="440"/>
        <v>18</v>
      </c>
      <c r="W199" s="3">
        <f t="shared" si="441"/>
        <v>60</v>
      </c>
      <c r="AB199" s="3">
        <f t="shared" si="442"/>
        <v>60</v>
      </c>
      <c r="AG199" s="3">
        <f t="shared" si="340"/>
        <v>60</v>
      </c>
      <c r="AL199" s="3">
        <f t="shared" si="341"/>
        <v>0</v>
      </c>
      <c r="AQ199" s="3">
        <f t="shared" si="342"/>
        <v>0</v>
      </c>
      <c r="AV199" s="3">
        <f t="shared" si="343"/>
        <v>0</v>
      </c>
      <c r="BA199" s="3">
        <f t="shared" si="344"/>
        <v>0</v>
      </c>
      <c r="BF199" s="3">
        <f t="shared" si="345"/>
        <v>0</v>
      </c>
      <c r="BK199" s="3">
        <f t="shared" si="346"/>
        <v>0</v>
      </c>
      <c r="BP199" s="3">
        <f t="shared" si="347"/>
        <v>0</v>
      </c>
      <c r="BU199" s="3">
        <f t="shared" si="348"/>
        <v>0</v>
      </c>
      <c r="BZ199" s="3">
        <f t="shared" si="349"/>
        <v>0</v>
      </c>
      <c r="CE199" s="3">
        <f t="shared" si="350"/>
        <v>0</v>
      </c>
      <c r="CJ199" s="3">
        <f t="shared" si="351"/>
        <v>0</v>
      </c>
      <c r="CO199" s="6">
        <f t="shared" si="443"/>
        <v>374</v>
      </c>
      <c r="CP199" s="6">
        <f t="shared" si="436"/>
        <v>0</v>
      </c>
      <c r="CQ199" s="6">
        <f t="shared" si="436"/>
        <v>0</v>
      </c>
      <c r="CR199" s="6">
        <f t="shared" si="436"/>
        <v>0</v>
      </c>
      <c r="CS199" s="3">
        <f t="shared" si="315"/>
        <v>0</v>
      </c>
      <c r="CT199" s="4">
        <f t="shared" si="331"/>
        <v>0</v>
      </c>
      <c r="CV199" s="3">
        <f t="shared" si="353"/>
        <v>5</v>
      </c>
      <c r="CW199" s="4" t="e">
        <f t="shared" si="332"/>
        <v>#DIV/0!</v>
      </c>
    </row>
    <row r="200" spans="1:101">
      <c r="A200" s="67"/>
      <c r="B200" s="10">
        <f t="shared" si="333"/>
        <v>45550</v>
      </c>
      <c r="C200" s="3">
        <f t="shared" si="437"/>
        <v>59</v>
      </c>
      <c r="H200" s="3">
        <f t="shared" si="438"/>
        <v>59</v>
      </c>
      <c r="M200" s="3">
        <f t="shared" si="439"/>
        <v>58</v>
      </c>
      <c r="R200" s="3">
        <f t="shared" si="440"/>
        <v>18</v>
      </c>
      <c r="W200" s="3">
        <f t="shared" si="441"/>
        <v>60</v>
      </c>
      <c r="AB200" s="3">
        <f t="shared" si="442"/>
        <v>60</v>
      </c>
      <c r="AG200" s="3">
        <f t="shared" si="340"/>
        <v>60</v>
      </c>
      <c r="AL200" s="3">
        <f t="shared" si="341"/>
        <v>0</v>
      </c>
      <c r="AQ200" s="3">
        <f t="shared" si="342"/>
        <v>0</v>
      </c>
      <c r="AV200" s="3">
        <f t="shared" si="343"/>
        <v>0</v>
      </c>
      <c r="BA200" s="3">
        <f t="shared" si="344"/>
        <v>0</v>
      </c>
      <c r="BF200" s="3">
        <f t="shared" si="345"/>
        <v>0</v>
      </c>
      <c r="BK200" s="3">
        <f t="shared" si="346"/>
        <v>0</v>
      </c>
      <c r="BP200" s="3">
        <f t="shared" si="347"/>
        <v>0</v>
      </c>
      <c r="BU200" s="3">
        <f t="shared" si="348"/>
        <v>0</v>
      </c>
      <c r="BZ200" s="3">
        <f t="shared" si="349"/>
        <v>0</v>
      </c>
      <c r="CE200" s="3">
        <f t="shared" si="350"/>
        <v>0</v>
      </c>
      <c r="CJ200" s="3">
        <f t="shared" si="351"/>
        <v>0</v>
      </c>
      <c r="CO200" s="6">
        <f t="shared" si="443"/>
        <v>374</v>
      </c>
      <c r="CP200" s="6">
        <f t="shared" si="436"/>
        <v>0</v>
      </c>
      <c r="CQ200" s="6">
        <f t="shared" si="436"/>
        <v>0</v>
      </c>
      <c r="CR200" s="6">
        <f t="shared" si="436"/>
        <v>0</v>
      </c>
      <c r="CS200" s="3">
        <f t="shared" si="315"/>
        <v>0</v>
      </c>
      <c r="CT200" s="4">
        <f t="shared" si="331"/>
        <v>0</v>
      </c>
      <c r="CV200" s="3">
        <f t="shared" si="353"/>
        <v>5</v>
      </c>
      <c r="CW200" s="4" t="e">
        <f t="shared" si="332"/>
        <v>#DIV/0!</v>
      </c>
    </row>
    <row r="201" spans="1:101">
      <c r="A201" s="67"/>
      <c r="B201" s="10">
        <f t="shared" si="333"/>
        <v>45551</v>
      </c>
      <c r="C201" s="3">
        <f t="shared" si="437"/>
        <v>59</v>
      </c>
      <c r="H201" s="3">
        <f t="shared" si="438"/>
        <v>59</v>
      </c>
      <c r="M201" s="3">
        <f t="shared" si="439"/>
        <v>58</v>
      </c>
      <c r="R201" s="3">
        <f t="shared" si="440"/>
        <v>18</v>
      </c>
      <c r="W201" s="3">
        <f t="shared" si="441"/>
        <v>60</v>
      </c>
      <c r="AB201" s="3">
        <f t="shared" si="442"/>
        <v>60</v>
      </c>
      <c r="AG201" s="3">
        <f t="shared" si="340"/>
        <v>60</v>
      </c>
      <c r="AL201" s="3">
        <f t="shared" si="341"/>
        <v>0</v>
      </c>
      <c r="AQ201" s="3">
        <f t="shared" si="342"/>
        <v>0</v>
      </c>
      <c r="AV201" s="3">
        <f t="shared" si="343"/>
        <v>0</v>
      </c>
      <c r="BA201" s="3">
        <f t="shared" si="344"/>
        <v>0</v>
      </c>
      <c r="BF201" s="3">
        <f t="shared" si="345"/>
        <v>0</v>
      </c>
      <c r="BK201" s="3">
        <f t="shared" si="346"/>
        <v>0</v>
      </c>
      <c r="BP201" s="3">
        <f t="shared" si="347"/>
        <v>0</v>
      </c>
      <c r="BU201" s="3">
        <f t="shared" si="348"/>
        <v>0</v>
      </c>
      <c r="BZ201" s="3">
        <f t="shared" si="349"/>
        <v>0</v>
      </c>
      <c r="CE201" s="3">
        <f t="shared" si="350"/>
        <v>0</v>
      </c>
      <c r="CJ201" s="3">
        <f t="shared" si="351"/>
        <v>0</v>
      </c>
      <c r="CO201" s="6">
        <f t="shared" si="443"/>
        <v>374</v>
      </c>
      <c r="CP201" s="6">
        <f t="shared" si="436"/>
        <v>0</v>
      </c>
      <c r="CQ201" s="6">
        <f t="shared" si="436"/>
        <v>0</v>
      </c>
      <c r="CR201" s="6">
        <f t="shared" si="436"/>
        <v>0</v>
      </c>
      <c r="CS201" s="3">
        <f t="shared" si="315"/>
        <v>0</v>
      </c>
      <c r="CT201" s="4">
        <f t="shared" si="331"/>
        <v>0</v>
      </c>
      <c r="CV201" s="3">
        <f t="shared" si="353"/>
        <v>5</v>
      </c>
      <c r="CW201" s="4" t="e">
        <f t="shared" si="332"/>
        <v>#DIV/0!</v>
      </c>
    </row>
    <row r="202" spans="1:101" ht="18.75" thickBot="1">
      <c r="A202" s="68"/>
      <c r="B202" s="11">
        <f t="shared" si="333"/>
        <v>45552</v>
      </c>
      <c r="C202" s="12">
        <f t="shared" si="437"/>
        <v>59</v>
      </c>
      <c r="D202" s="12"/>
      <c r="E202" s="12"/>
      <c r="F202" s="12"/>
      <c r="G202" s="12"/>
      <c r="H202" s="12">
        <f t="shared" si="438"/>
        <v>59</v>
      </c>
      <c r="I202" s="12"/>
      <c r="J202" s="12"/>
      <c r="K202" s="12"/>
      <c r="L202" s="12"/>
      <c r="M202" s="12">
        <f t="shared" si="439"/>
        <v>58</v>
      </c>
      <c r="N202" s="12"/>
      <c r="O202" s="12"/>
      <c r="P202" s="12"/>
      <c r="Q202" s="12"/>
      <c r="R202" s="12">
        <f t="shared" si="440"/>
        <v>18</v>
      </c>
      <c r="S202" s="12"/>
      <c r="T202" s="12"/>
      <c r="U202" s="12"/>
      <c r="V202" s="12"/>
      <c r="W202" s="12">
        <f t="shared" si="441"/>
        <v>60</v>
      </c>
      <c r="X202" s="12"/>
      <c r="Y202" s="12"/>
      <c r="Z202" s="12"/>
      <c r="AA202" s="12"/>
      <c r="AB202" s="12">
        <f t="shared" si="442"/>
        <v>60</v>
      </c>
      <c r="AC202" s="12"/>
      <c r="AD202" s="12"/>
      <c r="AE202" s="12"/>
      <c r="AF202" s="12"/>
      <c r="AG202" s="12">
        <f t="shared" si="340"/>
        <v>60</v>
      </c>
      <c r="AH202" s="12"/>
      <c r="AI202" s="12"/>
      <c r="AJ202" s="12"/>
      <c r="AK202" s="12"/>
      <c r="AL202" s="12">
        <f t="shared" si="341"/>
        <v>0</v>
      </c>
      <c r="AM202" s="12"/>
      <c r="AN202" s="12"/>
      <c r="AO202" s="12"/>
      <c r="AP202" s="12"/>
      <c r="AQ202" s="12">
        <f t="shared" si="342"/>
        <v>0</v>
      </c>
      <c r="AR202" s="12"/>
      <c r="AS202" s="12"/>
      <c r="AT202" s="12"/>
      <c r="AU202" s="12"/>
      <c r="AV202" s="12">
        <f t="shared" si="343"/>
        <v>0</v>
      </c>
      <c r="AW202" s="12"/>
      <c r="AX202" s="12"/>
      <c r="AY202" s="12"/>
      <c r="AZ202" s="12"/>
      <c r="BA202" s="12">
        <f t="shared" si="344"/>
        <v>0</v>
      </c>
      <c r="BB202" s="12"/>
      <c r="BC202" s="12"/>
      <c r="BD202" s="12"/>
      <c r="BE202" s="12"/>
      <c r="BF202" s="12">
        <f t="shared" si="345"/>
        <v>0</v>
      </c>
      <c r="BG202" s="12"/>
      <c r="BH202" s="12"/>
      <c r="BI202" s="12"/>
      <c r="BJ202" s="12"/>
      <c r="BK202" s="12">
        <f t="shared" si="346"/>
        <v>0</v>
      </c>
      <c r="BL202" s="12"/>
      <c r="BM202" s="12"/>
      <c r="BN202" s="12"/>
      <c r="BO202" s="12"/>
      <c r="BP202" s="12">
        <f t="shared" si="347"/>
        <v>0</v>
      </c>
      <c r="BQ202" s="12"/>
      <c r="BR202" s="12"/>
      <c r="BS202" s="12"/>
      <c r="BT202" s="12"/>
      <c r="BU202" s="12">
        <f t="shared" si="348"/>
        <v>0</v>
      </c>
      <c r="BV202" s="12"/>
      <c r="BW202" s="12"/>
      <c r="BX202" s="12"/>
      <c r="BY202" s="12"/>
      <c r="BZ202" s="12">
        <f t="shared" si="349"/>
        <v>0</v>
      </c>
      <c r="CA202" s="12"/>
      <c r="CB202" s="12"/>
      <c r="CC202" s="12"/>
      <c r="CD202" s="12"/>
      <c r="CE202" s="12">
        <f t="shared" si="350"/>
        <v>0</v>
      </c>
      <c r="CF202" s="12"/>
      <c r="CG202" s="12"/>
      <c r="CH202" s="12"/>
      <c r="CI202" s="12"/>
      <c r="CJ202" s="12">
        <f t="shared" si="351"/>
        <v>0</v>
      </c>
      <c r="CK202" s="12"/>
      <c r="CL202" s="12"/>
      <c r="CM202" s="12"/>
      <c r="CN202" s="12"/>
      <c r="CO202" s="6">
        <f t="shared" si="443"/>
        <v>374</v>
      </c>
      <c r="CP202" s="6">
        <f t="shared" si="436"/>
        <v>0</v>
      </c>
      <c r="CQ202" s="6">
        <f t="shared" si="436"/>
        <v>0</v>
      </c>
      <c r="CR202" s="6">
        <f t="shared" si="436"/>
        <v>0</v>
      </c>
      <c r="CS202" s="3">
        <f t="shared" si="315"/>
        <v>0</v>
      </c>
      <c r="CT202" s="4">
        <f t="shared" si="331"/>
        <v>0</v>
      </c>
      <c r="CV202" s="3">
        <f t="shared" si="353"/>
        <v>5</v>
      </c>
      <c r="CW202" s="4" t="e">
        <f t="shared" si="332"/>
        <v>#DIV/0!</v>
      </c>
    </row>
    <row r="203" spans="1:101" ht="18.75" thickTop="1">
      <c r="CO203" s="6"/>
      <c r="CP203" s="15">
        <f>SUM(CP196:CP202)</f>
        <v>0</v>
      </c>
      <c r="CQ203" s="15">
        <f>SUM(CQ196:CQ202)</f>
        <v>0</v>
      </c>
      <c r="CR203" s="15">
        <f>SUM(CR196:CR202)</f>
        <v>0</v>
      </c>
      <c r="CS203" s="19"/>
      <c r="CT203" s="20">
        <f>((CP203+CQ203+CR203)/CO196)</f>
        <v>0</v>
      </c>
    </row>
    <row r="204" spans="1:101">
      <c r="A204" s="66">
        <v>26</v>
      </c>
      <c r="B204" s="8">
        <f t="shared" ref="B204" si="444">B202+1</f>
        <v>45553</v>
      </c>
      <c r="C204" s="9">
        <f t="shared" ref="C204" si="445">C202-D202-E202-F202</f>
        <v>59</v>
      </c>
      <c r="D204" s="9"/>
      <c r="E204" s="9"/>
      <c r="F204" s="9"/>
      <c r="G204" s="9"/>
      <c r="H204" s="9">
        <f t="shared" ref="H204" si="446">H202-I202-J202-K202</f>
        <v>59</v>
      </c>
      <c r="I204" s="9"/>
      <c r="J204" s="9"/>
      <c r="K204" s="9"/>
      <c r="L204" s="9"/>
      <c r="M204" s="9">
        <f t="shared" ref="M204" si="447">M202-N202-O202-P202</f>
        <v>58</v>
      </c>
      <c r="N204" s="9"/>
      <c r="O204" s="9"/>
      <c r="P204" s="9"/>
      <c r="Q204" s="9"/>
      <c r="R204" s="9">
        <f t="shared" ref="R204" si="448">R202-S202-T202-U202</f>
        <v>18</v>
      </c>
      <c r="S204" s="9"/>
      <c r="T204" s="9"/>
      <c r="U204" s="9"/>
      <c r="V204" s="9"/>
      <c r="W204" s="9">
        <f t="shared" ref="W204" si="449">W202-X202-Y202-Z202</f>
        <v>60</v>
      </c>
      <c r="X204" s="9"/>
      <c r="Y204" s="9"/>
      <c r="Z204" s="9"/>
      <c r="AA204" s="9"/>
      <c r="AB204" s="9">
        <f t="shared" ref="AB204" si="450">AB202-AC202-AD202-AE202</f>
        <v>60</v>
      </c>
      <c r="AC204" s="9"/>
      <c r="AD204" s="9"/>
      <c r="AE204" s="9"/>
      <c r="AF204" s="9"/>
      <c r="AG204" s="9">
        <f>AG202-AH202-AI202-AJ202</f>
        <v>60</v>
      </c>
      <c r="AH204" s="9"/>
      <c r="AI204" s="9"/>
      <c r="AJ204" s="9"/>
      <c r="AK204" s="9"/>
      <c r="AL204" s="9">
        <f>AL202-AM202-AN202-AO202</f>
        <v>0</v>
      </c>
      <c r="AM204" s="9"/>
      <c r="AN204" s="9"/>
      <c r="AO204" s="9"/>
      <c r="AP204" s="9"/>
      <c r="AQ204" s="9">
        <f>AQ202-AR202-AS202-AT202</f>
        <v>0</v>
      </c>
      <c r="AR204" s="9"/>
      <c r="AS204" s="9"/>
      <c r="AT204" s="9"/>
      <c r="AU204" s="9"/>
      <c r="AV204" s="9">
        <f>AV202-AW202-AX202-AY202</f>
        <v>0</v>
      </c>
      <c r="AW204" s="9"/>
      <c r="AX204" s="9"/>
      <c r="AY204" s="9"/>
      <c r="AZ204" s="9"/>
      <c r="BA204" s="9">
        <f>BA202-BB202-BC202-BD202</f>
        <v>0</v>
      </c>
      <c r="BB204" s="9"/>
      <c r="BC204" s="9"/>
      <c r="BD204" s="9"/>
      <c r="BE204" s="9"/>
      <c r="BF204" s="9">
        <f>BF202-BG202-BH202-BI202</f>
        <v>0</v>
      </c>
      <c r="BG204" s="9"/>
      <c r="BH204" s="9"/>
      <c r="BI204" s="9"/>
      <c r="BJ204" s="9"/>
      <c r="BK204" s="9">
        <f>BK202-BL202-BM202-BN202</f>
        <v>0</v>
      </c>
      <c r="BL204" s="9"/>
      <c r="BM204" s="9"/>
      <c r="BN204" s="9"/>
      <c r="BO204" s="9"/>
      <c r="BP204" s="9">
        <f>BP202-BQ202-BR202-BS202</f>
        <v>0</v>
      </c>
      <c r="BQ204" s="9"/>
      <c r="BR204" s="9"/>
      <c r="BS204" s="9"/>
      <c r="BT204" s="9"/>
      <c r="BU204" s="9">
        <f>BU202-BV202-BW202-BX202</f>
        <v>0</v>
      </c>
      <c r="BV204" s="9"/>
      <c r="BW204" s="9"/>
      <c r="BX204" s="9"/>
      <c r="BY204" s="9"/>
      <c r="BZ204" s="9">
        <f>BZ202-CA202-CB202-CC202</f>
        <v>0</v>
      </c>
      <c r="CA204" s="9"/>
      <c r="CB204" s="9"/>
      <c r="CC204" s="9"/>
      <c r="CD204" s="9"/>
      <c r="CE204" s="9">
        <f>CE202-CF202-CG202-CH202</f>
        <v>0</v>
      </c>
      <c r="CF204" s="9"/>
      <c r="CG204" s="9"/>
      <c r="CH204" s="9"/>
      <c r="CI204" s="9"/>
      <c r="CJ204" s="9">
        <f>CJ202-CK202-CL202-CM202</f>
        <v>0</v>
      </c>
      <c r="CK204" s="9"/>
      <c r="CL204" s="9"/>
      <c r="CM204" s="9"/>
      <c r="CN204" s="9"/>
      <c r="CO204" s="6">
        <f t="shared" ref="CO204:CR210" si="451">SUM(C204,H204,M204,R204,W204,AB204,AG204,AL204,AQ204,AV204,BA204,BF204,BK204,BP204,BU204,BZ204,CE204,CJ204)</f>
        <v>374</v>
      </c>
      <c r="CP204" s="6">
        <f t="shared" si="451"/>
        <v>0</v>
      </c>
      <c r="CQ204" s="6">
        <f t="shared" si="451"/>
        <v>0</v>
      </c>
      <c r="CR204" s="6">
        <f t="shared" si="451"/>
        <v>0</v>
      </c>
      <c r="CS204" s="3">
        <f t="shared" ref="CS204:CS210" si="452">SUM(CP204:CR204)</f>
        <v>0</v>
      </c>
      <c r="CT204" s="4">
        <f t="shared" si="331"/>
        <v>0</v>
      </c>
      <c r="CV204" s="3">
        <f>CV202+CS204</f>
        <v>5</v>
      </c>
      <c r="CW204" s="4" t="e">
        <f>CV204/$CO$4</f>
        <v>#DIV/0!</v>
      </c>
    </row>
    <row r="205" spans="1:101">
      <c r="A205" s="67"/>
      <c r="B205" s="10">
        <f t="shared" si="333"/>
        <v>45554</v>
      </c>
      <c r="C205" s="3">
        <f t="shared" ref="C205:C210" si="453">C204-D204-E204-F204</f>
        <v>59</v>
      </c>
      <c r="H205" s="3">
        <f t="shared" ref="H205:H210" si="454">H204-I204-J204-K204</f>
        <v>59</v>
      </c>
      <c r="M205" s="3">
        <f t="shared" ref="M205:M210" si="455">M204-N204-O204-P204</f>
        <v>58</v>
      </c>
      <c r="R205" s="3">
        <f t="shared" ref="R205:R210" si="456">R204-S204-T204-U204</f>
        <v>18</v>
      </c>
      <c r="W205" s="3">
        <f t="shared" ref="W205:W210" si="457">W204-X204-Y204-Z204</f>
        <v>60</v>
      </c>
      <c r="AB205" s="3">
        <f t="shared" ref="AB205:AB210" si="458">AB204-AC204-AD204-AE204</f>
        <v>60</v>
      </c>
      <c r="AG205" s="3">
        <f t="shared" si="340"/>
        <v>60</v>
      </c>
      <c r="AL205" s="3">
        <f t="shared" si="341"/>
        <v>0</v>
      </c>
      <c r="AQ205" s="3">
        <f t="shared" si="342"/>
        <v>0</v>
      </c>
      <c r="AV205" s="3">
        <f t="shared" si="343"/>
        <v>0</v>
      </c>
      <c r="BA205" s="3">
        <f t="shared" si="344"/>
        <v>0</v>
      </c>
      <c r="BF205" s="3">
        <f t="shared" si="345"/>
        <v>0</v>
      </c>
      <c r="BK205" s="3">
        <f t="shared" si="346"/>
        <v>0</v>
      </c>
      <c r="BP205" s="3">
        <f t="shared" si="347"/>
        <v>0</v>
      </c>
      <c r="BU205" s="3">
        <f t="shared" si="348"/>
        <v>0</v>
      </c>
      <c r="BZ205" s="3">
        <f t="shared" si="349"/>
        <v>0</v>
      </c>
      <c r="CE205" s="3">
        <f t="shared" si="350"/>
        <v>0</v>
      </c>
      <c r="CJ205" s="3">
        <f t="shared" si="351"/>
        <v>0</v>
      </c>
      <c r="CO205" s="6">
        <f t="shared" ref="CO205:CO210" si="459">SUM(C205,H205,M205,R205,W205,AB205,AG205,AL205,AQ205,AV205,BA205,BF205,BK205,BP205,CJ205)</f>
        <v>374</v>
      </c>
      <c r="CP205" s="6">
        <f t="shared" si="451"/>
        <v>0</v>
      </c>
      <c r="CQ205" s="6">
        <f t="shared" si="451"/>
        <v>0</v>
      </c>
      <c r="CR205" s="6">
        <f t="shared" si="451"/>
        <v>0</v>
      </c>
      <c r="CS205" s="3">
        <f t="shared" si="452"/>
        <v>0</v>
      </c>
      <c r="CT205" s="4">
        <f t="shared" si="331"/>
        <v>0</v>
      </c>
      <c r="CV205" s="3">
        <f>CV204+CS205</f>
        <v>5</v>
      </c>
      <c r="CW205" s="4" t="e">
        <f t="shared" si="332"/>
        <v>#DIV/0!</v>
      </c>
    </row>
    <row r="206" spans="1:101">
      <c r="A206" s="67"/>
      <c r="B206" s="10">
        <f t="shared" si="333"/>
        <v>45555</v>
      </c>
      <c r="C206" s="3">
        <f t="shared" si="453"/>
        <v>59</v>
      </c>
      <c r="H206" s="3">
        <f t="shared" si="454"/>
        <v>59</v>
      </c>
      <c r="M206" s="3">
        <f t="shared" si="455"/>
        <v>58</v>
      </c>
      <c r="R206" s="3">
        <f t="shared" si="456"/>
        <v>18</v>
      </c>
      <c r="W206" s="3">
        <f t="shared" si="457"/>
        <v>60</v>
      </c>
      <c r="AB206" s="3">
        <f t="shared" si="458"/>
        <v>60</v>
      </c>
      <c r="AG206" s="3">
        <f t="shared" si="340"/>
        <v>60</v>
      </c>
      <c r="AL206" s="3">
        <f t="shared" si="341"/>
        <v>0</v>
      </c>
      <c r="AQ206" s="3">
        <f t="shared" si="342"/>
        <v>0</v>
      </c>
      <c r="AV206" s="3">
        <f t="shared" si="343"/>
        <v>0</v>
      </c>
      <c r="BA206" s="3">
        <f t="shared" si="344"/>
        <v>0</v>
      </c>
      <c r="BF206" s="3">
        <f t="shared" si="345"/>
        <v>0</v>
      </c>
      <c r="BK206" s="3">
        <f t="shared" si="346"/>
        <v>0</v>
      </c>
      <c r="BP206" s="3">
        <f t="shared" si="347"/>
        <v>0</v>
      </c>
      <c r="BU206" s="3">
        <f t="shared" si="348"/>
        <v>0</v>
      </c>
      <c r="BZ206" s="3">
        <f t="shared" si="349"/>
        <v>0</v>
      </c>
      <c r="CE206" s="3">
        <f t="shared" si="350"/>
        <v>0</v>
      </c>
      <c r="CJ206" s="3">
        <f t="shared" si="351"/>
        <v>0</v>
      </c>
      <c r="CO206" s="6">
        <f t="shared" si="459"/>
        <v>374</v>
      </c>
      <c r="CP206" s="6">
        <f t="shared" si="451"/>
        <v>0</v>
      </c>
      <c r="CQ206" s="6">
        <f t="shared" si="451"/>
        <v>0</v>
      </c>
      <c r="CR206" s="6">
        <f t="shared" si="451"/>
        <v>0</v>
      </c>
      <c r="CS206" s="3">
        <f t="shared" si="452"/>
        <v>0</v>
      </c>
      <c r="CT206" s="4">
        <f t="shared" si="331"/>
        <v>0</v>
      </c>
      <c r="CV206" s="3">
        <f t="shared" si="353"/>
        <v>5</v>
      </c>
      <c r="CW206" s="4" t="e">
        <f t="shared" si="332"/>
        <v>#DIV/0!</v>
      </c>
    </row>
    <row r="207" spans="1:101">
      <c r="A207" s="67"/>
      <c r="B207" s="10">
        <f t="shared" si="333"/>
        <v>45556</v>
      </c>
      <c r="C207" s="3">
        <f t="shared" si="453"/>
        <v>59</v>
      </c>
      <c r="H207" s="3">
        <f t="shared" si="454"/>
        <v>59</v>
      </c>
      <c r="M207" s="3">
        <f t="shared" si="455"/>
        <v>58</v>
      </c>
      <c r="R207" s="3">
        <f t="shared" si="456"/>
        <v>18</v>
      </c>
      <c r="W207" s="3">
        <f t="shared" si="457"/>
        <v>60</v>
      </c>
      <c r="AB207" s="3">
        <f t="shared" si="458"/>
        <v>60</v>
      </c>
      <c r="AG207" s="3">
        <f t="shared" si="340"/>
        <v>60</v>
      </c>
      <c r="AL207" s="3">
        <f t="shared" si="341"/>
        <v>0</v>
      </c>
      <c r="AQ207" s="3">
        <f t="shared" si="342"/>
        <v>0</v>
      </c>
      <c r="AV207" s="3">
        <f t="shared" si="343"/>
        <v>0</v>
      </c>
      <c r="BA207" s="3">
        <f t="shared" si="344"/>
        <v>0</v>
      </c>
      <c r="BF207" s="3">
        <f t="shared" si="345"/>
        <v>0</v>
      </c>
      <c r="BK207" s="3">
        <f t="shared" si="346"/>
        <v>0</v>
      </c>
      <c r="BP207" s="3">
        <f t="shared" si="347"/>
        <v>0</v>
      </c>
      <c r="BU207" s="3">
        <f t="shared" si="348"/>
        <v>0</v>
      </c>
      <c r="BZ207" s="3">
        <f t="shared" si="349"/>
        <v>0</v>
      </c>
      <c r="CE207" s="3">
        <f t="shared" si="350"/>
        <v>0</v>
      </c>
      <c r="CJ207" s="3">
        <f t="shared" si="351"/>
        <v>0</v>
      </c>
      <c r="CO207" s="6">
        <f t="shared" si="459"/>
        <v>374</v>
      </c>
      <c r="CP207" s="6">
        <f t="shared" si="451"/>
        <v>0</v>
      </c>
      <c r="CQ207" s="6">
        <f t="shared" si="451"/>
        <v>0</v>
      </c>
      <c r="CR207" s="6">
        <f t="shared" si="451"/>
        <v>0</v>
      </c>
      <c r="CS207" s="3">
        <f t="shared" si="452"/>
        <v>0</v>
      </c>
      <c r="CT207" s="4">
        <f t="shared" si="331"/>
        <v>0</v>
      </c>
      <c r="CV207" s="3">
        <f t="shared" si="353"/>
        <v>5</v>
      </c>
      <c r="CW207" s="4" t="e">
        <f t="shared" si="332"/>
        <v>#DIV/0!</v>
      </c>
    </row>
    <row r="208" spans="1:101">
      <c r="A208" s="67"/>
      <c r="B208" s="10">
        <f t="shared" si="333"/>
        <v>45557</v>
      </c>
      <c r="C208" s="3">
        <f t="shared" si="453"/>
        <v>59</v>
      </c>
      <c r="H208" s="3">
        <f t="shared" si="454"/>
        <v>59</v>
      </c>
      <c r="M208" s="3">
        <f t="shared" si="455"/>
        <v>58</v>
      </c>
      <c r="R208" s="3">
        <f t="shared" si="456"/>
        <v>18</v>
      </c>
      <c r="W208" s="3">
        <f t="shared" si="457"/>
        <v>60</v>
      </c>
      <c r="AB208" s="3">
        <f t="shared" si="458"/>
        <v>60</v>
      </c>
      <c r="AG208" s="3">
        <f t="shared" si="340"/>
        <v>60</v>
      </c>
      <c r="AL208" s="3">
        <f t="shared" si="341"/>
        <v>0</v>
      </c>
      <c r="AQ208" s="3">
        <f t="shared" si="342"/>
        <v>0</v>
      </c>
      <c r="AV208" s="3">
        <f t="shared" si="343"/>
        <v>0</v>
      </c>
      <c r="BA208" s="3">
        <f t="shared" si="344"/>
        <v>0</v>
      </c>
      <c r="BF208" s="3">
        <f t="shared" si="345"/>
        <v>0</v>
      </c>
      <c r="BK208" s="3">
        <f t="shared" si="346"/>
        <v>0</v>
      </c>
      <c r="BP208" s="3">
        <f t="shared" si="347"/>
        <v>0</v>
      </c>
      <c r="BU208" s="3">
        <f t="shared" si="348"/>
        <v>0</v>
      </c>
      <c r="BZ208" s="3">
        <f t="shared" si="349"/>
        <v>0</v>
      </c>
      <c r="CE208" s="3">
        <f t="shared" si="350"/>
        <v>0</v>
      </c>
      <c r="CJ208" s="3">
        <f t="shared" si="351"/>
        <v>0</v>
      </c>
      <c r="CO208" s="6">
        <f t="shared" si="459"/>
        <v>374</v>
      </c>
      <c r="CP208" s="6">
        <f t="shared" si="451"/>
        <v>0</v>
      </c>
      <c r="CQ208" s="6">
        <f t="shared" si="451"/>
        <v>0</v>
      </c>
      <c r="CR208" s="6">
        <f t="shared" si="451"/>
        <v>0</v>
      </c>
      <c r="CS208" s="3">
        <f t="shared" si="452"/>
        <v>0</v>
      </c>
      <c r="CT208" s="4">
        <f t="shared" si="331"/>
        <v>0</v>
      </c>
      <c r="CV208" s="3">
        <f t="shared" si="353"/>
        <v>5</v>
      </c>
      <c r="CW208" s="4" t="e">
        <f t="shared" si="332"/>
        <v>#DIV/0!</v>
      </c>
    </row>
    <row r="209" spans="1:101">
      <c r="A209" s="67"/>
      <c r="B209" s="10">
        <f t="shared" si="333"/>
        <v>45558</v>
      </c>
      <c r="C209" s="3">
        <f t="shared" si="453"/>
        <v>59</v>
      </c>
      <c r="H209" s="3">
        <f t="shared" si="454"/>
        <v>59</v>
      </c>
      <c r="M209" s="3">
        <f t="shared" si="455"/>
        <v>58</v>
      </c>
      <c r="R209" s="3">
        <f t="shared" si="456"/>
        <v>18</v>
      </c>
      <c r="W209" s="3">
        <f t="shared" si="457"/>
        <v>60</v>
      </c>
      <c r="AB209" s="3">
        <f t="shared" si="458"/>
        <v>60</v>
      </c>
      <c r="AG209" s="3">
        <f t="shared" si="340"/>
        <v>60</v>
      </c>
      <c r="AL209" s="3">
        <f t="shared" si="341"/>
        <v>0</v>
      </c>
      <c r="AQ209" s="3">
        <f t="shared" si="342"/>
        <v>0</v>
      </c>
      <c r="AV209" s="3">
        <f t="shared" si="343"/>
        <v>0</v>
      </c>
      <c r="BA209" s="3">
        <f t="shared" si="344"/>
        <v>0</v>
      </c>
      <c r="BF209" s="3">
        <f t="shared" si="345"/>
        <v>0</v>
      </c>
      <c r="BK209" s="3">
        <f t="shared" si="346"/>
        <v>0</v>
      </c>
      <c r="BP209" s="3">
        <f t="shared" si="347"/>
        <v>0</v>
      </c>
      <c r="BU209" s="3">
        <f t="shared" si="348"/>
        <v>0</v>
      </c>
      <c r="BZ209" s="3">
        <f t="shared" si="349"/>
        <v>0</v>
      </c>
      <c r="CE209" s="3">
        <f t="shared" si="350"/>
        <v>0</v>
      </c>
      <c r="CJ209" s="3">
        <f t="shared" si="351"/>
        <v>0</v>
      </c>
      <c r="CO209" s="6">
        <f t="shared" si="459"/>
        <v>374</v>
      </c>
      <c r="CP209" s="6">
        <f t="shared" si="451"/>
        <v>0</v>
      </c>
      <c r="CQ209" s="6">
        <f t="shared" si="451"/>
        <v>0</v>
      </c>
      <c r="CR209" s="6">
        <f t="shared" si="451"/>
        <v>0</v>
      </c>
      <c r="CS209" s="3">
        <f t="shared" si="452"/>
        <v>0</v>
      </c>
      <c r="CT209" s="4">
        <f t="shared" si="331"/>
        <v>0</v>
      </c>
      <c r="CV209" s="3">
        <f t="shared" si="353"/>
        <v>5</v>
      </c>
      <c r="CW209" s="4" t="e">
        <f t="shared" si="332"/>
        <v>#DIV/0!</v>
      </c>
    </row>
    <row r="210" spans="1:101" ht="18.75" thickBot="1">
      <c r="A210" s="68"/>
      <c r="B210" s="11">
        <f t="shared" si="333"/>
        <v>45559</v>
      </c>
      <c r="C210" s="12">
        <f t="shared" si="453"/>
        <v>59</v>
      </c>
      <c r="D210" s="12"/>
      <c r="E210" s="12"/>
      <c r="F210" s="12"/>
      <c r="G210" s="12"/>
      <c r="H210" s="12">
        <f t="shared" si="454"/>
        <v>59</v>
      </c>
      <c r="I210" s="12"/>
      <c r="J210" s="12"/>
      <c r="K210" s="12"/>
      <c r="L210" s="12"/>
      <c r="M210" s="12">
        <f t="shared" si="455"/>
        <v>58</v>
      </c>
      <c r="N210" s="12"/>
      <c r="O210" s="12"/>
      <c r="P210" s="12"/>
      <c r="Q210" s="12"/>
      <c r="R210" s="12">
        <f t="shared" si="456"/>
        <v>18</v>
      </c>
      <c r="S210" s="12"/>
      <c r="T210" s="12"/>
      <c r="U210" s="12"/>
      <c r="V210" s="12"/>
      <c r="W210" s="12">
        <f t="shared" si="457"/>
        <v>60</v>
      </c>
      <c r="X210" s="12"/>
      <c r="Y210" s="12"/>
      <c r="Z210" s="12"/>
      <c r="AA210" s="12"/>
      <c r="AB210" s="12">
        <f t="shared" si="458"/>
        <v>60</v>
      </c>
      <c r="AC210" s="12"/>
      <c r="AD210" s="12"/>
      <c r="AE210" s="12"/>
      <c r="AF210" s="12"/>
      <c r="AG210" s="12">
        <f t="shared" si="340"/>
        <v>60</v>
      </c>
      <c r="AH210" s="12"/>
      <c r="AI210" s="12"/>
      <c r="AJ210" s="12"/>
      <c r="AK210" s="12"/>
      <c r="AL210" s="12">
        <f t="shared" si="341"/>
        <v>0</v>
      </c>
      <c r="AM210" s="12"/>
      <c r="AN210" s="12"/>
      <c r="AO210" s="12"/>
      <c r="AP210" s="12"/>
      <c r="AQ210" s="12">
        <f t="shared" si="342"/>
        <v>0</v>
      </c>
      <c r="AR210" s="12"/>
      <c r="AS210" s="12"/>
      <c r="AT210" s="12"/>
      <c r="AU210" s="12"/>
      <c r="AV210" s="12">
        <f t="shared" si="343"/>
        <v>0</v>
      </c>
      <c r="AW210" s="12"/>
      <c r="AX210" s="12"/>
      <c r="AY210" s="12"/>
      <c r="AZ210" s="12"/>
      <c r="BA210" s="12">
        <f t="shared" si="344"/>
        <v>0</v>
      </c>
      <c r="BB210" s="12"/>
      <c r="BC210" s="12"/>
      <c r="BD210" s="12"/>
      <c r="BE210" s="12"/>
      <c r="BF210" s="12">
        <f t="shared" si="345"/>
        <v>0</v>
      </c>
      <c r="BG210" s="12"/>
      <c r="BH210" s="12"/>
      <c r="BI210" s="12"/>
      <c r="BJ210" s="12"/>
      <c r="BK210" s="12">
        <f t="shared" si="346"/>
        <v>0</v>
      </c>
      <c r="BL210" s="12"/>
      <c r="BM210" s="12"/>
      <c r="BN210" s="12"/>
      <c r="BO210" s="12"/>
      <c r="BP210" s="12">
        <f t="shared" si="347"/>
        <v>0</v>
      </c>
      <c r="BQ210" s="12"/>
      <c r="BR210" s="12"/>
      <c r="BS210" s="12"/>
      <c r="BT210" s="12"/>
      <c r="BU210" s="12">
        <f t="shared" si="348"/>
        <v>0</v>
      </c>
      <c r="BV210" s="12"/>
      <c r="BW210" s="12"/>
      <c r="BX210" s="12"/>
      <c r="BY210" s="12"/>
      <c r="BZ210" s="12">
        <f t="shared" si="349"/>
        <v>0</v>
      </c>
      <c r="CA210" s="12"/>
      <c r="CB210" s="12"/>
      <c r="CC210" s="12"/>
      <c r="CD210" s="12"/>
      <c r="CE210" s="12">
        <f t="shared" si="350"/>
        <v>0</v>
      </c>
      <c r="CF210" s="12"/>
      <c r="CG210" s="12"/>
      <c r="CH210" s="12"/>
      <c r="CI210" s="12"/>
      <c r="CJ210" s="12">
        <f t="shared" si="351"/>
        <v>0</v>
      </c>
      <c r="CK210" s="12"/>
      <c r="CL210" s="12"/>
      <c r="CM210" s="12"/>
      <c r="CN210" s="12"/>
      <c r="CO210" s="6">
        <f t="shared" si="459"/>
        <v>374</v>
      </c>
      <c r="CP210" s="6">
        <f t="shared" si="451"/>
        <v>0</v>
      </c>
      <c r="CQ210" s="6">
        <f t="shared" si="451"/>
        <v>0</v>
      </c>
      <c r="CR210" s="6">
        <f t="shared" si="451"/>
        <v>0</v>
      </c>
      <c r="CS210" s="3">
        <f t="shared" si="452"/>
        <v>0</v>
      </c>
      <c r="CT210" s="4">
        <f t="shared" si="331"/>
        <v>0</v>
      </c>
      <c r="CV210" s="3">
        <f t="shared" si="353"/>
        <v>5</v>
      </c>
      <c r="CW210" s="4" t="e">
        <f t="shared" si="332"/>
        <v>#DIV/0!</v>
      </c>
    </row>
    <row r="211" spans="1:101" ht="18.75" thickTop="1">
      <c r="CO211" s="6"/>
      <c r="CP211" s="15">
        <f>SUM(CP204:CP210)</f>
        <v>0</v>
      </c>
      <c r="CQ211" s="15">
        <f>SUM(CQ204:CQ210)</f>
        <v>0</v>
      </c>
      <c r="CR211" s="15">
        <f>SUM(CR204:CR210)</f>
        <v>0</v>
      </c>
      <c r="CS211" s="19"/>
      <c r="CT211" s="20">
        <f>((CP211+CQ211+CR211)/CO204)</f>
        <v>0</v>
      </c>
    </row>
    <row r="212" spans="1:101">
      <c r="CP212" s="3">
        <f>SUM(CP211,CP203,CP195,CP187,CP179,CP171,CP163,CP155,CP147,CP139,CP131,CP123,CP115,CP107,CP99,CP91,CP83,CP75,CP67,CP59,CP51,CP43,CP35,CP27,CP19,CP11)</f>
        <v>5</v>
      </c>
      <c r="CQ212" s="3">
        <f>SUM(CQ211,CQ203,CQ195,CQ187,CQ179,CQ171,CQ163,CQ155,CQ147,CQ139,CQ131,CQ123,CQ115,CQ107,CQ99,CQ91,CQ83,CQ75,CQ67,CQ59,CQ51,CQ43,CQ35,CQ27,CQ19,CQ11)</f>
        <v>0</v>
      </c>
      <c r="CR212" s="3">
        <f>SUM(CR211,CR203,CR195,CR187,CR179,CR171,CR163,CR155,CR147,CR139,CR131,CR123,CR115,CR107,CR99,CR91,CR83,CR75,CR67,CR59,CR51,CR43,CR35,CR27,CR19,CR11)</f>
        <v>0</v>
      </c>
    </row>
  </sheetData>
  <mergeCells count="29">
    <mergeCell ref="A68:A74"/>
    <mergeCell ref="A1:B2"/>
    <mergeCell ref="CO2:CR2"/>
    <mergeCell ref="CV2:CW2"/>
    <mergeCell ref="A4:A10"/>
    <mergeCell ref="A12:A18"/>
    <mergeCell ref="A20:A26"/>
    <mergeCell ref="A28:A34"/>
    <mergeCell ref="A36:A42"/>
    <mergeCell ref="A44:A50"/>
    <mergeCell ref="A52:A58"/>
    <mergeCell ref="A60:A66"/>
    <mergeCell ref="A164:A170"/>
    <mergeCell ref="A76:A82"/>
    <mergeCell ref="A84:A90"/>
    <mergeCell ref="A92:A98"/>
    <mergeCell ref="A100:A106"/>
    <mergeCell ref="A108:A114"/>
    <mergeCell ref="A116:A122"/>
    <mergeCell ref="A124:A130"/>
    <mergeCell ref="A132:A138"/>
    <mergeCell ref="A140:A146"/>
    <mergeCell ref="A148:A154"/>
    <mergeCell ref="A156:A162"/>
    <mergeCell ref="A172:A178"/>
    <mergeCell ref="A180:A186"/>
    <mergeCell ref="A188:A194"/>
    <mergeCell ref="A196:A202"/>
    <mergeCell ref="A204:A210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baseColWidth="10" defaultColWidth="5.5703125" defaultRowHeight="15"/>
  <cols>
    <col min="1" max="1" width="8.5703125" bestFit="1" customWidth="1"/>
    <col min="2" max="2" width="17.42578125" bestFit="1" customWidth="1"/>
    <col min="3" max="3" width="15.28515625" bestFit="1" customWidth="1"/>
    <col min="4" max="4" width="17.7109375" bestFit="1" customWidth="1"/>
    <col min="5" max="5" width="16.5703125" bestFit="1" customWidth="1"/>
    <col min="6" max="8" width="16.5703125" customWidth="1"/>
    <col min="9" max="9" width="17.5703125" bestFit="1" customWidth="1"/>
    <col min="10" max="10" width="15.7109375" bestFit="1" customWidth="1"/>
    <col min="11" max="11" width="13.5703125" bestFit="1" customWidth="1"/>
    <col min="12" max="12" width="11.42578125" bestFit="1" customWidth="1"/>
    <col min="13" max="13" width="16.140625" bestFit="1" customWidth="1"/>
  </cols>
  <sheetData>
    <row r="1" spans="1:13">
      <c r="A1" t="s">
        <v>11</v>
      </c>
      <c r="B1" t="s">
        <v>12</v>
      </c>
      <c r="C1" t="s">
        <v>13</v>
      </c>
      <c r="D1" t="s">
        <v>15</v>
      </c>
      <c r="E1" t="s">
        <v>16</v>
      </c>
      <c r="F1" t="s">
        <v>14</v>
      </c>
      <c r="G1" t="s">
        <v>27</v>
      </c>
      <c r="H1" t="s">
        <v>28</v>
      </c>
      <c r="I1" s="22" t="s">
        <v>21</v>
      </c>
      <c r="J1" t="s">
        <v>23</v>
      </c>
      <c r="K1" t="s">
        <v>24</v>
      </c>
      <c r="L1" t="s">
        <v>25</v>
      </c>
      <c r="M1" t="s">
        <v>26</v>
      </c>
    </row>
    <row r="2" spans="1:13">
      <c r="A2" t="s">
        <v>17</v>
      </c>
      <c r="B2">
        <f>'Cepa 1 CasB'!CO4</f>
        <v>3307</v>
      </c>
      <c r="C2">
        <f>'Cepa 1 CasB'!CP212</f>
        <v>2819</v>
      </c>
      <c r="D2">
        <f>'Cepa 1 CasB'!CR212</f>
        <v>0</v>
      </c>
      <c r="E2">
        <f>'Cepa 1 CasB'!CO210</f>
        <v>307</v>
      </c>
      <c r="G2">
        <v>307</v>
      </c>
      <c r="H2">
        <f>Tabla1[[#This Row],[PROTEIN]]-Tabla1[[#This Row],[SALDO ACTUAL]]+Tabla1[[#This Row],[DESCARTES]]</f>
        <v>0</v>
      </c>
      <c r="I2" s="21" t="s">
        <v>17</v>
      </c>
      <c r="J2">
        <v>2748</v>
      </c>
      <c r="K2">
        <v>81</v>
      </c>
      <c r="L2">
        <v>0</v>
      </c>
      <c r="M2">
        <v>0</v>
      </c>
    </row>
    <row r="3" spans="1:13">
      <c r="A3" t="s">
        <v>18</v>
      </c>
      <c r="B3">
        <f>'Cepa 4 CasB'!CO4</f>
        <v>3703</v>
      </c>
      <c r="C3">
        <f>'Cepa 4 CasB'!CP212</f>
        <v>261</v>
      </c>
      <c r="D3">
        <f>'Cepa 4 CasB'!CR212</f>
        <v>31</v>
      </c>
      <c r="E3">
        <f>'Cepa 4 CasB'!CO210</f>
        <v>3374</v>
      </c>
      <c r="G3">
        <v>3374</v>
      </c>
      <c r="H3">
        <f>Tabla1[[#This Row],[PROTEIN]]-Tabla1[[#This Row],[SALDO ACTUAL]]+Tabla1[[#This Row],[DESCARTES]]</f>
        <v>0</v>
      </c>
      <c r="I3" s="21" t="s">
        <v>18</v>
      </c>
      <c r="J3">
        <v>3081</v>
      </c>
      <c r="K3">
        <v>76</v>
      </c>
      <c r="L3">
        <v>10</v>
      </c>
      <c r="M3">
        <v>0</v>
      </c>
    </row>
    <row r="4" spans="1:13">
      <c r="A4" t="s">
        <v>19</v>
      </c>
      <c r="B4">
        <f>'Cepa 7 Cas A'!CO4</f>
        <v>3315</v>
      </c>
      <c r="C4">
        <f>'Cepa 7 Cas A'!CP212</f>
        <v>1562</v>
      </c>
      <c r="D4">
        <f>'Cepa 7 Cas A'!CR212</f>
        <v>0</v>
      </c>
      <c r="E4" s="28">
        <f>'Cepa 7 Cas A'!CO210+'Cepa 7 Cas B'!CO210</f>
        <v>1097</v>
      </c>
      <c r="F4" s="28"/>
      <c r="G4" s="28">
        <v>1097</v>
      </c>
      <c r="H4">
        <f>Tabla1[[#This Row],[PROTEIN]]-Tabla1[[#This Row],[SALDO ACTUAL]]+Tabla1[[#This Row],[DESCARTES]]</f>
        <v>0</v>
      </c>
      <c r="I4" s="21" t="s">
        <v>19</v>
      </c>
      <c r="J4">
        <v>2763</v>
      </c>
      <c r="K4">
        <v>201</v>
      </c>
      <c r="L4">
        <v>0</v>
      </c>
      <c r="M4">
        <v>0</v>
      </c>
    </row>
    <row r="5" spans="1:13">
      <c r="A5" t="s">
        <v>20</v>
      </c>
      <c r="B5">
        <f>'Cepa 9 Cas A'!CO4+'Cepa 9 Cas B'!CO4</f>
        <v>12315</v>
      </c>
      <c r="C5">
        <f>'Cepa 9 Cas B'!CP212+'Cepa 9 Cas A'!CP212</f>
        <v>564</v>
      </c>
      <c r="D5">
        <f>'Cepa 9 Cas B'!CR212+'Cepa 9 Cas A'!CR212</f>
        <v>104</v>
      </c>
      <c r="E5">
        <f>'Cepa 9 Cas B'!CO210+'Cepa 9 Cas A'!CO210</f>
        <v>11531</v>
      </c>
      <c r="G5">
        <v>11531</v>
      </c>
      <c r="H5">
        <f>Tabla1[[#This Row],[PROTEIN]]-Tabla1[[#This Row],[SALDO ACTUAL]]+Tabla1[[#This Row],[DESCARTES]]</f>
        <v>0</v>
      </c>
      <c r="I5" s="21" t="s">
        <v>20</v>
      </c>
      <c r="J5">
        <v>10214</v>
      </c>
      <c r="K5">
        <v>280</v>
      </c>
      <c r="L5">
        <v>0</v>
      </c>
      <c r="M5">
        <v>0</v>
      </c>
    </row>
    <row r="6" spans="1:13">
      <c r="I6" s="21" t="s">
        <v>22</v>
      </c>
      <c r="J6">
        <v>18806</v>
      </c>
      <c r="K6">
        <v>638</v>
      </c>
      <c r="L6">
        <v>10</v>
      </c>
      <c r="M6">
        <v>0</v>
      </c>
    </row>
    <row r="7" spans="1:13">
      <c r="G7" s="30"/>
      <c r="H7" s="30"/>
    </row>
  </sheetData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Cepa 4 CasB</vt:lpstr>
      <vt:lpstr>Cepa 1 CasB</vt:lpstr>
      <vt:lpstr>Cepa 9 Cas A</vt:lpstr>
      <vt:lpstr>Cepa 9 Cas B</vt:lpstr>
      <vt:lpstr>Cepa 7 Cas A</vt:lpstr>
      <vt:lpstr>Cepa 7 Cas B</vt:lpstr>
      <vt:lpstr>Analisis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Alabama</cp:lastModifiedBy>
  <dcterms:created xsi:type="dcterms:W3CDTF">2019-07-05T11:28:00Z</dcterms:created>
  <dcterms:modified xsi:type="dcterms:W3CDTF">2024-09-13T16:48:18Z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2058-11.1.0.11711</vt:lpwstr>
  </property>
</Properties>
</file>