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viagen\09 Registros de Producción\programacion semanal de alimento\2023\Modulo 3 Lote M620-F619\informes de cria\"/>
    </mc:Choice>
  </mc:AlternateContent>
  <bookViews>
    <workbookView xWindow="-120" yWindow="-120" windowWidth="29040" windowHeight="15720" tabRatio="743" activeTab="2"/>
  </bookViews>
  <sheets>
    <sheet name="Cepa 4 CasA" sheetId="19" r:id="rId1"/>
    <sheet name="Cepa 1 CasA" sheetId="15" r:id="rId2"/>
    <sheet name="Cepa 7 CasC" sheetId="20" r:id="rId3"/>
    <sheet name="Cepa 9 CasB" sheetId="23" r:id="rId4"/>
    <sheet name="Cepa 9 CasC" sheetId="26" r:id="rId5"/>
    <sheet name="Cepa 9 CasD" sheetId="21" r:id="rId6"/>
    <sheet name="Analisis de Datos" sheetId="25" r:id="rId7"/>
  </sheets>
  <calcPr calcId="162913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8" i="19" l="1"/>
  <c r="H188" i="19"/>
  <c r="CY190" i="20" l="1"/>
  <c r="CY191" i="20" s="1"/>
  <c r="CY192" i="20" s="1"/>
  <c r="CY193" i="20" s="1"/>
  <c r="CY194" i="20" s="1"/>
  <c r="CY196" i="20" s="1"/>
  <c r="CY197" i="20" s="1"/>
  <c r="CY198" i="20" s="1"/>
  <c r="CY199" i="20" s="1"/>
  <c r="CY200" i="20" s="1"/>
  <c r="CY201" i="20" s="1"/>
  <c r="CY202" i="20" s="1"/>
  <c r="CY204" i="20" s="1"/>
  <c r="CY205" i="20" s="1"/>
  <c r="CY206" i="20" s="1"/>
  <c r="CY207" i="20" s="1"/>
  <c r="CY208" i="20" s="1"/>
  <c r="CY209" i="20" s="1"/>
  <c r="CY210" i="20" s="1"/>
  <c r="CT190" i="20"/>
  <c r="CT191" i="20" s="1"/>
  <c r="CT192" i="20" s="1"/>
  <c r="CT193" i="20" s="1"/>
  <c r="CT194" i="20" s="1"/>
  <c r="CT196" i="20" s="1"/>
  <c r="CT197" i="20" s="1"/>
  <c r="CT198" i="20" s="1"/>
  <c r="CT199" i="20" s="1"/>
  <c r="CT200" i="20" s="1"/>
  <c r="CT201" i="20" s="1"/>
  <c r="CT202" i="20" s="1"/>
  <c r="CT204" i="20" s="1"/>
  <c r="CT205" i="20" s="1"/>
  <c r="CT206" i="20" s="1"/>
  <c r="CT207" i="20" s="1"/>
  <c r="CT208" i="20" s="1"/>
  <c r="CT209" i="20" s="1"/>
  <c r="CT210" i="20" s="1"/>
  <c r="CY189" i="20"/>
  <c r="CT189" i="20"/>
  <c r="CO189" i="20"/>
  <c r="CO190" i="20" s="1"/>
  <c r="CO191" i="20" s="1"/>
  <c r="CO192" i="20" s="1"/>
  <c r="CO193" i="20" s="1"/>
  <c r="CO194" i="20" s="1"/>
  <c r="CO196" i="20" s="1"/>
  <c r="CO197" i="20" s="1"/>
  <c r="CO198" i="20" s="1"/>
  <c r="CO199" i="20" s="1"/>
  <c r="CO200" i="20" s="1"/>
  <c r="CO201" i="20" s="1"/>
  <c r="CO202" i="20" s="1"/>
  <c r="CO204" i="20" s="1"/>
  <c r="CO205" i="20" s="1"/>
  <c r="CO206" i="20" s="1"/>
  <c r="CO207" i="20" s="1"/>
  <c r="CO208" i="20" s="1"/>
  <c r="CO209" i="20" s="1"/>
  <c r="CO210" i="20" s="1"/>
  <c r="CJ189" i="20"/>
  <c r="CJ190" i="20" s="1"/>
  <c r="CJ191" i="20" s="1"/>
  <c r="CJ192" i="20" s="1"/>
  <c r="CJ193" i="20" s="1"/>
  <c r="CJ194" i="20" s="1"/>
  <c r="CJ196" i="20" s="1"/>
  <c r="CJ197" i="20" s="1"/>
  <c r="CJ198" i="20" s="1"/>
  <c r="CJ199" i="20" s="1"/>
  <c r="CJ200" i="20" s="1"/>
  <c r="CJ201" i="20" s="1"/>
  <c r="CJ202" i="20" s="1"/>
  <c r="CJ204" i="20" s="1"/>
  <c r="CJ205" i="20" s="1"/>
  <c r="CJ206" i="20" s="1"/>
  <c r="CJ207" i="20" s="1"/>
  <c r="CJ208" i="20" s="1"/>
  <c r="CJ209" i="20" s="1"/>
  <c r="CJ210" i="20" s="1"/>
  <c r="CE189" i="20"/>
  <c r="CE190" i="20" s="1"/>
  <c r="CE191" i="20" s="1"/>
  <c r="CE192" i="20" s="1"/>
  <c r="CE193" i="20" s="1"/>
  <c r="CE194" i="20" s="1"/>
  <c r="CE196" i="20" s="1"/>
  <c r="CE197" i="20" s="1"/>
  <c r="CE198" i="20" s="1"/>
  <c r="CE199" i="20" s="1"/>
  <c r="CE200" i="20" s="1"/>
  <c r="CE201" i="20" s="1"/>
  <c r="CE202" i="20" s="1"/>
  <c r="CE204" i="20" s="1"/>
  <c r="CE205" i="20" s="1"/>
  <c r="CE206" i="20" s="1"/>
  <c r="CE207" i="20" s="1"/>
  <c r="CE208" i="20" s="1"/>
  <c r="CE209" i="20" s="1"/>
  <c r="CE210" i="20" s="1"/>
  <c r="BZ189" i="20"/>
  <c r="BZ190" i="20" s="1"/>
  <c r="BZ191" i="20" s="1"/>
  <c r="BZ192" i="20" s="1"/>
  <c r="BZ193" i="20" s="1"/>
  <c r="BZ194" i="20" s="1"/>
  <c r="BZ196" i="20" s="1"/>
  <c r="BZ197" i="20" s="1"/>
  <c r="BZ198" i="20" s="1"/>
  <c r="BZ199" i="20" s="1"/>
  <c r="BZ200" i="20" s="1"/>
  <c r="BZ201" i="20" s="1"/>
  <c r="BZ202" i="20" s="1"/>
  <c r="BZ204" i="20" s="1"/>
  <c r="BZ205" i="20" s="1"/>
  <c r="BZ206" i="20" s="1"/>
  <c r="BZ207" i="20" s="1"/>
  <c r="BZ208" i="20" s="1"/>
  <c r="BZ209" i="20" s="1"/>
  <c r="BZ210" i="20" s="1"/>
  <c r="BU189" i="20"/>
  <c r="BU190" i="20" s="1"/>
  <c r="BU191" i="20" s="1"/>
  <c r="BU192" i="20" s="1"/>
  <c r="BU193" i="20" s="1"/>
  <c r="BU194" i="20" s="1"/>
  <c r="BU196" i="20" s="1"/>
  <c r="BU197" i="20" s="1"/>
  <c r="BU198" i="20" s="1"/>
  <c r="BU199" i="20" s="1"/>
  <c r="BU200" i="20" s="1"/>
  <c r="BU201" i="20" s="1"/>
  <c r="BU202" i="20" s="1"/>
  <c r="BU204" i="20" s="1"/>
  <c r="BU205" i="20" s="1"/>
  <c r="BU206" i="20" s="1"/>
  <c r="BU207" i="20" s="1"/>
  <c r="BU208" i="20" s="1"/>
  <c r="BU209" i="20" s="1"/>
  <c r="BU210" i="20" s="1"/>
  <c r="BK190" i="20"/>
  <c r="BK191" i="20" s="1"/>
  <c r="BK192" i="20" s="1"/>
  <c r="BK193" i="20" s="1"/>
  <c r="BK194" i="20" s="1"/>
  <c r="BK196" i="20" s="1"/>
  <c r="BK197" i="20" s="1"/>
  <c r="BK198" i="20" s="1"/>
  <c r="BK199" i="20" s="1"/>
  <c r="BK200" i="20" s="1"/>
  <c r="BK201" i="20" s="1"/>
  <c r="BK202" i="20" s="1"/>
  <c r="BK204" i="20" s="1"/>
  <c r="BK205" i="20" s="1"/>
  <c r="BK206" i="20" s="1"/>
  <c r="BK207" i="20" s="1"/>
  <c r="BK208" i="20" s="1"/>
  <c r="BK209" i="20" s="1"/>
  <c r="BK210" i="20" s="1"/>
  <c r="BA190" i="20"/>
  <c r="BA191" i="20" s="1"/>
  <c r="BA192" i="20" s="1"/>
  <c r="BA193" i="20" s="1"/>
  <c r="BA194" i="20" s="1"/>
  <c r="BA196" i="20" s="1"/>
  <c r="BA197" i="20" s="1"/>
  <c r="BA198" i="20" s="1"/>
  <c r="BA199" i="20" s="1"/>
  <c r="BA200" i="20" s="1"/>
  <c r="BA201" i="20" s="1"/>
  <c r="BA202" i="20" s="1"/>
  <c r="BA204" i="20" s="1"/>
  <c r="BA205" i="20" s="1"/>
  <c r="BA206" i="20" s="1"/>
  <c r="BA207" i="20" s="1"/>
  <c r="BA208" i="20" s="1"/>
  <c r="BA209" i="20" s="1"/>
  <c r="BA210" i="20" s="1"/>
  <c r="AQ190" i="20"/>
  <c r="AQ191" i="20" s="1"/>
  <c r="AQ192" i="20" s="1"/>
  <c r="AQ193" i="20" s="1"/>
  <c r="AQ194" i="20" s="1"/>
  <c r="AQ196" i="20" s="1"/>
  <c r="AQ197" i="20" s="1"/>
  <c r="AQ198" i="20" s="1"/>
  <c r="AQ199" i="20" s="1"/>
  <c r="AQ200" i="20" s="1"/>
  <c r="AQ201" i="20" s="1"/>
  <c r="AQ202" i="20" s="1"/>
  <c r="AQ204" i="20" s="1"/>
  <c r="AQ205" i="20" s="1"/>
  <c r="AQ206" i="20" s="1"/>
  <c r="AQ207" i="20" s="1"/>
  <c r="AQ208" i="20" s="1"/>
  <c r="AQ209" i="20" s="1"/>
  <c r="AQ210" i="20" s="1"/>
  <c r="BP189" i="20"/>
  <c r="BP190" i="20" s="1"/>
  <c r="BP191" i="20" s="1"/>
  <c r="BP192" i="20" s="1"/>
  <c r="BP193" i="20" s="1"/>
  <c r="BP194" i="20" s="1"/>
  <c r="BP196" i="20" s="1"/>
  <c r="BP197" i="20" s="1"/>
  <c r="BP198" i="20" s="1"/>
  <c r="BP199" i="20" s="1"/>
  <c r="BP200" i="20" s="1"/>
  <c r="BP201" i="20" s="1"/>
  <c r="BP202" i="20" s="1"/>
  <c r="BP204" i="20" s="1"/>
  <c r="BP205" i="20" s="1"/>
  <c r="BP206" i="20" s="1"/>
  <c r="BP207" i="20" s="1"/>
  <c r="BP208" i="20" s="1"/>
  <c r="BP209" i="20" s="1"/>
  <c r="BP210" i="20" s="1"/>
  <c r="BK189" i="20"/>
  <c r="BF189" i="20"/>
  <c r="BF190" i="20" s="1"/>
  <c r="BF191" i="20" s="1"/>
  <c r="BF192" i="20" s="1"/>
  <c r="BF193" i="20" s="1"/>
  <c r="BF194" i="20" s="1"/>
  <c r="BF196" i="20" s="1"/>
  <c r="BF197" i="20" s="1"/>
  <c r="BF198" i="20" s="1"/>
  <c r="BF199" i="20" s="1"/>
  <c r="BF200" i="20" s="1"/>
  <c r="BF201" i="20" s="1"/>
  <c r="BF202" i="20" s="1"/>
  <c r="BF204" i="20" s="1"/>
  <c r="BF205" i="20" s="1"/>
  <c r="BF206" i="20" s="1"/>
  <c r="BF207" i="20" s="1"/>
  <c r="BF208" i="20" s="1"/>
  <c r="BF209" i="20" s="1"/>
  <c r="BF210" i="20" s="1"/>
  <c r="BA189" i="20"/>
  <c r="AV189" i="20"/>
  <c r="AV190" i="20" s="1"/>
  <c r="AV191" i="20" s="1"/>
  <c r="AV192" i="20" s="1"/>
  <c r="AV193" i="20" s="1"/>
  <c r="AV194" i="20" s="1"/>
  <c r="AV196" i="20" s="1"/>
  <c r="AV197" i="20" s="1"/>
  <c r="AV198" i="20" s="1"/>
  <c r="AV199" i="20" s="1"/>
  <c r="AV200" i="20" s="1"/>
  <c r="AV201" i="20" s="1"/>
  <c r="AV202" i="20" s="1"/>
  <c r="AV204" i="20" s="1"/>
  <c r="AV205" i="20" s="1"/>
  <c r="AV206" i="20" s="1"/>
  <c r="AV207" i="20" s="1"/>
  <c r="AV208" i="20" s="1"/>
  <c r="AV209" i="20" s="1"/>
  <c r="AV210" i="20" s="1"/>
  <c r="AQ189" i="20"/>
  <c r="AL189" i="20"/>
  <c r="AL190" i="20" s="1"/>
  <c r="AL191" i="20" s="1"/>
  <c r="AL192" i="20" s="1"/>
  <c r="AL193" i="20" s="1"/>
  <c r="AL194" i="20" s="1"/>
  <c r="AL196" i="20" s="1"/>
  <c r="AL197" i="20" s="1"/>
  <c r="AL198" i="20" s="1"/>
  <c r="AL199" i="20" s="1"/>
  <c r="AL200" i="20" s="1"/>
  <c r="AL201" i="20" s="1"/>
  <c r="AL202" i="20" s="1"/>
  <c r="AL204" i="20" s="1"/>
  <c r="AL205" i="20" s="1"/>
  <c r="AL206" i="20" s="1"/>
  <c r="AL207" i="20" s="1"/>
  <c r="AL208" i="20" s="1"/>
  <c r="AL209" i="20" s="1"/>
  <c r="AL210" i="20" s="1"/>
  <c r="DF204" i="20"/>
  <c r="DG204" i="20"/>
  <c r="DF205" i="20"/>
  <c r="DG205" i="20"/>
  <c r="DF206" i="20"/>
  <c r="DG206" i="20"/>
  <c r="DF207" i="20"/>
  <c r="DG207" i="20"/>
  <c r="DF208" i="20"/>
  <c r="DG208" i="20"/>
  <c r="DF209" i="20"/>
  <c r="DG209" i="20"/>
  <c r="DF210" i="20"/>
  <c r="DG210" i="20"/>
  <c r="DF196" i="20"/>
  <c r="DG196" i="20"/>
  <c r="DF197" i="20"/>
  <c r="DG197" i="20"/>
  <c r="DF198" i="20"/>
  <c r="DG198" i="20"/>
  <c r="DF199" i="20"/>
  <c r="DG199" i="20"/>
  <c r="DF200" i="20"/>
  <c r="DG200" i="20"/>
  <c r="DF201" i="20"/>
  <c r="DG201" i="20"/>
  <c r="DF202" i="20"/>
  <c r="DG202" i="20"/>
  <c r="DG188" i="20"/>
  <c r="DF189" i="20"/>
  <c r="DG189" i="20"/>
  <c r="DF190" i="20"/>
  <c r="DG190" i="20"/>
  <c r="DF191" i="20"/>
  <c r="DG191" i="20"/>
  <c r="DF192" i="20"/>
  <c r="DG192" i="20"/>
  <c r="DF193" i="20"/>
  <c r="DG193" i="20"/>
  <c r="DF194" i="20"/>
  <c r="DG194" i="20"/>
  <c r="DE189" i="20"/>
  <c r="DE190" i="20"/>
  <c r="DE191" i="20"/>
  <c r="DE192" i="20"/>
  <c r="DE193" i="20"/>
  <c r="DE194" i="20"/>
  <c r="DE196" i="20"/>
  <c r="DE197" i="20"/>
  <c r="DE198" i="20"/>
  <c r="DE199" i="20"/>
  <c r="DE200" i="20"/>
  <c r="DE201" i="20"/>
  <c r="DE202" i="20"/>
  <c r="DE204" i="20"/>
  <c r="DE205" i="20"/>
  <c r="DE206" i="20"/>
  <c r="DE207" i="20"/>
  <c r="DE208" i="20"/>
  <c r="DE209" i="20"/>
  <c r="DE210" i="20"/>
  <c r="DE188" i="20"/>
  <c r="CY5" i="20"/>
  <c r="CY6" i="20" s="1"/>
  <c r="CY7" i="20" s="1"/>
  <c r="CY8" i="20" s="1"/>
  <c r="CY9" i="20" s="1"/>
  <c r="CY10" i="20" s="1"/>
  <c r="CY12" i="20" s="1"/>
  <c r="CY13" i="20" s="1"/>
  <c r="CY14" i="20" s="1"/>
  <c r="CY15" i="20" s="1"/>
  <c r="CY16" i="20" s="1"/>
  <c r="CY17" i="20" s="1"/>
  <c r="CY18" i="20" s="1"/>
  <c r="CY20" i="20" s="1"/>
  <c r="CY21" i="20" s="1"/>
  <c r="CY22" i="20" s="1"/>
  <c r="CY23" i="20" s="1"/>
  <c r="CY24" i="20" s="1"/>
  <c r="CY25" i="20" s="1"/>
  <c r="CY26" i="20" s="1"/>
  <c r="CY28" i="20" s="1"/>
  <c r="CY29" i="20" s="1"/>
  <c r="CY30" i="20" s="1"/>
  <c r="CY31" i="20" s="1"/>
  <c r="CY32" i="20" s="1"/>
  <c r="CY33" i="20" s="1"/>
  <c r="CY34" i="20" s="1"/>
  <c r="CY36" i="20" s="1"/>
  <c r="CY37" i="20" s="1"/>
  <c r="CY38" i="20" s="1"/>
  <c r="CY39" i="20" s="1"/>
  <c r="CY40" i="20" s="1"/>
  <c r="CY41" i="20" s="1"/>
  <c r="CY42" i="20" s="1"/>
  <c r="CY44" i="20" s="1"/>
  <c r="CY45" i="20" s="1"/>
  <c r="CY46" i="20" s="1"/>
  <c r="CY47" i="20" s="1"/>
  <c r="CY48" i="20" s="1"/>
  <c r="CY49" i="20" s="1"/>
  <c r="CY50" i="20" s="1"/>
  <c r="CY52" i="20" s="1"/>
  <c r="CY53" i="20" s="1"/>
  <c r="CY54" i="20" s="1"/>
  <c r="CY55" i="20" s="1"/>
  <c r="CY56" i="20" s="1"/>
  <c r="CY57" i="20" s="1"/>
  <c r="CY58" i="20" s="1"/>
  <c r="CY60" i="20" s="1"/>
  <c r="CY61" i="20" s="1"/>
  <c r="CY62" i="20" s="1"/>
  <c r="CY63" i="20" s="1"/>
  <c r="CY64" i="20" s="1"/>
  <c r="CY65" i="20" s="1"/>
  <c r="CY66" i="20" s="1"/>
  <c r="CY68" i="20" s="1"/>
  <c r="CY69" i="20" s="1"/>
  <c r="CY70" i="20" s="1"/>
  <c r="CY71" i="20" s="1"/>
  <c r="CY72" i="20" s="1"/>
  <c r="CY73" i="20" s="1"/>
  <c r="CY74" i="20" s="1"/>
  <c r="CY76" i="20" s="1"/>
  <c r="CY77" i="20" s="1"/>
  <c r="CY78" i="20" s="1"/>
  <c r="CY79" i="20" s="1"/>
  <c r="CY80" i="20" s="1"/>
  <c r="CY81" i="20" s="1"/>
  <c r="CY82" i="20" s="1"/>
  <c r="CY84" i="20" s="1"/>
  <c r="CY85" i="20" s="1"/>
  <c r="CY86" i="20" s="1"/>
  <c r="CY87" i="20" s="1"/>
  <c r="CY88" i="20" s="1"/>
  <c r="CY89" i="20" s="1"/>
  <c r="CY90" i="20" s="1"/>
  <c r="CY92" i="20" s="1"/>
  <c r="CY93" i="20" s="1"/>
  <c r="CY94" i="20" s="1"/>
  <c r="CY95" i="20" s="1"/>
  <c r="CY96" i="20" s="1"/>
  <c r="CY97" i="20" s="1"/>
  <c r="CY98" i="20" s="1"/>
  <c r="CY100" i="20" s="1"/>
  <c r="CY101" i="20" s="1"/>
  <c r="CY102" i="20" s="1"/>
  <c r="CY103" i="20" s="1"/>
  <c r="CY104" i="20" s="1"/>
  <c r="CY105" i="20" s="1"/>
  <c r="CY106" i="20" s="1"/>
  <c r="CY108" i="20" s="1"/>
  <c r="CY109" i="20" s="1"/>
  <c r="CY110" i="20" s="1"/>
  <c r="CY111" i="20" s="1"/>
  <c r="CY112" i="20" s="1"/>
  <c r="CY113" i="20" s="1"/>
  <c r="CY114" i="20" s="1"/>
  <c r="CY116" i="20" s="1"/>
  <c r="CY117" i="20" s="1"/>
  <c r="CY118" i="20" s="1"/>
  <c r="CY119" i="20" s="1"/>
  <c r="CY120" i="20" s="1"/>
  <c r="CY121" i="20" s="1"/>
  <c r="CY122" i="20" s="1"/>
  <c r="CY124" i="20" s="1"/>
  <c r="CY125" i="20" s="1"/>
  <c r="CY126" i="20" s="1"/>
  <c r="CY127" i="20" s="1"/>
  <c r="CY128" i="20" s="1"/>
  <c r="CY129" i="20" s="1"/>
  <c r="CY130" i="20" s="1"/>
  <c r="CY132" i="20" s="1"/>
  <c r="CY133" i="20" s="1"/>
  <c r="CY134" i="20" s="1"/>
  <c r="CY135" i="20" s="1"/>
  <c r="CY136" i="20" s="1"/>
  <c r="CY137" i="20" s="1"/>
  <c r="CY138" i="20" s="1"/>
  <c r="CY140" i="20" s="1"/>
  <c r="CY141" i="20" s="1"/>
  <c r="CY142" i="20" s="1"/>
  <c r="CY143" i="20" s="1"/>
  <c r="CY144" i="20" s="1"/>
  <c r="CY145" i="20" s="1"/>
  <c r="CY146" i="20" s="1"/>
  <c r="CY148" i="20" s="1"/>
  <c r="CY149" i="20" s="1"/>
  <c r="CY150" i="20" s="1"/>
  <c r="CY151" i="20" s="1"/>
  <c r="CY152" i="20" s="1"/>
  <c r="CY153" i="20" s="1"/>
  <c r="CY154" i="20" s="1"/>
  <c r="CY156" i="20" s="1"/>
  <c r="CY157" i="20" s="1"/>
  <c r="CY158" i="20" s="1"/>
  <c r="CY159" i="20" s="1"/>
  <c r="CY160" i="20" s="1"/>
  <c r="CY161" i="20" s="1"/>
  <c r="CY162" i="20" s="1"/>
  <c r="CY164" i="20" s="1"/>
  <c r="CY165" i="20" s="1"/>
  <c r="CY166" i="20" s="1"/>
  <c r="CY167" i="20" s="1"/>
  <c r="CY168" i="20" s="1"/>
  <c r="CY169" i="20" s="1"/>
  <c r="CY170" i="20" s="1"/>
  <c r="CY172" i="20" s="1"/>
  <c r="CY173" i="20" s="1"/>
  <c r="CY174" i="20" s="1"/>
  <c r="CY175" i="20" s="1"/>
  <c r="CY176" i="20" s="1"/>
  <c r="CY177" i="20" s="1"/>
  <c r="CY178" i="20" s="1"/>
  <c r="CY180" i="20" s="1"/>
  <c r="CY181" i="20" s="1"/>
  <c r="CY182" i="20" s="1"/>
  <c r="CY183" i="20" s="1"/>
  <c r="CY184" i="20" s="1"/>
  <c r="CY185" i="20" s="1"/>
  <c r="CY186" i="20" s="1"/>
  <c r="CT5" i="20"/>
  <c r="CT6" i="20" s="1"/>
  <c r="CT7" i="20" s="1"/>
  <c r="CT8" i="20" s="1"/>
  <c r="CT9" i="20" s="1"/>
  <c r="CT10" i="20" s="1"/>
  <c r="CT12" i="20" s="1"/>
  <c r="CT13" i="20" s="1"/>
  <c r="CT14" i="20" s="1"/>
  <c r="CT15" i="20" s="1"/>
  <c r="CT16" i="20" s="1"/>
  <c r="CT17" i="20" s="1"/>
  <c r="CT18" i="20" s="1"/>
  <c r="CT20" i="20" s="1"/>
  <c r="CT21" i="20" s="1"/>
  <c r="CT22" i="20" s="1"/>
  <c r="CT23" i="20" s="1"/>
  <c r="CT24" i="20" s="1"/>
  <c r="CT25" i="20" s="1"/>
  <c r="CT26" i="20" s="1"/>
  <c r="CT28" i="20" s="1"/>
  <c r="CT29" i="20" s="1"/>
  <c r="CT30" i="20" s="1"/>
  <c r="CT31" i="20" s="1"/>
  <c r="CT32" i="20" s="1"/>
  <c r="CT33" i="20" s="1"/>
  <c r="CT34" i="20" s="1"/>
  <c r="CT36" i="20" s="1"/>
  <c r="CT37" i="20" s="1"/>
  <c r="CT38" i="20" s="1"/>
  <c r="CT39" i="20" s="1"/>
  <c r="CT40" i="20" s="1"/>
  <c r="CT41" i="20" s="1"/>
  <c r="CT42" i="20" s="1"/>
  <c r="CT44" i="20" s="1"/>
  <c r="CT45" i="20" s="1"/>
  <c r="CT46" i="20" s="1"/>
  <c r="CT47" i="20" s="1"/>
  <c r="CT48" i="20" s="1"/>
  <c r="CT49" i="20" s="1"/>
  <c r="CT50" i="20" s="1"/>
  <c r="CT52" i="20" s="1"/>
  <c r="CT53" i="20" s="1"/>
  <c r="CT54" i="20" s="1"/>
  <c r="CT55" i="20" s="1"/>
  <c r="CT56" i="20" s="1"/>
  <c r="CT57" i="20" s="1"/>
  <c r="CT58" i="20" s="1"/>
  <c r="CT60" i="20" s="1"/>
  <c r="CT61" i="20" s="1"/>
  <c r="CT62" i="20" s="1"/>
  <c r="CT63" i="20" s="1"/>
  <c r="CT64" i="20" s="1"/>
  <c r="CT65" i="20" s="1"/>
  <c r="CT66" i="20" s="1"/>
  <c r="CT68" i="20" s="1"/>
  <c r="CT69" i="20" s="1"/>
  <c r="CT70" i="20" s="1"/>
  <c r="CT71" i="20" s="1"/>
  <c r="CT72" i="20" s="1"/>
  <c r="CT73" i="20" s="1"/>
  <c r="CT74" i="20" s="1"/>
  <c r="CT76" i="20" s="1"/>
  <c r="CT77" i="20" s="1"/>
  <c r="CT78" i="20" s="1"/>
  <c r="CT79" i="20" s="1"/>
  <c r="CT80" i="20" s="1"/>
  <c r="CT81" i="20" s="1"/>
  <c r="CT82" i="20" s="1"/>
  <c r="CT84" i="20" s="1"/>
  <c r="CT85" i="20" s="1"/>
  <c r="CT86" i="20" s="1"/>
  <c r="CT87" i="20" s="1"/>
  <c r="CT88" i="20" s="1"/>
  <c r="CT89" i="20" s="1"/>
  <c r="CT90" i="20" s="1"/>
  <c r="CT92" i="20" s="1"/>
  <c r="CT93" i="20" s="1"/>
  <c r="CT94" i="20" s="1"/>
  <c r="CT95" i="20" s="1"/>
  <c r="CT96" i="20" s="1"/>
  <c r="CT97" i="20" s="1"/>
  <c r="CT98" i="20" s="1"/>
  <c r="CT100" i="20" s="1"/>
  <c r="CT101" i="20" s="1"/>
  <c r="CT102" i="20" s="1"/>
  <c r="CT103" i="20" s="1"/>
  <c r="CT104" i="20" s="1"/>
  <c r="CT105" i="20" s="1"/>
  <c r="CT106" i="20" s="1"/>
  <c r="CT108" i="20" s="1"/>
  <c r="CT109" i="20" s="1"/>
  <c r="CT110" i="20" s="1"/>
  <c r="CT111" i="20" s="1"/>
  <c r="CT112" i="20" s="1"/>
  <c r="CT113" i="20" s="1"/>
  <c r="CT114" i="20" s="1"/>
  <c r="CT116" i="20" s="1"/>
  <c r="CT117" i="20" s="1"/>
  <c r="CT118" i="20" s="1"/>
  <c r="CT119" i="20" s="1"/>
  <c r="CT120" i="20" s="1"/>
  <c r="CT121" i="20" s="1"/>
  <c r="CT122" i="20" s="1"/>
  <c r="CT124" i="20" s="1"/>
  <c r="CT125" i="20" s="1"/>
  <c r="CT126" i="20" s="1"/>
  <c r="CT127" i="20" s="1"/>
  <c r="CT128" i="20" s="1"/>
  <c r="CT129" i="20" s="1"/>
  <c r="CT130" i="20" s="1"/>
  <c r="CT132" i="20" s="1"/>
  <c r="CT133" i="20" s="1"/>
  <c r="CT134" i="20" s="1"/>
  <c r="CT135" i="20" s="1"/>
  <c r="CT136" i="20" s="1"/>
  <c r="CT137" i="20" s="1"/>
  <c r="CT138" i="20" s="1"/>
  <c r="CT140" i="20" s="1"/>
  <c r="CT141" i="20" s="1"/>
  <c r="CT142" i="20" s="1"/>
  <c r="CT143" i="20" s="1"/>
  <c r="CT144" i="20" s="1"/>
  <c r="CT145" i="20" s="1"/>
  <c r="CT146" i="20" s="1"/>
  <c r="CT148" i="20" s="1"/>
  <c r="CT149" i="20" s="1"/>
  <c r="CT150" i="20" s="1"/>
  <c r="CT151" i="20" s="1"/>
  <c r="CT152" i="20" s="1"/>
  <c r="CT153" i="20" s="1"/>
  <c r="CT154" i="20" s="1"/>
  <c r="CT156" i="20" s="1"/>
  <c r="CT157" i="20" s="1"/>
  <c r="CT158" i="20" s="1"/>
  <c r="CT159" i="20" s="1"/>
  <c r="CT160" i="20" s="1"/>
  <c r="CT161" i="20" s="1"/>
  <c r="CT162" i="20" s="1"/>
  <c r="CT164" i="20" s="1"/>
  <c r="CT165" i="20" s="1"/>
  <c r="CT166" i="20" s="1"/>
  <c r="CT167" i="20" s="1"/>
  <c r="CT168" i="20" s="1"/>
  <c r="CT169" i="20" s="1"/>
  <c r="CT170" i="20" s="1"/>
  <c r="CT172" i="20" s="1"/>
  <c r="CT173" i="20" s="1"/>
  <c r="CT174" i="20" s="1"/>
  <c r="CT175" i="20" s="1"/>
  <c r="CT176" i="20" s="1"/>
  <c r="CT177" i="20" s="1"/>
  <c r="CT178" i="20" s="1"/>
  <c r="CT180" i="20" s="1"/>
  <c r="CT181" i="20" s="1"/>
  <c r="CT182" i="20" s="1"/>
  <c r="CT183" i="20" s="1"/>
  <c r="CT184" i="20" s="1"/>
  <c r="CT185" i="20" s="1"/>
  <c r="CT186" i="20" s="1"/>
  <c r="CO5" i="20"/>
  <c r="CO6" i="20" s="1"/>
  <c r="CO7" i="20" s="1"/>
  <c r="CO8" i="20" s="1"/>
  <c r="CO9" i="20" s="1"/>
  <c r="CO10" i="20" s="1"/>
  <c r="CO12" i="20" s="1"/>
  <c r="CO13" i="20" s="1"/>
  <c r="CO14" i="20" s="1"/>
  <c r="CO15" i="20" s="1"/>
  <c r="CO16" i="20" s="1"/>
  <c r="CO17" i="20" s="1"/>
  <c r="CO18" i="20" s="1"/>
  <c r="CO20" i="20" s="1"/>
  <c r="CO21" i="20" s="1"/>
  <c r="CO22" i="20" s="1"/>
  <c r="CO23" i="20" s="1"/>
  <c r="CO24" i="20" s="1"/>
  <c r="CO25" i="20" s="1"/>
  <c r="CO26" i="20" s="1"/>
  <c r="CO28" i="20" s="1"/>
  <c r="CO29" i="20" s="1"/>
  <c r="CO30" i="20" s="1"/>
  <c r="CO31" i="20" s="1"/>
  <c r="CO32" i="20" s="1"/>
  <c r="CO33" i="20" s="1"/>
  <c r="CO34" i="20" s="1"/>
  <c r="CO36" i="20" s="1"/>
  <c r="CO37" i="20" s="1"/>
  <c r="CO38" i="20" s="1"/>
  <c r="CO39" i="20" s="1"/>
  <c r="CO40" i="20" s="1"/>
  <c r="CO41" i="20" s="1"/>
  <c r="CO42" i="20" s="1"/>
  <c r="CO44" i="20" s="1"/>
  <c r="CO45" i="20" s="1"/>
  <c r="CO46" i="20" s="1"/>
  <c r="CO47" i="20" s="1"/>
  <c r="CO48" i="20" s="1"/>
  <c r="CO49" i="20" s="1"/>
  <c r="CO50" i="20" s="1"/>
  <c r="CO52" i="20" s="1"/>
  <c r="CO53" i="20" s="1"/>
  <c r="CO54" i="20" s="1"/>
  <c r="CO55" i="20" s="1"/>
  <c r="CO56" i="20" s="1"/>
  <c r="CO57" i="20" s="1"/>
  <c r="CO58" i="20" s="1"/>
  <c r="CO60" i="20" s="1"/>
  <c r="CO61" i="20" s="1"/>
  <c r="CO62" i="20" s="1"/>
  <c r="CO63" i="20" s="1"/>
  <c r="CO64" i="20" s="1"/>
  <c r="CO65" i="20" s="1"/>
  <c r="CO66" i="20" s="1"/>
  <c r="CO68" i="20" s="1"/>
  <c r="CO69" i="20" s="1"/>
  <c r="CO70" i="20" s="1"/>
  <c r="CO71" i="20" s="1"/>
  <c r="CO72" i="20" s="1"/>
  <c r="CO73" i="20" s="1"/>
  <c r="CO74" i="20" s="1"/>
  <c r="CO76" i="20" s="1"/>
  <c r="CO77" i="20" s="1"/>
  <c r="CO78" i="20" s="1"/>
  <c r="CO79" i="20" s="1"/>
  <c r="CO80" i="20" s="1"/>
  <c r="CO81" i="20" s="1"/>
  <c r="CO82" i="20" s="1"/>
  <c r="CO84" i="20" s="1"/>
  <c r="CO85" i="20" s="1"/>
  <c r="CO86" i="20" s="1"/>
  <c r="CO87" i="20" s="1"/>
  <c r="CO88" i="20" s="1"/>
  <c r="CO89" i="20" s="1"/>
  <c r="CO90" i="20" s="1"/>
  <c r="CO92" i="20" s="1"/>
  <c r="CO93" i="20" s="1"/>
  <c r="CO94" i="20" s="1"/>
  <c r="CO95" i="20" s="1"/>
  <c r="CO96" i="20" s="1"/>
  <c r="CO97" i="20" s="1"/>
  <c r="CO98" i="20" s="1"/>
  <c r="CO100" i="20" s="1"/>
  <c r="CO101" i="20" s="1"/>
  <c r="CO102" i="20" s="1"/>
  <c r="CO103" i="20" s="1"/>
  <c r="CO104" i="20" s="1"/>
  <c r="CO105" i="20" s="1"/>
  <c r="CO106" i="20" s="1"/>
  <c r="CO108" i="20" s="1"/>
  <c r="CO109" i="20" s="1"/>
  <c r="CO110" i="20" s="1"/>
  <c r="CO111" i="20" s="1"/>
  <c r="CO112" i="20" s="1"/>
  <c r="CO113" i="20" s="1"/>
  <c r="CO114" i="20" s="1"/>
  <c r="CO116" i="20" s="1"/>
  <c r="CO117" i="20" s="1"/>
  <c r="CO118" i="20" s="1"/>
  <c r="CO119" i="20" s="1"/>
  <c r="CO120" i="20" s="1"/>
  <c r="CO121" i="20" s="1"/>
  <c r="CO122" i="20" s="1"/>
  <c r="CO124" i="20" s="1"/>
  <c r="CO125" i="20" s="1"/>
  <c r="CO126" i="20" s="1"/>
  <c r="CO127" i="20" s="1"/>
  <c r="CO128" i="20" s="1"/>
  <c r="CO129" i="20" s="1"/>
  <c r="CO130" i="20" s="1"/>
  <c r="CO132" i="20" s="1"/>
  <c r="CO133" i="20" s="1"/>
  <c r="CO134" i="20" s="1"/>
  <c r="CO135" i="20" s="1"/>
  <c r="CO136" i="20" s="1"/>
  <c r="CO137" i="20" s="1"/>
  <c r="CO138" i="20" s="1"/>
  <c r="CO140" i="20" s="1"/>
  <c r="CO141" i="20" s="1"/>
  <c r="CO142" i="20" s="1"/>
  <c r="CO143" i="20" s="1"/>
  <c r="CO144" i="20" s="1"/>
  <c r="CO145" i="20" s="1"/>
  <c r="CO146" i="20" s="1"/>
  <c r="CO148" i="20" s="1"/>
  <c r="CO149" i="20" s="1"/>
  <c r="CO150" i="20" s="1"/>
  <c r="CO151" i="20" s="1"/>
  <c r="CO152" i="20" s="1"/>
  <c r="CO153" i="20" s="1"/>
  <c r="CO154" i="20" s="1"/>
  <c r="CO156" i="20" s="1"/>
  <c r="CO157" i="20" s="1"/>
  <c r="CO158" i="20" s="1"/>
  <c r="CO159" i="20" s="1"/>
  <c r="CO160" i="20" s="1"/>
  <c r="CO161" i="20" s="1"/>
  <c r="CO162" i="20" s="1"/>
  <c r="CO164" i="20" s="1"/>
  <c r="CO165" i="20" s="1"/>
  <c r="CO166" i="20" s="1"/>
  <c r="CO167" i="20" s="1"/>
  <c r="CO168" i="20" s="1"/>
  <c r="CO169" i="20" s="1"/>
  <c r="CO170" i="20" s="1"/>
  <c r="CO172" i="20" s="1"/>
  <c r="CO173" i="20" s="1"/>
  <c r="CO174" i="20" s="1"/>
  <c r="CO175" i="20" s="1"/>
  <c r="CO176" i="20" s="1"/>
  <c r="CO177" i="20" s="1"/>
  <c r="CO178" i="20" s="1"/>
  <c r="CO180" i="20" s="1"/>
  <c r="CO181" i="20" s="1"/>
  <c r="CO182" i="20" s="1"/>
  <c r="CO183" i="20" s="1"/>
  <c r="CO184" i="20" s="1"/>
  <c r="CO185" i="20" s="1"/>
  <c r="CO186" i="20" s="1"/>
  <c r="CQ114" i="21"/>
  <c r="DE203" i="20" l="1"/>
  <c r="DE195" i="20"/>
  <c r="DE211" i="20"/>
  <c r="AV5" i="26"/>
  <c r="AV6" i="26" s="1"/>
  <c r="AV7" i="26" s="1"/>
  <c r="AV8" i="26" s="1"/>
  <c r="AV9" i="26" s="1"/>
  <c r="AV10" i="26" s="1"/>
  <c r="AV12" i="26" s="1"/>
  <c r="AV13" i="26" s="1"/>
  <c r="AV14" i="26" s="1"/>
  <c r="AV15" i="26" s="1"/>
  <c r="AV16" i="26" s="1"/>
  <c r="AV17" i="26" s="1"/>
  <c r="AV18" i="26" s="1"/>
  <c r="AV20" i="26" s="1"/>
  <c r="AV21" i="26" s="1"/>
  <c r="AV22" i="26" s="1"/>
  <c r="AV23" i="26" s="1"/>
  <c r="AV24" i="26" s="1"/>
  <c r="AV25" i="26" s="1"/>
  <c r="AV26" i="26" s="1"/>
  <c r="AV28" i="26" s="1"/>
  <c r="AV29" i="26" s="1"/>
  <c r="AV30" i="26" s="1"/>
  <c r="AV31" i="26" s="1"/>
  <c r="AV32" i="26" s="1"/>
  <c r="AV33" i="26" s="1"/>
  <c r="AV34" i="26" s="1"/>
  <c r="AV36" i="26" s="1"/>
  <c r="AV37" i="26" s="1"/>
  <c r="AV38" i="26" s="1"/>
  <c r="AV39" i="26" s="1"/>
  <c r="AV40" i="26" s="1"/>
  <c r="AV41" i="26" s="1"/>
  <c r="AV42" i="26" s="1"/>
  <c r="AV44" i="26" s="1"/>
  <c r="AV45" i="26" s="1"/>
  <c r="AV46" i="26" s="1"/>
  <c r="AV47" i="26" s="1"/>
  <c r="AV48" i="26" s="1"/>
  <c r="AV49" i="26" s="1"/>
  <c r="AV50" i="26" s="1"/>
  <c r="AV52" i="26" s="1"/>
  <c r="AV53" i="26" s="1"/>
  <c r="AV54" i="26" s="1"/>
  <c r="AV55" i="26" s="1"/>
  <c r="AV56" i="26" s="1"/>
  <c r="AV57" i="26" s="1"/>
  <c r="AV58" i="26" s="1"/>
  <c r="AV60" i="26" s="1"/>
  <c r="AV61" i="26" s="1"/>
  <c r="AV62" i="26" s="1"/>
  <c r="AV63" i="26" s="1"/>
  <c r="AV64" i="26" s="1"/>
  <c r="AV65" i="26" s="1"/>
  <c r="AV66" i="26" s="1"/>
  <c r="AV68" i="26" s="1"/>
  <c r="AV69" i="26" s="1"/>
  <c r="AV70" i="26" s="1"/>
  <c r="AV71" i="26" s="1"/>
  <c r="AV72" i="26" s="1"/>
  <c r="AV73" i="26" s="1"/>
  <c r="AV74" i="26" s="1"/>
  <c r="AV76" i="26" s="1"/>
  <c r="AV77" i="26" s="1"/>
  <c r="AV78" i="26" s="1"/>
  <c r="AV79" i="26" s="1"/>
  <c r="AV80" i="26" s="1"/>
  <c r="AV81" i="26" s="1"/>
  <c r="AV82" i="26" s="1"/>
  <c r="AV84" i="26" s="1"/>
  <c r="AV85" i="26" s="1"/>
  <c r="AV86" i="26" s="1"/>
  <c r="AV87" i="26" s="1"/>
  <c r="AV88" i="26" s="1"/>
  <c r="AV89" i="26" s="1"/>
  <c r="AV90" i="26" s="1"/>
  <c r="AV92" i="26" s="1"/>
  <c r="AV93" i="26" s="1"/>
  <c r="AV94" i="26" s="1"/>
  <c r="AV95" i="26" s="1"/>
  <c r="AV96" i="26" s="1"/>
  <c r="AV97" i="26" s="1"/>
  <c r="AV98" i="26" s="1"/>
  <c r="AV100" i="26" s="1"/>
  <c r="AV101" i="26" s="1"/>
  <c r="AV102" i="26" s="1"/>
  <c r="AV103" i="26" s="1"/>
  <c r="AV104" i="26" s="1"/>
  <c r="AV105" i="26" s="1"/>
  <c r="AV106" i="26" s="1"/>
  <c r="AV108" i="26" s="1"/>
  <c r="AV109" i="26" s="1"/>
  <c r="AV110" i="26" s="1"/>
  <c r="AV111" i="26" s="1"/>
  <c r="AV112" i="26" s="1"/>
  <c r="AV113" i="26" s="1"/>
  <c r="AV114" i="26" s="1"/>
  <c r="AV116" i="26" s="1"/>
  <c r="AV117" i="26" s="1"/>
  <c r="AV118" i="26" s="1"/>
  <c r="AV119" i="26" s="1"/>
  <c r="AV120" i="26" s="1"/>
  <c r="AV121" i="26" s="1"/>
  <c r="AV122" i="26" s="1"/>
  <c r="AV124" i="26" s="1"/>
  <c r="AV125" i="26" s="1"/>
  <c r="AV126" i="26" s="1"/>
  <c r="AV127" i="26" s="1"/>
  <c r="AV128" i="26" s="1"/>
  <c r="AV129" i="26" s="1"/>
  <c r="AV130" i="26" s="1"/>
  <c r="AV132" i="26" s="1"/>
  <c r="AV133" i="26" s="1"/>
  <c r="AV134" i="26" s="1"/>
  <c r="AV135" i="26" s="1"/>
  <c r="AV136" i="26" s="1"/>
  <c r="AV137" i="26" s="1"/>
  <c r="AV138" i="26" s="1"/>
  <c r="AV140" i="26" s="1"/>
  <c r="AV141" i="26" s="1"/>
  <c r="AV142" i="26" s="1"/>
  <c r="AV143" i="26" s="1"/>
  <c r="AV144" i="26" s="1"/>
  <c r="AV145" i="26" s="1"/>
  <c r="AV146" i="26" s="1"/>
  <c r="AV148" i="26" s="1"/>
  <c r="AV149" i="26" s="1"/>
  <c r="AV150" i="26" s="1"/>
  <c r="AV151" i="26" s="1"/>
  <c r="AV152" i="26" s="1"/>
  <c r="AV153" i="26" s="1"/>
  <c r="AV154" i="26" s="1"/>
  <c r="AV156" i="26" s="1"/>
  <c r="AV157" i="26" s="1"/>
  <c r="AV158" i="26" s="1"/>
  <c r="AV159" i="26" s="1"/>
  <c r="AV160" i="26" s="1"/>
  <c r="AV161" i="26" s="1"/>
  <c r="AV162" i="26" s="1"/>
  <c r="AV164" i="26" s="1"/>
  <c r="AV165" i="26" s="1"/>
  <c r="AV166" i="26" s="1"/>
  <c r="AV167" i="26" s="1"/>
  <c r="AV168" i="26" s="1"/>
  <c r="AV169" i="26" s="1"/>
  <c r="AV170" i="26" s="1"/>
  <c r="AV172" i="26" s="1"/>
  <c r="AV173" i="26" s="1"/>
  <c r="AV174" i="26" s="1"/>
  <c r="AV175" i="26" s="1"/>
  <c r="AV176" i="26" s="1"/>
  <c r="AV177" i="26" s="1"/>
  <c r="AV178" i="26" s="1"/>
  <c r="AV180" i="26" s="1"/>
  <c r="AV181" i="26" s="1"/>
  <c r="AV182" i="26" s="1"/>
  <c r="AV183" i="26" s="1"/>
  <c r="AV184" i="26" s="1"/>
  <c r="AV185" i="26" s="1"/>
  <c r="AV186" i="26" s="1"/>
  <c r="AV188" i="26" s="1"/>
  <c r="AV189" i="26" s="1"/>
  <c r="AV190" i="26" s="1"/>
  <c r="AV191" i="26" s="1"/>
  <c r="AV192" i="26" s="1"/>
  <c r="AV193" i="26" s="1"/>
  <c r="AV194" i="26" s="1"/>
  <c r="AV196" i="26" s="1"/>
  <c r="AV197" i="26" s="1"/>
  <c r="AV198" i="26" s="1"/>
  <c r="AV199" i="26" s="1"/>
  <c r="AV200" i="26" s="1"/>
  <c r="AV201" i="26" s="1"/>
  <c r="AV202" i="26" s="1"/>
  <c r="AV204" i="26" s="1"/>
  <c r="AV205" i="26" s="1"/>
  <c r="AV206" i="26" s="1"/>
  <c r="AV207" i="26" s="1"/>
  <c r="AV208" i="26" s="1"/>
  <c r="AV209" i="26" s="1"/>
  <c r="AV210" i="26" s="1"/>
  <c r="AQ5" i="26"/>
  <c r="AQ6" i="26" s="1"/>
  <c r="AQ7" i="26" s="1"/>
  <c r="AQ8" i="26" s="1"/>
  <c r="AQ9" i="26" s="1"/>
  <c r="AQ10" i="26" s="1"/>
  <c r="AQ12" i="26" s="1"/>
  <c r="AQ13" i="26" s="1"/>
  <c r="AQ14" i="26" s="1"/>
  <c r="AQ15" i="26" s="1"/>
  <c r="AQ16" i="26" s="1"/>
  <c r="AQ17" i="26" s="1"/>
  <c r="AQ18" i="26" s="1"/>
  <c r="AQ20" i="26" s="1"/>
  <c r="AQ21" i="26" s="1"/>
  <c r="AQ22" i="26" s="1"/>
  <c r="AQ23" i="26" s="1"/>
  <c r="AQ24" i="26" s="1"/>
  <c r="AQ25" i="26" s="1"/>
  <c r="AQ26" i="26" s="1"/>
  <c r="AQ28" i="26" s="1"/>
  <c r="AQ29" i="26" s="1"/>
  <c r="AQ30" i="26" s="1"/>
  <c r="AQ31" i="26" s="1"/>
  <c r="AQ32" i="26" s="1"/>
  <c r="AQ33" i="26" s="1"/>
  <c r="AQ34" i="26" s="1"/>
  <c r="AQ36" i="26" s="1"/>
  <c r="AQ37" i="26" s="1"/>
  <c r="AQ38" i="26" s="1"/>
  <c r="AQ39" i="26" s="1"/>
  <c r="AQ40" i="26" s="1"/>
  <c r="AQ41" i="26" s="1"/>
  <c r="AQ42" i="26" s="1"/>
  <c r="AQ44" i="26" s="1"/>
  <c r="AQ45" i="26" s="1"/>
  <c r="AQ46" i="26" s="1"/>
  <c r="AQ47" i="26" s="1"/>
  <c r="AQ48" i="26" s="1"/>
  <c r="AQ49" i="26" s="1"/>
  <c r="AQ50" i="26" s="1"/>
  <c r="AQ52" i="26" s="1"/>
  <c r="AQ53" i="26" s="1"/>
  <c r="AQ54" i="26" s="1"/>
  <c r="AQ55" i="26" s="1"/>
  <c r="AQ56" i="26" s="1"/>
  <c r="AQ57" i="26" s="1"/>
  <c r="AQ58" i="26" s="1"/>
  <c r="AQ60" i="26" s="1"/>
  <c r="AQ61" i="26" s="1"/>
  <c r="AQ62" i="26" s="1"/>
  <c r="AQ63" i="26" s="1"/>
  <c r="AQ64" i="26" s="1"/>
  <c r="AQ65" i="26" s="1"/>
  <c r="AQ66" i="26" s="1"/>
  <c r="AQ68" i="26" s="1"/>
  <c r="AQ69" i="26" s="1"/>
  <c r="AQ70" i="26" s="1"/>
  <c r="AQ71" i="26" s="1"/>
  <c r="AQ72" i="26" s="1"/>
  <c r="AQ73" i="26" s="1"/>
  <c r="AQ74" i="26" s="1"/>
  <c r="AQ76" i="26" s="1"/>
  <c r="AQ77" i="26" s="1"/>
  <c r="AQ78" i="26" s="1"/>
  <c r="AQ79" i="26" s="1"/>
  <c r="AQ80" i="26" s="1"/>
  <c r="AQ81" i="26" s="1"/>
  <c r="AQ82" i="26" s="1"/>
  <c r="AQ84" i="26" s="1"/>
  <c r="AQ85" i="26" s="1"/>
  <c r="AQ86" i="26" s="1"/>
  <c r="AQ87" i="26" s="1"/>
  <c r="AQ88" i="26" s="1"/>
  <c r="AQ89" i="26" s="1"/>
  <c r="AQ90" i="26" s="1"/>
  <c r="AQ92" i="26" s="1"/>
  <c r="AQ93" i="26" s="1"/>
  <c r="AQ94" i="26" s="1"/>
  <c r="AQ95" i="26" s="1"/>
  <c r="AQ96" i="26" s="1"/>
  <c r="AQ97" i="26" s="1"/>
  <c r="AQ98" i="26" s="1"/>
  <c r="AQ100" i="26" s="1"/>
  <c r="AQ101" i="26" s="1"/>
  <c r="AQ102" i="26" s="1"/>
  <c r="AQ103" i="26" s="1"/>
  <c r="AQ104" i="26" s="1"/>
  <c r="AQ105" i="26" s="1"/>
  <c r="AQ106" i="26" s="1"/>
  <c r="AQ108" i="26" s="1"/>
  <c r="AQ109" i="26" s="1"/>
  <c r="AQ110" i="26" s="1"/>
  <c r="AQ111" i="26" s="1"/>
  <c r="AQ112" i="26" s="1"/>
  <c r="AQ113" i="26" s="1"/>
  <c r="AQ114" i="26" s="1"/>
  <c r="AQ116" i="26" s="1"/>
  <c r="AQ117" i="26" s="1"/>
  <c r="AQ118" i="26" s="1"/>
  <c r="AQ119" i="26" s="1"/>
  <c r="AQ120" i="26" s="1"/>
  <c r="AQ121" i="26" s="1"/>
  <c r="AQ122" i="26" s="1"/>
  <c r="AQ124" i="26" s="1"/>
  <c r="AQ125" i="26" s="1"/>
  <c r="AQ126" i="26" s="1"/>
  <c r="AQ127" i="26" s="1"/>
  <c r="AQ128" i="26" s="1"/>
  <c r="AQ129" i="26" s="1"/>
  <c r="AQ130" i="26" s="1"/>
  <c r="AQ132" i="26" s="1"/>
  <c r="AQ133" i="26" s="1"/>
  <c r="AQ134" i="26" s="1"/>
  <c r="AQ135" i="26" s="1"/>
  <c r="AQ136" i="26" s="1"/>
  <c r="AQ137" i="26" s="1"/>
  <c r="AQ138" i="26" s="1"/>
  <c r="AQ140" i="26" s="1"/>
  <c r="AQ141" i="26" s="1"/>
  <c r="AQ142" i="26" s="1"/>
  <c r="AQ143" i="26" s="1"/>
  <c r="AQ144" i="26" s="1"/>
  <c r="AQ145" i="26" s="1"/>
  <c r="AQ146" i="26" s="1"/>
  <c r="AQ148" i="26" s="1"/>
  <c r="AQ149" i="26" s="1"/>
  <c r="AQ150" i="26" s="1"/>
  <c r="AQ151" i="26" s="1"/>
  <c r="AQ152" i="26" s="1"/>
  <c r="AQ153" i="26" s="1"/>
  <c r="AQ154" i="26" s="1"/>
  <c r="AQ156" i="26" s="1"/>
  <c r="AQ157" i="26" s="1"/>
  <c r="AQ158" i="26" s="1"/>
  <c r="AQ159" i="26" s="1"/>
  <c r="AQ160" i="26" s="1"/>
  <c r="AQ161" i="26" s="1"/>
  <c r="AQ162" i="26" s="1"/>
  <c r="AQ164" i="26" s="1"/>
  <c r="AQ165" i="26" s="1"/>
  <c r="AQ166" i="26" s="1"/>
  <c r="AQ167" i="26" s="1"/>
  <c r="AQ168" i="26" s="1"/>
  <c r="AQ169" i="26" s="1"/>
  <c r="AQ170" i="26" s="1"/>
  <c r="AQ172" i="26" s="1"/>
  <c r="AQ173" i="26" s="1"/>
  <c r="AQ174" i="26" s="1"/>
  <c r="AQ175" i="26" s="1"/>
  <c r="AQ176" i="26" s="1"/>
  <c r="AQ177" i="26" s="1"/>
  <c r="AQ178" i="26" s="1"/>
  <c r="AQ180" i="26" s="1"/>
  <c r="AQ181" i="26" s="1"/>
  <c r="AQ182" i="26" s="1"/>
  <c r="AQ183" i="26" s="1"/>
  <c r="AQ184" i="26" s="1"/>
  <c r="AQ185" i="26" s="1"/>
  <c r="AQ186" i="26" s="1"/>
  <c r="AQ188" i="26" s="1"/>
  <c r="AQ189" i="26" s="1"/>
  <c r="AQ190" i="26" s="1"/>
  <c r="AQ191" i="26" s="1"/>
  <c r="AQ192" i="26" s="1"/>
  <c r="AQ193" i="26" s="1"/>
  <c r="AQ194" i="26" s="1"/>
  <c r="AQ196" i="26" s="1"/>
  <c r="AQ197" i="26" s="1"/>
  <c r="AQ198" i="26" s="1"/>
  <c r="AQ199" i="26" s="1"/>
  <c r="AQ200" i="26" s="1"/>
  <c r="AQ201" i="26" s="1"/>
  <c r="AQ202" i="26" s="1"/>
  <c r="AQ204" i="26" s="1"/>
  <c r="AQ205" i="26" s="1"/>
  <c r="AQ206" i="26" s="1"/>
  <c r="AQ207" i="26" s="1"/>
  <c r="AQ208" i="26" s="1"/>
  <c r="AQ209" i="26" s="1"/>
  <c r="AQ210" i="26" s="1"/>
  <c r="AL5" i="26"/>
  <c r="AL6" i="26" s="1"/>
  <c r="AL7" i="26" s="1"/>
  <c r="AL8" i="26" s="1"/>
  <c r="AL9" i="26" s="1"/>
  <c r="AL10" i="26" s="1"/>
  <c r="AL12" i="26" s="1"/>
  <c r="AL13" i="26" s="1"/>
  <c r="AL14" i="26" s="1"/>
  <c r="AL15" i="26" s="1"/>
  <c r="AL16" i="26" s="1"/>
  <c r="AL17" i="26" s="1"/>
  <c r="AL18" i="26" s="1"/>
  <c r="AL20" i="26" s="1"/>
  <c r="AL21" i="26" s="1"/>
  <c r="AL22" i="26" s="1"/>
  <c r="AL23" i="26" s="1"/>
  <c r="AL24" i="26" s="1"/>
  <c r="AL25" i="26" s="1"/>
  <c r="AL26" i="26" s="1"/>
  <c r="AL28" i="26" s="1"/>
  <c r="AL29" i="26" s="1"/>
  <c r="AL30" i="26" s="1"/>
  <c r="AL31" i="26" s="1"/>
  <c r="AL32" i="26" s="1"/>
  <c r="AL33" i="26" s="1"/>
  <c r="AL34" i="26" s="1"/>
  <c r="AL36" i="26" s="1"/>
  <c r="AL37" i="26" s="1"/>
  <c r="AL38" i="26" s="1"/>
  <c r="AL39" i="26" s="1"/>
  <c r="AL40" i="26" s="1"/>
  <c r="AL41" i="26" s="1"/>
  <c r="AL42" i="26" s="1"/>
  <c r="AL44" i="26" s="1"/>
  <c r="AL45" i="26" s="1"/>
  <c r="AL46" i="26" s="1"/>
  <c r="AL47" i="26" s="1"/>
  <c r="AL48" i="26" s="1"/>
  <c r="AL49" i="26" s="1"/>
  <c r="AL50" i="26" s="1"/>
  <c r="AL52" i="26" s="1"/>
  <c r="AL53" i="26" s="1"/>
  <c r="AL54" i="26" s="1"/>
  <c r="AL55" i="26" s="1"/>
  <c r="AL56" i="26" s="1"/>
  <c r="AL57" i="26" s="1"/>
  <c r="AL58" i="26" s="1"/>
  <c r="AL60" i="26" s="1"/>
  <c r="AL61" i="26" s="1"/>
  <c r="AL62" i="26" s="1"/>
  <c r="AL63" i="26" s="1"/>
  <c r="AL64" i="26" s="1"/>
  <c r="AL65" i="26" s="1"/>
  <c r="AL66" i="26" s="1"/>
  <c r="AL68" i="26" s="1"/>
  <c r="AL69" i="26" s="1"/>
  <c r="AL70" i="26" s="1"/>
  <c r="AL71" i="26" s="1"/>
  <c r="AL72" i="26" s="1"/>
  <c r="AL73" i="26" s="1"/>
  <c r="AL74" i="26" s="1"/>
  <c r="AL76" i="26" s="1"/>
  <c r="AL77" i="26" s="1"/>
  <c r="AL78" i="26" s="1"/>
  <c r="AL79" i="26" s="1"/>
  <c r="AL80" i="26" s="1"/>
  <c r="AL81" i="26" s="1"/>
  <c r="AL82" i="26" s="1"/>
  <c r="AL84" i="26" s="1"/>
  <c r="AL85" i="26" s="1"/>
  <c r="AL86" i="26" s="1"/>
  <c r="AL87" i="26" s="1"/>
  <c r="AL88" i="26" s="1"/>
  <c r="AL89" i="26" s="1"/>
  <c r="AL90" i="26" s="1"/>
  <c r="AL92" i="26" s="1"/>
  <c r="AL93" i="26" s="1"/>
  <c r="AL94" i="26" s="1"/>
  <c r="AL95" i="26" s="1"/>
  <c r="AL96" i="26" s="1"/>
  <c r="AL97" i="26" s="1"/>
  <c r="AL98" i="26" s="1"/>
  <c r="AL100" i="26" s="1"/>
  <c r="AL101" i="26" s="1"/>
  <c r="AL102" i="26" s="1"/>
  <c r="AL103" i="26" s="1"/>
  <c r="AL104" i="26" s="1"/>
  <c r="AL105" i="26" s="1"/>
  <c r="AL106" i="26" s="1"/>
  <c r="AL108" i="26" s="1"/>
  <c r="AL109" i="26" s="1"/>
  <c r="AL110" i="26" s="1"/>
  <c r="AL111" i="26" s="1"/>
  <c r="AL112" i="26" s="1"/>
  <c r="AL113" i="26" s="1"/>
  <c r="AL114" i="26" s="1"/>
  <c r="AL116" i="26" s="1"/>
  <c r="AL117" i="26" s="1"/>
  <c r="AL118" i="26" s="1"/>
  <c r="AL119" i="26" s="1"/>
  <c r="AL120" i="26" s="1"/>
  <c r="AL121" i="26" s="1"/>
  <c r="AL122" i="26" s="1"/>
  <c r="AL124" i="26" s="1"/>
  <c r="AL125" i="26" s="1"/>
  <c r="AL126" i="26" s="1"/>
  <c r="AL127" i="26" s="1"/>
  <c r="AL128" i="26" s="1"/>
  <c r="AL129" i="26" s="1"/>
  <c r="AL130" i="26" s="1"/>
  <c r="AL132" i="26" s="1"/>
  <c r="AL133" i="26" s="1"/>
  <c r="AL134" i="26" s="1"/>
  <c r="AL135" i="26" s="1"/>
  <c r="AL136" i="26" s="1"/>
  <c r="AL137" i="26" s="1"/>
  <c r="AL138" i="26" s="1"/>
  <c r="AL140" i="26" s="1"/>
  <c r="AL141" i="26" s="1"/>
  <c r="AL142" i="26" s="1"/>
  <c r="AL143" i="26" s="1"/>
  <c r="AL144" i="26" s="1"/>
  <c r="AL145" i="26" s="1"/>
  <c r="AL146" i="26" s="1"/>
  <c r="AL148" i="26" s="1"/>
  <c r="AL149" i="26" s="1"/>
  <c r="AL150" i="26" s="1"/>
  <c r="AL151" i="26" s="1"/>
  <c r="AL152" i="26" s="1"/>
  <c r="AL153" i="26" s="1"/>
  <c r="AL154" i="26" s="1"/>
  <c r="AL156" i="26" s="1"/>
  <c r="AL157" i="26" s="1"/>
  <c r="AL158" i="26" s="1"/>
  <c r="AL159" i="26" s="1"/>
  <c r="AL160" i="26" s="1"/>
  <c r="AL161" i="26" s="1"/>
  <c r="AL162" i="26" s="1"/>
  <c r="AL164" i="26" s="1"/>
  <c r="AL165" i="26" s="1"/>
  <c r="AL166" i="26" s="1"/>
  <c r="AL167" i="26" s="1"/>
  <c r="AL168" i="26" s="1"/>
  <c r="AL169" i="26" s="1"/>
  <c r="AL170" i="26" s="1"/>
  <c r="AL172" i="26" s="1"/>
  <c r="AL173" i="26" s="1"/>
  <c r="AL174" i="26" s="1"/>
  <c r="AL175" i="26" s="1"/>
  <c r="AL176" i="26" s="1"/>
  <c r="AL177" i="26" s="1"/>
  <c r="AL178" i="26" s="1"/>
  <c r="AL180" i="26" s="1"/>
  <c r="AL181" i="26" s="1"/>
  <c r="AL182" i="26" s="1"/>
  <c r="AL183" i="26" s="1"/>
  <c r="AL184" i="26" s="1"/>
  <c r="AL185" i="26" s="1"/>
  <c r="AL186" i="26" s="1"/>
  <c r="AL188" i="26" s="1"/>
  <c r="AL189" i="26" s="1"/>
  <c r="AL190" i="26" s="1"/>
  <c r="AL191" i="26" s="1"/>
  <c r="AL192" i="26" s="1"/>
  <c r="AL193" i="26" s="1"/>
  <c r="AL194" i="26" s="1"/>
  <c r="AL196" i="26" s="1"/>
  <c r="AL197" i="26" s="1"/>
  <c r="AL198" i="26" s="1"/>
  <c r="AL199" i="26" s="1"/>
  <c r="AL200" i="26" s="1"/>
  <c r="AL201" i="26" s="1"/>
  <c r="AL202" i="26" s="1"/>
  <c r="AL204" i="26" s="1"/>
  <c r="AL205" i="26" s="1"/>
  <c r="AL206" i="26" s="1"/>
  <c r="AL207" i="26" s="1"/>
  <c r="AL208" i="26" s="1"/>
  <c r="AL209" i="26" s="1"/>
  <c r="AL210" i="26" s="1"/>
  <c r="H5" i="26"/>
  <c r="H6" i="26" s="1"/>
  <c r="H7" i="26" s="1"/>
  <c r="H8" i="26" s="1"/>
  <c r="H9" i="26" s="1"/>
  <c r="H10" i="26" s="1"/>
  <c r="H12" i="26" s="1"/>
  <c r="H13" i="26" s="1"/>
  <c r="H14" i="26" s="1"/>
  <c r="H15" i="26" s="1"/>
  <c r="H16" i="26" s="1"/>
  <c r="H17" i="26" s="1"/>
  <c r="H18" i="26" s="1"/>
  <c r="H20" i="26" s="1"/>
  <c r="H21" i="26" s="1"/>
  <c r="H22" i="26" s="1"/>
  <c r="H23" i="26" s="1"/>
  <c r="H24" i="26" s="1"/>
  <c r="H25" i="26" s="1"/>
  <c r="H26" i="26" s="1"/>
  <c r="H28" i="26" s="1"/>
  <c r="H29" i="26" s="1"/>
  <c r="H30" i="26" s="1"/>
  <c r="H31" i="26" s="1"/>
  <c r="H32" i="26" s="1"/>
  <c r="H33" i="26" s="1"/>
  <c r="H34" i="26" s="1"/>
  <c r="H36" i="26" s="1"/>
  <c r="H37" i="26" s="1"/>
  <c r="H38" i="26" s="1"/>
  <c r="H39" i="26" s="1"/>
  <c r="H40" i="26" s="1"/>
  <c r="H41" i="26" s="1"/>
  <c r="H42" i="26" s="1"/>
  <c r="H44" i="26" s="1"/>
  <c r="H45" i="26" s="1"/>
  <c r="H46" i="26" s="1"/>
  <c r="H47" i="26" s="1"/>
  <c r="H48" i="26" s="1"/>
  <c r="H49" i="26" s="1"/>
  <c r="H50" i="26" s="1"/>
  <c r="H52" i="26" s="1"/>
  <c r="H53" i="26" s="1"/>
  <c r="H54" i="26" s="1"/>
  <c r="H55" i="26" s="1"/>
  <c r="H56" i="26" s="1"/>
  <c r="H57" i="26" s="1"/>
  <c r="H58" i="26" s="1"/>
  <c r="H60" i="26" s="1"/>
  <c r="H61" i="26" s="1"/>
  <c r="H62" i="26" s="1"/>
  <c r="H63" i="26" s="1"/>
  <c r="H64" i="26" s="1"/>
  <c r="H65" i="26" s="1"/>
  <c r="H66" i="26" s="1"/>
  <c r="H69" i="26" s="1"/>
  <c r="H70" i="26" s="1"/>
  <c r="H71" i="26" s="1"/>
  <c r="H72" i="26" s="1"/>
  <c r="H74" i="26" s="1"/>
  <c r="H76" i="26" s="1"/>
  <c r="H77" i="26" s="1"/>
  <c r="H78" i="26" s="1"/>
  <c r="H79" i="26" s="1"/>
  <c r="H80" i="26" s="1"/>
  <c r="H81" i="26" s="1"/>
  <c r="H82" i="26" s="1"/>
  <c r="H84" i="26" s="1"/>
  <c r="H85" i="26" s="1"/>
  <c r="H86" i="26" s="1"/>
  <c r="H87" i="26" s="1"/>
  <c r="H88" i="26" s="1"/>
  <c r="H89" i="26" s="1"/>
  <c r="H90" i="26" s="1"/>
  <c r="H92" i="26" s="1"/>
  <c r="H93" i="26" s="1"/>
  <c r="H94" i="26" s="1"/>
  <c r="H95" i="26" s="1"/>
  <c r="H96" i="26" s="1"/>
  <c r="H97" i="26" s="1"/>
  <c r="H98" i="26" s="1"/>
  <c r="H100" i="26" s="1"/>
  <c r="H101" i="26" s="1"/>
  <c r="H102" i="26" s="1"/>
  <c r="H103" i="26" s="1"/>
  <c r="H104" i="26" s="1"/>
  <c r="H105" i="26" s="1"/>
  <c r="H106" i="26" s="1"/>
  <c r="H108" i="26" s="1"/>
  <c r="H109" i="26" s="1"/>
  <c r="H111" i="26" s="1"/>
  <c r="H112" i="26" s="1"/>
  <c r="H113" i="26" s="1"/>
  <c r="H114" i="26" s="1"/>
  <c r="H116" i="26" s="1"/>
  <c r="H117" i="26" s="1"/>
  <c r="H118" i="26" s="1"/>
  <c r="H119" i="26" s="1"/>
  <c r="H120" i="26" s="1"/>
  <c r="H121" i="26" s="1"/>
  <c r="H122" i="26" s="1"/>
  <c r="H124" i="26" s="1"/>
  <c r="H125" i="26" s="1"/>
  <c r="H126" i="26" s="1"/>
  <c r="H127" i="26" s="1"/>
  <c r="H128" i="26" s="1"/>
  <c r="H129" i="26" s="1"/>
  <c r="H130" i="26" s="1"/>
  <c r="H132" i="26" s="1"/>
  <c r="H133" i="26" s="1"/>
  <c r="H134" i="26" s="1"/>
  <c r="H135" i="26" s="1"/>
  <c r="H136" i="26" s="1"/>
  <c r="H137" i="26" s="1"/>
  <c r="H138" i="26" s="1"/>
  <c r="H140" i="26" s="1"/>
  <c r="H141" i="26" s="1"/>
  <c r="H142" i="26" s="1"/>
  <c r="H143" i="26" s="1"/>
  <c r="H144" i="26" s="1"/>
  <c r="H145" i="26" s="1"/>
  <c r="H146" i="26" s="1"/>
  <c r="H148" i="26" s="1"/>
  <c r="H149" i="26" s="1"/>
  <c r="H150" i="26" s="1"/>
  <c r="H151" i="26" s="1"/>
  <c r="H152" i="26" s="1"/>
  <c r="H153" i="26" s="1"/>
  <c r="H154" i="26" s="1"/>
  <c r="H156" i="26" s="1"/>
  <c r="H157" i="26" s="1"/>
  <c r="H158" i="26" s="1"/>
  <c r="H159" i="26" s="1"/>
  <c r="H160" i="26" s="1"/>
  <c r="H161" i="26" s="1"/>
  <c r="H162" i="26" s="1"/>
  <c r="H164" i="26" s="1"/>
  <c r="H165" i="26" s="1"/>
  <c r="H166" i="26" s="1"/>
  <c r="H167" i="26" s="1"/>
  <c r="H168" i="26" s="1"/>
  <c r="H169" i="26" s="1"/>
  <c r="H170" i="26" s="1"/>
  <c r="H172" i="26" s="1"/>
  <c r="H173" i="26" s="1"/>
  <c r="H174" i="26" s="1"/>
  <c r="H175" i="26" s="1"/>
  <c r="H176" i="26" s="1"/>
  <c r="H177" i="26" s="1"/>
  <c r="H178" i="26" s="1"/>
  <c r="H180" i="26" s="1"/>
  <c r="H181" i="26" s="1"/>
  <c r="H182" i="26" s="1"/>
  <c r="H183" i="26" s="1"/>
  <c r="H184" i="26" s="1"/>
  <c r="H185" i="26" s="1"/>
  <c r="H186" i="26" s="1"/>
  <c r="H189" i="26" s="1"/>
  <c r="H190" i="26" s="1"/>
  <c r="H191" i="26" s="1"/>
  <c r="H192" i="26" s="1"/>
  <c r="H193" i="26" s="1"/>
  <c r="H194" i="26" s="1"/>
  <c r="H196" i="26" s="1"/>
  <c r="H197" i="26" s="1"/>
  <c r="H198" i="26" s="1"/>
  <c r="H199" i="26" s="1"/>
  <c r="H200" i="26" s="1"/>
  <c r="H201" i="26" s="1"/>
  <c r="H202" i="26" s="1"/>
  <c r="H204" i="26" s="1"/>
  <c r="H205" i="26" s="1"/>
  <c r="H206" i="26" s="1"/>
  <c r="H207" i="26" s="1"/>
  <c r="H208" i="26" s="1"/>
  <c r="H209" i="26" s="1"/>
  <c r="H210" i="26" s="1"/>
  <c r="C5" i="26"/>
  <c r="C6" i="26" s="1"/>
  <c r="C7" i="26" s="1"/>
  <c r="C8" i="26" s="1"/>
  <c r="C9" i="26" s="1"/>
  <c r="C10" i="26" s="1"/>
  <c r="BF5" i="26"/>
  <c r="BF6" i="26" s="1"/>
  <c r="BF7" i="26" s="1"/>
  <c r="BF8" i="26" s="1"/>
  <c r="BF9" i="26" s="1"/>
  <c r="BF10" i="26" s="1"/>
  <c r="BF12" i="26" s="1"/>
  <c r="BF13" i="26" s="1"/>
  <c r="BF14" i="26" s="1"/>
  <c r="BF15" i="26" s="1"/>
  <c r="BF16" i="26" s="1"/>
  <c r="BF17" i="26" s="1"/>
  <c r="BF18" i="26" s="1"/>
  <c r="BF20" i="26" s="1"/>
  <c r="BF21" i="26" s="1"/>
  <c r="BF22" i="26" s="1"/>
  <c r="BF23" i="26" s="1"/>
  <c r="BF24" i="26" s="1"/>
  <c r="BF25" i="26" s="1"/>
  <c r="BF26" i="26" s="1"/>
  <c r="BF28" i="26" s="1"/>
  <c r="BF29" i="26" s="1"/>
  <c r="BF30" i="26" s="1"/>
  <c r="BF31" i="26" s="1"/>
  <c r="BF32" i="26" s="1"/>
  <c r="BF33" i="26" s="1"/>
  <c r="BF34" i="26" s="1"/>
  <c r="BF36" i="26" s="1"/>
  <c r="BF37" i="26" s="1"/>
  <c r="BF38" i="26" s="1"/>
  <c r="BF39" i="26" s="1"/>
  <c r="BF40" i="26" s="1"/>
  <c r="BF41" i="26" s="1"/>
  <c r="BF42" i="26" s="1"/>
  <c r="BF44" i="26" s="1"/>
  <c r="BF45" i="26" s="1"/>
  <c r="BF46" i="26" s="1"/>
  <c r="BF47" i="26" s="1"/>
  <c r="BF48" i="26" s="1"/>
  <c r="BF49" i="26" s="1"/>
  <c r="BF50" i="26" s="1"/>
  <c r="BF52" i="26" s="1"/>
  <c r="BF53" i="26" s="1"/>
  <c r="BF54" i="26" s="1"/>
  <c r="BF55" i="26" s="1"/>
  <c r="BF56" i="26" s="1"/>
  <c r="BF57" i="26" s="1"/>
  <c r="BF58" i="26" s="1"/>
  <c r="BF60" i="26" s="1"/>
  <c r="BF61" i="26" s="1"/>
  <c r="BF62" i="26" s="1"/>
  <c r="BF63" i="26" s="1"/>
  <c r="BF64" i="26" s="1"/>
  <c r="BF65" i="26" s="1"/>
  <c r="BF66" i="26" s="1"/>
  <c r="BF68" i="26" s="1"/>
  <c r="BF69" i="26" s="1"/>
  <c r="BF70" i="26" s="1"/>
  <c r="BF71" i="26" s="1"/>
  <c r="BF72" i="26" s="1"/>
  <c r="BF73" i="26" s="1"/>
  <c r="BF74" i="26" s="1"/>
  <c r="BF76" i="26" s="1"/>
  <c r="BF77" i="26" s="1"/>
  <c r="BF78" i="26" s="1"/>
  <c r="BF79" i="26" s="1"/>
  <c r="BF80" i="26" s="1"/>
  <c r="BF81" i="26" s="1"/>
  <c r="BF82" i="26" s="1"/>
  <c r="BF84" i="26" s="1"/>
  <c r="BF85" i="26" s="1"/>
  <c r="BF86" i="26" s="1"/>
  <c r="BF87" i="26" s="1"/>
  <c r="BF88" i="26" s="1"/>
  <c r="BF89" i="26" s="1"/>
  <c r="BF90" i="26" s="1"/>
  <c r="BF92" i="26" s="1"/>
  <c r="BF93" i="26" s="1"/>
  <c r="BF94" i="26" s="1"/>
  <c r="BF95" i="26" s="1"/>
  <c r="BF96" i="26" s="1"/>
  <c r="BF97" i="26" s="1"/>
  <c r="BF98" i="26" s="1"/>
  <c r="BF100" i="26" s="1"/>
  <c r="BF101" i="26" s="1"/>
  <c r="BF102" i="26" s="1"/>
  <c r="BF103" i="26" s="1"/>
  <c r="BF104" i="26" s="1"/>
  <c r="BF105" i="26" s="1"/>
  <c r="BF106" i="26" s="1"/>
  <c r="BF108" i="26" s="1"/>
  <c r="BF109" i="26" s="1"/>
  <c r="BF110" i="26" s="1"/>
  <c r="BF111" i="26" s="1"/>
  <c r="BF112" i="26" s="1"/>
  <c r="BF113" i="26" s="1"/>
  <c r="BF114" i="26" s="1"/>
  <c r="BF116" i="26" s="1"/>
  <c r="BF117" i="26" s="1"/>
  <c r="BF118" i="26" s="1"/>
  <c r="BF119" i="26" s="1"/>
  <c r="BF120" i="26" s="1"/>
  <c r="BF121" i="26" s="1"/>
  <c r="BF122" i="26" s="1"/>
  <c r="BF124" i="26" s="1"/>
  <c r="BF125" i="26" s="1"/>
  <c r="BF126" i="26" s="1"/>
  <c r="BF127" i="26" s="1"/>
  <c r="BF128" i="26" s="1"/>
  <c r="BF129" i="26" s="1"/>
  <c r="BF130" i="26" s="1"/>
  <c r="BF132" i="26" s="1"/>
  <c r="BF133" i="26" s="1"/>
  <c r="BF134" i="26" s="1"/>
  <c r="BF135" i="26" s="1"/>
  <c r="BF136" i="26" s="1"/>
  <c r="BF137" i="26" s="1"/>
  <c r="BF138" i="26" s="1"/>
  <c r="BF140" i="26" s="1"/>
  <c r="BF141" i="26" s="1"/>
  <c r="BF142" i="26" s="1"/>
  <c r="BF143" i="26" s="1"/>
  <c r="BF144" i="26" s="1"/>
  <c r="BF145" i="26" s="1"/>
  <c r="BF146" i="26" s="1"/>
  <c r="BF148" i="26" s="1"/>
  <c r="BF149" i="26" s="1"/>
  <c r="BF150" i="26" s="1"/>
  <c r="BF151" i="26" s="1"/>
  <c r="BF152" i="26" s="1"/>
  <c r="BF153" i="26" s="1"/>
  <c r="BF154" i="26" s="1"/>
  <c r="BF156" i="26" s="1"/>
  <c r="BF157" i="26" s="1"/>
  <c r="BF158" i="26" s="1"/>
  <c r="BF159" i="26" s="1"/>
  <c r="BF160" i="26" s="1"/>
  <c r="BF161" i="26" s="1"/>
  <c r="BF162" i="26" s="1"/>
  <c r="BF164" i="26" s="1"/>
  <c r="BF165" i="26" s="1"/>
  <c r="BF166" i="26" s="1"/>
  <c r="BF167" i="26" s="1"/>
  <c r="BF168" i="26" s="1"/>
  <c r="BF169" i="26" s="1"/>
  <c r="BF170" i="26" s="1"/>
  <c r="BF172" i="26" s="1"/>
  <c r="BF173" i="26" s="1"/>
  <c r="BF174" i="26" s="1"/>
  <c r="BF175" i="26" s="1"/>
  <c r="BF176" i="26" s="1"/>
  <c r="BF177" i="26" s="1"/>
  <c r="BF178" i="26" s="1"/>
  <c r="BF180" i="26" s="1"/>
  <c r="BF181" i="26" s="1"/>
  <c r="BF182" i="26" s="1"/>
  <c r="BF183" i="26" s="1"/>
  <c r="BF184" i="26" s="1"/>
  <c r="BF185" i="26" s="1"/>
  <c r="BF186" i="26" s="1"/>
  <c r="BF188" i="26" s="1"/>
  <c r="BF189" i="26" s="1"/>
  <c r="BF190" i="26" s="1"/>
  <c r="BF191" i="26" s="1"/>
  <c r="BF192" i="26" s="1"/>
  <c r="BF193" i="26" s="1"/>
  <c r="BF194" i="26" s="1"/>
  <c r="BF196" i="26" s="1"/>
  <c r="BF197" i="26" s="1"/>
  <c r="BF198" i="26" s="1"/>
  <c r="BF199" i="26" s="1"/>
  <c r="BF200" i="26" s="1"/>
  <c r="BF201" i="26" s="1"/>
  <c r="BF202" i="26" s="1"/>
  <c r="BF204" i="26" s="1"/>
  <c r="BF205" i="26" s="1"/>
  <c r="BF206" i="26" s="1"/>
  <c r="BF207" i="26" s="1"/>
  <c r="BF208" i="26" s="1"/>
  <c r="BF209" i="26" s="1"/>
  <c r="BF210" i="26" s="1"/>
  <c r="BA5" i="26"/>
  <c r="BA6" i="26" s="1"/>
  <c r="BA7" i="26" s="1"/>
  <c r="BA8" i="26" s="1"/>
  <c r="BA9" i="26" s="1"/>
  <c r="BA10" i="26" s="1"/>
  <c r="AG5" i="26"/>
  <c r="AG6" i="26" s="1"/>
  <c r="AG7" i="26" s="1"/>
  <c r="AG8" i="26" s="1"/>
  <c r="AG9" i="26" s="1"/>
  <c r="AG10" i="26" s="1"/>
  <c r="AG12" i="26" s="1"/>
  <c r="AG13" i="26" s="1"/>
  <c r="AG14" i="26" s="1"/>
  <c r="AG15" i="26" s="1"/>
  <c r="AG16" i="26" s="1"/>
  <c r="AG17" i="26" s="1"/>
  <c r="AG18" i="26" s="1"/>
  <c r="AG20" i="26" s="1"/>
  <c r="AG21" i="26" s="1"/>
  <c r="AG22" i="26" s="1"/>
  <c r="AG23" i="26" s="1"/>
  <c r="AG24" i="26" s="1"/>
  <c r="AG25" i="26" s="1"/>
  <c r="AG26" i="26" s="1"/>
  <c r="AG28" i="26" s="1"/>
  <c r="AG29" i="26" s="1"/>
  <c r="AG30" i="26" s="1"/>
  <c r="AG31" i="26" s="1"/>
  <c r="AG32" i="26" s="1"/>
  <c r="AG33" i="26" s="1"/>
  <c r="AG34" i="26" s="1"/>
  <c r="AG36" i="26" s="1"/>
  <c r="AG37" i="26" s="1"/>
  <c r="AG38" i="26" s="1"/>
  <c r="AG39" i="26" s="1"/>
  <c r="AG40" i="26" s="1"/>
  <c r="AG41" i="26" s="1"/>
  <c r="AG42" i="26" s="1"/>
  <c r="AG44" i="26" s="1"/>
  <c r="AG45" i="26" s="1"/>
  <c r="AG46" i="26" s="1"/>
  <c r="AG47" i="26" s="1"/>
  <c r="AG48" i="26" s="1"/>
  <c r="AG49" i="26" s="1"/>
  <c r="AG50" i="26" s="1"/>
  <c r="AG52" i="26" s="1"/>
  <c r="AG53" i="26" s="1"/>
  <c r="AG54" i="26" s="1"/>
  <c r="AG55" i="26" s="1"/>
  <c r="AG56" i="26" s="1"/>
  <c r="AG57" i="26" s="1"/>
  <c r="AG58" i="26" s="1"/>
  <c r="AG60" i="26" s="1"/>
  <c r="AG61" i="26" s="1"/>
  <c r="AG62" i="26" s="1"/>
  <c r="AG63" i="26" s="1"/>
  <c r="AG64" i="26" s="1"/>
  <c r="AG65" i="26" s="1"/>
  <c r="AG66" i="26" s="1"/>
  <c r="AG68" i="26" s="1"/>
  <c r="AG69" i="26" s="1"/>
  <c r="AG70" i="26" s="1"/>
  <c r="AG71" i="26" s="1"/>
  <c r="AG72" i="26" s="1"/>
  <c r="AG73" i="26" s="1"/>
  <c r="AG74" i="26" s="1"/>
  <c r="AG76" i="26" s="1"/>
  <c r="AG77" i="26" s="1"/>
  <c r="AG78" i="26" s="1"/>
  <c r="AG79" i="26" s="1"/>
  <c r="AG80" i="26" s="1"/>
  <c r="AG81" i="26" s="1"/>
  <c r="AG82" i="26" s="1"/>
  <c r="AG84" i="26" s="1"/>
  <c r="AG85" i="26" s="1"/>
  <c r="AG86" i="26" s="1"/>
  <c r="AG87" i="26" s="1"/>
  <c r="AG88" i="26" s="1"/>
  <c r="AG89" i="26" s="1"/>
  <c r="AG90" i="26" s="1"/>
  <c r="AG92" i="26" s="1"/>
  <c r="AG93" i="26" s="1"/>
  <c r="AG94" i="26" s="1"/>
  <c r="AG95" i="26" s="1"/>
  <c r="AG96" i="26" s="1"/>
  <c r="AG97" i="26" s="1"/>
  <c r="AG98" i="26" s="1"/>
  <c r="AG100" i="26" s="1"/>
  <c r="AG101" i="26" s="1"/>
  <c r="AG102" i="26" s="1"/>
  <c r="AG103" i="26" s="1"/>
  <c r="AG104" i="26" s="1"/>
  <c r="AG105" i="26" s="1"/>
  <c r="AG106" i="26" s="1"/>
  <c r="AG108" i="26" s="1"/>
  <c r="AG109" i="26" s="1"/>
  <c r="AG110" i="26" s="1"/>
  <c r="AG111" i="26" s="1"/>
  <c r="AG112" i="26" s="1"/>
  <c r="AG113" i="26" s="1"/>
  <c r="AG114" i="26" s="1"/>
  <c r="AG116" i="26" s="1"/>
  <c r="AG117" i="26" s="1"/>
  <c r="AG118" i="26" s="1"/>
  <c r="AG119" i="26" s="1"/>
  <c r="AG120" i="26" s="1"/>
  <c r="AG121" i="26" s="1"/>
  <c r="AG122" i="26" s="1"/>
  <c r="AG124" i="26" s="1"/>
  <c r="AG125" i="26" s="1"/>
  <c r="AG126" i="26" s="1"/>
  <c r="AG127" i="26" s="1"/>
  <c r="AG128" i="26" s="1"/>
  <c r="AG129" i="26" s="1"/>
  <c r="AG130" i="26" s="1"/>
  <c r="AG132" i="26" s="1"/>
  <c r="AG133" i="26" s="1"/>
  <c r="AG134" i="26" s="1"/>
  <c r="AG135" i="26" s="1"/>
  <c r="AG136" i="26" s="1"/>
  <c r="AG137" i="26" s="1"/>
  <c r="AG138" i="26" s="1"/>
  <c r="AG140" i="26" s="1"/>
  <c r="AG141" i="26" s="1"/>
  <c r="AG142" i="26" s="1"/>
  <c r="AG143" i="26" s="1"/>
  <c r="AG144" i="26" s="1"/>
  <c r="AG145" i="26" s="1"/>
  <c r="AG146" i="26" s="1"/>
  <c r="AG148" i="26" s="1"/>
  <c r="AG149" i="26" s="1"/>
  <c r="AG150" i="26" s="1"/>
  <c r="AG151" i="26" s="1"/>
  <c r="AG152" i="26" s="1"/>
  <c r="AG153" i="26" s="1"/>
  <c r="AG154" i="26" s="1"/>
  <c r="AG156" i="26" s="1"/>
  <c r="AG157" i="26" s="1"/>
  <c r="AG158" i="26" s="1"/>
  <c r="AG159" i="26" s="1"/>
  <c r="AG160" i="26" s="1"/>
  <c r="AG161" i="26" s="1"/>
  <c r="AG162" i="26" s="1"/>
  <c r="AG164" i="26" s="1"/>
  <c r="AG165" i="26" s="1"/>
  <c r="AG166" i="26" s="1"/>
  <c r="AG167" i="26" s="1"/>
  <c r="AG168" i="26" s="1"/>
  <c r="AG169" i="26" s="1"/>
  <c r="AG170" i="26" s="1"/>
  <c r="AG172" i="26" s="1"/>
  <c r="AG173" i="26" s="1"/>
  <c r="AG174" i="26" s="1"/>
  <c r="AG175" i="26" s="1"/>
  <c r="AG176" i="26" s="1"/>
  <c r="AG177" i="26" s="1"/>
  <c r="AG178" i="26" s="1"/>
  <c r="AG180" i="26" s="1"/>
  <c r="AG181" i="26" s="1"/>
  <c r="AG182" i="26" s="1"/>
  <c r="AG183" i="26" s="1"/>
  <c r="AG184" i="26" s="1"/>
  <c r="AG185" i="26" s="1"/>
  <c r="AG186" i="26" s="1"/>
  <c r="AG189" i="26" s="1"/>
  <c r="AG190" i="26" s="1"/>
  <c r="AG191" i="26" s="1"/>
  <c r="AG192" i="26" s="1"/>
  <c r="AG193" i="26" s="1"/>
  <c r="AG194" i="26" s="1"/>
  <c r="AG196" i="26" s="1"/>
  <c r="AG197" i="26" s="1"/>
  <c r="AG198" i="26" s="1"/>
  <c r="AG199" i="26" s="1"/>
  <c r="AG200" i="26" s="1"/>
  <c r="AG201" i="26" s="1"/>
  <c r="AG202" i="26" s="1"/>
  <c r="AG204" i="26" s="1"/>
  <c r="AG205" i="26" s="1"/>
  <c r="AG206" i="26" s="1"/>
  <c r="AG207" i="26" s="1"/>
  <c r="AG208" i="26" s="1"/>
  <c r="AG209" i="26" s="1"/>
  <c r="AG210" i="26" s="1"/>
  <c r="AB5" i="26"/>
  <c r="AB6" i="26" s="1"/>
  <c r="AB7" i="26" s="1"/>
  <c r="AB8" i="26" s="1"/>
  <c r="AB9" i="26" s="1"/>
  <c r="AB10" i="26" s="1"/>
  <c r="AB12" i="26" s="1"/>
  <c r="AB13" i="26" s="1"/>
  <c r="AB14" i="26" s="1"/>
  <c r="AB15" i="26" s="1"/>
  <c r="AB16" i="26" s="1"/>
  <c r="AB17" i="26" s="1"/>
  <c r="AB18" i="26" s="1"/>
  <c r="AB20" i="26" s="1"/>
  <c r="AB21" i="26" s="1"/>
  <c r="AB22" i="26" s="1"/>
  <c r="AB23" i="26" s="1"/>
  <c r="AB24" i="26" s="1"/>
  <c r="AB25" i="26" s="1"/>
  <c r="AB26" i="26" s="1"/>
  <c r="AB28" i="26" s="1"/>
  <c r="AB29" i="26" s="1"/>
  <c r="AB30" i="26" s="1"/>
  <c r="AB31" i="26" s="1"/>
  <c r="AB32" i="26" s="1"/>
  <c r="AB33" i="26" s="1"/>
  <c r="AB34" i="26" s="1"/>
  <c r="AB36" i="26" s="1"/>
  <c r="AB37" i="26" s="1"/>
  <c r="AB38" i="26" s="1"/>
  <c r="AB39" i="26" s="1"/>
  <c r="AB40" i="26" s="1"/>
  <c r="AB41" i="26" s="1"/>
  <c r="AB42" i="26" s="1"/>
  <c r="AB44" i="26" s="1"/>
  <c r="AB45" i="26" s="1"/>
  <c r="AB46" i="26" s="1"/>
  <c r="AB47" i="26" s="1"/>
  <c r="AB48" i="26" s="1"/>
  <c r="AB49" i="26" s="1"/>
  <c r="AB50" i="26" s="1"/>
  <c r="AB52" i="26" s="1"/>
  <c r="AB53" i="26" s="1"/>
  <c r="AB54" i="26" s="1"/>
  <c r="AB55" i="26" s="1"/>
  <c r="AB56" i="26" s="1"/>
  <c r="AB57" i="26" s="1"/>
  <c r="AB58" i="26" s="1"/>
  <c r="AB60" i="26" s="1"/>
  <c r="AB61" i="26" s="1"/>
  <c r="AB62" i="26" s="1"/>
  <c r="AB63" i="26" s="1"/>
  <c r="AB64" i="26" s="1"/>
  <c r="AB65" i="26" s="1"/>
  <c r="AB66" i="26" s="1"/>
  <c r="AB68" i="26" s="1"/>
  <c r="AB69" i="26" s="1"/>
  <c r="AB70" i="26" s="1"/>
  <c r="AB71" i="26" s="1"/>
  <c r="AB72" i="26" s="1"/>
  <c r="AB73" i="26" s="1"/>
  <c r="AB74" i="26" s="1"/>
  <c r="AB76" i="26" s="1"/>
  <c r="AB77" i="26" s="1"/>
  <c r="AB78" i="26" s="1"/>
  <c r="AB79" i="26" s="1"/>
  <c r="AB80" i="26" s="1"/>
  <c r="AB81" i="26" s="1"/>
  <c r="AB82" i="26" s="1"/>
  <c r="AB84" i="26" s="1"/>
  <c r="AB85" i="26" s="1"/>
  <c r="AB86" i="26" s="1"/>
  <c r="AB87" i="26" s="1"/>
  <c r="AB88" i="26" s="1"/>
  <c r="AB89" i="26" s="1"/>
  <c r="AB90" i="26" s="1"/>
  <c r="AB92" i="26" s="1"/>
  <c r="AB93" i="26" s="1"/>
  <c r="AB94" i="26" s="1"/>
  <c r="AB95" i="26" s="1"/>
  <c r="AB96" i="26" s="1"/>
  <c r="AB97" i="26" s="1"/>
  <c r="AB98" i="26" s="1"/>
  <c r="AB100" i="26" s="1"/>
  <c r="AB101" i="26" s="1"/>
  <c r="AB102" i="26" s="1"/>
  <c r="AB103" i="26" s="1"/>
  <c r="AB104" i="26" s="1"/>
  <c r="AB105" i="26" s="1"/>
  <c r="AB106" i="26" s="1"/>
  <c r="AB108" i="26" s="1"/>
  <c r="AB109" i="26" s="1"/>
  <c r="AB110" i="26" s="1"/>
  <c r="AB111" i="26" s="1"/>
  <c r="AB112" i="26" s="1"/>
  <c r="AB113" i="26" s="1"/>
  <c r="AB114" i="26" s="1"/>
  <c r="AB116" i="26" s="1"/>
  <c r="AB117" i="26" s="1"/>
  <c r="AB118" i="26" s="1"/>
  <c r="AB119" i="26" s="1"/>
  <c r="AB120" i="26" s="1"/>
  <c r="AB121" i="26" s="1"/>
  <c r="AB122" i="26" s="1"/>
  <c r="AB124" i="26" s="1"/>
  <c r="AB125" i="26" s="1"/>
  <c r="AB126" i="26" s="1"/>
  <c r="AB127" i="26" s="1"/>
  <c r="AB128" i="26" s="1"/>
  <c r="AB129" i="26" s="1"/>
  <c r="AB130" i="26" s="1"/>
  <c r="AB132" i="26" s="1"/>
  <c r="AB133" i="26" s="1"/>
  <c r="AB134" i="26" s="1"/>
  <c r="AB135" i="26" s="1"/>
  <c r="AB136" i="26" s="1"/>
  <c r="AB137" i="26" s="1"/>
  <c r="AB138" i="26" s="1"/>
  <c r="AB140" i="26" s="1"/>
  <c r="AB141" i="26" s="1"/>
  <c r="AB142" i="26" s="1"/>
  <c r="AB143" i="26" s="1"/>
  <c r="AB144" i="26" s="1"/>
  <c r="AB145" i="26" s="1"/>
  <c r="AB146" i="26" s="1"/>
  <c r="AB148" i="26" s="1"/>
  <c r="AB149" i="26" s="1"/>
  <c r="AB150" i="26" s="1"/>
  <c r="AB151" i="26" s="1"/>
  <c r="AB152" i="26" s="1"/>
  <c r="AB153" i="26" s="1"/>
  <c r="AB154" i="26" s="1"/>
  <c r="AB156" i="26" s="1"/>
  <c r="AB157" i="26" s="1"/>
  <c r="AB158" i="26" s="1"/>
  <c r="AB159" i="26" s="1"/>
  <c r="AB160" i="26" s="1"/>
  <c r="AB161" i="26" s="1"/>
  <c r="AB162" i="26" s="1"/>
  <c r="AB164" i="26" s="1"/>
  <c r="AB165" i="26" s="1"/>
  <c r="AB166" i="26" s="1"/>
  <c r="AB167" i="26" s="1"/>
  <c r="AB168" i="26" s="1"/>
  <c r="AB169" i="26" s="1"/>
  <c r="AB170" i="26" s="1"/>
  <c r="AB172" i="26" s="1"/>
  <c r="AB173" i="26" s="1"/>
  <c r="AB174" i="26" s="1"/>
  <c r="AB175" i="26" s="1"/>
  <c r="AB176" i="26" s="1"/>
  <c r="AB177" i="26" s="1"/>
  <c r="AB178" i="26" s="1"/>
  <c r="AB180" i="26" s="1"/>
  <c r="AB181" i="26" s="1"/>
  <c r="AB182" i="26" s="1"/>
  <c r="AB183" i="26" s="1"/>
  <c r="AB184" i="26" s="1"/>
  <c r="AB185" i="26" s="1"/>
  <c r="AB186" i="26" s="1"/>
  <c r="AB189" i="26" s="1"/>
  <c r="AB190" i="26" s="1"/>
  <c r="AB191" i="26" s="1"/>
  <c r="AB192" i="26" s="1"/>
  <c r="AB193" i="26" s="1"/>
  <c r="AB194" i="26" s="1"/>
  <c r="AB196" i="26" s="1"/>
  <c r="AB197" i="26" s="1"/>
  <c r="AB198" i="26" s="1"/>
  <c r="AB199" i="26" s="1"/>
  <c r="AB200" i="26" s="1"/>
  <c r="AB201" i="26" s="1"/>
  <c r="AB202" i="26" s="1"/>
  <c r="AB204" i="26" s="1"/>
  <c r="AB205" i="26" s="1"/>
  <c r="AB206" i="26" s="1"/>
  <c r="AB207" i="26" s="1"/>
  <c r="AB208" i="26" s="1"/>
  <c r="AB209" i="26" s="1"/>
  <c r="AB210" i="26" s="1"/>
  <c r="W5" i="26"/>
  <c r="W6" i="26" s="1"/>
  <c r="W7" i="26" s="1"/>
  <c r="W8" i="26" s="1"/>
  <c r="W9" i="26" s="1"/>
  <c r="W10" i="26" s="1"/>
  <c r="W12" i="26" s="1"/>
  <c r="W13" i="26" s="1"/>
  <c r="W14" i="26" s="1"/>
  <c r="W15" i="26" s="1"/>
  <c r="W16" i="26" s="1"/>
  <c r="W17" i="26" s="1"/>
  <c r="W18" i="26" s="1"/>
  <c r="W20" i="26" s="1"/>
  <c r="W21" i="26" s="1"/>
  <c r="W22" i="26" s="1"/>
  <c r="W23" i="26" s="1"/>
  <c r="W24" i="26" s="1"/>
  <c r="W25" i="26" s="1"/>
  <c r="W26" i="26" s="1"/>
  <c r="W28" i="26" s="1"/>
  <c r="W29" i="26" s="1"/>
  <c r="W30" i="26" s="1"/>
  <c r="W31" i="26" s="1"/>
  <c r="W32" i="26" s="1"/>
  <c r="W33" i="26" s="1"/>
  <c r="W34" i="26" s="1"/>
  <c r="W36" i="26" s="1"/>
  <c r="W37" i="26" s="1"/>
  <c r="W38" i="26" s="1"/>
  <c r="W39" i="26" s="1"/>
  <c r="W40" i="26" s="1"/>
  <c r="W41" i="26" s="1"/>
  <c r="W42" i="26" s="1"/>
  <c r="W44" i="26" s="1"/>
  <c r="W45" i="26" s="1"/>
  <c r="W46" i="26" s="1"/>
  <c r="W47" i="26" s="1"/>
  <c r="W48" i="26" s="1"/>
  <c r="W49" i="26" s="1"/>
  <c r="W50" i="26" s="1"/>
  <c r="W52" i="26" s="1"/>
  <c r="W53" i="26" s="1"/>
  <c r="W54" i="26" s="1"/>
  <c r="W55" i="26" s="1"/>
  <c r="W56" i="26" s="1"/>
  <c r="W57" i="26" s="1"/>
  <c r="W58" i="26" s="1"/>
  <c r="W60" i="26" s="1"/>
  <c r="W61" i="26" s="1"/>
  <c r="W62" i="26" s="1"/>
  <c r="W63" i="26" s="1"/>
  <c r="W64" i="26" s="1"/>
  <c r="W65" i="26" s="1"/>
  <c r="W66" i="26" s="1"/>
  <c r="W68" i="26" s="1"/>
  <c r="W69" i="26" s="1"/>
  <c r="W70" i="26" s="1"/>
  <c r="W71" i="26" s="1"/>
  <c r="W72" i="26" s="1"/>
  <c r="W73" i="26" s="1"/>
  <c r="W74" i="26" s="1"/>
  <c r="W76" i="26" s="1"/>
  <c r="W77" i="26" s="1"/>
  <c r="W78" i="26" s="1"/>
  <c r="W79" i="26" s="1"/>
  <c r="W80" i="26" s="1"/>
  <c r="W81" i="26" s="1"/>
  <c r="W82" i="26" s="1"/>
  <c r="W84" i="26" s="1"/>
  <c r="W85" i="26" s="1"/>
  <c r="W86" i="26" s="1"/>
  <c r="W87" i="26" s="1"/>
  <c r="W88" i="26" s="1"/>
  <c r="W89" i="26" s="1"/>
  <c r="W90" i="26" s="1"/>
  <c r="W92" i="26" s="1"/>
  <c r="W93" i="26" s="1"/>
  <c r="W94" i="26" s="1"/>
  <c r="W95" i="26" s="1"/>
  <c r="W96" i="26" s="1"/>
  <c r="W97" i="26" s="1"/>
  <c r="W98" i="26" s="1"/>
  <c r="W100" i="26" s="1"/>
  <c r="W101" i="26" s="1"/>
  <c r="W102" i="26" s="1"/>
  <c r="W103" i="26" s="1"/>
  <c r="W104" i="26" s="1"/>
  <c r="W105" i="26" s="1"/>
  <c r="W106" i="26" s="1"/>
  <c r="W108" i="26" s="1"/>
  <c r="W109" i="26" s="1"/>
  <c r="W110" i="26" s="1"/>
  <c r="W111" i="26" s="1"/>
  <c r="W112" i="26" s="1"/>
  <c r="W113" i="26" s="1"/>
  <c r="W114" i="26" s="1"/>
  <c r="W116" i="26" s="1"/>
  <c r="W117" i="26" s="1"/>
  <c r="W118" i="26" s="1"/>
  <c r="W119" i="26" s="1"/>
  <c r="W120" i="26" s="1"/>
  <c r="W121" i="26" s="1"/>
  <c r="W122" i="26" s="1"/>
  <c r="W124" i="26" s="1"/>
  <c r="W125" i="26" s="1"/>
  <c r="W126" i="26" s="1"/>
  <c r="W127" i="26" s="1"/>
  <c r="W128" i="26" s="1"/>
  <c r="W129" i="26" s="1"/>
  <c r="W130" i="26" s="1"/>
  <c r="W132" i="26" s="1"/>
  <c r="W133" i="26" s="1"/>
  <c r="W134" i="26" s="1"/>
  <c r="W135" i="26" s="1"/>
  <c r="W136" i="26" s="1"/>
  <c r="W137" i="26" s="1"/>
  <c r="W138" i="26" s="1"/>
  <c r="W140" i="26" s="1"/>
  <c r="W141" i="26" s="1"/>
  <c r="W142" i="26" s="1"/>
  <c r="W143" i="26" s="1"/>
  <c r="W144" i="26" s="1"/>
  <c r="W145" i="26" s="1"/>
  <c r="W146" i="26" s="1"/>
  <c r="W148" i="26" s="1"/>
  <c r="W149" i="26" s="1"/>
  <c r="W150" i="26" s="1"/>
  <c r="W151" i="26" s="1"/>
  <c r="W152" i="26" s="1"/>
  <c r="W153" i="26" s="1"/>
  <c r="W154" i="26" s="1"/>
  <c r="W156" i="26" s="1"/>
  <c r="W157" i="26" s="1"/>
  <c r="W158" i="26" s="1"/>
  <c r="W159" i="26" s="1"/>
  <c r="W160" i="26" s="1"/>
  <c r="W161" i="26" s="1"/>
  <c r="W162" i="26" s="1"/>
  <c r="W164" i="26" s="1"/>
  <c r="W165" i="26" s="1"/>
  <c r="W166" i="26" s="1"/>
  <c r="W167" i="26" s="1"/>
  <c r="W168" i="26" s="1"/>
  <c r="W169" i="26" s="1"/>
  <c r="W170" i="26" s="1"/>
  <c r="W172" i="26" s="1"/>
  <c r="W173" i="26" s="1"/>
  <c r="W174" i="26" s="1"/>
  <c r="W175" i="26" s="1"/>
  <c r="W176" i="26" s="1"/>
  <c r="W177" i="26" s="1"/>
  <c r="W178" i="26" s="1"/>
  <c r="W180" i="26" s="1"/>
  <c r="W181" i="26" s="1"/>
  <c r="W182" i="26" s="1"/>
  <c r="W183" i="26" s="1"/>
  <c r="W184" i="26" s="1"/>
  <c r="W185" i="26" s="1"/>
  <c r="W186" i="26" s="1"/>
  <c r="W189" i="26" s="1"/>
  <c r="W190" i="26" s="1"/>
  <c r="W191" i="26" s="1"/>
  <c r="W192" i="26" s="1"/>
  <c r="W193" i="26" s="1"/>
  <c r="W194" i="26" s="1"/>
  <c r="W196" i="26" s="1"/>
  <c r="W197" i="26" s="1"/>
  <c r="W198" i="26" s="1"/>
  <c r="W199" i="26" s="1"/>
  <c r="W200" i="26" s="1"/>
  <c r="W201" i="26" s="1"/>
  <c r="W202" i="26" s="1"/>
  <c r="W204" i="26" s="1"/>
  <c r="W205" i="26" s="1"/>
  <c r="W206" i="26" s="1"/>
  <c r="W207" i="26" s="1"/>
  <c r="W208" i="26" s="1"/>
  <c r="W209" i="26" s="1"/>
  <c r="W210" i="26" s="1"/>
  <c r="R5" i="26"/>
  <c r="R6" i="26" s="1"/>
  <c r="R7" i="26" s="1"/>
  <c r="R8" i="26" s="1"/>
  <c r="R9" i="26" s="1"/>
  <c r="R10" i="26" s="1"/>
  <c r="R12" i="26" s="1"/>
  <c r="R13" i="26" s="1"/>
  <c r="R14" i="26" s="1"/>
  <c r="R15" i="26" s="1"/>
  <c r="R16" i="26" s="1"/>
  <c r="R17" i="26" s="1"/>
  <c r="R18" i="26" s="1"/>
  <c r="R20" i="26" s="1"/>
  <c r="R21" i="26" s="1"/>
  <c r="R22" i="26" s="1"/>
  <c r="R23" i="26" s="1"/>
  <c r="R24" i="26" s="1"/>
  <c r="R25" i="26" s="1"/>
  <c r="R26" i="26" s="1"/>
  <c r="R28" i="26" s="1"/>
  <c r="R29" i="26" s="1"/>
  <c r="R30" i="26" s="1"/>
  <c r="R31" i="26" s="1"/>
  <c r="R32" i="26" s="1"/>
  <c r="R33" i="26" s="1"/>
  <c r="R34" i="26" s="1"/>
  <c r="R36" i="26" s="1"/>
  <c r="R37" i="26" s="1"/>
  <c r="R38" i="26" s="1"/>
  <c r="R39" i="26" s="1"/>
  <c r="R40" i="26" s="1"/>
  <c r="R41" i="26" s="1"/>
  <c r="R42" i="26" s="1"/>
  <c r="R44" i="26" s="1"/>
  <c r="R45" i="26" s="1"/>
  <c r="R46" i="26" s="1"/>
  <c r="R47" i="26" s="1"/>
  <c r="R48" i="26" s="1"/>
  <c r="R49" i="26" s="1"/>
  <c r="R50" i="26" s="1"/>
  <c r="R52" i="26" s="1"/>
  <c r="R53" i="26" s="1"/>
  <c r="R54" i="26" s="1"/>
  <c r="R55" i="26" s="1"/>
  <c r="R56" i="26" s="1"/>
  <c r="R57" i="26" s="1"/>
  <c r="R58" i="26" s="1"/>
  <c r="R60" i="26" s="1"/>
  <c r="R61" i="26" s="1"/>
  <c r="R62" i="26" s="1"/>
  <c r="R63" i="26" s="1"/>
  <c r="R64" i="26" s="1"/>
  <c r="R65" i="26" s="1"/>
  <c r="R66" i="26" s="1"/>
  <c r="R69" i="26" s="1"/>
  <c r="R70" i="26" s="1"/>
  <c r="R71" i="26" s="1"/>
  <c r="R72" i="26" s="1"/>
  <c r="R74" i="26" s="1"/>
  <c r="R76" i="26" s="1"/>
  <c r="R77" i="26" s="1"/>
  <c r="R78" i="26" s="1"/>
  <c r="R79" i="26" s="1"/>
  <c r="R80" i="26" s="1"/>
  <c r="R81" i="26" s="1"/>
  <c r="R82" i="26" s="1"/>
  <c r="R84" i="26" s="1"/>
  <c r="R85" i="26" s="1"/>
  <c r="R86" i="26" s="1"/>
  <c r="R87" i="26" s="1"/>
  <c r="R88" i="26" s="1"/>
  <c r="R89" i="26" s="1"/>
  <c r="R90" i="26" s="1"/>
  <c r="R92" i="26" s="1"/>
  <c r="R93" i="26" s="1"/>
  <c r="R94" i="26" s="1"/>
  <c r="R95" i="26" s="1"/>
  <c r="R96" i="26" s="1"/>
  <c r="R97" i="26" s="1"/>
  <c r="R98" i="26" s="1"/>
  <c r="R100" i="26" s="1"/>
  <c r="R101" i="26" s="1"/>
  <c r="R102" i="26" s="1"/>
  <c r="R103" i="26" s="1"/>
  <c r="R104" i="26" s="1"/>
  <c r="R105" i="26" s="1"/>
  <c r="R106" i="26" s="1"/>
  <c r="R108" i="26" s="1"/>
  <c r="R109" i="26" s="1"/>
  <c r="R111" i="26" s="1"/>
  <c r="R112" i="26" s="1"/>
  <c r="R113" i="26" s="1"/>
  <c r="R114" i="26" s="1"/>
  <c r="R116" i="26" s="1"/>
  <c r="R117" i="26" s="1"/>
  <c r="R118" i="26" s="1"/>
  <c r="R119" i="26" s="1"/>
  <c r="R120" i="26" s="1"/>
  <c r="R121" i="26" s="1"/>
  <c r="R122" i="26" s="1"/>
  <c r="R124" i="26" s="1"/>
  <c r="R125" i="26" s="1"/>
  <c r="R126" i="26" s="1"/>
  <c r="R127" i="26" s="1"/>
  <c r="R128" i="26" s="1"/>
  <c r="R129" i="26" s="1"/>
  <c r="R130" i="26" s="1"/>
  <c r="R132" i="26" s="1"/>
  <c r="R133" i="26" s="1"/>
  <c r="R134" i="26" s="1"/>
  <c r="R135" i="26" s="1"/>
  <c r="R136" i="26" s="1"/>
  <c r="R137" i="26" s="1"/>
  <c r="R138" i="26" s="1"/>
  <c r="R140" i="26" s="1"/>
  <c r="R141" i="26" s="1"/>
  <c r="R142" i="26" s="1"/>
  <c r="R143" i="26" s="1"/>
  <c r="R144" i="26" s="1"/>
  <c r="R145" i="26" s="1"/>
  <c r="R146" i="26" s="1"/>
  <c r="R148" i="26" s="1"/>
  <c r="R149" i="26" s="1"/>
  <c r="R150" i="26" s="1"/>
  <c r="R151" i="26" s="1"/>
  <c r="R152" i="26" s="1"/>
  <c r="R153" i="26" s="1"/>
  <c r="R154" i="26" s="1"/>
  <c r="R156" i="26" s="1"/>
  <c r="R157" i="26" s="1"/>
  <c r="R158" i="26" s="1"/>
  <c r="R159" i="26" s="1"/>
  <c r="R160" i="26" s="1"/>
  <c r="R161" i="26" s="1"/>
  <c r="R162" i="26" s="1"/>
  <c r="R164" i="26" s="1"/>
  <c r="R165" i="26" s="1"/>
  <c r="R166" i="26" s="1"/>
  <c r="R167" i="26" s="1"/>
  <c r="R168" i="26" s="1"/>
  <c r="R169" i="26" s="1"/>
  <c r="R170" i="26" s="1"/>
  <c r="R172" i="26" s="1"/>
  <c r="R173" i="26" s="1"/>
  <c r="R174" i="26" s="1"/>
  <c r="R175" i="26" s="1"/>
  <c r="R176" i="26" s="1"/>
  <c r="R177" i="26" s="1"/>
  <c r="R178" i="26" s="1"/>
  <c r="R180" i="26" s="1"/>
  <c r="R181" i="26" s="1"/>
  <c r="R182" i="26" s="1"/>
  <c r="R183" i="26" s="1"/>
  <c r="R184" i="26" s="1"/>
  <c r="R185" i="26" s="1"/>
  <c r="R186" i="26" s="1"/>
  <c r="R189" i="26" s="1"/>
  <c r="R190" i="26" s="1"/>
  <c r="R191" i="26" s="1"/>
  <c r="R192" i="26" s="1"/>
  <c r="R193" i="26" s="1"/>
  <c r="R194" i="26" s="1"/>
  <c r="R196" i="26" s="1"/>
  <c r="R197" i="26" s="1"/>
  <c r="R198" i="26" s="1"/>
  <c r="R199" i="26" s="1"/>
  <c r="R200" i="26" s="1"/>
  <c r="R201" i="26" s="1"/>
  <c r="R202" i="26" s="1"/>
  <c r="R204" i="26" s="1"/>
  <c r="R205" i="26" s="1"/>
  <c r="R206" i="26" s="1"/>
  <c r="R207" i="26" s="1"/>
  <c r="R208" i="26" s="1"/>
  <c r="R209" i="26" s="1"/>
  <c r="R210" i="26" s="1"/>
  <c r="M5" i="26"/>
  <c r="M6" i="26" s="1"/>
  <c r="M7" i="26" s="1"/>
  <c r="M8" i="26" s="1"/>
  <c r="M9" i="26" s="1"/>
  <c r="M10" i="26" s="1"/>
  <c r="M12" i="26" s="1"/>
  <c r="M13" i="26" s="1"/>
  <c r="M14" i="26" s="1"/>
  <c r="M15" i="26" s="1"/>
  <c r="M16" i="26" s="1"/>
  <c r="M17" i="26" s="1"/>
  <c r="M18" i="26" s="1"/>
  <c r="M20" i="26" s="1"/>
  <c r="M21" i="26" s="1"/>
  <c r="M22" i="26" s="1"/>
  <c r="M23" i="26" s="1"/>
  <c r="M24" i="26" s="1"/>
  <c r="M25" i="26" s="1"/>
  <c r="M26" i="26" s="1"/>
  <c r="M28" i="26" s="1"/>
  <c r="M29" i="26" s="1"/>
  <c r="M30" i="26" s="1"/>
  <c r="M31" i="26" s="1"/>
  <c r="M32" i="26" s="1"/>
  <c r="M33" i="26" s="1"/>
  <c r="M34" i="26" s="1"/>
  <c r="M36" i="26" s="1"/>
  <c r="M37" i="26" s="1"/>
  <c r="M38" i="26" s="1"/>
  <c r="M39" i="26" s="1"/>
  <c r="M40" i="26" s="1"/>
  <c r="M41" i="26" s="1"/>
  <c r="M42" i="26" s="1"/>
  <c r="M44" i="26" s="1"/>
  <c r="M45" i="26" s="1"/>
  <c r="M46" i="26" s="1"/>
  <c r="M47" i="26" s="1"/>
  <c r="M48" i="26" s="1"/>
  <c r="M49" i="26" s="1"/>
  <c r="M50" i="26" s="1"/>
  <c r="M52" i="26" s="1"/>
  <c r="M53" i="26" s="1"/>
  <c r="M54" i="26" s="1"/>
  <c r="M55" i="26" s="1"/>
  <c r="M56" i="26" s="1"/>
  <c r="M57" i="26" s="1"/>
  <c r="M58" i="26" s="1"/>
  <c r="M60" i="26" s="1"/>
  <c r="M61" i="26" s="1"/>
  <c r="M62" i="26" s="1"/>
  <c r="M63" i="26" s="1"/>
  <c r="M64" i="26" s="1"/>
  <c r="M65" i="26" s="1"/>
  <c r="M66" i="26" s="1"/>
  <c r="M69" i="26" s="1"/>
  <c r="M70" i="26" s="1"/>
  <c r="M71" i="26" s="1"/>
  <c r="M72" i="26" s="1"/>
  <c r="M74" i="26" s="1"/>
  <c r="M76" i="26" s="1"/>
  <c r="M77" i="26" s="1"/>
  <c r="M78" i="26" s="1"/>
  <c r="M79" i="26" s="1"/>
  <c r="M80" i="26" s="1"/>
  <c r="M81" i="26" s="1"/>
  <c r="M82" i="26" s="1"/>
  <c r="M84" i="26" s="1"/>
  <c r="M85" i="26" s="1"/>
  <c r="M86" i="26" s="1"/>
  <c r="M87" i="26" s="1"/>
  <c r="M88" i="26" s="1"/>
  <c r="M89" i="26" s="1"/>
  <c r="M90" i="26" s="1"/>
  <c r="M92" i="26" s="1"/>
  <c r="M93" i="26" s="1"/>
  <c r="M94" i="26" s="1"/>
  <c r="M95" i="26" s="1"/>
  <c r="M96" i="26" s="1"/>
  <c r="M97" i="26" s="1"/>
  <c r="M98" i="26" s="1"/>
  <c r="M100" i="26" s="1"/>
  <c r="M101" i="26" s="1"/>
  <c r="M102" i="26" s="1"/>
  <c r="M103" i="26" s="1"/>
  <c r="M104" i="26" s="1"/>
  <c r="M105" i="26" s="1"/>
  <c r="M106" i="26" s="1"/>
  <c r="M108" i="26" s="1"/>
  <c r="M109" i="26" s="1"/>
  <c r="M111" i="26" s="1"/>
  <c r="M112" i="26" s="1"/>
  <c r="M113" i="26" s="1"/>
  <c r="M114" i="26" s="1"/>
  <c r="M116" i="26" s="1"/>
  <c r="M117" i="26" s="1"/>
  <c r="M118" i="26" s="1"/>
  <c r="M119" i="26" s="1"/>
  <c r="M120" i="26" s="1"/>
  <c r="M121" i="26" s="1"/>
  <c r="M122" i="26" s="1"/>
  <c r="M124" i="26" s="1"/>
  <c r="M125" i="26" s="1"/>
  <c r="M126" i="26" s="1"/>
  <c r="M127" i="26" s="1"/>
  <c r="M128" i="26" s="1"/>
  <c r="M129" i="26" s="1"/>
  <c r="M130" i="26" s="1"/>
  <c r="M132" i="26" s="1"/>
  <c r="M133" i="26" s="1"/>
  <c r="M134" i="26" s="1"/>
  <c r="M135" i="26" s="1"/>
  <c r="M136" i="26" s="1"/>
  <c r="M137" i="26" s="1"/>
  <c r="M138" i="26" s="1"/>
  <c r="M140" i="26" s="1"/>
  <c r="M141" i="26" s="1"/>
  <c r="M142" i="26" s="1"/>
  <c r="M143" i="26" s="1"/>
  <c r="M144" i="26" s="1"/>
  <c r="M145" i="26" s="1"/>
  <c r="M146" i="26" s="1"/>
  <c r="M148" i="26" s="1"/>
  <c r="M149" i="26" s="1"/>
  <c r="M150" i="26" s="1"/>
  <c r="M151" i="26" s="1"/>
  <c r="M152" i="26" s="1"/>
  <c r="M153" i="26" s="1"/>
  <c r="M154" i="26" s="1"/>
  <c r="M156" i="26" s="1"/>
  <c r="M157" i="26" s="1"/>
  <c r="M158" i="26" s="1"/>
  <c r="M159" i="26" s="1"/>
  <c r="M160" i="26" s="1"/>
  <c r="M161" i="26" s="1"/>
  <c r="M162" i="26" s="1"/>
  <c r="M164" i="26" s="1"/>
  <c r="M165" i="26" s="1"/>
  <c r="M166" i="26" s="1"/>
  <c r="M167" i="26" s="1"/>
  <c r="M168" i="26" s="1"/>
  <c r="M169" i="26" s="1"/>
  <c r="M170" i="26" s="1"/>
  <c r="M172" i="26" s="1"/>
  <c r="M173" i="26" s="1"/>
  <c r="M174" i="26" s="1"/>
  <c r="M175" i="26" s="1"/>
  <c r="M176" i="26" s="1"/>
  <c r="M177" i="26" s="1"/>
  <c r="M178" i="26" s="1"/>
  <c r="M180" i="26" s="1"/>
  <c r="M181" i="26" s="1"/>
  <c r="M182" i="26" s="1"/>
  <c r="M183" i="26" s="1"/>
  <c r="M184" i="26" s="1"/>
  <c r="M185" i="26" s="1"/>
  <c r="M186" i="26" s="1"/>
  <c r="M189" i="26" s="1"/>
  <c r="M190" i="26" s="1"/>
  <c r="M191" i="26" s="1"/>
  <c r="M192" i="26" s="1"/>
  <c r="M193" i="26" s="1"/>
  <c r="M194" i="26" s="1"/>
  <c r="M196" i="26" s="1"/>
  <c r="M197" i="26" s="1"/>
  <c r="M198" i="26" s="1"/>
  <c r="M199" i="26" s="1"/>
  <c r="M200" i="26" s="1"/>
  <c r="M201" i="26" s="1"/>
  <c r="M202" i="26" s="1"/>
  <c r="M204" i="26" s="1"/>
  <c r="M205" i="26" s="1"/>
  <c r="M206" i="26" s="1"/>
  <c r="M207" i="26" s="1"/>
  <c r="M208" i="26" s="1"/>
  <c r="M209" i="26" s="1"/>
  <c r="M210" i="26" s="1"/>
  <c r="CR210" i="26"/>
  <c r="CQ210" i="26"/>
  <c r="CP210" i="26"/>
  <c r="CR209" i="26"/>
  <c r="CQ209" i="26"/>
  <c r="CP209" i="26"/>
  <c r="CR208" i="26"/>
  <c r="CQ208" i="26"/>
  <c r="CP208" i="26"/>
  <c r="CR207" i="26"/>
  <c r="CQ207" i="26"/>
  <c r="CP207" i="26"/>
  <c r="CR206" i="26"/>
  <c r="CQ206" i="26"/>
  <c r="CP206" i="26"/>
  <c r="CR205" i="26"/>
  <c r="CQ205" i="26"/>
  <c r="CP205" i="26"/>
  <c r="CR204" i="26"/>
  <c r="CQ204" i="26"/>
  <c r="CP204" i="26"/>
  <c r="CR202" i="26"/>
  <c r="CQ202" i="26"/>
  <c r="CP202" i="26"/>
  <c r="CR201" i="26"/>
  <c r="CQ201" i="26"/>
  <c r="CP201" i="26"/>
  <c r="CR200" i="26"/>
  <c r="CQ200" i="26"/>
  <c r="CP200" i="26"/>
  <c r="CR199" i="26"/>
  <c r="CQ199" i="26"/>
  <c r="CP199" i="26"/>
  <c r="CR198" i="26"/>
  <c r="CQ198" i="26"/>
  <c r="CP198" i="26"/>
  <c r="CR197" i="26"/>
  <c r="CQ197" i="26"/>
  <c r="CP197" i="26"/>
  <c r="CR196" i="26"/>
  <c r="CR203" i="26" s="1"/>
  <c r="CQ196" i="26"/>
  <c r="CP196" i="26"/>
  <c r="CR194" i="26"/>
  <c r="CQ194" i="26"/>
  <c r="CP194" i="26"/>
  <c r="CR193" i="26"/>
  <c r="CQ193" i="26"/>
  <c r="CP193" i="26"/>
  <c r="CR192" i="26"/>
  <c r="CQ192" i="26"/>
  <c r="CP192" i="26"/>
  <c r="CR191" i="26"/>
  <c r="CQ191" i="26"/>
  <c r="CP191" i="26"/>
  <c r="CR190" i="26"/>
  <c r="CQ190" i="26"/>
  <c r="CP190" i="26"/>
  <c r="CR189" i="26"/>
  <c r="CQ189" i="26"/>
  <c r="CP189" i="26"/>
  <c r="CR188" i="26"/>
  <c r="CQ188" i="26"/>
  <c r="CP188" i="26"/>
  <c r="CR186" i="26"/>
  <c r="CQ186" i="26"/>
  <c r="CP186" i="26"/>
  <c r="CR185" i="26"/>
  <c r="CQ185" i="26"/>
  <c r="CP185" i="26"/>
  <c r="CS185" i="26" s="1"/>
  <c r="CR184" i="26"/>
  <c r="CQ184" i="26"/>
  <c r="CP184" i="26"/>
  <c r="CR183" i="26"/>
  <c r="CQ183" i="26"/>
  <c r="CP183" i="26"/>
  <c r="CR182" i="26"/>
  <c r="CQ182" i="26"/>
  <c r="CP182" i="26"/>
  <c r="CR181" i="26"/>
  <c r="CQ181" i="26"/>
  <c r="CP181" i="26"/>
  <c r="CR180" i="26"/>
  <c r="CQ180" i="26"/>
  <c r="CP180" i="26"/>
  <c r="CR178" i="26"/>
  <c r="CQ178" i="26"/>
  <c r="CP178" i="26"/>
  <c r="CR177" i="26"/>
  <c r="CQ177" i="26"/>
  <c r="CP177" i="26"/>
  <c r="CR176" i="26"/>
  <c r="CQ176" i="26"/>
  <c r="CP176" i="26"/>
  <c r="CS176" i="26" s="1"/>
  <c r="CR175" i="26"/>
  <c r="CQ175" i="26"/>
  <c r="CP175" i="26"/>
  <c r="CR174" i="26"/>
  <c r="CQ174" i="26"/>
  <c r="CP174" i="26"/>
  <c r="CR173" i="26"/>
  <c r="CQ173" i="26"/>
  <c r="CP173" i="26"/>
  <c r="CR172" i="26"/>
  <c r="CQ172" i="26"/>
  <c r="CP172" i="26"/>
  <c r="CR170" i="26"/>
  <c r="CQ170" i="26"/>
  <c r="CP170" i="26"/>
  <c r="CR169" i="26"/>
  <c r="CQ169" i="26"/>
  <c r="CP169" i="26"/>
  <c r="CR168" i="26"/>
  <c r="CQ168" i="26"/>
  <c r="CP168" i="26"/>
  <c r="CR167" i="26"/>
  <c r="CQ167" i="26"/>
  <c r="CP167" i="26"/>
  <c r="CR166" i="26"/>
  <c r="CQ166" i="26"/>
  <c r="CP166" i="26"/>
  <c r="CS166" i="26" s="1"/>
  <c r="CR165" i="26"/>
  <c r="CQ165" i="26"/>
  <c r="CP165" i="26"/>
  <c r="CR164" i="26"/>
  <c r="CQ164" i="26"/>
  <c r="CP164" i="26"/>
  <c r="CR162" i="26"/>
  <c r="CQ162" i="26"/>
  <c r="CP162" i="26"/>
  <c r="CR161" i="26"/>
  <c r="CQ161" i="26"/>
  <c r="CP161" i="26"/>
  <c r="CR160" i="26"/>
  <c r="CQ160" i="26"/>
  <c r="CP160" i="26"/>
  <c r="CR159" i="26"/>
  <c r="CQ159" i="26"/>
  <c r="CP159" i="26"/>
  <c r="CR158" i="26"/>
  <c r="CQ158" i="26"/>
  <c r="CP158" i="26"/>
  <c r="CR157" i="26"/>
  <c r="CQ157" i="26"/>
  <c r="CP157" i="26"/>
  <c r="CR156" i="26"/>
  <c r="CQ156" i="26"/>
  <c r="CP156" i="26"/>
  <c r="CR154" i="26"/>
  <c r="CQ154" i="26"/>
  <c r="CP154" i="26"/>
  <c r="CR153" i="26"/>
  <c r="CQ153" i="26"/>
  <c r="CP153" i="26"/>
  <c r="CR152" i="26"/>
  <c r="CQ152" i="26"/>
  <c r="CP152" i="26"/>
  <c r="CR151" i="26"/>
  <c r="CQ151" i="26"/>
  <c r="CP151" i="26"/>
  <c r="CR150" i="26"/>
  <c r="CQ150" i="26"/>
  <c r="CP150" i="26"/>
  <c r="CR149" i="26"/>
  <c r="CQ149" i="26"/>
  <c r="CP149" i="26"/>
  <c r="CR148" i="26"/>
  <c r="CQ148" i="26"/>
  <c r="CP148" i="26"/>
  <c r="CR146" i="26"/>
  <c r="CQ146" i="26"/>
  <c r="CP146" i="26"/>
  <c r="CR145" i="26"/>
  <c r="CQ145" i="26"/>
  <c r="CP145" i="26"/>
  <c r="CR144" i="26"/>
  <c r="CQ144" i="26"/>
  <c r="CP144" i="26"/>
  <c r="CR143" i="26"/>
  <c r="CQ143" i="26"/>
  <c r="CP143" i="26"/>
  <c r="CR142" i="26"/>
  <c r="CQ142" i="26"/>
  <c r="CP142" i="26"/>
  <c r="CR141" i="26"/>
  <c r="CQ141" i="26"/>
  <c r="CP141" i="26"/>
  <c r="CR140" i="26"/>
  <c r="CQ140" i="26"/>
  <c r="CP140" i="26"/>
  <c r="CR138" i="26"/>
  <c r="CQ138" i="26"/>
  <c r="CP138" i="26"/>
  <c r="CR137" i="26"/>
  <c r="CQ137" i="26"/>
  <c r="CP137" i="26"/>
  <c r="CR136" i="26"/>
  <c r="CQ136" i="26"/>
  <c r="CP136" i="26"/>
  <c r="CR135" i="26"/>
  <c r="CQ135" i="26"/>
  <c r="CP135" i="26"/>
  <c r="CR134" i="26"/>
  <c r="CQ134" i="26"/>
  <c r="CP134" i="26"/>
  <c r="CR133" i="26"/>
  <c r="CQ133" i="26"/>
  <c r="CP133" i="26"/>
  <c r="CR132" i="26"/>
  <c r="CQ132" i="26"/>
  <c r="CP132" i="26"/>
  <c r="CR130" i="26"/>
  <c r="CQ130" i="26"/>
  <c r="CP130" i="26"/>
  <c r="CR129" i="26"/>
  <c r="CQ129" i="26"/>
  <c r="CP129" i="26"/>
  <c r="CR128" i="26"/>
  <c r="CQ128" i="26"/>
  <c r="CP128" i="26"/>
  <c r="CR127" i="26"/>
  <c r="CQ127" i="26"/>
  <c r="CP127" i="26"/>
  <c r="CR126" i="26"/>
  <c r="CQ126" i="26"/>
  <c r="CP126" i="26"/>
  <c r="CR125" i="26"/>
  <c r="CQ125" i="26"/>
  <c r="CP125" i="26"/>
  <c r="CR124" i="26"/>
  <c r="CQ124" i="26"/>
  <c r="CP124" i="26"/>
  <c r="CR122" i="26"/>
  <c r="CQ122" i="26"/>
  <c r="CP122" i="26"/>
  <c r="CR121" i="26"/>
  <c r="CQ121" i="26"/>
  <c r="CP121" i="26"/>
  <c r="CR120" i="26"/>
  <c r="CQ120" i="26"/>
  <c r="CP120" i="26"/>
  <c r="CS120" i="26" s="1"/>
  <c r="CR119" i="26"/>
  <c r="CQ119" i="26"/>
  <c r="CP119" i="26"/>
  <c r="CR118" i="26"/>
  <c r="CQ118" i="26"/>
  <c r="CP118" i="26"/>
  <c r="CR117" i="26"/>
  <c r="CQ117" i="26"/>
  <c r="CP117" i="26"/>
  <c r="CR116" i="26"/>
  <c r="CQ116" i="26"/>
  <c r="CP116" i="26"/>
  <c r="CR114" i="26"/>
  <c r="CQ114" i="26"/>
  <c r="CP114" i="26"/>
  <c r="CR113" i="26"/>
  <c r="CQ113" i="26"/>
  <c r="CP113" i="26"/>
  <c r="CR112" i="26"/>
  <c r="CQ112" i="26"/>
  <c r="CP112" i="26"/>
  <c r="CS112" i="26" s="1"/>
  <c r="CR111" i="26"/>
  <c r="CQ111" i="26"/>
  <c r="CP111" i="26"/>
  <c r="CR110" i="26"/>
  <c r="CQ110" i="26"/>
  <c r="CP110" i="26"/>
  <c r="CR109" i="26"/>
  <c r="CQ109" i="26"/>
  <c r="CP109" i="26"/>
  <c r="CR108" i="26"/>
  <c r="CQ108" i="26"/>
  <c r="CP108" i="26"/>
  <c r="CR106" i="26"/>
  <c r="CQ106" i="26"/>
  <c r="CP106" i="26"/>
  <c r="CR105" i="26"/>
  <c r="CQ105" i="26"/>
  <c r="CP105" i="26"/>
  <c r="CR104" i="26"/>
  <c r="CQ104" i="26"/>
  <c r="CP104" i="26"/>
  <c r="CR103" i="26"/>
  <c r="CQ103" i="26"/>
  <c r="CP103" i="26"/>
  <c r="CR102" i="26"/>
  <c r="CQ102" i="26"/>
  <c r="CP102" i="26"/>
  <c r="CR101" i="26"/>
  <c r="CQ101" i="26"/>
  <c r="CP101" i="26"/>
  <c r="CR100" i="26"/>
  <c r="CQ100" i="26"/>
  <c r="CP100" i="26"/>
  <c r="CR98" i="26"/>
  <c r="CQ98" i="26"/>
  <c r="CP98" i="26"/>
  <c r="CR97" i="26"/>
  <c r="CQ97" i="26"/>
  <c r="CP97" i="26"/>
  <c r="CR96" i="26"/>
  <c r="CQ96" i="26"/>
  <c r="CP96" i="26"/>
  <c r="CR95" i="26"/>
  <c r="CQ95" i="26"/>
  <c r="CP95" i="26"/>
  <c r="CR94" i="26"/>
  <c r="CQ94" i="26"/>
  <c r="CP94" i="26"/>
  <c r="CS94" i="26" s="1"/>
  <c r="CR93" i="26"/>
  <c r="CQ93" i="26"/>
  <c r="CP93" i="26"/>
  <c r="CR92" i="26"/>
  <c r="CQ92" i="26"/>
  <c r="CP92" i="26"/>
  <c r="CR90" i="26"/>
  <c r="CQ90" i="26"/>
  <c r="CP90" i="26"/>
  <c r="CS90" i="26" s="1"/>
  <c r="CR89" i="26"/>
  <c r="CQ89" i="26"/>
  <c r="CP89" i="26"/>
  <c r="CR88" i="26"/>
  <c r="CQ88" i="26"/>
  <c r="CP88" i="26"/>
  <c r="CR87" i="26"/>
  <c r="CQ87" i="26"/>
  <c r="CP87" i="26"/>
  <c r="CR86" i="26"/>
  <c r="CQ86" i="26"/>
  <c r="CP86" i="26"/>
  <c r="CR85" i="26"/>
  <c r="CQ85" i="26"/>
  <c r="CP85" i="26"/>
  <c r="CR84" i="26"/>
  <c r="CQ84" i="26"/>
  <c r="CP84" i="26"/>
  <c r="CR82" i="26"/>
  <c r="CQ82" i="26"/>
  <c r="CP82" i="26"/>
  <c r="CR81" i="26"/>
  <c r="CQ81" i="26"/>
  <c r="CP81" i="26"/>
  <c r="CR80" i="26"/>
  <c r="CQ80" i="26"/>
  <c r="CP80" i="26"/>
  <c r="CR79" i="26"/>
  <c r="CQ79" i="26"/>
  <c r="CP79" i="26"/>
  <c r="CR78" i="26"/>
  <c r="CQ78" i="26"/>
  <c r="CP78" i="26"/>
  <c r="CR77" i="26"/>
  <c r="CQ77" i="26"/>
  <c r="CP77" i="26"/>
  <c r="CR76" i="26"/>
  <c r="CQ76" i="26"/>
  <c r="CP76" i="26"/>
  <c r="CR74" i="26"/>
  <c r="CQ74" i="26"/>
  <c r="CP74" i="26"/>
  <c r="CR73" i="26"/>
  <c r="CQ73" i="26"/>
  <c r="CR72" i="26"/>
  <c r="CQ72" i="26"/>
  <c r="CP72" i="26"/>
  <c r="CR71" i="26"/>
  <c r="CQ71" i="26"/>
  <c r="CP71" i="26"/>
  <c r="CR70" i="26"/>
  <c r="CQ70" i="26"/>
  <c r="CP70" i="26"/>
  <c r="CR69" i="26"/>
  <c r="CQ69" i="26"/>
  <c r="CP69" i="26"/>
  <c r="CR68" i="26"/>
  <c r="CQ68" i="26"/>
  <c r="CP68" i="26"/>
  <c r="CR66" i="26"/>
  <c r="CQ66" i="26"/>
  <c r="CP66" i="26"/>
  <c r="CR65" i="26"/>
  <c r="CQ65" i="26"/>
  <c r="CP65" i="26"/>
  <c r="CR64" i="26"/>
  <c r="CQ64" i="26"/>
  <c r="CP64" i="26"/>
  <c r="CR63" i="26"/>
  <c r="CQ63" i="26"/>
  <c r="CP63" i="26"/>
  <c r="CR62" i="26"/>
  <c r="CQ62" i="26"/>
  <c r="CP62" i="26"/>
  <c r="CR61" i="26"/>
  <c r="CQ61" i="26"/>
  <c r="CP61" i="26"/>
  <c r="CR60" i="26"/>
  <c r="CQ60" i="26"/>
  <c r="CP60" i="26"/>
  <c r="CR58" i="26"/>
  <c r="CQ58" i="26"/>
  <c r="CS58" i="26" s="1"/>
  <c r="CP58" i="26"/>
  <c r="CR57" i="26"/>
  <c r="CQ57" i="26"/>
  <c r="CP57" i="26"/>
  <c r="CR56" i="26"/>
  <c r="CQ56" i="26"/>
  <c r="CP56" i="26"/>
  <c r="CR55" i="26"/>
  <c r="CQ55" i="26"/>
  <c r="CP55" i="26"/>
  <c r="CR54" i="26"/>
  <c r="CQ54" i="26"/>
  <c r="CP54" i="26"/>
  <c r="CR53" i="26"/>
  <c r="CQ53" i="26"/>
  <c r="CP53" i="26"/>
  <c r="CR52" i="26"/>
  <c r="CQ52" i="26"/>
  <c r="CP52" i="26"/>
  <c r="CR50" i="26"/>
  <c r="CQ50" i="26"/>
  <c r="CP50" i="26"/>
  <c r="CR49" i="26"/>
  <c r="CQ49" i="26"/>
  <c r="CP49" i="26"/>
  <c r="CR48" i="26"/>
  <c r="CQ48" i="26"/>
  <c r="CP48" i="26"/>
  <c r="CR47" i="26"/>
  <c r="CQ47" i="26"/>
  <c r="CP47" i="26"/>
  <c r="CR46" i="26"/>
  <c r="CQ46" i="26"/>
  <c r="CP46" i="26"/>
  <c r="CR45" i="26"/>
  <c r="CQ45" i="26"/>
  <c r="CP45" i="26"/>
  <c r="CR44" i="26"/>
  <c r="CQ44" i="26"/>
  <c r="CP44" i="26"/>
  <c r="CR42" i="26"/>
  <c r="CQ42" i="26"/>
  <c r="CP42" i="26"/>
  <c r="CR41" i="26"/>
  <c r="CQ41" i="26"/>
  <c r="CP41" i="26"/>
  <c r="CR40" i="26"/>
  <c r="CQ40" i="26"/>
  <c r="CP40" i="26"/>
  <c r="CR39" i="26"/>
  <c r="CQ39" i="26"/>
  <c r="CP39" i="26"/>
  <c r="CR38" i="26"/>
  <c r="CQ38" i="26"/>
  <c r="CP38" i="26"/>
  <c r="CR37" i="26"/>
  <c r="CQ37" i="26"/>
  <c r="CP37" i="26"/>
  <c r="CR36" i="26"/>
  <c r="CQ36" i="26"/>
  <c r="CP36" i="26"/>
  <c r="CR34" i="26"/>
  <c r="CQ34" i="26"/>
  <c r="CR33" i="26"/>
  <c r="CQ33" i="26"/>
  <c r="CP33" i="26"/>
  <c r="CR32" i="26"/>
  <c r="CQ32" i="26"/>
  <c r="CP32" i="26"/>
  <c r="CR31" i="26"/>
  <c r="CQ31" i="26"/>
  <c r="CP31" i="26"/>
  <c r="CR30" i="26"/>
  <c r="CQ30" i="26"/>
  <c r="CP30" i="26"/>
  <c r="CR29" i="26"/>
  <c r="CQ29" i="26"/>
  <c r="CP29" i="26"/>
  <c r="CS29" i="26" s="1"/>
  <c r="CR28" i="26"/>
  <c r="CQ28" i="26"/>
  <c r="CP28" i="26"/>
  <c r="CR26" i="26"/>
  <c r="CQ26" i="26"/>
  <c r="CP26" i="26"/>
  <c r="CR25" i="26"/>
  <c r="CQ25" i="26"/>
  <c r="CP25" i="26"/>
  <c r="CR24" i="26"/>
  <c r="CQ24" i="26"/>
  <c r="CP24" i="26"/>
  <c r="CR23" i="26"/>
  <c r="CQ23" i="26"/>
  <c r="CP23" i="26"/>
  <c r="CR22" i="26"/>
  <c r="CQ22" i="26"/>
  <c r="CP22" i="26"/>
  <c r="CR21" i="26"/>
  <c r="CQ21" i="26"/>
  <c r="CP21" i="26"/>
  <c r="CR20" i="26"/>
  <c r="CQ20" i="26"/>
  <c r="CP20" i="26"/>
  <c r="CR18" i="26"/>
  <c r="CQ18" i="26"/>
  <c r="CP18" i="26"/>
  <c r="CR17" i="26"/>
  <c r="CQ17" i="26"/>
  <c r="CP17" i="26"/>
  <c r="CR16" i="26"/>
  <c r="CQ16" i="26"/>
  <c r="CP16" i="26"/>
  <c r="CR15" i="26"/>
  <c r="CQ15" i="26"/>
  <c r="CP15" i="26"/>
  <c r="CR14" i="26"/>
  <c r="CQ14" i="26"/>
  <c r="CP14" i="26"/>
  <c r="CR13" i="26"/>
  <c r="CQ13" i="26"/>
  <c r="CP13" i="26"/>
  <c r="CR12" i="26"/>
  <c r="CQ12" i="26"/>
  <c r="CP12" i="26"/>
  <c r="CR10" i="26"/>
  <c r="CQ10" i="26"/>
  <c r="CP10" i="26"/>
  <c r="CR9" i="26"/>
  <c r="CQ9" i="26"/>
  <c r="CP9" i="26"/>
  <c r="CR8" i="26"/>
  <c r="CQ8" i="26"/>
  <c r="CP8" i="26"/>
  <c r="CR7" i="26"/>
  <c r="CQ7" i="26"/>
  <c r="CP7" i="26"/>
  <c r="CR6" i="26"/>
  <c r="CQ6" i="26"/>
  <c r="CP6" i="26"/>
  <c r="CR5" i="26"/>
  <c r="CQ5" i="26"/>
  <c r="CP5" i="26"/>
  <c r="CJ5" i="26"/>
  <c r="CJ6" i="26" s="1"/>
  <c r="CJ7" i="26" s="1"/>
  <c r="CJ8" i="26" s="1"/>
  <c r="CJ9" i="26" s="1"/>
  <c r="CJ10" i="26" s="1"/>
  <c r="CJ12" i="26" s="1"/>
  <c r="CJ13" i="26" s="1"/>
  <c r="CJ14" i="26" s="1"/>
  <c r="CJ15" i="26" s="1"/>
  <c r="CJ16" i="26" s="1"/>
  <c r="CJ17" i="26" s="1"/>
  <c r="CJ18" i="26" s="1"/>
  <c r="CJ20" i="26" s="1"/>
  <c r="CJ21" i="26" s="1"/>
  <c r="CJ22" i="26" s="1"/>
  <c r="CJ23" i="26" s="1"/>
  <c r="CJ24" i="26" s="1"/>
  <c r="CJ25" i="26" s="1"/>
  <c r="CJ26" i="26" s="1"/>
  <c r="CJ28" i="26" s="1"/>
  <c r="CJ29" i="26" s="1"/>
  <c r="CJ30" i="26" s="1"/>
  <c r="CJ31" i="26" s="1"/>
  <c r="CJ32" i="26" s="1"/>
  <c r="CJ33" i="26" s="1"/>
  <c r="CJ34" i="26" s="1"/>
  <c r="CJ36" i="26" s="1"/>
  <c r="CJ37" i="26" s="1"/>
  <c r="CJ38" i="26" s="1"/>
  <c r="CJ39" i="26" s="1"/>
  <c r="CJ40" i="26" s="1"/>
  <c r="CJ41" i="26" s="1"/>
  <c r="CJ42" i="26" s="1"/>
  <c r="CJ44" i="26" s="1"/>
  <c r="CJ45" i="26" s="1"/>
  <c r="CJ46" i="26" s="1"/>
  <c r="CJ47" i="26" s="1"/>
  <c r="CJ48" i="26" s="1"/>
  <c r="CJ49" i="26" s="1"/>
  <c r="CJ50" i="26" s="1"/>
  <c r="CJ52" i="26" s="1"/>
  <c r="CJ53" i="26" s="1"/>
  <c r="CJ54" i="26" s="1"/>
  <c r="CJ55" i="26" s="1"/>
  <c r="CJ56" i="26" s="1"/>
  <c r="CJ57" i="26" s="1"/>
  <c r="CJ58" i="26" s="1"/>
  <c r="CJ60" i="26" s="1"/>
  <c r="CJ61" i="26" s="1"/>
  <c r="CJ62" i="26" s="1"/>
  <c r="CJ63" i="26" s="1"/>
  <c r="CJ64" i="26" s="1"/>
  <c r="CJ65" i="26" s="1"/>
  <c r="CJ66" i="26" s="1"/>
  <c r="CJ68" i="26" s="1"/>
  <c r="CJ69" i="26" s="1"/>
  <c r="CJ70" i="26" s="1"/>
  <c r="CJ71" i="26" s="1"/>
  <c r="CJ72" i="26" s="1"/>
  <c r="CJ73" i="26" s="1"/>
  <c r="CJ74" i="26" s="1"/>
  <c r="CJ76" i="26" s="1"/>
  <c r="CJ77" i="26" s="1"/>
  <c r="CJ78" i="26" s="1"/>
  <c r="CJ79" i="26" s="1"/>
  <c r="CJ80" i="26" s="1"/>
  <c r="CJ81" i="26" s="1"/>
  <c r="CJ82" i="26" s="1"/>
  <c r="CJ84" i="26" s="1"/>
  <c r="CJ85" i="26" s="1"/>
  <c r="CJ86" i="26" s="1"/>
  <c r="CJ87" i="26" s="1"/>
  <c r="CJ88" i="26" s="1"/>
  <c r="CJ89" i="26" s="1"/>
  <c r="CJ90" i="26" s="1"/>
  <c r="CJ92" i="26" s="1"/>
  <c r="CJ93" i="26" s="1"/>
  <c r="CJ94" i="26" s="1"/>
  <c r="CJ95" i="26" s="1"/>
  <c r="CJ96" i="26" s="1"/>
  <c r="CJ97" i="26" s="1"/>
  <c r="CJ98" i="26" s="1"/>
  <c r="CJ100" i="26" s="1"/>
  <c r="CJ101" i="26" s="1"/>
  <c r="CJ102" i="26" s="1"/>
  <c r="CJ103" i="26" s="1"/>
  <c r="CJ104" i="26" s="1"/>
  <c r="CJ105" i="26" s="1"/>
  <c r="CJ106" i="26" s="1"/>
  <c r="CJ108" i="26" s="1"/>
  <c r="CJ109" i="26" s="1"/>
  <c r="CJ110" i="26" s="1"/>
  <c r="CJ111" i="26" s="1"/>
  <c r="CJ112" i="26" s="1"/>
  <c r="CJ113" i="26" s="1"/>
  <c r="CJ114" i="26" s="1"/>
  <c r="CJ116" i="26" s="1"/>
  <c r="CJ117" i="26" s="1"/>
  <c r="CJ118" i="26" s="1"/>
  <c r="CJ119" i="26" s="1"/>
  <c r="CJ120" i="26" s="1"/>
  <c r="CJ121" i="26" s="1"/>
  <c r="CJ122" i="26" s="1"/>
  <c r="CJ124" i="26" s="1"/>
  <c r="CJ125" i="26" s="1"/>
  <c r="CJ126" i="26" s="1"/>
  <c r="CJ127" i="26" s="1"/>
  <c r="CJ128" i="26" s="1"/>
  <c r="CJ129" i="26" s="1"/>
  <c r="CJ130" i="26" s="1"/>
  <c r="CJ132" i="26" s="1"/>
  <c r="CJ133" i="26" s="1"/>
  <c r="CJ134" i="26" s="1"/>
  <c r="CJ135" i="26" s="1"/>
  <c r="CJ136" i="26" s="1"/>
  <c r="CJ137" i="26" s="1"/>
  <c r="CJ138" i="26" s="1"/>
  <c r="CJ140" i="26" s="1"/>
  <c r="CJ141" i="26" s="1"/>
  <c r="CJ142" i="26" s="1"/>
  <c r="CJ143" i="26" s="1"/>
  <c r="CJ144" i="26" s="1"/>
  <c r="CJ145" i="26" s="1"/>
  <c r="CJ146" i="26" s="1"/>
  <c r="CJ148" i="26" s="1"/>
  <c r="CJ149" i="26" s="1"/>
  <c r="CJ150" i="26" s="1"/>
  <c r="CJ151" i="26" s="1"/>
  <c r="CJ152" i="26" s="1"/>
  <c r="CJ153" i="26" s="1"/>
  <c r="CJ154" i="26" s="1"/>
  <c r="CJ156" i="26" s="1"/>
  <c r="CJ157" i="26" s="1"/>
  <c r="CJ158" i="26" s="1"/>
  <c r="CJ159" i="26" s="1"/>
  <c r="CJ160" i="26" s="1"/>
  <c r="CJ161" i="26" s="1"/>
  <c r="CJ162" i="26" s="1"/>
  <c r="CJ164" i="26" s="1"/>
  <c r="CJ165" i="26" s="1"/>
  <c r="CJ166" i="26" s="1"/>
  <c r="CJ167" i="26" s="1"/>
  <c r="CJ168" i="26" s="1"/>
  <c r="CJ169" i="26" s="1"/>
  <c r="CJ170" i="26" s="1"/>
  <c r="CJ172" i="26" s="1"/>
  <c r="CJ173" i="26" s="1"/>
  <c r="CJ174" i="26" s="1"/>
  <c r="CJ175" i="26" s="1"/>
  <c r="CJ176" i="26" s="1"/>
  <c r="CJ177" i="26" s="1"/>
  <c r="CJ178" i="26" s="1"/>
  <c r="CJ180" i="26" s="1"/>
  <c r="CJ181" i="26" s="1"/>
  <c r="CJ182" i="26" s="1"/>
  <c r="CJ183" i="26" s="1"/>
  <c r="CJ184" i="26" s="1"/>
  <c r="CJ185" i="26" s="1"/>
  <c r="CJ186" i="26" s="1"/>
  <c r="CJ188" i="26" s="1"/>
  <c r="CJ189" i="26" s="1"/>
  <c r="CJ190" i="26" s="1"/>
  <c r="CJ191" i="26" s="1"/>
  <c r="CJ192" i="26" s="1"/>
  <c r="CJ193" i="26" s="1"/>
  <c r="CJ194" i="26" s="1"/>
  <c r="CJ196" i="26" s="1"/>
  <c r="CJ197" i="26" s="1"/>
  <c r="CJ198" i="26" s="1"/>
  <c r="CJ199" i="26" s="1"/>
  <c r="CJ200" i="26" s="1"/>
  <c r="CJ201" i="26" s="1"/>
  <c r="CJ202" i="26" s="1"/>
  <c r="CJ204" i="26" s="1"/>
  <c r="CJ205" i="26" s="1"/>
  <c r="CJ206" i="26" s="1"/>
  <c r="CJ207" i="26" s="1"/>
  <c r="CJ208" i="26" s="1"/>
  <c r="CJ209" i="26" s="1"/>
  <c r="CJ210" i="26" s="1"/>
  <c r="CE5" i="26"/>
  <c r="CE6" i="26" s="1"/>
  <c r="CE7" i="26" s="1"/>
  <c r="CE8" i="26" s="1"/>
  <c r="CE9" i="26" s="1"/>
  <c r="CE10" i="26" s="1"/>
  <c r="CE12" i="26" s="1"/>
  <c r="CE13" i="26" s="1"/>
  <c r="CE14" i="26" s="1"/>
  <c r="CE15" i="26" s="1"/>
  <c r="CE16" i="26" s="1"/>
  <c r="CE17" i="26" s="1"/>
  <c r="CE18" i="26" s="1"/>
  <c r="CE20" i="26" s="1"/>
  <c r="CE21" i="26" s="1"/>
  <c r="CE22" i="26" s="1"/>
  <c r="CE23" i="26" s="1"/>
  <c r="CE24" i="26" s="1"/>
  <c r="CE25" i="26" s="1"/>
  <c r="CE26" i="26" s="1"/>
  <c r="CE28" i="26" s="1"/>
  <c r="CE29" i="26" s="1"/>
  <c r="CE30" i="26" s="1"/>
  <c r="CE31" i="26" s="1"/>
  <c r="CE32" i="26" s="1"/>
  <c r="CE33" i="26" s="1"/>
  <c r="CE34" i="26" s="1"/>
  <c r="CE36" i="26" s="1"/>
  <c r="CE37" i="26" s="1"/>
  <c r="CE38" i="26" s="1"/>
  <c r="CE39" i="26" s="1"/>
  <c r="CE40" i="26" s="1"/>
  <c r="CE41" i="26" s="1"/>
  <c r="CE42" i="26" s="1"/>
  <c r="CE44" i="26" s="1"/>
  <c r="CE45" i="26" s="1"/>
  <c r="CE46" i="26" s="1"/>
  <c r="CE47" i="26" s="1"/>
  <c r="CE48" i="26" s="1"/>
  <c r="CE49" i="26" s="1"/>
  <c r="CE50" i="26" s="1"/>
  <c r="CE52" i="26" s="1"/>
  <c r="CE53" i="26" s="1"/>
  <c r="CE54" i="26" s="1"/>
  <c r="CE55" i="26" s="1"/>
  <c r="CE56" i="26" s="1"/>
  <c r="CE57" i="26" s="1"/>
  <c r="CE58" i="26" s="1"/>
  <c r="CE60" i="26" s="1"/>
  <c r="CE61" i="26" s="1"/>
  <c r="CE62" i="26" s="1"/>
  <c r="CE63" i="26" s="1"/>
  <c r="CE64" i="26" s="1"/>
  <c r="CE65" i="26" s="1"/>
  <c r="CE66" i="26" s="1"/>
  <c r="CE68" i="26" s="1"/>
  <c r="CE69" i="26" s="1"/>
  <c r="CE70" i="26" s="1"/>
  <c r="CE71" i="26" s="1"/>
  <c r="CE72" i="26" s="1"/>
  <c r="CE73" i="26" s="1"/>
  <c r="CE74" i="26" s="1"/>
  <c r="CE76" i="26" s="1"/>
  <c r="CE77" i="26" s="1"/>
  <c r="CE78" i="26" s="1"/>
  <c r="CE79" i="26" s="1"/>
  <c r="CE80" i="26" s="1"/>
  <c r="CE81" i="26" s="1"/>
  <c r="CE82" i="26" s="1"/>
  <c r="CE84" i="26" s="1"/>
  <c r="CE85" i="26" s="1"/>
  <c r="CE86" i="26" s="1"/>
  <c r="CE87" i="26" s="1"/>
  <c r="CE88" i="26" s="1"/>
  <c r="CE89" i="26" s="1"/>
  <c r="CE90" i="26" s="1"/>
  <c r="CE92" i="26" s="1"/>
  <c r="CE93" i="26" s="1"/>
  <c r="CE94" i="26" s="1"/>
  <c r="CE95" i="26" s="1"/>
  <c r="CE96" i="26" s="1"/>
  <c r="CE97" i="26" s="1"/>
  <c r="CE98" i="26" s="1"/>
  <c r="CE100" i="26" s="1"/>
  <c r="CE101" i="26" s="1"/>
  <c r="CE102" i="26" s="1"/>
  <c r="CE103" i="26" s="1"/>
  <c r="CE104" i="26" s="1"/>
  <c r="CE105" i="26" s="1"/>
  <c r="CE106" i="26" s="1"/>
  <c r="CE108" i="26" s="1"/>
  <c r="CE109" i="26" s="1"/>
  <c r="CE110" i="26" s="1"/>
  <c r="CE111" i="26" s="1"/>
  <c r="CE112" i="26" s="1"/>
  <c r="CE113" i="26" s="1"/>
  <c r="CE114" i="26" s="1"/>
  <c r="CE116" i="26" s="1"/>
  <c r="CE117" i="26" s="1"/>
  <c r="CE118" i="26" s="1"/>
  <c r="CE119" i="26" s="1"/>
  <c r="CE120" i="26" s="1"/>
  <c r="CE121" i="26" s="1"/>
  <c r="CE122" i="26" s="1"/>
  <c r="CE124" i="26" s="1"/>
  <c r="CE125" i="26" s="1"/>
  <c r="CE126" i="26" s="1"/>
  <c r="CE127" i="26" s="1"/>
  <c r="CE128" i="26" s="1"/>
  <c r="CE129" i="26" s="1"/>
  <c r="CE130" i="26" s="1"/>
  <c r="CE132" i="26" s="1"/>
  <c r="CE133" i="26" s="1"/>
  <c r="CE134" i="26" s="1"/>
  <c r="CE135" i="26" s="1"/>
  <c r="CE136" i="26" s="1"/>
  <c r="CE137" i="26" s="1"/>
  <c r="CE138" i="26" s="1"/>
  <c r="CE140" i="26" s="1"/>
  <c r="CE141" i="26" s="1"/>
  <c r="CE142" i="26" s="1"/>
  <c r="CE143" i="26" s="1"/>
  <c r="CE144" i="26" s="1"/>
  <c r="CE145" i="26" s="1"/>
  <c r="CE146" i="26" s="1"/>
  <c r="CE148" i="26" s="1"/>
  <c r="CE149" i="26" s="1"/>
  <c r="CE150" i="26" s="1"/>
  <c r="CE151" i="26" s="1"/>
  <c r="CE152" i="26" s="1"/>
  <c r="CE153" i="26" s="1"/>
  <c r="CE154" i="26" s="1"/>
  <c r="CE156" i="26" s="1"/>
  <c r="CE157" i="26" s="1"/>
  <c r="CE158" i="26" s="1"/>
  <c r="CE159" i="26" s="1"/>
  <c r="CE160" i="26" s="1"/>
  <c r="CE161" i="26" s="1"/>
  <c r="CE162" i="26" s="1"/>
  <c r="CE164" i="26" s="1"/>
  <c r="CE165" i="26" s="1"/>
  <c r="CE166" i="26" s="1"/>
  <c r="CE167" i="26" s="1"/>
  <c r="CE168" i="26" s="1"/>
  <c r="CE169" i="26" s="1"/>
  <c r="CE170" i="26" s="1"/>
  <c r="CE172" i="26" s="1"/>
  <c r="CE173" i="26" s="1"/>
  <c r="CE174" i="26" s="1"/>
  <c r="CE175" i="26" s="1"/>
  <c r="CE176" i="26" s="1"/>
  <c r="CE177" i="26" s="1"/>
  <c r="CE178" i="26" s="1"/>
  <c r="CE180" i="26" s="1"/>
  <c r="CE181" i="26" s="1"/>
  <c r="CE182" i="26" s="1"/>
  <c r="CE183" i="26" s="1"/>
  <c r="CE184" i="26" s="1"/>
  <c r="CE185" i="26" s="1"/>
  <c r="CE186" i="26" s="1"/>
  <c r="CE188" i="26" s="1"/>
  <c r="CE189" i="26" s="1"/>
  <c r="CE190" i="26" s="1"/>
  <c r="CE191" i="26" s="1"/>
  <c r="CE192" i="26" s="1"/>
  <c r="CE193" i="26" s="1"/>
  <c r="CE194" i="26" s="1"/>
  <c r="CE196" i="26" s="1"/>
  <c r="CE197" i="26" s="1"/>
  <c r="CE198" i="26" s="1"/>
  <c r="CE199" i="26" s="1"/>
  <c r="CE200" i="26" s="1"/>
  <c r="CE201" i="26" s="1"/>
  <c r="CE202" i="26" s="1"/>
  <c r="CE204" i="26" s="1"/>
  <c r="CE205" i="26" s="1"/>
  <c r="CE206" i="26" s="1"/>
  <c r="CE207" i="26" s="1"/>
  <c r="CE208" i="26" s="1"/>
  <c r="CE209" i="26" s="1"/>
  <c r="CE210" i="26" s="1"/>
  <c r="BZ5" i="26"/>
  <c r="BZ6" i="26" s="1"/>
  <c r="BZ7" i="26" s="1"/>
  <c r="BZ8" i="26" s="1"/>
  <c r="BZ9" i="26" s="1"/>
  <c r="BZ10" i="26" s="1"/>
  <c r="BZ12" i="26" s="1"/>
  <c r="BZ13" i="26" s="1"/>
  <c r="BZ14" i="26" s="1"/>
  <c r="BZ15" i="26" s="1"/>
  <c r="BZ16" i="26" s="1"/>
  <c r="BZ17" i="26" s="1"/>
  <c r="BZ18" i="26" s="1"/>
  <c r="BZ20" i="26" s="1"/>
  <c r="BZ21" i="26" s="1"/>
  <c r="BZ22" i="26" s="1"/>
  <c r="BZ23" i="26" s="1"/>
  <c r="BZ24" i="26" s="1"/>
  <c r="BZ25" i="26" s="1"/>
  <c r="BZ26" i="26" s="1"/>
  <c r="BZ28" i="26" s="1"/>
  <c r="BZ29" i="26" s="1"/>
  <c r="BZ30" i="26" s="1"/>
  <c r="BZ31" i="26" s="1"/>
  <c r="BZ32" i="26" s="1"/>
  <c r="BZ33" i="26" s="1"/>
  <c r="BZ34" i="26" s="1"/>
  <c r="BZ36" i="26" s="1"/>
  <c r="BZ37" i="26" s="1"/>
  <c r="BZ38" i="26" s="1"/>
  <c r="BZ39" i="26" s="1"/>
  <c r="BZ40" i="26" s="1"/>
  <c r="BZ41" i="26" s="1"/>
  <c r="BZ42" i="26" s="1"/>
  <c r="BZ44" i="26" s="1"/>
  <c r="BZ45" i="26" s="1"/>
  <c r="BZ46" i="26" s="1"/>
  <c r="BZ47" i="26" s="1"/>
  <c r="BZ48" i="26" s="1"/>
  <c r="BZ49" i="26" s="1"/>
  <c r="BZ50" i="26" s="1"/>
  <c r="BZ52" i="26" s="1"/>
  <c r="BZ53" i="26" s="1"/>
  <c r="BZ54" i="26" s="1"/>
  <c r="BZ55" i="26" s="1"/>
  <c r="BZ56" i="26" s="1"/>
  <c r="BZ57" i="26" s="1"/>
  <c r="BZ58" i="26" s="1"/>
  <c r="BZ60" i="26" s="1"/>
  <c r="BZ61" i="26" s="1"/>
  <c r="BZ62" i="26" s="1"/>
  <c r="BZ63" i="26" s="1"/>
  <c r="BZ64" i="26" s="1"/>
  <c r="BZ65" i="26" s="1"/>
  <c r="BZ66" i="26" s="1"/>
  <c r="BZ68" i="26" s="1"/>
  <c r="BZ69" i="26" s="1"/>
  <c r="BZ70" i="26" s="1"/>
  <c r="BZ71" i="26" s="1"/>
  <c r="BZ72" i="26" s="1"/>
  <c r="BZ73" i="26" s="1"/>
  <c r="BZ74" i="26" s="1"/>
  <c r="BZ76" i="26" s="1"/>
  <c r="BZ77" i="26" s="1"/>
  <c r="BZ78" i="26" s="1"/>
  <c r="BZ79" i="26" s="1"/>
  <c r="BZ80" i="26" s="1"/>
  <c r="BZ81" i="26" s="1"/>
  <c r="BZ82" i="26" s="1"/>
  <c r="BZ84" i="26" s="1"/>
  <c r="BZ85" i="26" s="1"/>
  <c r="BZ86" i="26" s="1"/>
  <c r="BZ87" i="26" s="1"/>
  <c r="BZ88" i="26" s="1"/>
  <c r="BZ89" i="26" s="1"/>
  <c r="BZ90" i="26" s="1"/>
  <c r="BZ92" i="26" s="1"/>
  <c r="BZ93" i="26" s="1"/>
  <c r="BZ94" i="26" s="1"/>
  <c r="BZ95" i="26" s="1"/>
  <c r="BZ96" i="26" s="1"/>
  <c r="BZ97" i="26" s="1"/>
  <c r="BZ98" i="26" s="1"/>
  <c r="BZ100" i="26" s="1"/>
  <c r="BZ101" i="26" s="1"/>
  <c r="BZ102" i="26" s="1"/>
  <c r="BZ103" i="26" s="1"/>
  <c r="BZ104" i="26" s="1"/>
  <c r="BZ105" i="26" s="1"/>
  <c r="BZ106" i="26" s="1"/>
  <c r="BZ108" i="26" s="1"/>
  <c r="BZ109" i="26" s="1"/>
  <c r="BZ110" i="26" s="1"/>
  <c r="BZ111" i="26" s="1"/>
  <c r="BZ112" i="26" s="1"/>
  <c r="BZ113" i="26" s="1"/>
  <c r="BZ114" i="26" s="1"/>
  <c r="BZ116" i="26" s="1"/>
  <c r="BZ117" i="26" s="1"/>
  <c r="BZ118" i="26" s="1"/>
  <c r="BZ119" i="26" s="1"/>
  <c r="BZ120" i="26" s="1"/>
  <c r="BZ121" i="26" s="1"/>
  <c r="BZ122" i="26" s="1"/>
  <c r="BZ124" i="26" s="1"/>
  <c r="BZ125" i="26" s="1"/>
  <c r="BZ126" i="26" s="1"/>
  <c r="BZ127" i="26" s="1"/>
  <c r="BZ128" i="26" s="1"/>
  <c r="BZ129" i="26" s="1"/>
  <c r="BZ130" i="26" s="1"/>
  <c r="BZ132" i="26" s="1"/>
  <c r="BZ133" i="26" s="1"/>
  <c r="BZ134" i="26" s="1"/>
  <c r="BZ135" i="26" s="1"/>
  <c r="BZ136" i="26" s="1"/>
  <c r="BZ137" i="26" s="1"/>
  <c r="BZ138" i="26" s="1"/>
  <c r="BZ140" i="26" s="1"/>
  <c r="BZ141" i="26" s="1"/>
  <c r="BZ142" i="26" s="1"/>
  <c r="BZ143" i="26" s="1"/>
  <c r="BZ144" i="26" s="1"/>
  <c r="BZ145" i="26" s="1"/>
  <c r="BZ146" i="26" s="1"/>
  <c r="BZ148" i="26" s="1"/>
  <c r="BZ149" i="26" s="1"/>
  <c r="BZ150" i="26" s="1"/>
  <c r="BZ151" i="26" s="1"/>
  <c r="BZ152" i="26" s="1"/>
  <c r="BZ153" i="26" s="1"/>
  <c r="BZ154" i="26" s="1"/>
  <c r="BZ156" i="26" s="1"/>
  <c r="BZ157" i="26" s="1"/>
  <c r="BZ158" i="26" s="1"/>
  <c r="BZ159" i="26" s="1"/>
  <c r="BZ160" i="26" s="1"/>
  <c r="BZ161" i="26" s="1"/>
  <c r="BZ162" i="26" s="1"/>
  <c r="BZ164" i="26" s="1"/>
  <c r="BZ165" i="26" s="1"/>
  <c r="BZ166" i="26" s="1"/>
  <c r="BZ167" i="26" s="1"/>
  <c r="BZ168" i="26" s="1"/>
  <c r="BZ169" i="26" s="1"/>
  <c r="BZ170" i="26" s="1"/>
  <c r="BZ172" i="26" s="1"/>
  <c r="BZ173" i="26" s="1"/>
  <c r="BZ174" i="26" s="1"/>
  <c r="BZ175" i="26" s="1"/>
  <c r="BZ176" i="26" s="1"/>
  <c r="BZ177" i="26" s="1"/>
  <c r="BZ178" i="26" s="1"/>
  <c r="BZ180" i="26" s="1"/>
  <c r="BZ181" i="26" s="1"/>
  <c r="BZ182" i="26" s="1"/>
  <c r="BZ183" i="26" s="1"/>
  <c r="BZ184" i="26" s="1"/>
  <c r="BZ185" i="26" s="1"/>
  <c r="BZ186" i="26" s="1"/>
  <c r="BZ188" i="26" s="1"/>
  <c r="BZ189" i="26" s="1"/>
  <c r="BZ190" i="26" s="1"/>
  <c r="BZ191" i="26" s="1"/>
  <c r="BZ192" i="26" s="1"/>
  <c r="BZ193" i="26" s="1"/>
  <c r="BZ194" i="26" s="1"/>
  <c r="BZ196" i="26" s="1"/>
  <c r="BZ197" i="26" s="1"/>
  <c r="BZ198" i="26" s="1"/>
  <c r="BZ199" i="26" s="1"/>
  <c r="BZ200" i="26" s="1"/>
  <c r="BZ201" i="26" s="1"/>
  <c r="BZ202" i="26" s="1"/>
  <c r="BZ204" i="26" s="1"/>
  <c r="BZ205" i="26" s="1"/>
  <c r="BZ206" i="26" s="1"/>
  <c r="BZ207" i="26" s="1"/>
  <c r="BZ208" i="26" s="1"/>
  <c r="BZ209" i="26" s="1"/>
  <c r="BZ210" i="26" s="1"/>
  <c r="BU5" i="26"/>
  <c r="BU6" i="26" s="1"/>
  <c r="BU7" i="26" s="1"/>
  <c r="BU8" i="26" s="1"/>
  <c r="BU9" i="26" s="1"/>
  <c r="BU10" i="26" s="1"/>
  <c r="BU12" i="26" s="1"/>
  <c r="BU13" i="26" s="1"/>
  <c r="BU14" i="26" s="1"/>
  <c r="BU15" i="26" s="1"/>
  <c r="BU16" i="26" s="1"/>
  <c r="BU17" i="26" s="1"/>
  <c r="BU18" i="26" s="1"/>
  <c r="BU20" i="26" s="1"/>
  <c r="BU21" i="26" s="1"/>
  <c r="BU22" i="26" s="1"/>
  <c r="BU23" i="26" s="1"/>
  <c r="BU24" i="26" s="1"/>
  <c r="BU25" i="26" s="1"/>
  <c r="BU26" i="26" s="1"/>
  <c r="BU28" i="26" s="1"/>
  <c r="BU29" i="26" s="1"/>
  <c r="BU30" i="26" s="1"/>
  <c r="BU31" i="26" s="1"/>
  <c r="BU32" i="26" s="1"/>
  <c r="BU33" i="26" s="1"/>
  <c r="BU34" i="26" s="1"/>
  <c r="BU36" i="26" s="1"/>
  <c r="BU37" i="26" s="1"/>
  <c r="BU38" i="26" s="1"/>
  <c r="BU39" i="26" s="1"/>
  <c r="BU40" i="26" s="1"/>
  <c r="BU41" i="26" s="1"/>
  <c r="BU42" i="26" s="1"/>
  <c r="BU44" i="26" s="1"/>
  <c r="BU45" i="26" s="1"/>
  <c r="BU46" i="26" s="1"/>
  <c r="BU47" i="26" s="1"/>
  <c r="BU48" i="26" s="1"/>
  <c r="BU49" i="26" s="1"/>
  <c r="BU50" i="26" s="1"/>
  <c r="BU52" i="26" s="1"/>
  <c r="BU53" i="26" s="1"/>
  <c r="BU54" i="26" s="1"/>
  <c r="BU55" i="26" s="1"/>
  <c r="BU56" i="26" s="1"/>
  <c r="BU57" i="26" s="1"/>
  <c r="BU58" i="26" s="1"/>
  <c r="BU60" i="26" s="1"/>
  <c r="BU61" i="26" s="1"/>
  <c r="BU62" i="26" s="1"/>
  <c r="BU63" i="26" s="1"/>
  <c r="BU64" i="26" s="1"/>
  <c r="BU65" i="26" s="1"/>
  <c r="BU66" i="26" s="1"/>
  <c r="BU68" i="26" s="1"/>
  <c r="BU69" i="26" s="1"/>
  <c r="BU70" i="26" s="1"/>
  <c r="BU71" i="26" s="1"/>
  <c r="BU72" i="26" s="1"/>
  <c r="BU73" i="26" s="1"/>
  <c r="BU74" i="26" s="1"/>
  <c r="BU76" i="26" s="1"/>
  <c r="BU77" i="26" s="1"/>
  <c r="BU78" i="26" s="1"/>
  <c r="BU79" i="26" s="1"/>
  <c r="BU80" i="26" s="1"/>
  <c r="BU81" i="26" s="1"/>
  <c r="BU82" i="26" s="1"/>
  <c r="BU84" i="26" s="1"/>
  <c r="BU85" i="26" s="1"/>
  <c r="BU86" i="26" s="1"/>
  <c r="BU87" i="26" s="1"/>
  <c r="BU88" i="26" s="1"/>
  <c r="BU89" i="26" s="1"/>
  <c r="BU90" i="26" s="1"/>
  <c r="BU92" i="26" s="1"/>
  <c r="BU93" i="26" s="1"/>
  <c r="BU94" i="26" s="1"/>
  <c r="BU95" i="26" s="1"/>
  <c r="BU96" i="26" s="1"/>
  <c r="BU97" i="26" s="1"/>
  <c r="BU98" i="26" s="1"/>
  <c r="BU100" i="26" s="1"/>
  <c r="BU101" i="26" s="1"/>
  <c r="BU102" i="26" s="1"/>
  <c r="BU103" i="26" s="1"/>
  <c r="BU104" i="26" s="1"/>
  <c r="BU105" i="26" s="1"/>
  <c r="BU106" i="26" s="1"/>
  <c r="BU108" i="26" s="1"/>
  <c r="BU109" i="26" s="1"/>
  <c r="BU110" i="26" s="1"/>
  <c r="BU111" i="26" s="1"/>
  <c r="BU112" i="26" s="1"/>
  <c r="BU113" i="26" s="1"/>
  <c r="BU114" i="26" s="1"/>
  <c r="BU116" i="26" s="1"/>
  <c r="BU117" i="26" s="1"/>
  <c r="BU118" i="26" s="1"/>
  <c r="BU119" i="26" s="1"/>
  <c r="BU120" i="26" s="1"/>
  <c r="BU121" i="26" s="1"/>
  <c r="BU122" i="26" s="1"/>
  <c r="BU124" i="26" s="1"/>
  <c r="BU125" i="26" s="1"/>
  <c r="BU126" i="26" s="1"/>
  <c r="BU127" i="26" s="1"/>
  <c r="BU128" i="26" s="1"/>
  <c r="BU129" i="26" s="1"/>
  <c r="BU130" i="26" s="1"/>
  <c r="BU132" i="26" s="1"/>
  <c r="BU133" i="26" s="1"/>
  <c r="BU134" i="26" s="1"/>
  <c r="BU135" i="26" s="1"/>
  <c r="BU136" i="26" s="1"/>
  <c r="BU137" i="26" s="1"/>
  <c r="BU138" i="26" s="1"/>
  <c r="BU140" i="26" s="1"/>
  <c r="BU141" i="26" s="1"/>
  <c r="BU142" i="26" s="1"/>
  <c r="BU143" i="26" s="1"/>
  <c r="BU144" i="26" s="1"/>
  <c r="BU145" i="26" s="1"/>
  <c r="BU146" i="26" s="1"/>
  <c r="BU148" i="26" s="1"/>
  <c r="BU149" i="26" s="1"/>
  <c r="BU150" i="26" s="1"/>
  <c r="BU151" i="26" s="1"/>
  <c r="BU152" i="26" s="1"/>
  <c r="BU153" i="26" s="1"/>
  <c r="BU154" i="26" s="1"/>
  <c r="BU156" i="26" s="1"/>
  <c r="BU157" i="26" s="1"/>
  <c r="BU158" i="26" s="1"/>
  <c r="BU159" i="26" s="1"/>
  <c r="BU160" i="26" s="1"/>
  <c r="BU161" i="26" s="1"/>
  <c r="BU162" i="26" s="1"/>
  <c r="BU164" i="26" s="1"/>
  <c r="BU165" i="26" s="1"/>
  <c r="BU166" i="26" s="1"/>
  <c r="BU167" i="26" s="1"/>
  <c r="BU168" i="26" s="1"/>
  <c r="BU169" i="26" s="1"/>
  <c r="BU170" i="26" s="1"/>
  <c r="BU172" i="26" s="1"/>
  <c r="BU173" i="26" s="1"/>
  <c r="BU174" i="26" s="1"/>
  <c r="BU175" i="26" s="1"/>
  <c r="BU176" i="26" s="1"/>
  <c r="BU177" i="26" s="1"/>
  <c r="BU178" i="26" s="1"/>
  <c r="BU180" i="26" s="1"/>
  <c r="BU181" i="26" s="1"/>
  <c r="BU182" i="26" s="1"/>
  <c r="BU183" i="26" s="1"/>
  <c r="BU184" i="26" s="1"/>
  <c r="BU185" i="26" s="1"/>
  <c r="BU186" i="26" s="1"/>
  <c r="BU188" i="26" s="1"/>
  <c r="BU189" i="26" s="1"/>
  <c r="BU190" i="26" s="1"/>
  <c r="BU191" i="26" s="1"/>
  <c r="BU192" i="26" s="1"/>
  <c r="BU193" i="26" s="1"/>
  <c r="BU194" i="26" s="1"/>
  <c r="BU196" i="26" s="1"/>
  <c r="BU197" i="26" s="1"/>
  <c r="BU198" i="26" s="1"/>
  <c r="BU199" i="26" s="1"/>
  <c r="BU200" i="26" s="1"/>
  <c r="BU201" i="26" s="1"/>
  <c r="BU202" i="26" s="1"/>
  <c r="BU204" i="26" s="1"/>
  <c r="BU205" i="26" s="1"/>
  <c r="BU206" i="26" s="1"/>
  <c r="BU207" i="26" s="1"/>
  <c r="BU208" i="26" s="1"/>
  <c r="BU209" i="26" s="1"/>
  <c r="BU210" i="26" s="1"/>
  <c r="BP5" i="26"/>
  <c r="BP6" i="26" s="1"/>
  <c r="BP7" i="26" s="1"/>
  <c r="BP8" i="26" s="1"/>
  <c r="BP9" i="26" s="1"/>
  <c r="BP10" i="26" s="1"/>
  <c r="BP12" i="26" s="1"/>
  <c r="BP13" i="26" s="1"/>
  <c r="BP14" i="26" s="1"/>
  <c r="BP15" i="26" s="1"/>
  <c r="BP16" i="26" s="1"/>
  <c r="BP17" i="26" s="1"/>
  <c r="BP18" i="26" s="1"/>
  <c r="BP20" i="26" s="1"/>
  <c r="BP21" i="26" s="1"/>
  <c r="BP22" i="26" s="1"/>
  <c r="BP23" i="26" s="1"/>
  <c r="BP24" i="26" s="1"/>
  <c r="BP25" i="26" s="1"/>
  <c r="BP26" i="26" s="1"/>
  <c r="BP28" i="26" s="1"/>
  <c r="BP29" i="26" s="1"/>
  <c r="BP30" i="26" s="1"/>
  <c r="BP31" i="26" s="1"/>
  <c r="BP32" i="26" s="1"/>
  <c r="BP33" i="26" s="1"/>
  <c r="BP34" i="26" s="1"/>
  <c r="BP36" i="26" s="1"/>
  <c r="BP37" i="26" s="1"/>
  <c r="BP38" i="26" s="1"/>
  <c r="BP39" i="26" s="1"/>
  <c r="BP40" i="26" s="1"/>
  <c r="BP41" i="26" s="1"/>
  <c r="BP42" i="26" s="1"/>
  <c r="BP44" i="26" s="1"/>
  <c r="BP45" i="26" s="1"/>
  <c r="BP46" i="26" s="1"/>
  <c r="BP47" i="26" s="1"/>
  <c r="BP48" i="26" s="1"/>
  <c r="BP49" i="26" s="1"/>
  <c r="BP50" i="26" s="1"/>
  <c r="BP52" i="26" s="1"/>
  <c r="BP53" i="26" s="1"/>
  <c r="BP54" i="26" s="1"/>
  <c r="BP55" i="26" s="1"/>
  <c r="BP56" i="26" s="1"/>
  <c r="BP57" i="26" s="1"/>
  <c r="BP58" i="26" s="1"/>
  <c r="BP60" i="26" s="1"/>
  <c r="BP61" i="26" s="1"/>
  <c r="BP62" i="26" s="1"/>
  <c r="BP63" i="26" s="1"/>
  <c r="BP64" i="26" s="1"/>
  <c r="BP65" i="26" s="1"/>
  <c r="BP66" i="26" s="1"/>
  <c r="BP68" i="26" s="1"/>
  <c r="BP69" i="26" s="1"/>
  <c r="BP70" i="26" s="1"/>
  <c r="BP71" i="26" s="1"/>
  <c r="BP72" i="26" s="1"/>
  <c r="BP73" i="26" s="1"/>
  <c r="BP74" i="26" s="1"/>
  <c r="BP76" i="26" s="1"/>
  <c r="BP77" i="26" s="1"/>
  <c r="BP78" i="26" s="1"/>
  <c r="BP79" i="26" s="1"/>
  <c r="BP80" i="26" s="1"/>
  <c r="BP81" i="26" s="1"/>
  <c r="BP82" i="26" s="1"/>
  <c r="BP84" i="26" s="1"/>
  <c r="BP85" i="26" s="1"/>
  <c r="BP86" i="26" s="1"/>
  <c r="BP87" i="26" s="1"/>
  <c r="BP88" i="26" s="1"/>
  <c r="BP89" i="26" s="1"/>
  <c r="BP90" i="26" s="1"/>
  <c r="BP92" i="26" s="1"/>
  <c r="BP93" i="26" s="1"/>
  <c r="BP94" i="26" s="1"/>
  <c r="BP95" i="26" s="1"/>
  <c r="BP96" i="26" s="1"/>
  <c r="BP97" i="26" s="1"/>
  <c r="BP98" i="26" s="1"/>
  <c r="BP100" i="26" s="1"/>
  <c r="BP101" i="26" s="1"/>
  <c r="BP102" i="26" s="1"/>
  <c r="BP103" i="26" s="1"/>
  <c r="BP104" i="26" s="1"/>
  <c r="BP105" i="26" s="1"/>
  <c r="BP106" i="26" s="1"/>
  <c r="BP108" i="26" s="1"/>
  <c r="BP109" i="26" s="1"/>
  <c r="BP110" i="26" s="1"/>
  <c r="BP111" i="26" s="1"/>
  <c r="BP112" i="26" s="1"/>
  <c r="BP113" i="26" s="1"/>
  <c r="BP114" i="26" s="1"/>
  <c r="BP116" i="26" s="1"/>
  <c r="BP117" i="26" s="1"/>
  <c r="BP118" i="26" s="1"/>
  <c r="BP119" i="26" s="1"/>
  <c r="BP120" i="26" s="1"/>
  <c r="BP121" i="26" s="1"/>
  <c r="BP122" i="26" s="1"/>
  <c r="BP124" i="26" s="1"/>
  <c r="BP125" i="26" s="1"/>
  <c r="BP126" i="26" s="1"/>
  <c r="BP127" i="26" s="1"/>
  <c r="BP128" i="26" s="1"/>
  <c r="BP129" i="26" s="1"/>
  <c r="BP130" i="26" s="1"/>
  <c r="BP132" i="26" s="1"/>
  <c r="BP133" i="26" s="1"/>
  <c r="BP134" i="26" s="1"/>
  <c r="BP135" i="26" s="1"/>
  <c r="BP136" i="26" s="1"/>
  <c r="BP137" i="26" s="1"/>
  <c r="BP138" i="26" s="1"/>
  <c r="BP140" i="26" s="1"/>
  <c r="BP141" i="26" s="1"/>
  <c r="BP142" i="26" s="1"/>
  <c r="BP143" i="26" s="1"/>
  <c r="BP144" i="26" s="1"/>
  <c r="BP145" i="26" s="1"/>
  <c r="BP146" i="26" s="1"/>
  <c r="BP148" i="26" s="1"/>
  <c r="BP149" i="26" s="1"/>
  <c r="BP150" i="26" s="1"/>
  <c r="BP151" i="26" s="1"/>
  <c r="BP152" i="26" s="1"/>
  <c r="BP153" i="26" s="1"/>
  <c r="BP154" i="26" s="1"/>
  <c r="BP156" i="26" s="1"/>
  <c r="BP157" i="26" s="1"/>
  <c r="BP158" i="26" s="1"/>
  <c r="BP159" i="26" s="1"/>
  <c r="BP160" i="26" s="1"/>
  <c r="BP161" i="26" s="1"/>
  <c r="BP162" i="26" s="1"/>
  <c r="BP164" i="26" s="1"/>
  <c r="BP165" i="26" s="1"/>
  <c r="BP166" i="26" s="1"/>
  <c r="BP167" i="26" s="1"/>
  <c r="BP168" i="26" s="1"/>
  <c r="BP169" i="26" s="1"/>
  <c r="BP170" i="26" s="1"/>
  <c r="BP172" i="26" s="1"/>
  <c r="BP173" i="26" s="1"/>
  <c r="BP174" i="26" s="1"/>
  <c r="BP175" i="26" s="1"/>
  <c r="BP176" i="26" s="1"/>
  <c r="BP177" i="26" s="1"/>
  <c r="BP178" i="26" s="1"/>
  <c r="BP180" i="26" s="1"/>
  <c r="BP181" i="26" s="1"/>
  <c r="BP182" i="26" s="1"/>
  <c r="BP183" i="26" s="1"/>
  <c r="BP184" i="26" s="1"/>
  <c r="BP185" i="26" s="1"/>
  <c r="BP186" i="26" s="1"/>
  <c r="BP188" i="26" s="1"/>
  <c r="BP189" i="26" s="1"/>
  <c r="BP190" i="26" s="1"/>
  <c r="BP191" i="26" s="1"/>
  <c r="BP192" i="26" s="1"/>
  <c r="BP193" i="26" s="1"/>
  <c r="BP194" i="26" s="1"/>
  <c r="BP196" i="26" s="1"/>
  <c r="BP197" i="26" s="1"/>
  <c r="BP198" i="26" s="1"/>
  <c r="BP199" i="26" s="1"/>
  <c r="BP200" i="26" s="1"/>
  <c r="BP201" i="26" s="1"/>
  <c r="BP202" i="26" s="1"/>
  <c r="BP204" i="26" s="1"/>
  <c r="BP205" i="26" s="1"/>
  <c r="BP206" i="26" s="1"/>
  <c r="BP207" i="26" s="1"/>
  <c r="BP208" i="26" s="1"/>
  <c r="BP209" i="26" s="1"/>
  <c r="BP210" i="26" s="1"/>
  <c r="BK5" i="26"/>
  <c r="BK6" i="26" s="1"/>
  <c r="BK7" i="26" s="1"/>
  <c r="BK8" i="26" s="1"/>
  <c r="BK9" i="26" s="1"/>
  <c r="BK10" i="26" s="1"/>
  <c r="BK12" i="26" s="1"/>
  <c r="BK13" i="26" s="1"/>
  <c r="BK14" i="26" s="1"/>
  <c r="BK15" i="26" s="1"/>
  <c r="BK16" i="26" s="1"/>
  <c r="BK17" i="26" s="1"/>
  <c r="BK18" i="26" s="1"/>
  <c r="BK20" i="26" s="1"/>
  <c r="BK21" i="26" s="1"/>
  <c r="BK22" i="26" s="1"/>
  <c r="BK23" i="26" s="1"/>
  <c r="BK24" i="26" s="1"/>
  <c r="BK25" i="26" s="1"/>
  <c r="BK26" i="26" s="1"/>
  <c r="BK28" i="26" s="1"/>
  <c r="BK29" i="26" s="1"/>
  <c r="BK30" i="26" s="1"/>
  <c r="BK31" i="26" s="1"/>
  <c r="BK32" i="26" s="1"/>
  <c r="BK33" i="26" s="1"/>
  <c r="BK34" i="26" s="1"/>
  <c r="B5" i="26"/>
  <c r="B6" i="26" s="1"/>
  <c r="B7" i="26" s="1"/>
  <c r="B8" i="26" s="1"/>
  <c r="B9" i="26" s="1"/>
  <c r="B10" i="26" s="1"/>
  <c r="B12" i="26" s="1"/>
  <c r="B13" i="26" s="1"/>
  <c r="B14" i="26" s="1"/>
  <c r="B15" i="26" s="1"/>
  <c r="B16" i="26" s="1"/>
  <c r="B17" i="26" s="1"/>
  <c r="B18" i="26" s="1"/>
  <c r="B20" i="26" s="1"/>
  <c r="B21" i="26" s="1"/>
  <c r="B22" i="26" s="1"/>
  <c r="B23" i="26" s="1"/>
  <c r="B24" i="26" s="1"/>
  <c r="B25" i="26" s="1"/>
  <c r="B26" i="26" s="1"/>
  <c r="B28" i="26" s="1"/>
  <c r="B29" i="26" s="1"/>
  <c r="B30" i="26" s="1"/>
  <c r="B31" i="26" s="1"/>
  <c r="B32" i="26" s="1"/>
  <c r="B33" i="26" s="1"/>
  <c r="B34" i="26" s="1"/>
  <c r="B36" i="26" s="1"/>
  <c r="B37" i="26" s="1"/>
  <c r="B38" i="26" s="1"/>
  <c r="B39" i="26" s="1"/>
  <c r="B40" i="26" s="1"/>
  <c r="B41" i="26" s="1"/>
  <c r="B42" i="26" s="1"/>
  <c r="B44" i="26" s="1"/>
  <c r="B45" i="26" s="1"/>
  <c r="B46" i="26" s="1"/>
  <c r="B47" i="26" s="1"/>
  <c r="B48" i="26" s="1"/>
  <c r="B49" i="26" s="1"/>
  <c r="B50" i="26" s="1"/>
  <c r="B52" i="26" s="1"/>
  <c r="B53" i="26" s="1"/>
  <c r="B54" i="26" s="1"/>
  <c r="B55" i="26" s="1"/>
  <c r="B56" i="26" s="1"/>
  <c r="B57" i="26" s="1"/>
  <c r="B58" i="26" s="1"/>
  <c r="B60" i="26" s="1"/>
  <c r="B61" i="26" s="1"/>
  <c r="B62" i="26" s="1"/>
  <c r="B63" i="26" s="1"/>
  <c r="B64" i="26" s="1"/>
  <c r="B65" i="26" s="1"/>
  <c r="B66" i="26" s="1"/>
  <c r="B68" i="26" s="1"/>
  <c r="B69" i="26" s="1"/>
  <c r="B70" i="26" s="1"/>
  <c r="B71" i="26" s="1"/>
  <c r="B72" i="26" s="1"/>
  <c r="B73" i="26" s="1"/>
  <c r="B74" i="26" s="1"/>
  <c r="B76" i="26" s="1"/>
  <c r="B77" i="26" s="1"/>
  <c r="B78" i="26" s="1"/>
  <c r="B79" i="26" s="1"/>
  <c r="B80" i="26" s="1"/>
  <c r="B81" i="26" s="1"/>
  <c r="B82" i="26" s="1"/>
  <c r="B84" i="26" s="1"/>
  <c r="B85" i="26" s="1"/>
  <c r="B86" i="26" s="1"/>
  <c r="B87" i="26" s="1"/>
  <c r="B88" i="26" s="1"/>
  <c r="B89" i="26" s="1"/>
  <c r="B90" i="26" s="1"/>
  <c r="B92" i="26" s="1"/>
  <c r="B93" i="26" s="1"/>
  <c r="B94" i="26" s="1"/>
  <c r="B95" i="26" s="1"/>
  <c r="B96" i="26" s="1"/>
  <c r="B97" i="26" s="1"/>
  <c r="B98" i="26" s="1"/>
  <c r="B100" i="26" s="1"/>
  <c r="B101" i="26" s="1"/>
  <c r="B102" i="26" s="1"/>
  <c r="B103" i="26" s="1"/>
  <c r="B104" i="26" s="1"/>
  <c r="B105" i="26" s="1"/>
  <c r="B106" i="26" s="1"/>
  <c r="B108" i="26" s="1"/>
  <c r="B109" i="26" s="1"/>
  <c r="B110" i="26" s="1"/>
  <c r="B111" i="26" s="1"/>
  <c r="B112" i="26" s="1"/>
  <c r="B113" i="26" s="1"/>
  <c r="B114" i="26" s="1"/>
  <c r="B116" i="26" s="1"/>
  <c r="B117" i="26" s="1"/>
  <c r="B118" i="26" s="1"/>
  <c r="B119" i="26" s="1"/>
  <c r="B120" i="26" s="1"/>
  <c r="B121" i="26" s="1"/>
  <c r="B122" i="26" s="1"/>
  <c r="B124" i="26" s="1"/>
  <c r="B125" i="26" s="1"/>
  <c r="B126" i="26" s="1"/>
  <c r="B127" i="26" s="1"/>
  <c r="B128" i="26" s="1"/>
  <c r="B129" i="26" s="1"/>
  <c r="B130" i="26" s="1"/>
  <c r="B132" i="26" s="1"/>
  <c r="B133" i="26" s="1"/>
  <c r="B134" i="26" s="1"/>
  <c r="B135" i="26" s="1"/>
  <c r="B136" i="26" s="1"/>
  <c r="B137" i="26" s="1"/>
  <c r="B138" i="26" s="1"/>
  <c r="B140" i="26" s="1"/>
  <c r="B141" i="26" s="1"/>
  <c r="B142" i="26" s="1"/>
  <c r="B143" i="26" s="1"/>
  <c r="B144" i="26" s="1"/>
  <c r="B145" i="26" s="1"/>
  <c r="B146" i="26" s="1"/>
  <c r="B148" i="26" s="1"/>
  <c r="B149" i="26" s="1"/>
  <c r="B150" i="26" s="1"/>
  <c r="B151" i="26" s="1"/>
  <c r="B152" i="26" s="1"/>
  <c r="B153" i="26" s="1"/>
  <c r="B154" i="26" s="1"/>
  <c r="B156" i="26" s="1"/>
  <c r="B157" i="26" s="1"/>
  <c r="B158" i="26" s="1"/>
  <c r="B159" i="26" s="1"/>
  <c r="B160" i="26" s="1"/>
  <c r="B161" i="26" s="1"/>
  <c r="B162" i="26" s="1"/>
  <c r="B164" i="26" s="1"/>
  <c r="B165" i="26" s="1"/>
  <c r="B166" i="26" s="1"/>
  <c r="B167" i="26" s="1"/>
  <c r="B168" i="26" s="1"/>
  <c r="B169" i="26" s="1"/>
  <c r="B170" i="26" s="1"/>
  <c r="B172" i="26" s="1"/>
  <c r="B173" i="26" s="1"/>
  <c r="B174" i="26" s="1"/>
  <c r="B175" i="26" s="1"/>
  <c r="B176" i="26" s="1"/>
  <c r="B177" i="26" s="1"/>
  <c r="B178" i="26" s="1"/>
  <c r="B180" i="26" s="1"/>
  <c r="B181" i="26" s="1"/>
  <c r="B182" i="26" s="1"/>
  <c r="B183" i="26" s="1"/>
  <c r="B184" i="26" s="1"/>
  <c r="B185" i="26" s="1"/>
  <c r="B186" i="26" s="1"/>
  <c r="B188" i="26" s="1"/>
  <c r="B189" i="26" s="1"/>
  <c r="B190" i="26" s="1"/>
  <c r="B191" i="26" s="1"/>
  <c r="B192" i="26" s="1"/>
  <c r="B193" i="26" s="1"/>
  <c r="B194" i="26" s="1"/>
  <c r="B196" i="26" s="1"/>
  <c r="B197" i="26" s="1"/>
  <c r="B198" i="26" s="1"/>
  <c r="B199" i="26" s="1"/>
  <c r="B200" i="26" s="1"/>
  <c r="B201" i="26" s="1"/>
  <c r="B202" i="26" s="1"/>
  <c r="B204" i="26" s="1"/>
  <c r="B205" i="26" s="1"/>
  <c r="B206" i="26" s="1"/>
  <c r="B207" i="26" s="1"/>
  <c r="B208" i="26" s="1"/>
  <c r="B209" i="26" s="1"/>
  <c r="B210" i="26" s="1"/>
  <c r="CR4" i="26"/>
  <c r="CQ4" i="26"/>
  <c r="CP4" i="26"/>
  <c r="CO4" i="26"/>
  <c r="CS157" i="26" l="1"/>
  <c r="CS109" i="26"/>
  <c r="CS23" i="26"/>
  <c r="CS72" i="26"/>
  <c r="CS124" i="26"/>
  <c r="CS78" i="26"/>
  <c r="CS133" i="26"/>
  <c r="CS146" i="26"/>
  <c r="CS137" i="26"/>
  <c r="CS200" i="26"/>
  <c r="CS50" i="26"/>
  <c r="CS69" i="26"/>
  <c r="CP187" i="26"/>
  <c r="CQ131" i="26"/>
  <c r="CS81" i="26"/>
  <c r="CS119" i="26"/>
  <c r="CS156" i="26"/>
  <c r="CS15" i="26"/>
  <c r="CS46" i="26"/>
  <c r="CS206" i="26"/>
  <c r="CQ147" i="26"/>
  <c r="CS128" i="26"/>
  <c r="CS86" i="26"/>
  <c r="CP203" i="26"/>
  <c r="CS160" i="26"/>
  <c r="CS7" i="26"/>
  <c r="CR75" i="26"/>
  <c r="CS175" i="26"/>
  <c r="CQ27" i="26"/>
  <c r="CS45" i="26"/>
  <c r="CS63" i="26"/>
  <c r="CS170" i="26"/>
  <c r="CS14" i="26"/>
  <c r="CS98" i="26"/>
  <c r="CS142" i="26"/>
  <c r="CS40" i="26"/>
  <c r="CS77" i="26"/>
  <c r="CS190" i="26"/>
  <c r="CS208" i="26"/>
  <c r="CS193" i="26"/>
  <c r="CS113" i="26"/>
  <c r="CS150" i="26"/>
  <c r="CR115" i="26"/>
  <c r="CS24" i="26"/>
  <c r="CS37" i="26"/>
  <c r="CS73" i="26"/>
  <c r="CS186" i="26"/>
  <c r="CS18" i="26"/>
  <c r="CS49" i="26"/>
  <c r="CS103" i="26"/>
  <c r="CS151" i="26"/>
  <c r="CS181" i="26"/>
  <c r="CQ99" i="26"/>
  <c r="CP139" i="26"/>
  <c r="CS182" i="26"/>
  <c r="CS36" i="26"/>
  <c r="CS41" i="26"/>
  <c r="CQ51" i="26"/>
  <c r="CP83" i="26"/>
  <c r="CS143" i="26"/>
  <c r="CQ43" i="26"/>
  <c r="CS87" i="26"/>
  <c r="CR139" i="26"/>
  <c r="CR19" i="26"/>
  <c r="CS54" i="26"/>
  <c r="CP123" i="26"/>
  <c r="CS177" i="26"/>
  <c r="CQ67" i="26"/>
  <c r="CQ123" i="26"/>
  <c r="CS138" i="26"/>
  <c r="CR179" i="26"/>
  <c r="CR67" i="26"/>
  <c r="CS71" i="26"/>
  <c r="CS82" i="26"/>
  <c r="CR123" i="26"/>
  <c r="CR131" i="26"/>
  <c r="CS161" i="26"/>
  <c r="CS134" i="26"/>
  <c r="CS32" i="26"/>
  <c r="CP75" i="26"/>
  <c r="CQ91" i="26"/>
  <c r="CS95" i="26"/>
  <c r="CQ187" i="26"/>
  <c r="CR187" i="26"/>
  <c r="CS197" i="26"/>
  <c r="CS118" i="26"/>
  <c r="CQ139" i="26"/>
  <c r="CS180" i="26"/>
  <c r="CS209" i="26"/>
  <c r="CR43" i="26"/>
  <c r="CS68" i="26"/>
  <c r="CQ83" i="26"/>
  <c r="CP115" i="26"/>
  <c r="CQ35" i="26"/>
  <c r="CQ59" i="26"/>
  <c r="CS198" i="26"/>
  <c r="CS108" i="26"/>
  <c r="CS28" i="26"/>
  <c r="CS33" i="26"/>
  <c r="CP11" i="26"/>
  <c r="CR11" i="26"/>
  <c r="CP67" i="26"/>
  <c r="CS62" i="26"/>
  <c r="CS22" i="26"/>
  <c r="CP51" i="26"/>
  <c r="CP19" i="26"/>
  <c r="CS31" i="26"/>
  <c r="CS12" i="26"/>
  <c r="CO6" i="26"/>
  <c r="CT6" i="26" s="1"/>
  <c r="BK36" i="26"/>
  <c r="BK37" i="26" s="1"/>
  <c r="BK38" i="26" s="1"/>
  <c r="BK39" i="26" s="1"/>
  <c r="BK40" i="26" s="1"/>
  <c r="BK41" i="26" s="1"/>
  <c r="BK42" i="26" s="1"/>
  <c r="BK44" i="26" s="1"/>
  <c r="BK45" i="26" s="1"/>
  <c r="BK46" i="26" s="1"/>
  <c r="BK47" i="26" s="1"/>
  <c r="BK48" i="26" s="1"/>
  <c r="BK49" i="26" s="1"/>
  <c r="BK50" i="26" s="1"/>
  <c r="BK52" i="26" s="1"/>
  <c r="BK53" i="26" s="1"/>
  <c r="BK54" i="26" s="1"/>
  <c r="BK55" i="26" s="1"/>
  <c r="BK56" i="26" s="1"/>
  <c r="BK57" i="26" s="1"/>
  <c r="BK58" i="26" s="1"/>
  <c r="BK60" i="26" s="1"/>
  <c r="BK61" i="26" s="1"/>
  <c r="BK62" i="26" s="1"/>
  <c r="BK63" i="26" s="1"/>
  <c r="BK64" i="26" s="1"/>
  <c r="BK65" i="26" s="1"/>
  <c r="BK66" i="26" s="1"/>
  <c r="BK68" i="26" s="1"/>
  <c r="BK69" i="26" s="1"/>
  <c r="BK70" i="26" s="1"/>
  <c r="BK71" i="26" s="1"/>
  <c r="BK72" i="26" s="1"/>
  <c r="BK73" i="26" s="1"/>
  <c r="BK74" i="26" s="1"/>
  <c r="BK76" i="26" s="1"/>
  <c r="BK77" i="26" s="1"/>
  <c r="BK78" i="26" s="1"/>
  <c r="BK79" i="26" s="1"/>
  <c r="BK80" i="26" s="1"/>
  <c r="BK81" i="26" s="1"/>
  <c r="BK82" i="26" s="1"/>
  <c r="BK84" i="26" s="1"/>
  <c r="BK85" i="26" s="1"/>
  <c r="BK86" i="26" s="1"/>
  <c r="BK87" i="26" s="1"/>
  <c r="BK88" i="26" s="1"/>
  <c r="BK89" i="26" s="1"/>
  <c r="BK90" i="26" s="1"/>
  <c r="BK92" i="26" s="1"/>
  <c r="BK93" i="26" s="1"/>
  <c r="BK94" i="26" s="1"/>
  <c r="BK95" i="26" s="1"/>
  <c r="BK96" i="26" s="1"/>
  <c r="BK97" i="26" s="1"/>
  <c r="BK98" i="26" s="1"/>
  <c r="BK100" i="26" s="1"/>
  <c r="BK101" i="26" s="1"/>
  <c r="BK102" i="26" s="1"/>
  <c r="BK103" i="26" s="1"/>
  <c r="BK104" i="26" s="1"/>
  <c r="BK105" i="26" s="1"/>
  <c r="BK106" i="26" s="1"/>
  <c r="BK108" i="26" s="1"/>
  <c r="BK109" i="26" s="1"/>
  <c r="BK110" i="26" s="1"/>
  <c r="BK111" i="26" s="1"/>
  <c r="BK112" i="26" s="1"/>
  <c r="BK113" i="26" s="1"/>
  <c r="BK114" i="26" s="1"/>
  <c r="BK116" i="26" s="1"/>
  <c r="BK117" i="26" s="1"/>
  <c r="BK118" i="26" s="1"/>
  <c r="BK119" i="26" s="1"/>
  <c r="BK120" i="26" s="1"/>
  <c r="BK121" i="26" s="1"/>
  <c r="BK122" i="26" s="1"/>
  <c r="BK124" i="26" s="1"/>
  <c r="BK125" i="26" s="1"/>
  <c r="BK126" i="26" s="1"/>
  <c r="BK127" i="26" s="1"/>
  <c r="BK128" i="26" s="1"/>
  <c r="BK129" i="26" s="1"/>
  <c r="BK130" i="26" s="1"/>
  <c r="BK132" i="26" s="1"/>
  <c r="BK133" i="26" s="1"/>
  <c r="BK134" i="26" s="1"/>
  <c r="BK135" i="26" s="1"/>
  <c r="BK136" i="26" s="1"/>
  <c r="BK137" i="26" s="1"/>
  <c r="BK138" i="26" s="1"/>
  <c r="BK140" i="26" s="1"/>
  <c r="BK141" i="26" s="1"/>
  <c r="BK142" i="26" s="1"/>
  <c r="BK143" i="26" s="1"/>
  <c r="BK144" i="26" s="1"/>
  <c r="BK145" i="26" s="1"/>
  <c r="BK146" i="26" s="1"/>
  <c r="BK148" i="26" s="1"/>
  <c r="BK149" i="26" s="1"/>
  <c r="BK150" i="26" s="1"/>
  <c r="BK151" i="26" s="1"/>
  <c r="BK152" i="26" s="1"/>
  <c r="BK153" i="26" s="1"/>
  <c r="BK154" i="26" s="1"/>
  <c r="BK156" i="26" s="1"/>
  <c r="BK157" i="26" s="1"/>
  <c r="BK158" i="26" s="1"/>
  <c r="BK159" i="26" s="1"/>
  <c r="BK160" i="26" s="1"/>
  <c r="BK161" i="26" s="1"/>
  <c r="BK162" i="26" s="1"/>
  <c r="BK164" i="26" s="1"/>
  <c r="BK165" i="26" s="1"/>
  <c r="BK166" i="26" s="1"/>
  <c r="BK167" i="26" s="1"/>
  <c r="BK168" i="26" s="1"/>
  <c r="BK169" i="26" s="1"/>
  <c r="BK170" i="26" s="1"/>
  <c r="BK172" i="26" s="1"/>
  <c r="BK173" i="26" s="1"/>
  <c r="BK174" i="26" s="1"/>
  <c r="BK175" i="26" s="1"/>
  <c r="BK176" i="26" s="1"/>
  <c r="BK177" i="26" s="1"/>
  <c r="BK178" i="26" s="1"/>
  <c r="BK180" i="26" s="1"/>
  <c r="BK181" i="26" s="1"/>
  <c r="BK182" i="26" s="1"/>
  <c r="BK183" i="26" s="1"/>
  <c r="BK184" i="26" s="1"/>
  <c r="BK185" i="26" s="1"/>
  <c r="BK186" i="26" s="1"/>
  <c r="BK188" i="26" s="1"/>
  <c r="BK189" i="26" s="1"/>
  <c r="BK190" i="26" s="1"/>
  <c r="BK191" i="26" s="1"/>
  <c r="BK192" i="26" s="1"/>
  <c r="BK193" i="26" s="1"/>
  <c r="BK194" i="26" s="1"/>
  <c r="BK196" i="26" s="1"/>
  <c r="BK197" i="26" s="1"/>
  <c r="BK198" i="26" s="1"/>
  <c r="BK199" i="26" s="1"/>
  <c r="BK200" i="26" s="1"/>
  <c r="BK201" i="26" s="1"/>
  <c r="BK202" i="26" s="1"/>
  <c r="BK204" i="26" s="1"/>
  <c r="BK205" i="26" s="1"/>
  <c r="BK206" i="26" s="1"/>
  <c r="BK207" i="26" s="1"/>
  <c r="BK208" i="26" s="1"/>
  <c r="BK209" i="26" s="1"/>
  <c r="BK210" i="26" s="1"/>
  <c r="BA12" i="26"/>
  <c r="BA13" i="26" s="1"/>
  <c r="BA14" i="26" s="1"/>
  <c r="BA15" i="26" s="1"/>
  <c r="BA16" i="26" s="1"/>
  <c r="BA17" i="26" s="1"/>
  <c r="BA18" i="26" s="1"/>
  <c r="BA20" i="26" s="1"/>
  <c r="BA21" i="26" s="1"/>
  <c r="BA22" i="26" s="1"/>
  <c r="BA23" i="26" s="1"/>
  <c r="BA24" i="26" s="1"/>
  <c r="BA25" i="26" s="1"/>
  <c r="BA26" i="26" s="1"/>
  <c r="BA28" i="26" s="1"/>
  <c r="BA29" i="26" s="1"/>
  <c r="BA30" i="26" s="1"/>
  <c r="BA31" i="26" s="1"/>
  <c r="BA32" i="26" s="1"/>
  <c r="BA33" i="26" s="1"/>
  <c r="BA34" i="26" s="1"/>
  <c r="BA36" i="26" s="1"/>
  <c r="BA37" i="26" s="1"/>
  <c r="BA38" i="26" s="1"/>
  <c r="BA39" i="26" s="1"/>
  <c r="BA40" i="26" s="1"/>
  <c r="BA41" i="26" s="1"/>
  <c r="BA42" i="26" s="1"/>
  <c r="BA44" i="26" s="1"/>
  <c r="BA45" i="26" s="1"/>
  <c r="BA46" i="26" s="1"/>
  <c r="BA47" i="26" s="1"/>
  <c r="BA48" i="26" s="1"/>
  <c r="BA49" i="26" s="1"/>
  <c r="BA50" i="26" s="1"/>
  <c r="BA52" i="26" s="1"/>
  <c r="BA53" i="26" s="1"/>
  <c r="BA54" i="26" s="1"/>
  <c r="BA55" i="26" s="1"/>
  <c r="BA56" i="26" s="1"/>
  <c r="BA57" i="26" s="1"/>
  <c r="BA58" i="26" s="1"/>
  <c r="BA60" i="26" s="1"/>
  <c r="BA61" i="26" s="1"/>
  <c r="BA62" i="26" s="1"/>
  <c r="BA63" i="26" s="1"/>
  <c r="BA64" i="26" s="1"/>
  <c r="BA65" i="26" s="1"/>
  <c r="BA66" i="26" s="1"/>
  <c r="BA68" i="26" s="1"/>
  <c r="BA69" i="26" s="1"/>
  <c r="BA70" i="26" s="1"/>
  <c r="BA71" i="26" s="1"/>
  <c r="BA72" i="26" s="1"/>
  <c r="BA73" i="26" s="1"/>
  <c r="BA74" i="26" s="1"/>
  <c r="BA76" i="26" s="1"/>
  <c r="BA77" i="26" s="1"/>
  <c r="BA78" i="26" s="1"/>
  <c r="BA79" i="26" s="1"/>
  <c r="BA80" i="26" s="1"/>
  <c r="BA81" i="26" s="1"/>
  <c r="BA82" i="26" s="1"/>
  <c r="BA84" i="26" s="1"/>
  <c r="BA85" i="26" s="1"/>
  <c r="BA86" i="26" s="1"/>
  <c r="BA87" i="26" s="1"/>
  <c r="BA88" i="26" s="1"/>
  <c r="BA89" i="26" s="1"/>
  <c r="BA90" i="26" s="1"/>
  <c r="BA92" i="26" s="1"/>
  <c r="BA93" i="26" s="1"/>
  <c r="BA94" i="26" s="1"/>
  <c r="BA95" i="26" s="1"/>
  <c r="BA96" i="26" s="1"/>
  <c r="BA97" i="26" s="1"/>
  <c r="BA98" i="26" s="1"/>
  <c r="BA100" i="26" s="1"/>
  <c r="BA101" i="26" s="1"/>
  <c r="BA102" i="26" s="1"/>
  <c r="BA103" i="26" s="1"/>
  <c r="BA104" i="26" s="1"/>
  <c r="BA105" i="26" s="1"/>
  <c r="BA106" i="26" s="1"/>
  <c r="BA108" i="26" s="1"/>
  <c r="BA109" i="26" s="1"/>
  <c r="BA110" i="26" s="1"/>
  <c r="BA111" i="26" s="1"/>
  <c r="BA112" i="26" s="1"/>
  <c r="BA113" i="26" s="1"/>
  <c r="BA114" i="26" s="1"/>
  <c r="BA116" i="26" s="1"/>
  <c r="BA117" i="26" s="1"/>
  <c r="BA118" i="26" s="1"/>
  <c r="BA119" i="26" s="1"/>
  <c r="BA120" i="26" s="1"/>
  <c r="BA121" i="26" s="1"/>
  <c r="BA122" i="26" s="1"/>
  <c r="BA124" i="26" s="1"/>
  <c r="BA125" i="26" s="1"/>
  <c r="BA126" i="26" s="1"/>
  <c r="BA127" i="26" s="1"/>
  <c r="BA128" i="26" s="1"/>
  <c r="BA129" i="26" s="1"/>
  <c r="BA130" i="26" s="1"/>
  <c r="BA132" i="26" s="1"/>
  <c r="BA133" i="26" s="1"/>
  <c r="BA134" i="26" s="1"/>
  <c r="BA135" i="26" s="1"/>
  <c r="BA136" i="26" s="1"/>
  <c r="BA137" i="26" s="1"/>
  <c r="BA138" i="26" s="1"/>
  <c r="BA140" i="26" s="1"/>
  <c r="BA141" i="26" s="1"/>
  <c r="BA142" i="26" s="1"/>
  <c r="BA143" i="26" s="1"/>
  <c r="BA144" i="26" s="1"/>
  <c r="BA145" i="26" s="1"/>
  <c r="BA146" i="26" s="1"/>
  <c r="BA148" i="26" s="1"/>
  <c r="BA149" i="26" s="1"/>
  <c r="BA150" i="26" s="1"/>
  <c r="BA151" i="26" s="1"/>
  <c r="BA152" i="26" s="1"/>
  <c r="BA153" i="26" s="1"/>
  <c r="BA154" i="26" s="1"/>
  <c r="BA156" i="26" s="1"/>
  <c r="BA157" i="26" s="1"/>
  <c r="BA158" i="26" s="1"/>
  <c r="BA159" i="26" s="1"/>
  <c r="BA160" i="26" s="1"/>
  <c r="BA161" i="26" s="1"/>
  <c r="BA162" i="26" s="1"/>
  <c r="BA164" i="26" s="1"/>
  <c r="BA165" i="26" s="1"/>
  <c r="BA166" i="26" s="1"/>
  <c r="BA167" i="26" s="1"/>
  <c r="BA168" i="26" s="1"/>
  <c r="BA169" i="26" s="1"/>
  <c r="BA170" i="26" s="1"/>
  <c r="BA172" i="26" s="1"/>
  <c r="BA173" i="26" s="1"/>
  <c r="BA174" i="26" s="1"/>
  <c r="BA175" i="26" s="1"/>
  <c r="BA176" i="26" s="1"/>
  <c r="BA177" i="26" s="1"/>
  <c r="BA178" i="26" s="1"/>
  <c r="BA180" i="26" s="1"/>
  <c r="BA181" i="26" s="1"/>
  <c r="BA182" i="26" s="1"/>
  <c r="BA183" i="26" s="1"/>
  <c r="BA184" i="26" s="1"/>
  <c r="BA185" i="26" s="1"/>
  <c r="BA186" i="26" s="1"/>
  <c r="BA188" i="26" s="1"/>
  <c r="BA189" i="26" s="1"/>
  <c r="BA190" i="26" s="1"/>
  <c r="BA191" i="26" s="1"/>
  <c r="BA192" i="26" s="1"/>
  <c r="BA193" i="26" s="1"/>
  <c r="BA194" i="26" s="1"/>
  <c r="BA196" i="26" s="1"/>
  <c r="BA197" i="26" s="1"/>
  <c r="BA198" i="26" s="1"/>
  <c r="BA199" i="26" s="1"/>
  <c r="BA200" i="26" s="1"/>
  <c r="BA201" i="26" s="1"/>
  <c r="BA202" i="26" s="1"/>
  <c r="BA204" i="26" s="1"/>
  <c r="BA205" i="26" s="1"/>
  <c r="BA206" i="26" s="1"/>
  <c r="BA207" i="26" s="1"/>
  <c r="BA208" i="26" s="1"/>
  <c r="BA209" i="26" s="1"/>
  <c r="BA210" i="26" s="1"/>
  <c r="CO9" i="26"/>
  <c r="CT9" i="26" s="1"/>
  <c r="CS6" i="26"/>
  <c r="CR27" i="26"/>
  <c r="CR35" i="26"/>
  <c r="CO5" i="26"/>
  <c r="CT5" i="26" s="1"/>
  <c r="CS10" i="26"/>
  <c r="C12" i="26"/>
  <c r="CS4" i="26"/>
  <c r="CV4" i="26" s="1"/>
  <c r="CS13" i="26"/>
  <c r="CP59" i="26"/>
  <c r="CS55" i="26"/>
  <c r="CT4" i="26"/>
  <c r="CP43" i="26"/>
  <c r="CS25" i="26"/>
  <c r="CS5" i="26"/>
  <c r="CQ19" i="26"/>
  <c r="CS17" i="26"/>
  <c r="CR51" i="26"/>
  <c r="CS44" i="26"/>
  <c r="CR59" i="26"/>
  <c r="CS8" i="26"/>
  <c r="CS20" i="26"/>
  <c r="CP27" i="26"/>
  <c r="CP35" i="26"/>
  <c r="CS34" i="26"/>
  <c r="CS39" i="26"/>
  <c r="CS57" i="26"/>
  <c r="CQ75" i="26"/>
  <c r="CS30" i="26"/>
  <c r="CS42" i="26"/>
  <c r="CS47" i="26"/>
  <c r="CS52" i="26"/>
  <c r="CS65" i="26"/>
  <c r="CR83" i="26"/>
  <c r="CS76" i="26"/>
  <c r="CR91" i="26"/>
  <c r="CP91" i="26"/>
  <c r="CS60" i="26"/>
  <c r="CS100" i="26"/>
  <c r="CP107" i="26"/>
  <c r="CS26" i="26"/>
  <c r="CS48" i="26"/>
  <c r="CS53" i="26"/>
  <c r="CS66" i="26"/>
  <c r="CS16" i="26"/>
  <c r="CS21" i="26"/>
  <c r="CS38" i="26"/>
  <c r="CS56" i="26"/>
  <c r="CS61" i="26"/>
  <c r="CS104" i="26"/>
  <c r="CS64" i="26"/>
  <c r="CP99" i="26"/>
  <c r="CS92" i="26"/>
  <c r="CS89" i="26"/>
  <c r="CS74" i="26"/>
  <c r="CS79" i="26"/>
  <c r="CS84" i="26"/>
  <c r="CR99" i="26"/>
  <c r="CS105" i="26"/>
  <c r="CS97" i="26"/>
  <c r="CS125" i="26"/>
  <c r="CS80" i="26"/>
  <c r="CS85" i="26"/>
  <c r="CQ107" i="26"/>
  <c r="CQ115" i="26"/>
  <c r="CS70" i="26"/>
  <c r="CS88" i="26"/>
  <c r="CR107" i="26"/>
  <c r="CS129" i="26"/>
  <c r="CS110" i="26"/>
  <c r="CS93" i="26"/>
  <c r="CS106" i="26"/>
  <c r="CS111" i="26"/>
  <c r="CS116" i="26"/>
  <c r="CS121" i="26"/>
  <c r="CS96" i="26"/>
  <c r="CS101" i="26"/>
  <c r="CS114" i="26"/>
  <c r="CP131" i="26"/>
  <c r="CS148" i="26"/>
  <c r="CP155" i="26"/>
  <c r="CS102" i="26"/>
  <c r="CS152" i="26"/>
  <c r="CS122" i="26"/>
  <c r="CS127" i="26"/>
  <c r="CS132" i="26"/>
  <c r="CQ155" i="26"/>
  <c r="CQ163" i="26"/>
  <c r="CS117" i="26"/>
  <c r="CS130" i="26"/>
  <c r="CS135" i="26"/>
  <c r="CR147" i="26"/>
  <c r="CP147" i="26"/>
  <c r="CR155" i="26"/>
  <c r="CS169" i="26"/>
  <c r="CS136" i="26"/>
  <c r="CS126" i="26"/>
  <c r="CS153" i="26"/>
  <c r="CS205" i="26"/>
  <c r="CS145" i="26"/>
  <c r="CS167" i="26"/>
  <c r="CP171" i="26"/>
  <c r="CP163" i="26"/>
  <c r="CS140" i="26"/>
  <c r="CS158" i="26"/>
  <c r="CR163" i="26"/>
  <c r="CS162" i="26"/>
  <c r="CR195" i="26"/>
  <c r="CS141" i="26"/>
  <c r="CS154" i="26"/>
  <c r="CS159" i="26"/>
  <c r="CS172" i="26"/>
  <c r="CP179" i="26"/>
  <c r="CS144" i="26"/>
  <c r="CS149" i="26"/>
  <c r="CS164" i="26"/>
  <c r="CQ171" i="26"/>
  <c r="CQ179" i="26"/>
  <c r="CQ203" i="26"/>
  <c r="CR171" i="26"/>
  <c r="CS201" i="26"/>
  <c r="CS165" i="26"/>
  <c r="CS178" i="26"/>
  <c r="CS168" i="26"/>
  <c r="CS173" i="26"/>
  <c r="CS188" i="26"/>
  <c r="CP211" i="26"/>
  <c r="CS174" i="26"/>
  <c r="CS194" i="26"/>
  <c r="CQ211" i="26"/>
  <c r="CS191" i="26"/>
  <c r="CP195" i="26"/>
  <c r="CS199" i="26"/>
  <c r="CR211" i="26"/>
  <c r="CQ195" i="26"/>
  <c r="CS196" i="26"/>
  <c r="CS204" i="26"/>
  <c r="CS183" i="26"/>
  <c r="CS184" i="26"/>
  <c r="CS189" i="26"/>
  <c r="CS202" i="26"/>
  <c r="CS207" i="26"/>
  <c r="CS192" i="26"/>
  <c r="CS210" i="26"/>
  <c r="CT11" i="26" l="1"/>
  <c r="CO10" i="26"/>
  <c r="CT10" i="26" s="1"/>
  <c r="CR212" i="26"/>
  <c r="C13" i="26"/>
  <c r="CO12" i="26"/>
  <c r="CT12" i="26" s="1"/>
  <c r="CV5" i="26"/>
  <c r="CW4" i="26"/>
  <c r="CO7" i="26"/>
  <c r="CT7" i="26" s="1"/>
  <c r="CO8" i="26"/>
  <c r="CT8" i="26" s="1"/>
  <c r="CP212" i="26"/>
  <c r="CQ212" i="26"/>
  <c r="AV5" i="21"/>
  <c r="AV6" i="21" s="1"/>
  <c r="AV7" i="21" s="1"/>
  <c r="AV8" i="21" s="1"/>
  <c r="AV9" i="21" s="1"/>
  <c r="AQ5" i="21"/>
  <c r="AQ6" i="21" s="1"/>
  <c r="AQ7" i="21" s="1"/>
  <c r="AQ8" i="21" s="1"/>
  <c r="AQ9" i="21" s="1"/>
  <c r="AL5" i="21"/>
  <c r="AL6" i="21" s="1"/>
  <c r="AL7" i="21" s="1"/>
  <c r="AL8" i="21" s="1"/>
  <c r="AL9" i="21" s="1"/>
  <c r="AG5" i="21"/>
  <c r="AG6" i="21" s="1"/>
  <c r="AG7" i="21" s="1"/>
  <c r="AG8" i="21" s="1"/>
  <c r="AG9" i="21" s="1"/>
  <c r="AB5" i="21"/>
  <c r="AB6" i="21" s="1"/>
  <c r="AB7" i="21" s="1"/>
  <c r="AB8" i="21" s="1"/>
  <c r="AB9" i="21" s="1"/>
  <c r="W5" i="21"/>
  <c r="W6" i="21" s="1"/>
  <c r="W7" i="21" s="1"/>
  <c r="W8" i="21" s="1"/>
  <c r="W9" i="21" s="1"/>
  <c r="R5" i="21"/>
  <c r="R6" i="21" s="1"/>
  <c r="R7" i="21" s="1"/>
  <c r="R8" i="21" s="1"/>
  <c r="R9" i="21" s="1"/>
  <c r="M5" i="21"/>
  <c r="M6" i="21" s="1"/>
  <c r="M7" i="21" s="1"/>
  <c r="M8" i="21" s="1"/>
  <c r="M9" i="21" s="1"/>
  <c r="H5" i="21"/>
  <c r="H6" i="21" s="1"/>
  <c r="H7" i="21" s="1"/>
  <c r="H8" i="21" s="1"/>
  <c r="H9" i="21" s="1"/>
  <c r="C5" i="21"/>
  <c r="C6" i="21" s="1"/>
  <c r="C7" i="21" s="1"/>
  <c r="C8" i="21" s="1"/>
  <c r="C9" i="21" s="1"/>
  <c r="CP6" i="23"/>
  <c r="CP7" i="23"/>
  <c r="CP8" i="23"/>
  <c r="CP9" i="23"/>
  <c r="CP10" i="23"/>
  <c r="BK5" i="23"/>
  <c r="BK6" i="23" s="1"/>
  <c r="BK7" i="23" s="1"/>
  <c r="BK8" i="23" s="1"/>
  <c r="BK9" i="23" s="1"/>
  <c r="BK10" i="23" s="1"/>
  <c r="BF5" i="23"/>
  <c r="BF6" i="23" s="1"/>
  <c r="BF7" i="23" s="1"/>
  <c r="BF8" i="23" s="1"/>
  <c r="BF9" i="23" s="1"/>
  <c r="BF10" i="23" s="1"/>
  <c r="BA5" i="23"/>
  <c r="BA6" i="23" s="1"/>
  <c r="BA7" i="23" s="1"/>
  <c r="BA8" i="23" s="1"/>
  <c r="BA9" i="23" s="1"/>
  <c r="BA10" i="23" s="1"/>
  <c r="AV5" i="23"/>
  <c r="AV6" i="23" s="1"/>
  <c r="AV7" i="23" s="1"/>
  <c r="AV8" i="23" s="1"/>
  <c r="AV10" i="23" s="1"/>
  <c r="AQ5" i="23"/>
  <c r="AQ6" i="23" s="1"/>
  <c r="AQ7" i="23" s="1"/>
  <c r="AQ8" i="23" s="1"/>
  <c r="AQ10" i="23" s="1"/>
  <c r="AL5" i="23"/>
  <c r="AL6" i="23" s="1"/>
  <c r="AL7" i="23" s="1"/>
  <c r="AL8" i="23" s="1"/>
  <c r="AL10" i="23" s="1"/>
  <c r="AG5" i="23"/>
  <c r="AG6" i="23" s="1"/>
  <c r="AG7" i="23" s="1"/>
  <c r="AG8" i="23" s="1"/>
  <c r="AG10" i="23" s="1"/>
  <c r="AB5" i="23"/>
  <c r="AB6" i="23" s="1"/>
  <c r="AB7" i="23" s="1"/>
  <c r="AB8" i="23" s="1"/>
  <c r="AB10" i="23" s="1"/>
  <c r="W5" i="23"/>
  <c r="W6" i="23" s="1"/>
  <c r="W7" i="23" s="1"/>
  <c r="W8" i="23" s="1"/>
  <c r="W10" i="23" s="1"/>
  <c r="R5" i="23"/>
  <c r="R6" i="23" s="1"/>
  <c r="R7" i="23" s="1"/>
  <c r="R8" i="23" s="1"/>
  <c r="R10" i="23" s="1"/>
  <c r="M5" i="23"/>
  <c r="M6" i="23" s="1"/>
  <c r="M7" i="23" s="1"/>
  <c r="M8" i="23" s="1"/>
  <c r="M10" i="23" s="1"/>
  <c r="H5" i="23"/>
  <c r="H6" i="23" s="1"/>
  <c r="H7" i="23" s="1"/>
  <c r="H8" i="23" s="1"/>
  <c r="H10" i="23" s="1"/>
  <c r="C5" i="23"/>
  <c r="C6" i="23" s="1"/>
  <c r="C7" i="23" s="1"/>
  <c r="C8" i="23" s="1"/>
  <c r="C10" i="23" s="1"/>
  <c r="CP39" i="15"/>
  <c r="CP5" i="19"/>
  <c r="CP6" i="19"/>
  <c r="CP7" i="19"/>
  <c r="CP8" i="19"/>
  <c r="CP9" i="19"/>
  <c r="CP10" i="19"/>
  <c r="CP12" i="19"/>
  <c r="CP13" i="19"/>
  <c r="CP14" i="19"/>
  <c r="CP15" i="19"/>
  <c r="CP16" i="19"/>
  <c r="CP17" i="19"/>
  <c r="CP18" i="19"/>
  <c r="CP20" i="19"/>
  <c r="CP21" i="19"/>
  <c r="CP22" i="19"/>
  <c r="CP23" i="19"/>
  <c r="CP24" i="19"/>
  <c r="CP25" i="19"/>
  <c r="CP26" i="19"/>
  <c r="CP28" i="19"/>
  <c r="CP29" i="19"/>
  <c r="CP30" i="19"/>
  <c r="CP31" i="19"/>
  <c r="CP32" i="19"/>
  <c r="CP33" i="19"/>
  <c r="CP34" i="19"/>
  <c r="CP36" i="19"/>
  <c r="CP37" i="19"/>
  <c r="CP38" i="19"/>
  <c r="CP39" i="19"/>
  <c r="CP40" i="19"/>
  <c r="CP41" i="19"/>
  <c r="CP42" i="19"/>
  <c r="CP44" i="19"/>
  <c r="CP45" i="19"/>
  <c r="CP46" i="19"/>
  <c r="CP47" i="19"/>
  <c r="CP48" i="19"/>
  <c r="CP49" i="19"/>
  <c r="CP50" i="19"/>
  <c r="CP52" i="19"/>
  <c r="CP53" i="19"/>
  <c r="CP54" i="19"/>
  <c r="CP55" i="19"/>
  <c r="CP56" i="19"/>
  <c r="CP57" i="19"/>
  <c r="CP58" i="19"/>
  <c r="CP60" i="19"/>
  <c r="CP61" i="19"/>
  <c r="CP62" i="19"/>
  <c r="CP63" i="19"/>
  <c r="CP64" i="19"/>
  <c r="CP65" i="19"/>
  <c r="CP66" i="19"/>
  <c r="CP68" i="19"/>
  <c r="CP70" i="19"/>
  <c r="CP71" i="19"/>
  <c r="CP72" i="19"/>
  <c r="CP73" i="19"/>
  <c r="CP74" i="19"/>
  <c r="CP76" i="19"/>
  <c r="CP77" i="19"/>
  <c r="CP78" i="19"/>
  <c r="CP79" i="19"/>
  <c r="CP80" i="19"/>
  <c r="CP81" i="19"/>
  <c r="CP82" i="19"/>
  <c r="CP84" i="19"/>
  <c r="CP85" i="19"/>
  <c r="CP86" i="19"/>
  <c r="CP87" i="19"/>
  <c r="CP88" i="19"/>
  <c r="CP89" i="19"/>
  <c r="CP90" i="19"/>
  <c r="CP92" i="19"/>
  <c r="CP93" i="19"/>
  <c r="CP94" i="19"/>
  <c r="CP95" i="19"/>
  <c r="CP96" i="19"/>
  <c r="CP97" i="19"/>
  <c r="CP98" i="19"/>
  <c r="CP100" i="19"/>
  <c r="CP101" i="19"/>
  <c r="CP102" i="19"/>
  <c r="CP103" i="19"/>
  <c r="CP104" i="19"/>
  <c r="CP105" i="19"/>
  <c r="CP106" i="19"/>
  <c r="CP108" i="19"/>
  <c r="CP110" i="19"/>
  <c r="CP111" i="19"/>
  <c r="CP112" i="19"/>
  <c r="CP113" i="19"/>
  <c r="CP114" i="19"/>
  <c r="CP116" i="19"/>
  <c r="CP117" i="19"/>
  <c r="CP118" i="19"/>
  <c r="CP119" i="19"/>
  <c r="CP120" i="19"/>
  <c r="CP121" i="19"/>
  <c r="CP122" i="19"/>
  <c r="CP124" i="19"/>
  <c r="CP125" i="19"/>
  <c r="CP126" i="19"/>
  <c r="CP127" i="19"/>
  <c r="CP128" i="19"/>
  <c r="CP129" i="19"/>
  <c r="CP130" i="19"/>
  <c r="CP132" i="19"/>
  <c r="CP133" i="19"/>
  <c r="CP134" i="19"/>
  <c r="CP135" i="19"/>
  <c r="CP136" i="19"/>
  <c r="CP137" i="19"/>
  <c r="CP138" i="19"/>
  <c r="CP140" i="19"/>
  <c r="CP141" i="19"/>
  <c r="CP142" i="19"/>
  <c r="CP143" i="19"/>
  <c r="CP144" i="19"/>
  <c r="CP145" i="19"/>
  <c r="CP146" i="19"/>
  <c r="CP148" i="19"/>
  <c r="CP149" i="19"/>
  <c r="CP150" i="19"/>
  <c r="CP151" i="19"/>
  <c r="CP152" i="19"/>
  <c r="CP153" i="19"/>
  <c r="CP154" i="19"/>
  <c r="CP156" i="19"/>
  <c r="CP157" i="19"/>
  <c r="CP158" i="19"/>
  <c r="CP159" i="19"/>
  <c r="CP160" i="19"/>
  <c r="CP161" i="19"/>
  <c r="CP162" i="19"/>
  <c r="CP164" i="19"/>
  <c r="CP165" i="19"/>
  <c r="CP166" i="19"/>
  <c r="CP167" i="19"/>
  <c r="CP168" i="19"/>
  <c r="CP169" i="19"/>
  <c r="CP170" i="19"/>
  <c r="CP172" i="19"/>
  <c r="CP173" i="19"/>
  <c r="CP174" i="19"/>
  <c r="CP175" i="19"/>
  <c r="CP176" i="19"/>
  <c r="CP177" i="19"/>
  <c r="CP178" i="19"/>
  <c r="CP180" i="19"/>
  <c r="CP181" i="19"/>
  <c r="CP182" i="19"/>
  <c r="CP183" i="19"/>
  <c r="CP184" i="19"/>
  <c r="CP185" i="19"/>
  <c r="CP186" i="19"/>
  <c r="CP188" i="19"/>
  <c r="CP189" i="19"/>
  <c r="CP190" i="19"/>
  <c r="CP191" i="19"/>
  <c r="CP192" i="19"/>
  <c r="CP193" i="19"/>
  <c r="CP196" i="19"/>
  <c r="CP197" i="19"/>
  <c r="CP198" i="19"/>
  <c r="CP199" i="19"/>
  <c r="CP200" i="19"/>
  <c r="CP201" i="19"/>
  <c r="CP202" i="19"/>
  <c r="CP204" i="19"/>
  <c r="CP205" i="19"/>
  <c r="CP206" i="19"/>
  <c r="CP207" i="19"/>
  <c r="CP208" i="19"/>
  <c r="CP209" i="19"/>
  <c r="CP210" i="19"/>
  <c r="AG33" i="19"/>
  <c r="AG34" i="19" s="1"/>
  <c r="AG36" i="19" s="1"/>
  <c r="AG37" i="19" s="1"/>
  <c r="AG38" i="19" s="1"/>
  <c r="AG39" i="19" s="1"/>
  <c r="AG40" i="19" s="1"/>
  <c r="AG41" i="19" s="1"/>
  <c r="AG42" i="19" s="1"/>
  <c r="AG44" i="19" s="1"/>
  <c r="AG45" i="19" s="1"/>
  <c r="AG46" i="19" s="1"/>
  <c r="AG47" i="19" s="1"/>
  <c r="AG48" i="19" s="1"/>
  <c r="AG49" i="19" s="1"/>
  <c r="AG50" i="19" s="1"/>
  <c r="AG52" i="19" s="1"/>
  <c r="AG53" i="19" s="1"/>
  <c r="AG54" i="19" s="1"/>
  <c r="AG55" i="19" s="1"/>
  <c r="AG56" i="19" s="1"/>
  <c r="AG57" i="19" s="1"/>
  <c r="AG58" i="19" s="1"/>
  <c r="AG60" i="19" s="1"/>
  <c r="AG61" i="19" s="1"/>
  <c r="AG62" i="19" s="1"/>
  <c r="AG63" i="19" s="1"/>
  <c r="AG64" i="19" s="1"/>
  <c r="AG65" i="19" s="1"/>
  <c r="AG66" i="19" s="1"/>
  <c r="AG68" i="19" s="1"/>
  <c r="AG70" i="19" s="1"/>
  <c r="AG71" i="19" s="1"/>
  <c r="AG72" i="19" s="1"/>
  <c r="AG73" i="19" s="1"/>
  <c r="AG74" i="19" s="1"/>
  <c r="AG76" i="19" s="1"/>
  <c r="AG77" i="19" s="1"/>
  <c r="AG78" i="19" s="1"/>
  <c r="AG79" i="19" s="1"/>
  <c r="AG80" i="19" s="1"/>
  <c r="AG81" i="19" s="1"/>
  <c r="AG82" i="19" s="1"/>
  <c r="CP131" i="19" l="1"/>
  <c r="CV6" i="26"/>
  <c r="CW5" i="26"/>
  <c r="C14" i="26"/>
  <c r="CO13" i="26"/>
  <c r="CT13" i="26" s="1"/>
  <c r="CT19" i="26"/>
  <c r="CP59" i="19"/>
  <c r="CP187" i="19"/>
  <c r="CP115" i="19"/>
  <c r="CP203" i="19"/>
  <c r="CP147" i="19"/>
  <c r="CP75" i="19"/>
  <c r="CP91" i="19"/>
  <c r="CP179" i="19"/>
  <c r="CP163" i="19"/>
  <c r="CP123" i="19"/>
  <c r="CP107" i="19"/>
  <c r="CP195" i="19"/>
  <c r="CP67" i="19"/>
  <c r="CP155" i="19"/>
  <c r="CP139" i="19"/>
  <c r="CP83" i="19"/>
  <c r="CP211" i="19"/>
  <c r="CP171" i="19"/>
  <c r="CP99" i="19"/>
  <c r="CP51" i="19"/>
  <c r="CP43" i="19"/>
  <c r="CP35" i="19"/>
  <c r="CP27" i="19"/>
  <c r="CP19" i="19"/>
  <c r="CQ39" i="15"/>
  <c r="C15" i="26" l="1"/>
  <c r="CO14" i="26"/>
  <c r="CT14" i="26" s="1"/>
  <c r="CV7" i="26"/>
  <c r="CW6" i="26"/>
  <c r="W12" i="23"/>
  <c r="W13" i="23" s="1"/>
  <c r="W14" i="23" s="1"/>
  <c r="W15" i="23" s="1"/>
  <c r="W16" i="23" s="1"/>
  <c r="W17" i="23" s="1"/>
  <c r="W18" i="23" s="1"/>
  <c r="W20" i="23" s="1"/>
  <c r="CW7" i="26" l="1"/>
  <c r="CV8" i="26"/>
  <c r="CO15" i="26"/>
  <c r="CT15" i="26" s="1"/>
  <c r="C16" i="26"/>
  <c r="W21" i="23"/>
  <c r="W22" i="23" s="1"/>
  <c r="W23" i="23" s="1"/>
  <c r="W24" i="23" s="1"/>
  <c r="W25" i="23" s="1"/>
  <c r="W26" i="23" s="1"/>
  <c r="W28" i="23" s="1"/>
  <c r="CP10" i="21"/>
  <c r="DE39" i="20"/>
  <c r="DE40" i="20"/>
  <c r="DE41" i="20"/>
  <c r="DE42" i="20"/>
  <c r="CQ7" i="19"/>
  <c r="CQ8" i="19"/>
  <c r="CQ9" i="19"/>
  <c r="CQ10" i="19"/>
  <c r="CQ13" i="23"/>
  <c r="CP13" i="23"/>
  <c r="CQ9" i="23"/>
  <c r="C17" i="26" l="1"/>
  <c r="CO16" i="26"/>
  <c r="CT16" i="26" s="1"/>
  <c r="CW8" i="26"/>
  <c r="CV9" i="26"/>
  <c r="W29" i="23"/>
  <c r="W30" i="23" s="1"/>
  <c r="W31" i="23" s="1"/>
  <c r="W32" i="23" s="1"/>
  <c r="W33" i="23" s="1"/>
  <c r="W36" i="23" s="1"/>
  <c r="DD4" i="20"/>
  <c r="B4" i="25" s="1"/>
  <c r="CV10" i="26" l="1"/>
  <c r="CW9" i="26"/>
  <c r="C18" i="26"/>
  <c r="CO17" i="26"/>
  <c r="CT17" i="26" s="1"/>
  <c r="W37" i="23"/>
  <c r="W38" i="23" s="1"/>
  <c r="W39" i="23" s="1"/>
  <c r="W40" i="23" s="1"/>
  <c r="W41" i="23" s="1"/>
  <c r="W42" i="23" s="1"/>
  <c r="W44" i="23" s="1"/>
  <c r="CR210" i="23"/>
  <c r="CQ210" i="23"/>
  <c r="CP210" i="23"/>
  <c r="CR209" i="23"/>
  <c r="CQ209" i="23"/>
  <c r="CP209" i="23"/>
  <c r="CR208" i="23"/>
  <c r="CQ208" i="23"/>
  <c r="CP208" i="23"/>
  <c r="CR207" i="23"/>
  <c r="CQ207" i="23"/>
  <c r="CP207" i="23"/>
  <c r="CR206" i="23"/>
  <c r="CQ206" i="23"/>
  <c r="CP206" i="23"/>
  <c r="CR205" i="23"/>
  <c r="CQ205" i="23"/>
  <c r="CP205" i="23"/>
  <c r="CR204" i="23"/>
  <c r="CQ204" i="23"/>
  <c r="CP204" i="23"/>
  <c r="CR202" i="23"/>
  <c r="CQ202" i="23"/>
  <c r="CP202" i="23"/>
  <c r="CR201" i="23"/>
  <c r="CQ201" i="23"/>
  <c r="CP201" i="23"/>
  <c r="CR200" i="23"/>
  <c r="CQ200" i="23"/>
  <c r="CP200" i="23"/>
  <c r="CR199" i="23"/>
  <c r="CQ199" i="23"/>
  <c r="CP199" i="23"/>
  <c r="CR198" i="23"/>
  <c r="CQ198" i="23"/>
  <c r="CP198" i="23"/>
  <c r="CR197" i="23"/>
  <c r="CQ197" i="23"/>
  <c r="CP197" i="23"/>
  <c r="CR196" i="23"/>
  <c r="CQ196" i="23"/>
  <c r="CP196" i="23"/>
  <c r="CR194" i="23"/>
  <c r="CQ194" i="23"/>
  <c r="CP194" i="23"/>
  <c r="CR193" i="23"/>
  <c r="CQ193" i="23"/>
  <c r="CP193" i="23"/>
  <c r="CR192" i="23"/>
  <c r="CQ192" i="23"/>
  <c r="CP192" i="23"/>
  <c r="CR191" i="23"/>
  <c r="CQ191" i="23"/>
  <c r="CP191" i="23"/>
  <c r="CR190" i="23"/>
  <c r="CQ190" i="23"/>
  <c r="CP190" i="23"/>
  <c r="CR189" i="23"/>
  <c r="CQ189" i="23"/>
  <c r="CP189" i="23"/>
  <c r="CP188" i="23"/>
  <c r="CR186" i="23"/>
  <c r="CQ186" i="23"/>
  <c r="CP186" i="23"/>
  <c r="CR185" i="23"/>
  <c r="CQ185" i="23"/>
  <c r="CP185" i="23"/>
  <c r="CR184" i="23"/>
  <c r="CQ184" i="23"/>
  <c r="CP184" i="23"/>
  <c r="CR183" i="23"/>
  <c r="CQ183" i="23"/>
  <c r="CP183" i="23"/>
  <c r="CR182" i="23"/>
  <c r="CQ182" i="23"/>
  <c r="CP182" i="23"/>
  <c r="CR181" i="23"/>
  <c r="CQ181" i="23"/>
  <c r="CP181" i="23"/>
  <c r="CR180" i="23"/>
  <c r="CQ180" i="23"/>
  <c r="CP180" i="23"/>
  <c r="CR178" i="23"/>
  <c r="CQ178" i="23"/>
  <c r="CP178" i="23"/>
  <c r="CR177" i="23"/>
  <c r="CQ177" i="23"/>
  <c r="CP177" i="23"/>
  <c r="CR176" i="23"/>
  <c r="CQ176" i="23"/>
  <c r="CP176" i="23"/>
  <c r="CR175" i="23"/>
  <c r="CQ175" i="23"/>
  <c r="CP175" i="23"/>
  <c r="CR174" i="23"/>
  <c r="CQ174" i="23"/>
  <c r="CP174" i="23"/>
  <c r="CR173" i="23"/>
  <c r="CQ173" i="23"/>
  <c r="CP173" i="23"/>
  <c r="CR172" i="23"/>
  <c r="CQ172" i="23"/>
  <c r="CP172" i="23"/>
  <c r="CR170" i="23"/>
  <c r="CQ170" i="23"/>
  <c r="CP170" i="23"/>
  <c r="CR169" i="23"/>
  <c r="CQ169" i="23"/>
  <c r="CP169" i="23"/>
  <c r="CR168" i="23"/>
  <c r="CQ168" i="23"/>
  <c r="CP168" i="23"/>
  <c r="CR167" i="23"/>
  <c r="CQ167" i="23"/>
  <c r="CP167" i="23"/>
  <c r="CR166" i="23"/>
  <c r="CQ166" i="23"/>
  <c r="CP166" i="23"/>
  <c r="CR165" i="23"/>
  <c r="CQ165" i="23"/>
  <c r="CP165" i="23"/>
  <c r="CR164" i="23"/>
  <c r="CQ164" i="23"/>
  <c r="CP164" i="23"/>
  <c r="CR162" i="23"/>
  <c r="CQ162" i="23"/>
  <c r="CP162" i="23"/>
  <c r="CR161" i="23"/>
  <c r="CQ161" i="23"/>
  <c r="CP161" i="23"/>
  <c r="CR160" i="23"/>
  <c r="CQ160" i="23"/>
  <c r="CP160" i="23"/>
  <c r="CR159" i="23"/>
  <c r="CQ159" i="23"/>
  <c r="CP159" i="23"/>
  <c r="CR158" i="23"/>
  <c r="CQ158" i="23"/>
  <c r="CP158" i="23"/>
  <c r="CR157" i="23"/>
  <c r="CQ157" i="23"/>
  <c r="CP157" i="23"/>
  <c r="CR156" i="23"/>
  <c r="CQ156" i="23"/>
  <c r="CP156" i="23"/>
  <c r="CR154" i="23"/>
  <c r="CQ154" i="23"/>
  <c r="CP154" i="23"/>
  <c r="CR153" i="23"/>
  <c r="CQ153" i="23"/>
  <c r="CP153" i="23"/>
  <c r="CR152" i="23"/>
  <c r="CQ152" i="23"/>
  <c r="CP152" i="23"/>
  <c r="CR151" i="23"/>
  <c r="CQ151" i="23"/>
  <c r="CP151" i="23"/>
  <c r="CR150" i="23"/>
  <c r="CQ150" i="23"/>
  <c r="CP150" i="23"/>
  <c r="CR149" i="23"/>
  <c r="CQ149" i="23"/>
  <c r="CP149" i="23"/>
  <c r="CR148" i="23"/>
  <c r="CQ148" i="23"/>
  <c r="CP148" i="23"/>
  <c r="CR146" i="23"/>
  <c r="CQ146" i="23"/>
  <c r="CP146" i="23"/>
  <c r="CR145" i="23"/>
  <c r="CQ145" i="23"/>
  <c r="CP145" i="23"/>
  <c r="CR144" i="23"/>
  <c r="CQ144" i="23"/>
  <c r="CP144" i="23"/>
  <c r="CR143" i="23"/>
  <c r="CQ143" i="23"/>
  <c r="CP143" i="23"/>
  <c r="CR142" i="23"/>
  <c r="CQ142" i="23"/>
  <c r="CP142" i="23"/>
  <c r="CR141" i="23"/>
  <c r="CQ141" i="23"/>
  <c r="CP141" i="23"/>
  <c r="CR140" i="23"/>
  <c r="CQ140" i="23"/>
  <c r="CP140" i="23"/>
  <c r="CR138" i="23"/>
  <c r="CQ138" i="23"/>
  <c r="CP138" i="23"/>
  <c r="CR137" i="23"/>
  <c r="CQ137" i="23"/>
  <c r="CP137" i="23"/>
  <c r="CR136" i="23"/>
  <c r="CQ136" i="23"/>
  <c r="CP136" i="23"/>
  <c r="CR135" i="23"/>
  <c r="CQ135" i="23"/>
  <c r="CP135" i="23"/>
  <c r="CR134" i="23"/>
  <c r="CQ134" i="23"/>
  <c r="CP134" i="23"/>
  <c r="CR133" i="23"/>
  <c r="CQ133" i="23"/>
  <c r="CP133" i="23"/>
  <c r="CR132" i="23"/>
  <c r="CQ132" i="23"/>
  <c r="CP132" i="23"/>
  <c r="CR130" i="23"/>
  <c r="CQ130" i="23"/>
  <c r="CP130" i="23"/>
  <c r="CR129" i="23"/>
  <c r="CQ129" i="23"/>
  <c r="CP129" i="23"/>
  <c r="CR128" i="23"/>
  <c r="CQ128" i="23"/>
  <c r="CP128" i="23"/>
  <c r="CR127" i="23"/>
  <c r="CQ127" i="23"/>
  <c r="CP127" i="23"/>
  <c r="CR126" i="23"/>
  <c r="CQ126" i="23"/>
  <c r="CP126" i="23"/>
  <c r="CR125" i="23"/>
  <c r="CQ125" i="23"/>
  <c r="CP125" i="23"/>
  <c r="CS125" i="23" s="1"/>
  <c r="CR124" i="23"/>
  <c r="CQ124" i="23"/>
  <c r="CP124" i="23"/>
  <c r="CR122" i="23"/>
  <c r="CQ122" i="23"/>
  <c r="CP122" i="23"/>
  <c r="CR121" i="23"/>
  <c r="CQ121" i="23"/>
  <c r="CP121" i="23"/>
  <c r="CR120" i="23"/>
  <c r="CQ120" i="23"/>
  <c r="CP120" i="23"/>
  <c r="CR119" i="23"/>
  <c r="CQ119" i="23"/>
  <c r="CP119" i="23"/>
  <c r="CR118" i="23"/>
  <c r="CQ118" i="23"/>
  <c r="CP118" i="23"/>
  <c r="CR117" i="23"/>
  <c r="CQ117" i="23"/>
  <c r="CP117" i="23"/>
  <c r="CR116" i="23"/>
  <c r="CQ116" i="23"/>
  <c r="CP116" i="23"/>
  <c r="CR114" i="23"/>
  <c r="CQ114" i="23"/>
  <c r="CP114" i="23"/>
  <c r="CR113" i="23"/>
  <c r="CR112" i="23"/>
  <c r="CQ112" i="23"/>
  <c r="CP112" i="23"/>
  <c r="CR111" i="23"/>
  <c r="CQ111" i="23"/>
  <c r="CP111" i="23"/>
  <c r="CR110" i="23"/>
  <c r="CQ110" i="23"/>
  <c r="CP110" i="23"/>
  <c r="CR109" i="23"/>
  <c r="CQ109" i="23"/>
  <c r="CP109" i="23"/>
  <c r="CR108" i="23"/>
  <c r="CQ108" i="23"/>
  <c r="CP108" i="23"/>
  <c r="CR106" i="23"/>
  <c r="CQ106" i="23"/>
  <c r="CP106" i="23"/>
  <c r="CR105" i="23"/>
  <c r="CQ105" i="23"/>
  <c r="CP105" i="23"/>
  <c r="CR104" i="23"/>
  <c r="CQ104" i="23"/>
  <c r="CP104" i="23"/>
  <c r="CR103" i="23"/>
  <c r="CQ103" i="23"/>
  <c r="CP103" i="23"/>
  <c r="CR102" i="23"/>
  <c r="CQ102" i="23"/>
  <c r="CP102" i="23"/>
  <c r="CR101" i="23"/>
  <c r="CQ101" i="23"/>
  <c r="CP101" i="23"/>
  <c r="CR100" i="23"/>
  <c r="CQ100" i="23"/>
  <c r="CP100" i="23"/>
  <c r="CR98" i="23"/>
  <c r="CQ98" i="23"/>
  <c r="CP98" i="23"/>
  <c r="CR97" i="23"/>
  <c r="CQ97" i="23"/>
  <c r="CP97" i="23"/>
  <c r="CR96" i="23"/>
  <c r="CQ96" i="23"/>
  <c r="CP96" i="23"/>
  <c r="CR95" i="23"/>
  <c r="CQ95" i="23"/>
  <c r="CP95" i="23"/>
  <c r="CR94" i="23"/>
  <c r="CQ94" i="23"/>
  <c r="CP94" i="23"/>
  <c r="CR93" i="23"/>
  <c r="CQ93" i="23"/>
  <c r="CP93" i="23"/>
  <c r="CR92" i="23"/>
  <c r="CQ92" i="23"/>
  <c r="CP92" i="23"/>
  <c r="CR90" i="23"/>
  <c r="CQ90" i="23"/>
  <c r="CP90" i="23"/>
  <c r="CR89" i="23"/>
  <c r="CQ89" i="23"/>
  <c r="CP89" i="23"/>
  <c r="CR88" i="23"/>
  <c r="CQ88" i="23"/>
  <c r="CP88" i="23"/>
  <c r="CR87" i="23"/>
  <c r="CQ87" i="23"/>
  <c r="CP87" i="23"/>
  <c r="CR86" i="23"/>
  <c r="CQ86" i="23"/>
  <c r="CP86" i="23"/>
  <c r="CR85" i="23"/>
  <c r="CQ85" i="23"/>
  <c r="CP85" i="23"/>
  <c r="CR84" i="23"/>
  <c r="CQ84" i="23"/>
  <c r="CP84" i="23"/>
  <c r="CR82" i="23"/>
  <c r="CQ82" i="23"/>
  <c r="CP82" i="23"/>
  <c r="CR81" i="23"/>
  <c r="CQ81" i="23"/>
  <c r="CP81" i="23"/>
  <c r="CR80" i="23"/>
  <c r="CQ80" i="23"/>
  <c r="CP80" i="23"/>
  <c r="CR79" i="23"/>
  <c r="CQ79" i="23"/>
  <c r="CP79" i="23"/>
  <c r="CR78" i="23"/>
  <c r="CQ78" i="23"/>
  <c r="CP78" i="23"/>
  <c r="CR77" i="23"/>
  <c r="CQ77" i="23"/>
  <c r="CP77" i="23"/>
  <c r="CR76" i="23"/>
  <c r="CQ76" i="23"/>
  <c r="CP76" i="23"/>
  <c r="CR74" i="23"/>
  <c r="CQ74" i="23"/>
  <c r="CP74" i="23"/>
  <c r="CR73" i="23"/>
  <c r="CQ73" i="23"/>
  <c r="CP73" i="23"/>
  <c r="CR72" i="23"/>
  <c r="CQ72" i="23"/>
  <c r="CP72" i="23"/>
  <c r="CR71" i="23"/>
  <c r="CQ71" i="23"/>
  <c r="CP71" i="23"/>
  <c r="CR70" i="23"/>
  <c r="CQ70" i="23"/>
  <c r="CP70" i="23"/>
  <c r="CR69" i="23"/>
  <c r="CQ69" i="23"/>
  <c r="CP69" i="23"/>
  <c r="CR68" i="23"/>
  <c r="CQ68" i="23"/>
  <c r="CP68" i="23"/>
  <c r="CR66" i="23"/>
  <c r="CQ66" i="23"/>
  <c r="CP66" i="23"/>
  <c r="CR65" i="23"/>
  <c r="CQ65" i="23"/>
  <c r="CP65" i="23"/>
  <c r="CR64" i="23"/>
  <c r="CQ64" i="23"/>
  <c r="CP64" i="23"/>
  <c r="CR63" i="23"/>
  <c r="CQ63" i="23"/>
  <c r="CP63" i="23"/>
  <c r="CR62" i="23"/>
  <c r="CQ62" i="23"/>
  <c r="CP62" i="23"/>
  <c r="CR61" i="23"/>
  <c r="CQ61" i="23"/>
  <c r="CP61" i="23"/>
  <c r="CR60" i="23"/>
  <c r="CQ60" i="23"/>
  <c r="CP60" i="23"/>
  <c r="CR58" i="23"/>
  <c r="CQ58" i="23"/>
  <c r="CP58" i="23"/>
  <c r="CR57" i="23"/>
  <c r="CQ57" i="23"/>
  <c r="CP57" i="23"/>
  <c r="CR56" i="23"/>
  <c r="CQ56" i="23"/>
  <c r="CP56" i="23"/>
  <c r="CR55" i="23"/>
  <c r="CQ55" i="23"/>
  <c r="CP55" i="23"/>
  <c r="CR54" i="23"/>
  <c r="CQ54" i="23"/>
  <c r="CP54" i="23"/>
  <c r="CR53" i="23"/>
  <c r="CQ53" i="23"/>
  <c r="CP53" i="23"/>
  <c r="CR52" i="23"/>
  <c r="CQ52" i="23"/>
  <c r="CP52" i="23"/>
  <c r="CR50" i="23"/>
  <c r="CQ50" i="23"/>
  <c r="CP50" i="23"/>
  <c r="CR49" i="23"/>
  <c r="CQ49" i="23"/>
  <c r="CP49" i="23"/>
  <c r="CR48" i="23"/>
  <c r="CQ48" i="23"/>
  <c r="CP48" i="23"/>
  <c r="CR47" i="23"/>
  <c r="CQ47" i="23"/>
  <c r="CP47" i="23"/>
  <c r="CR46" i="23"/>
  <c r="CQ46" i="23"/>
  <c r="CP46" i="23"/>
  <c r="CR45" i="23"/>
  <c r="CQ45" i="23"/>
  <c r="CP45" i="23"/>
  <c r="CR44" i="23"/>
  <c r="CQ44" i="23"/>
  <c r="CP44" i="23"/>
  <c r="CR42" i="23"/>
  <c r="CQ42" i="23"/>
  <c r="CP42" i="23"/>
  <c r="CR41" i="23"/>
  <c r="CQ41" i="23"/>
  <c r="CP41" i="23"/>
  <c r="CR40" i="23"/>
  <c r="CQ40" i="23"/>
  <c r="CP40" i="23"/>
  <c r="CR39" i="23"/>
  <c r="CQ39" i="23"/>
  <c r="CP39" i="23"/>
  <c r="CR38" i="23"/>
  <c r="CQ38" i="23"/>
  <c r="CP38" i="23"/>
  <c r="CR37" i="23"/>
  <c r="CQ37" i="23"/>
  <c r="CP37" i="23"/>
  <c r="CR36" i="23"/>
  <c r="CQ36" i="23"/>
  <c r="CP36" i="23"/>
  <c r="CR34" i="23"/>
  <c r="CQ34" i="23"/>
  <c r="CR33" i="23"/>
  <c r="CQ33" i="23"/>
  <c r="CP33" i="23"/>
  <c r="CR32" i="23"/>
  <c r="CQ32" i="23"/>
  <c r="CP32" i="23"/>
  <c r="CR31" i="23"/>
  <c r="CQ31" i="23"/>
  <c r="CP31" i="23"/>
  <c r="CR30" i="23"/>
  <c r="CQ30" i="23"/>
  <c r="CP30" i="23"/>
  <c r="CR29" i="23"/>
  <c r="CQ29" i="23"/>
  <c r="CP29" i="23"/>
  <c r="CR28" i="23"/>
  <c r="CQ28" i="23"/>
  <c r="CP28" i="23"/>
  <c r="CR26" i="23"/>
  <c r="CQ26" i="23"/>
  <c r="CP26" i="23"/>
  <c r="CR25" i="23"/>
  <c r="CQ25" i="23"/>
  <c r="CP25" i="23"/>
  <c r="CR24" i="23"/>
  <c r="CQ24" i="23"/>
  <c r="CP24" i="23"/>
  <c r="CR23" i="23"/>
  <c r="CQ23" i="23"/>
  <c r="CP23" i="23"/>
  <c r="CR22" i="23"/>
  <c r="CQ22" i="23"/>
  <c r="CP22" i="23"/>
  <c r="CR21" i="23"/>
  <c r="CQ21" i="23"/>
  <c r="CP21" i="23"/>
  <c r="CR20" i="23"/>
  <c r="CQ20" i="23"/>
  <c r="CP20" i="23"/>
  <c r="CR18" i="23"/>
  <c r="CQ18" i="23"/>
  <c r="CP18" i="23"/>
  <c r="CR17" i="23"/>
  <c r="CQ17" i="23"/>
  <c r="CP17" i="23"/>
  <c r="CR16" i="23"/>
  <c r="CQ16" i="23"/>
  <c r="CP16" i="23"/>
  <c r="CR15" i="23"/>
  <c r="CQ15" i="23"/>
  <c r="CP15" i="23"/>
  <c r="CR14" i="23"/>
  <c r="CQ14" i="23"/>
  <c r="CP14" i="23"/>
  <c r="CR13" i="23"/>
  <c r="CR12" i="23"/>
  <c r="CQ12" i="23"/>
  <c r="CP12" i="23"/>
  <c r="CR10" i="23"/>
  <c r="CQ10" i="23"/>
  <c r="CR9" i="23"/>
  <c r="CR8" i="23"/>
  <c r="CQ8" i="23"/>
  <c r="CR7" i="23"/>
  <c r="CQ7" i="23"/>
  <c r="CR6" i="23"/>
  <c r="CQ6" i="23"/>
  <c r="CR5" i="23"/>
  <c r="CQ5" i="23"/>
  <c r="CP5" i="23"/>
  <c r="CJ5" i="23"/>
  <c r="CJ6" i="23" s="1"/>
  <c r="CJ7" i="23" s="1"/>
  <c r="CJ8" i="23" s="1"/>
  <c r="CJ9" i="23" s="1"/>
  <c r="CJ10" i="23" s="1"/>
  <c r="CJ12" i="23" s="1"/>
  <c r="CJ13" i="23" s="1"/>
  <c r="CJ14" i="23" s="1"/>
  <c r="CJ15" i="23" s="1"/>
  <c r="CJ16" i="23" s="1"/>
  <c r="CJ17" i="23" s="1"/>
  <c r="CJ18" i="23" s="1"/>
  <c r="CJ20" i="23" s="1"/>
  <c r="CJ21" i="23" s="1"/>
  <c r="CJ22" i="23" s="1"/>
  <c r="CJ23" i="23" s="1"/>
  <c r="CJ24" i="23" s="1"/>
  <c r="CJ25" i="23" s="1"/>
  <c r="CJ26" i="23" s="1"/>
  <c r="CJ28" i="23" s="1"/>
  <c r="CJ29" i="23" s="1"/>
  <c r="CJ30" i="23" s="1"/>
  <c r="CJ31" i="23" s="1"/>
  <c r="CJ32" i="23" s="1"/>
  <c r="CJ33" i="23" s="1"/>
  <c r="CJ34" i="23" s="1"/>
  <c r="CJ36" i="23" s="1"/>
  <c r="CJ37" i="23" s="1"/>
  <c r="CJ38" i="23" s="1"/>
  <c r="CJ39" i="23" s="1"/>
  <c r="CJ40" i="23" s="1"/>
  <c r="CJ41" i="23" s="1"/>
  <c r="CJ42" i="23" s="1"/>
  <c r="CJ44" i="23" s="1"/>
  <c r="CJ45" i="23" s="1"/>
  <c r="CJ46" i="23" s="1"/>
  <c r="CJ47" i="23" s="1"/>
  <c r="CJ48" i="23" s="1"/>
  <c r="CJ49" i="23" s="1"/>
  <c r="CJ50" i="23" s="1"/>
  <c r="CJ52" i="23" s="1"/>
  <c r="CJ53" i="23" s="1"/>
  <c r="CJ54" i="23" s="1"/>
  <c r="CJ55" i="23" s="1"/>
  <c r="CJ56" i="23" s="1"/>
  <c r="CJ57" i="23" s="1"/>
  <c r="CJ58" i="23" s="1"/>
  <c r="CJ60" i="23" s="1"/>
  <c r="CJ61" i="23" s="1"/>
  <c r="CJ62" i="23" s="1"/>
  <c r="CJ63" i="23" s="1"/>
  <c r="CJ64" i="23" s="1"/>
  <c r="CJ65" i="23" s="1"/>
  <c r="CJ66" i="23" s="1"/>
  <c r="CJ68" i="23" s="1"/>
  <c r="CJ69" i="23" s="1"/>
  <c r="CJ70" i="23" s="1"/>
  <c r="CJ71" i="23" s="1"/>
  <c r="CJ72" i="23" s="1"/>
  <c r="CJ73" i="23" s="1"/>
  <c r="CJ74" i="23" s="1"/>
  <c r="CJ76" i="23" s="1"/>
  <c r="CJ77" i="23" s="1"/>
  <c r="CJ78" i="23" s="1"/>
  <c r="CJ79" i="23" s="1"/>
  <c r="CJ80" i="23" s="1"/>
  <c r="CJ81" i="23" s="1"/>
  <c r="CJ82" i="23" s="1"/>
  <c r="CJ84" i="23" s="1"/>
  <c r="CJ85" i="23" s="1"/>
  <c r="CJ86" i="23" s="1"/>
  <c r="CJ87" i="23" s="1"/>
  <c r="CJ88" i="23" s="1"/>
  <c r="CJ89" i="23" s="1"/>
  <c r="CJ90" i="23" s="1"/>
  <c r="CJ92" i="23" s="1"/>
  <c r="CJ93" i="23" s="1"/>
  <c r="CJ94" i="23" s="1"/>
  <c r="CJ95" i="23" s="1"/>
  <c r="CJ96" i="23" s="1"/>
  <c r="CJ97" i="23" s="1"/>
  <c r="CJ98" i="23" s="1"/>
  <c r="CJ100" i="23" s="1"/>
  <c r="CJ101" i="23" s="1"/>
  <c r="CJ102" i="23" s="1"/>
  <c r="CJ103" i="23" s="1"/>
  <c r="CJ104" i="23" s="1"/>
  <c r="CJ105" i="23" s="1"/>
  <c r="CJ106" i="23" s="1"/>
  <c r="CJ108" i="23" s="1"/>
  <c r="CJ109" i="23" s="1"/>
  <c r="CJ110" i="23" s="1"/>
  <c r="CJ111" i="23" s="1"/>
  <c r="CJ112" i="23" s="1"/>
  <c r="CJ113" i="23" s="1"/>
  <c r="CJ114" i="23" s="1"/>
  <c r="CJ116" i="23" s="1"/>
  <c r="CJ117" i="23" s="1"/>
  <c r="CJ118" i="23" s="1"/>
  <c r="CJ119" i="23" s="1"/>
  <c r="CJ120" i="23" s="1"/>
  <c r="CJ121" i="23" s="1"/>
  <c r="CJ122" i="23" s="1"/>
  <c r="CJ124" i="23" s="1"/>
  <c r="CJ125" i="23" s="1"/>
  <c r="CJ126" i="23" s="1"/>
  <c r="CJ127" i="23" s="1"/>
  <c r="CJ128" i="23" s="1"/>
  <c r="CJ129" i="23" s="1"/>
  <c r="CJ130" i="23" s="1"/>
  <c r="CJ132" i="23" s="1"/>
  <c r="CJ133" i="23" s="1"/>
  <c r="CJ134" i="23" s="1"/>
  <c r="CJ135" i="23" s="1"/>
  <c r="CJ136" i="23" s="1"/>
  <c r="CJ137" i="23" s="1"/>
  <c r="CJ138" i="23" s="1"/>
  <c r="CJ140" i="23" s="1"/>
  <c r="CJ141" i="23" s="1"/>
  <c r="CJ142" i="23" s="1"/>
  <c r="CJ143" i="23" s="1"/>
  <c r="CJ144" i="23" s="1"/>
  <c r="CJ145" i="23" s="1"/>
  <c r="CJ146" i="23" s="1"/>
  <c r="CJ148" i="23" s="1"/>
  <c r="CJ149" i="23" s="1"/>
  <c r="CJ150" i="23" s="1"/>
  <c r="CJ151" i="23" s="1"/>
  <c r="CJ152" i="23" s="1"/>
  <c r="CJ153" i="23" s="1"/>
  <c r="CJ154" i="23" s="1"/>
  <c r="CJ156" i="23" s="1"/>
  <c r="CJ157" i="23" s="1"/>
  <c r="CJ158" i="23" s="1"/>
  <c r="CJ159" i="23" s="1"/>
  <c r="CJ160" i="23" s="1"/>
  <c r="CJ161" i="23" s="1"/>
  <c r="CJ162" i="23" s="1"/>
  <c r="CJ164" i="23" s="1"/>
  <c r="CJ165" i="23" s="1"/>
  <c r="CJ166" i="23" s="1"/>
  <c r="CJ167" i="23" s="1"/>
  <c r="CJ168" i="23" s="1"/>
  <c r="CJ169" i="23" s="1"/>
  <c r="CJ170" i="23" s="1"/>
  <c r="CJ172" i="23" s="1"/>
  <c r="CJ173" i="23" s="1"/>
  <c r="CJ174" i="23" s="1"/>
  <c r="CJ175" i="23" s="1"/>
  <c r="CJ176" i="23" s="1"/>
  <c r="CJ177" i="23" s="1"/>
  <c r="CJ178" i="23" s="1"/>
  <c r="CJ180" i="23" s="1"/>
  <c r="CJ181" i="23" s="1"/>
  <c r="CJ182" i="23" s="1"/>
  <c r="CJ183" i="23" s="1"/>
  <c r="CJ184" i="23" s="1"/>
  <c r="CJ185" i="23" s="1"/>
  <c r="CJ186" i="23" s="1"/>
  <c r="CJ188" i="23" s="1"/>
  <c r="CJ189" i="23" s="1"/>
  <c r="CJ190" i="23" s="1"/>
  <c r="CJ191" i="23" s="1"/>
  <c r="CJ192" i="23" s="1"/>
  <c r="CJ193" i="23" s="1"/>
  <c r="CJ194" i="23" s="1"/>
  <c r="CJ196" i="23" s="1"/>
  <c r="CJ197" i="23" s="1"/>
  <c r="CJ198" i="23" s="1"/>
  <c r="CJ199" i="23" s="1"/>
  <c r="CJ200" i="23" s="1"/>
  <c r="CJ201" i="23" s="1"/>
  <c r="CJ202" i="23" s="1"/>
  <c r="CJ204" i="23" s="1"/>
  <c r="CJ205" i="23" s="1"/>
  <c r="CJ206" i="23" s="1"/>
  <c r="CJ207" i="23" s="1"/>
  <c r="CJ208" i="23" s="1"/>
  <c r="CJ209" i="23" s="1"/>
  <c r="CJ210" i="23" s="1"/>
  <c r="CE5" i="23"/>
  <c r="CE6" i="23" s="1"/>
  <c r="CE7" i="23" s="1"/>
  <c r="CE8" i="23" s="1"/>
  <c r="CE9" i="23" s="1"/>
  <c r="CE10" i="23" s="1"/>
  <c r="CE12" i="23" s="1"/>
  <c r="CE13" i="23" s="1"/>
  <c r="CE14" i="23" s="1"/>
  <c r="CE15" i="23" s="1"/>
  <c r="CE16" i="23" s="1"/>
  <c r="CE17" i="23" s="1"/>
  <c r="CE18" i="23" s="1"/>
  <c r="CE20" i="23" s="1"/>
  <c r="CE21" i="23" s="1"/>
  <c r="CE22" i="23" s="1"/>
  <c r="CE23" i="23" s="1"/>
  <c r="CE24" i="23" s="1"/>
  <c r="CE25" i="23" s="1"/>
  <c r="CE26" i="23" s="1"/>
  <c r="CE28" i="23" s="1"/>
  <c r="CE29" i="23" s="1"/>
  <c r="CE30" i="23" s="1"/>
  <c r="CE31" i="23" s="1"/>
  <c r="CE32" i="23" s="1"/>
  <c r="CE33" i="23" s="1"/>
  <c r="CE34" i="23" s="1"/>
  <c r="CE36" i="23" s="1"/>
  <c r="CE37" i="23" s="1"/>
  <c r="CE38" i="23" s="1"/>
  <c r="CE39" i="23" s="1"/>
  <c r="CE40" i="23" s="1"/>
  <c r="CE41" i="23" s="1"/>
  <c r="CE42" i="23" s="1"/>
  <c r="CE44" i="23" s="1"/>
  <c r="CE45" i="23" s="1"/>
  <c r="CE46" i="23" s="1"/>
  <c r="CE47" i="23" s="1"/>
  <c r="CE48" i="23" s="1"/>
  <c r="CE49" i="23" s="1"/>
  <c r="CE50" i="23" s="1"/>
  <c r="CE52" i="23" s="1"/>
  <c r="CE53" i="23" s="1"/>
  <c r="CE54" i="23" s="1"/>
  <c r="CE55" i="23" s="1"/>
  <c r="CE56" i="23" s="1"/>
  <c r="CE57" i="23" s="1"/>
  <c r="CE58" i="23" s="1"/>
  <c r="CE60" i="23" s="1"/>
  <c r="CE61" i="23" s="1"/>
  <c r="CE62" i="23" s="1"/>
  <c r="CE63" i="23" s="1"/>
  <c r="CE64" i="23" s="1"/>
  <c r="CE65" i="23" s="1"/>
  <c r="CE66" i="23" s="1"/>
  <c r="CE68" i="23" s="1"/>
  <c r="CE69" i="23" s="1"/>
  <c r="CE70" i="23" s="1"/>
  <c r="CE71" i="23" s="1"/>
  <c r="CE72" i="23" s="1"/>
  <c r="CE73" i="23" s="1"/>
  <c r="CE74" i="23" s="1"/>
  <c r="CE76" i="23" s="1"/>
  <c r="CE77" i="23" s="1"/>
  <c r="CE78" i="23" s="1"/>
  <c r="CE79" i="23" s="1"/>
  <c r="CE80" i="23" s="1"/>
  <c r="CE81" i="23" s="1"/>
  <c r="CE82" i="23" s="1"/>
  <c r="CE84" i="23" s="1"/>
  <c r="CE85" i="23" s="1"/>
  <c r="CE86" i="23" s="1"/>
  <c r="CE87" i="23" s="1"/>
  <c r="CE88" i="23" s="1"/>
  <c r="CE89" i="23" s="1"/>
  <c r="CE90" i="23" s="1"/>
  <c r="CE92" i="23" s="1"/>
  <c r="CE93" i="23" s="1"/>
  <c r="CE94" i="23" s="1"/>
  <c r="CE95" i="23" s="1"/>
  <c r="CE96" i="23" s="1"/>
  <c r="CE97" i="23" s="1"/>
  <c r="CE98" i="23" s="1"/>
  <c r="CE100" i="23" s="1"/>
  <c r="CE101" i="23" s="1"/>
  <c r="CE102" i="23" s="1"/>
  <c r="CE103" i="23" s="1"/>
  <c r="CE104" i="23" s="1"/>
  <c r="CE105" i="23" s="1"/>
  <c r="CE106" i="23" s="1"/>
  <c r="CE108" i="23" s="1"/>
  <c r="CE109" i="23" s="1"/>
  <c r="CE110" i="23" s="1"/>
  <c r="CE111" i="23" s="1"/>
  <c r="CE112" i="23" s="1"/>
  <c r="CE113" i="23" s="1"/>
  <c r="CE114" i="23" s="1"/>
  <c r="CE116" i="23" s="1"/>
  <c r="CE117" i="23" s="1"/>
  <c r="CE118" i="23" s="1"/>
  <c r="CE119" i="23" s="1"/>
  <c r="CE120" i="23" s="1"/>
  <c r="CE121" i="23" s="1"/>
  <c r="CE122" i="23" s="1"/>
  <c r="CE124" i="23" s="1"/>
  <c r="CE125" i="23" s="1"/>
  <c r="CE126" i="23" s="1"/>
  <c r="CE127" i="23" s="1"/>
  <c r="CE128" i="23" s="1"/>
  <c r="CE129" i="23" s="1"/>
  <c r="CE130" i="23" s="1"/>
  <c r="CE132" i="23" s="1"/>
  <c r="CE133" i="23" s="1"/>
  <c r="CE134" i="23" s="1"/>
  <c r="CE135" i="23" s="1"/>
  <c r="CE136" i="23" s="1"/>
  <c r="CE137" i="23" s="1"/>
  <c r="CE138" i="23" s="1"/>
  <c r="CE140" i="23" s="1"/>
  <c r="CE141" i="23" s="1"/>
  <c r="CE142" i="23" s="1"/>
  <c r="CE143" i="23" s="1"/>
  <c r="CE144" i="23" s="1"/>
  <c r="CE145" i="23" s="1"/>
  <c r="CE146" i="23" s="1"/>
  <c r="CE148" i="23" s="1"/>
  <c r="CE149" i="23" s="1"/>
  <c r="CE150" i="23" s="1"/>
  <c r="CE151" i="23" s="1"/>
  <c r="CE152" i="23" s="1"/>
  <c r="CE153" i="23" s="1"/>
  <c r="CE154" i="23" s="1"/>
  <c r="CE156" i="23" s="1"/>
  <c r="CE157" i="23" s="1"/>
  <c r="CE158" i="23" s="1"/>
  <c r="CE159" i="23" s="1"/>
  <c r="CE160" i="23" s="1"/>
  <c r="CE161" i="23" s="1"/>
  <c r="CE162" i="23" s="1"/>
  <c r="CE164" i="23" s="1"/>
  <c r="CE165" i="23" s="1"/>
  <c r="CE166" i="23" s="1"/>
  <c r="CE167" i="23" s="1"/>
  <c r="CE168" i="23" s="1"/>
  <c r="CE169" i="23" s="1"/>
  <c r="CE170" i="23" s="1"/>
  <c r="CE172" i="23" s="1"/>
  <c r="CE173" i="23" s="1"/>
  <c r="CE174" i="23" s="1"/>
  <c r="CE175" i="23" s="1"/>
  <c r="CE176" i="23" s="1"/>
  <c r="CE177" i="23" s="1"/>
  <c r="CE178" i="23" s="1"/>
  <c r="CE180" i="23" s="1"/>
  <c r="CE181" i="23" s="1"/>
  <c r="CE182" i="23" s="1"/>
  <c r="CE183" i="23" s="1"/>
  <c r="CE184" i="23" s="1"/>
  <c r="CE185" i="23" s="1"/>
  <c r="CE186" i="23" s="1"/>
  <c r="CE188" i="23" s="1"/>
  <c r="CE189" i="23" s="1"/>
  <c r="CE190" i="23" s="1"/>
  <c r="CE191" i="23" s="1"/>
  <c r="CE192" i="23" s="1"/>
  <c r="CE193" i="23" s="1"/>
  <c r="CE194" i="23" s="1"/>
  <c r="CE196" i="23" s="1"/>
  <c r="CE197" i="23" s="1"/>
  <c r="CE198" i="23" s="1"/>
  <c r="CE199" i="23" s="1"/>
  <c r="CE200" i="23" s="1"/>
  <c r="CE201" i="23" s="1"/>
  <c r="CE202" i="23" s="1"/>
  <c r="CE204" i="23" s="1"/>
  <c r="CE205" i="23" s="1"/>
  <c r="CE206" i="23" s="1"/>
  <c r="CE207" i="23" s="1"/>
  <c r="CE208" i="23" s="1"/>
  <c r="CE209" i="23" s="1"/>
  <c r="CE210" i="23" s="1"/>
  <c r="BZ5" i="23"/>
  <c r="BZ6" i="23" s="1"/>
  <c r="BZ7" i="23" s="1"/>
  <c r="BZ8" i="23" s="1"/>
  <c r="BZ9" i="23" s="1"/>
  <c r="BZ10" i="23" s="1"/>
  <c r="BZ12" i="23" s="1"/>
  <c r="BZ13" i="23" s="1"/>
  <c r="BZ14" i="23" s="1"/>
  <c r="BZ15" i="23" s="1"/>
  <c r="BZ16" i="23" s="1"/>
  <c r="BZ17" i="23" s="1"/>
  <c r="BZ18" i="23" s="1"/>
  <c r="BZ20" i="23" s="1"/>
  <c r="BZ21" i="23" s="1"/>
  <c r="BZ22" i="23" s="1"/>
  <c r="BZ23" i="23" s="1"/>
  <c r="BZ24" i="23" s="1"/>
  <c r="BZ25" i="23" s="1"/>
  <c r="BZ26" i="23" s="1"/>
  <c r="BZ28" i="23" s="1"/>
  <c r="BZ29" i="23" s="1"/>
  <c r="BZ30" i="23" s="1"/>
  <c r="BZ31" i="23" s="1"/>
  <c r="BZ32" i="23" s="1"/>
  <c r="BZ33" i="23" s="1"/>
  <c r="BZ34" i="23" s="1"/>
  <c r="BZ36" i="23" s="1"/>
  <c r="BZ37" i="23" s="1"/>
  <c r="BZ38" i="23" s="1"/>
  <c r="BZ39" i="23" s="1"/>
  <c r="BZ40" i="23" s="1"/>
  <c r="BZ41" i="23" s="1"/>
  <c r="BZ42" i="23" s="1"/>
  <c r="BZ44" i="23" s="1"/>
  <c r="BZ45" i="23" s="1"/>
  <c r="BZ46" i="23" s="1"/>
  <c r="BZ47" i="23" s="1"/>
  <c r="BZ48" i="23" s="1"/>
  <c r="BZ49" i="23" s="1"/>
  <c r="BZ50" i="23" s="1"/>
  <c r="BZ52" i="23" s="1"/>
  <c r="BZ53" i="23" s="1"/>
  <c r="BZ54" i="23" s="1"/>
  <c r="BZ55" i="23" s="1"/>
  <c r="BZ56" i="23" s="1"/>
  <c r="BZ57" i="23" s="1"/>
  <c r="BZ58" i="23" s="1"/>
  <c r="BZ60" i="23" s="1"/>
  <c r="BZ61" i="23" s="1"/>
  <c r="BZ62" i="23" s="1"/>
  <c r="BZ63" i="23" s="1"/>
  <c r="BZ64" i="23" s="1"/>
  <c r="BZ65" i="23" s="1"/>
  <c r="BZ66" i="23" s="1"/>
  <c r="BZ68" i="23" s="1"/>
  <c r="BZ69" i="23" s="1"/>
  <c r="BZ70" i="23" s="1"/>
  <c r="BZ71" i="23" s="1"/>
  <c r="BZ72" i="23" s="1"/>
  <c r="BZ73" i="23" s="1"/>
  <c r="BZ74" i="23" s="1"/>
  <c r="BZ76" i="23" s="1"/>
  <c r="BZ77" i="23" s="1"/>
  <c r="BZ78" i="23" s="1"/>
  <c r="BZ79" i="23" s="1"/>
  <c r="BZ80" i="23" s="1"/>
  <c r="BZ81" i="23" s="1"/>
  <c r="BZ82" i="23" s="1"/>
  <c r="BZ84" i="23" s="1"/>
  <c r="BZ85" i="23" s="1"/>
  <c r="BZ86" i="23" s="1"/>
  <c r="BZ87" i="23" s="1"/>
  <c r="BZ88" i="23" s="1"/>
  <c r="BZ89" i="23" s="1"/>
  <c r="BZ90" i="23" s="1"/>
  <c r="BZ92" i="23" s="1"/>
  <c r="BZ93" i="23" s="1"/>
  <c r="BZ94" i="23" s="1"/>
  <c r="BZ95" i="23" s="1"/>
  <c r="BZ96" i="23" s="1"/>
  <c r="BZ97" i="23" s="1"/>
  <c r="BZ98" i="23" s="1"/>
  <c r="BZ100" i="23" s="1"/>
  <c r="BZ101" i="23" s="1"/>
  <c r="BZ102" i="23" s="1"/>
  <c r="BZ103" i="23" s="1"/>
  <c r="BZ104" i="23" s="1"/>
  <c r="BZ105" i="23" s="1"/>
  <c r="BZ106" i="23" s="1"/>
  <c r="BZ108" i="23" s="1"/>
  <c r="BZ109" i="23" s="1"/>
  <c r="BZ110" i="23" s="1"/>
  <c r="BZ111" i="23" s="1"/>
  <c r="BZ112" i="23" s="1"/>
  <c r="BZ113" i="23" s="1"/>
  <c r="BZ114" i="23" s="1"/>
  <c r="BZ116" i="23" s="1"/>
  <c r="BZ117" i="23" s="1"/>
  <c r="BZ118" i="23" s="1"/>
  <c r="BZ119" i="23" s="1"/>
  <c r="BZ120" i="23" s="1"/>
  <c r="BZ121" i="23" s="1"/>
  <c r="BZ122" i="23" s="1"/>
  <c r="BZ124" i="23" s="1"/>
  <c r="BZ125" i="23" s="1"/>
  <c r="BZ126" i="23" s="1"/>
  <c r="BZ127" i="23" s="1"/>
  <c r="BZ128" i="23" s="1"/>
  <c r="BZ129" i="23" s="1"/>
  <c r="BZ130" i="23" s="1"/>
  <c r="BZ132" i="23" s="1"/>
  <c r="BZ133" i="23" s="1"/>
  <c r="BZ134" i="23" s="1"/>
  <c r="BZ135" i="23" s="1"/>
  <c r="BZ136" i="23" s="1"/>
  <c r="BZ137" i="23" s="1"/>
  <c r="BZ138" i="23" s="1"/>
  <c r="BZ140" i="23" s="1"/>
  <c r="BZ141" i="23" s="1"/>
  <c r="BZ142" i="23" s="1"/>
  <c r="BZ143" i="23" s="1"/>
  <c r="BZ144" i="23" s="1"/>
  <c r="BZ145" i="23" s="1"/>
  <c r="BZ146" i="23" s="1"/>
  <c r="BZ148" i="23" s="1"/>
  <c r="BZ149" i="23" s="1"/>
  <c r="BZ150" i="23" s="1"/>
  <c r="BZ151" i="23" s="1"/>
  <c r="BZ152" i="23" s="1"/>
  <c r="BZ153" i="23" s="1"/>
  <c r="BZ154" i="23" s="1"/>
  <c r="BZ156" i="23" s="1"/>
  <c r="BZ157" i="23" s="1"/>
  <c r="BZ158" i="23" s="1"/>
  <c r="BZ159" i="23" s="1"/>
  <c r="BZ160" i="23" s="1"/>
  <c r="BZ161" i="23" s="1"/>
  <c r="BZ162" i="23" s="1"/>
  <c r="BZ164" i="23" s="1"/>
  <c r="BZ165" i="23" s="1"/>
  <c r="BZ166" i="23" s="1"/>
  <c r="BZ167" i="23" s="1"/>
  <c r="BZ168" i="23" s="1"/>
  <c r="BZ169" i="23" s="1"/>
  <c r="BZ170" i="23" s="1"/>
  <c r="BZ172" i="23" s="1"/>
  <c r="BZ173" i="23" s="1"/>
  <c r="BZ174" i="23" s="1"/>
  <c r="BZ175" i="23" s="1"/>
  <c r="BZ176" i="23" s="1"/>
  <c r="BZ177" i="23" s="1"/>
  <c r="BZ178" i="23" s="1"/>
  <c r="BZ180" i="23" s="1"/>
  <c r="BZ181" i="23" s="1"/>
  <c r="BZ182" i="23" s="1"/>
  <c r="BZ183" i="23" s="1"/>
  <c r="BZ184" i="23" s="1"/>
  <c r="BZ185" i="23" s="1"/>
  <c r="BZ186" i="23" s="1"/>
  <c r="BZ188" i="23" s="1"/>
  <c r="BZ189" i="23" s="1"/>
  <c r="BZ190" i="23" s="1"/>
  <c r="BZ191" i="23" s="1"/>
  <c r="BZ192" i="23" s="1"/>
  <c r="BZ193" i="23" s="1"/>
  <c r="BZ194" i="23" s="1"/>
  <c r="BZ196" i="23" s="1"/>
  <c r="BZ197" i="23" s="1"/>
  <c r="BZ198" i="23" s="1"/>
  <c r="BZ199" i="23" s="1"/>
  <c r="BZ200" i="23" s="1"/>
  <c r="BZ201" i="23" s="1"/>
  <c r="BZ202" i="23" s="1"/>
  <c r="BZ204" i="23" s="1"/>
  <c r="BZ205" i="23" s="1"/>
  <c r="BZ206" i="23" s="1"/>
  <c r="BZ207" i="23" s="1"/>
  <c r="BZ208" i="23" s="1"/>
  <c r="BZ209" i="23" s="1"/>
  <c r="BZ210" i="23" s="1"/>
  <c r="BU5" i="23"/>
  <c r="BU6" i="23" s="1"/>
  <c r="BU7" i="23" s="1"/>
  <c r="BU8" i="23" s="1"/>
  <c r="BU9" i="23" s="1"/>
  <c r="BU10" i="23" s="1"/>
  <c r="BU12" i="23" s="1"/>
  <c r="BU13" i="23" s="1"/>
  <c r="BU14" i="23" s="1"/>
  <c r="BU15" i="23" s="1"/>
  <c r="BU16" i="23" s="1"/>
  <c r="BU17" i="23" s="1"/>
  <c r="BU18" i="23" s="1"/>
  <c r="BU20" i="23" s="1"/>
  <c r="BU21" i="23" s="1"/>
  <c r="BU22" i="23" s="1"/>
  <c r="BU23" i="23" s="1"/>
  <c r="BU24" i="23" s="1"/>
  <c r="BU25" i="23" s="1"/>
  <c r="BU26" i="23" s="1"/>
  <c r="BU28" i="23" s="1"/>
  <c r="BU29" i="23" s="1"/>
  <c r="BU30" i="23" s="1"/>
  <c r="BU31" i="23" s="1"/>
  <c r="BU32" i="23" s="1"/>
  <c r="BU33" i="23" s="1"/>
  <c r="BU34" i="23" s="1"/>
  <c r="BU36" i="23" s="1"/>
  <c r="BU37" i="23" s="1"/>
  <c r="BU38" i="23" s="1"/>
  <c r="BU39" i="23" s="1"/>
  <c r="BU40" i="23" s="1"/>
  <c r="BU41" i="23" s="1"/>
  <c r="BU42" i="23" s="1"/>
  <c r="BU44" i="23" s="1"/>
  <c r="BU45" i="23" s="1"/>
  <c r="BU46" i="23" s="1"/>
  <c r="BU47" i="23" s="1"/>
  <c r="BU48" i="23" s="1"/>
  <c r="BU49" i="23" s="1"/>
  <c r="BU50" i="23" s="1"/>
  <c r="BU52" i="23" s="1"/>
  <c r="BU53" i="23" s="1"/>
  <c r="BU54" i="23" s="1"/>
  <c r="BU55" i="23" s="1"/>
  <c r="BU56" i="23" s="1"/>
  <c r="BU57" i="23" s="1"/>
  <c r="BU58" i="23" s="1"/>
  <c r="BU60" i="23" s="1"/>
  <c r="BU61" i="23" s="1"/>
  <c r="BU62" i="23" s="1"/>
  <c r="BU63" i="23" s="1"/>
  <c r="BU64" i="23" s="1"/>
  <c r="BU65" i="23" s="1"/>
  <c r="BU66" i="23" s="1"/>
  <c r="BU68" i="23" s="1"/>
  <c r="BU69" i="23" s="1"/>
  <c r="BU70" i="23" s="1"/>
  <c r="BU71" i="23" s="1"/>
  <c r="BU72" i="23" s="1"/>
  <c r="BU73" i="23" s="1"/>
  <c r="BU74" i="23" s="1"/>
  <c r="BU76" i="23" s="1"/>
  <c r="BU77" i="23" s="1"/>
  <c r="BU78" i="23" s="1"/>
  <c r="BU79" i="23" s="1"/>
  <c r="BU80" i="23" s="1"/>
  <c r="BU81" i="23" s="1"/>
  <c r="BU82" i="23" s="1"/>
  <c r="BU84" i="23" s="1"/>
  <c r="BU85" i="23" s="1"/>
  <c r="BU86" i="23" s="1"/>
  <c r="BU87" i="23" s="1"/>
  <c r="BU88" i="23" s="1"/>
  <c r="BU89" i="23" s="1"/>
  <c r="BU90" i="23" s="1"/>
  <c r="BU92" i="23" s="1"/>
  <c r="BU93" i="23" s="1"/>
  <c r="BU94" i="23" s="1"/>
  <c r="BU95" i="23" s="1"/>
  <c r="BU96" i="23" s="1"/>
  <c r="BU97" i="23" s="1"/>
  <c r="BU98" i="23" s="1"/>
  <c r="BU100" i="23" s="1"/>
  <c r="BU101" i="23" s="1"/>
  <c r="BU102" i="23" s="1"/>
  <c r="BU103" i="23" s="1"/>
  <c r="BU104" i="23" s="1"/>
  <c r="BU105" i="23" s="1"/>
  <c r="BU106" i="23" s="1"/>
  <c r="BU108" i="23" s="1"/>
  <c r="BU109" i="23" s="1"/>
  <c r="BU110" i="23" s="1"/>
  <c r="BU111" i="23" s="1"/>
  <c r="BU112" i="23" s="1"/>
  <c r="BU113" i="23" s="1"/>
  <c r="BU114" i="23" s="1"/>
  <c r="BU116" i="23" s="1"/>
  <c r="BU117" i="23" s="1"/>
  <c r="BU118" i="23" s="1"/>
  <c r="BU119" i="23" s="1"/>
  <c r="BU120" i="23" s="1"/>
  <c r="BU121" i="23" s="1"/>
  <c r="BU122" i="23" s="1"/>
  <c r="BU124" i="23" s="1"/>
  <c r="BU125" i="23" s="1"/>
  <c r="BU126" i="23" s="1"/>
  <c r="BU127" i="23" s="1"/>
  <c r="BU128" i="23" s="1"/>
  <c r="BU129" i="23" s="1"/>
  <c r="BU130" i="23" s="1"/>
  <c r="BU132" i="23" s="1"/>
  <c r="BU133" i="23" s="1"/>
  <c r="BU134" i="23" s="1"/>
  <c r="BU135" i="23" s="1"/>
  <c r="BU136" i="23" s="1"/>
  <c r="BU137" i="23" s="1"/>
  <c r="BU138" i="23" s="1"/>
  <c r="BU140" i="23" s="1"/>
  <c r="BU141" i="23" s="1"/>
  <c r="BU142" i="23" s="1"/>
  <c r="BU143" i="23" s="1"/>
  <c r="BU144" i="23" s="1"/>
  <c r="BU145" i="23" s="1"/>
  <c r="BU146" i="23" s="1"/>
  <c r="BU148" i="23" s="1"/>
  <c r="BU149" i="23" s="1"/>
  <c r="BU150" i="23" s="1"/>
  <c r="BU151" i="23" s="1"/>
  <c r="BU152" i="23" s="1"/>
  <c r="BU153" i="23" s="1"/>
  <c r="BU154" i="23" s="1"/>
  <c r="BU156" i="23" s="1"/>
  <c r="BU157" i="23" s="1"/>
  <c r="BU158" i="23" s="1"/>
  <c r="BU159" i="23" s="1"/>
  <c r="BU160" i="23" s="1"/>
  <c r="BU161" i="23" s="1"/>
  <c r="BU162" i="23" s="1"/>
  <c r="BU164" i="23" s="1"/>
  <c r="BU165" i="23" s="1"/>
  <c r="BU166" i="23" s="1"/>
  <c r="BU167" i="23" s="1"/>
  <c r="BU168" i="23" s="1"/>
  <c r="BU169" i="23" s="1"/>
  <c r="BU170" i="23" s="1"/>
  <c r="BU172" i="23" s="1"/>
  <c r="BU173" i="23" s="1"/>
  <c r="BU174" i="23" s="1"/>
  <c r="BU175" i="23" s="1"/>
  <c r="BU176" i="23" s="1"/>
  <c r="BU177" i="23" s="1"/>
  <c r="BU178" i="23" s="1"/>
  <c r="BU180" i="23" s="1"/>
  <c r="BU181" i="23" s="1"/>
  <c r="BU182" i="23" s="1"/>
  <c r="BU183" i="23" s="1"/>
  <c r="BU184" i="23" s="1"/>
  <c r="BU185" i="23" s="1"/>
  <c r="BU186" i="23" s="1"/>
  <c r="BU188" i="23" s="1"/>
  <c r="BU189" i="23" s="1"/>
  <c r="BU190" i="23" s="1"/>
  <c r="BU191" i="23" s="1"/>
  <c r="BU192" i="23" s="1"/>
  <c r="BU193" i="23" s="1"/>
  <c r="BU194" i="23" s="1"/>
  <c r="BU196" i="23" s="1"/>
  <c r="BU197" i="23" s="1"/>
  <c r="BU198" i="23" s="1"/>
  <c r="BU199" i="23" s="1"/>
  <c r="BU200" i="23" s="1"/>
  <c r="BU201" i="23" s="1"/>
  <c r="BU202" i="23" s="1"/>
  <c r="BU204" i="23" s="1"/>
  <c r="BU205" i="23" s="1"/>
  <c r="BU206" i="23" s="1"/>
  <c r="BU207" i="23" s="1"/>
  <c r="BU208" i="23" s="1"/>
  <c r="BU209" i="23" s="1"/>
  <c r="BU210" i="23" s="1"/>
  <c r="BP5" i="23"/>
  <c r="BP6" i="23" s="1"/>
  <c r="BP7" i="23" s="1"/>
  <c r="BP8" i="23" s="1"/>
  <c r="BP9" i="23" s="1"/>
  <c r="BP10" i="23" s="1"/>
  <c r="BP12" i="23" s="1"/>
  <c r="BP13" i="23" s="1"/>
  <c r="BP14" i="23" s="1"/>
  <c r="BP15" i="23" s="1"/>
  <c r="BP16" i="23" s="1"/>
  <c r="BP17" i="23" s="1"/>
  <c r="BP18" i="23" s="1"/>
  <c r="BP20" i="23" s="1"/>
  <c r="BP21" i="23" s="1"/>
  <c r="BP22" i="23" s="1"/>
  <c r="BP23" i="23" s="1"/>
  <c r="BP24" i="23" s="1"/>
  <c r="BP25" i="23" s="1"/>
  <c r="BP26" i="23" s="1"/>
  <c r="BP28" i="23" s="1"/>
  <c r="BP29" i="23" s="1"/>
  <c r="BP30" i="23" s="1"/>
  <c r="BP31" i="23" s="1"/>
  <c r="BP32" i="23" s="1"/>
  <c r="BP33" i="23" s="1"/>
  <c r="BP34" i="23" s="1"/>
  <c r="BP36" i="23" s="1"/>
  <c r="BP37" i="23" s="1"/>
  <c r="BP38" i="23" s="1"/>
  <c r="BP39" i="23" s="1"/>
  <c r="BP40" i="23" s="1"/>
  <c r="BP41" i="23" s="1"/>
  <c r="BP42" i="23" s="1"/>
  <c r="BP44" i="23" s="1"/>
  <c r="BP45" i="23" s="1"/>
  <c r="BP46" i="23" s="1"/>
  <c r="BP47" i="23" s="1"/>
  <c r="BP48" i="23" s="1"/>
  <c r="BP49" i="23" s="1"/>
  <c r="BP50" i="23" s="1"/>
  <c r="BP52" i="23" s="1"/>
  <c r="BP53" i="23" s="1"/>
  <c r="BP54" i="23" s="1"/>
  <c r="BP55" i="23" s="1"/>
  <c r="BP56" i="23" s="1"/>
  <c r="BP57" i="23" s="1"/>
  <c r="BP58" i="23" s="1"/>
  <c r="BP60" i="23" s="1"/>
  <c r="BP61" i="23" s="1"/>
  <c r="BP62" i="23" s="1"/>
  <c r="BP63" i="23" s="1"/>
  <c r="BP64" i="23" s="1"/>
  <c r="BP65" i="23" s="1"/>
  <c r="BP66" i="23" s="1"/>
  <c r="BP68" i="23" s="1"/>
  <c r="BP69" i="23" s="1"/>
  <c r="BP70" i="23" s="1"/>
  <c r="BP71" i="23" s="1"/>
  <c r="BP72" i="23" s="1"/>
  <c r="BP73" i="23" s="1"/>
  <c r="BP74" i="23" s="1"/>
  <c r="BP76" i="23" s="1"/>
  <c r="BP77" i="23" s="1"/>
  <c r="BP78" i="23" s="1"/>
  <c r="BP79" i="23" s="1"/>
  <c r="BP80" i="23" s="1"/>
  <c r="BP81" i="23" s="1"/>
  <c r="BP82" i="23" s="1"/>
  <c r="BP84" i="23" s="1"/>
  <c r="BP85" i="23" s="1"/>
  <c r="BP86" i="23" s="1"/>
  <c r="BP87" i="23" s="1"/>
  <c r="BP88" i="23" s="1"/>
  <c r="BP89" i="23" s="1"/>
  <c r="BP90" i="23" s="1"/>
  <c r="BP92" i="23" s="1"/>
  <c r="BP93" i="23" s="1"/>
  <c r="BP94" i="23" s="1"/>
  <c r="BP95" i="23" s="1"/>
  <c r="BP96" i="23" s="1"/>
  <c r="BP97" i="23" s="1"/>
  <c r="BP98" i="23" s="1"/>
  <c r="BP100" i="23" s="1"/>
  <c r="BP101" i="23" s="1"/>
  <c r="BP102" i="23" s="1"/>
  <c r="BP103" i="23" s="1"/>
  <c r="BP104" i="23" s="1"/>
  <c r="BP105" i="23" s="1"/>
  <c r="BP106" i="23" s="1"/>
  <c r="BP108" i="23" s="1"/>
  <c r="BP109" i="23" s="1"/>
  <c r="BP110" i="23" s="1"/>
  <c r="BP111" i="23" s="1"/>
  <c r="BP112" i="23" s="1"/>
  <c r="BP113" i="23" s="1"/>
  <c r="BP114" i="23" s="1"/>
  <c r="BP116" i="23" s="1"/>
  <c r="BP117" i="23" s="1"/>
  <c r="BP118" i="23" s="1"/>
  <c r="BP119" i="23" s="1"/>
  <c r="BP120" i="23" s="1"/>
  <c r="BP121" i="23" s="1"/>
  <c r="BP122" i="23" s="1"/>
  <c r="BP124" i="23" s="1"/>
  <c r="BP125" i="23" s="1"/>
  <c r="BP126" i="23" s="1"/>
  <c r="BP127" i="23" s="1"/>
  <c r="BP128" i="23" s="1"/>
  <c r="BP129" i="23" s="1"/>
  <c r="BP130" i="23" s="1"/>
  <c r="BP132" i="23" s="1"/>
  <c r="BP133" i="23" s="1"/>
  <c r="BP134" i="23" s="1"/>
  <c r="BP135" i="23" s="1"/>
  <c r="BP136" i="23" s="1"/>
  <c r="BP137" i="23" s="1"/>
  <c r="BP138" i="23" s="1"/>
  <c r="BP140" i="23" s="1"/>
  <c r="BP141" i="23" s="1"/>
  <c r="BP142" i="23" s="1"/>
  <c r="BP143" i="23" s="1"/>
  <c r="BP144" i="23" s="1"/>
  <c r="BP145" i="23" s="1"/>
  <c r="BP146" i="23" s="1"/>
  <c r="BP148" i="23" s="1"/>
  <c r="BP149" i="23" s="1"/>
  <c r="BP150" i="23" s="1"/>
  <c r="BP151" i="23" s="1"/>
  <c r="BP152" i="23" s="1"/>
  <c r="BP153" i="23" s="1"/>
  <c r="BP154" i="23" s="1"/>
  <c r="BP156" i="23" s="1"/>
  <c r="BP157" i="23" s="1"/>
  <c r="BP158" i="23" s="1"/>
  <c r="BP159" i="23" s="1"/>
  <c r="BP160" i="23" s="1"/>
  <c r="BP161" i="23" s="1"/>
  <c r="BP162" i="23" s="1"/>
  <c r="BP164" i="23" s="1"/>
  <c r="BP165" i="23" s="1"/>
  <c r="BP166" i="23" s="1"/>
  <c r="BP167" i="23" s="1"/>
  <c r="BP168" i="23" s="1"/>
  <c r="BP169" i="23" s="1"/>
  <c r="BP170" i="23" s="1"/>
  <c r="BP172" i="23" s="1"/>
  <c r="BP173" i="23" s="1"/>
  <c r="BP174" i="23" s="1"/>
  <c r="BP175" i="23" s="1"/>
  <c r="BP176" i="23" s="1"/>
  <c r="BP177" i="23" s="1"/>
  <c r="BP178" i="23" s="1"/>
  <c r="BP180" i="23" s="1"/>
  <c r="BP181" i="23" s="1"/>
  <c r="BP182" i="23" s="1"/>
  <c r="BP183" i="23" s="1"/>
  <c r="BP184" i="23" s="1"/>
  <c r="BP185" i="23" s="1"/>
  <c r="BP186" i="23" s="1"/>
  <c r="BP188" i="23" s="1"/>
  <c r="BP189" i="23" s="1"/>
  <c r="BP190" i="23" s="1"/>
  <c r="BP191" i="23" s="1"/>
  <c r="BP192" i="23" s="1"/>
  <c r="BP193" i="23" s="1"/>
  <c r="BP194" i="23" s="1"/>
  <c r="BP196" i="23" s="1"/>
  <c r="BP197" i="23" s="1"/>
  <c r="BP198" i="23" s="1"/>
  <c r="BP199" i="23" s="1"/>
  <c r="BP200" i="23" s="1"/>
  <c r="BP201" i="23" s="1"/>
  <c r="BP202" i="23" s="1"/>
  <c r="BP204" i="23" s="1"/>
  <c r="BP205" i="23" s="1"/>
  <c r="BP206" i="23" s="1"/>
  <c r="BP207" i="23" s="1"/>
  <c r="BP208" i="23" s="1"/>
  <c r="BP209" i="23" s="1"/>
  <c r="BP210" i="23" s="1"/>
  <c r="BK12" i="23"/>
  <c r="BK13" i="23" s="1"/>
  <c r="BK14" i="23" s="1"/>
  <c r="BK15" i="23" s="1"/>
  <c r="BK16" i="23" s="1"/>
  <c r="BK17" i="23" s="1"/>
  <c r="BK18" i="23" s="1"/>
  <c r="BK20" i="23" s="1"/>
  <c r="BF12" i="23"/>
  <c r="BF13" i="23" s="1"/>
  <c r="BF14" i="23" s="1"/>
  <c r="BF15" i="23" s="1"/>
  <c r="BF16" i="23" s="1"/>
  <c r="BF17" i="23" s="1"/>
  <c r="BF18" i="23" s="1"/>
  <c r="BF20" i="23" s="1"/>
  <c r="BA12" i="23"/>
  <c r="BA13" i="23" s="1"/>
  <c r="BA14" i="23" s="1"/>
  <c r="BA15" i="23" s="1"/>
  <c r="BA16" i="23" s="1"/>
  <c r="BA17" i="23" s="1"/>
  <c r="BA18" i="23" s="1"/>
  <c r="BA20" i="23" s="1"/>
  <c r="AQ12" i="23"/>
  <c r="AQ13" i="23" s="1"/>
  <c r="AQ14" i="23" s="1"/>
  <c r="AQ15" i="23" s="1"/>
  <c r="AQ16" i="23" s="1"/>
  <c r="AQ17" i="23" s="1"/>
  <c r="AQ18" i="23" s="1"/>
  <c r="AQ20" i="23" s="1"/>
  <c r="AG12" i="23"/>
  <c r="AG13" i="23" s="1"/>
  <c r="AG14" i="23" s="1"/>
  <c r="AG15" i="23" s="1"/>
  <c r="AG16" i="23" s="1"/>
  <c r="AG17" i="23" s="1"/>
  <c r="AG18" i="23" s="1"/>
  <c r="AG20" i="23" s="1"/>
  <c r="AB12" i="23"/>
  <c r="AB13" i="23" s="1"/>
  <c r="AB14" i="23" s="1"/>
  <c r="AB15" i="23" s="1"/>
  <c r="AB16" i="23" s="1"/>
  <c r="AB17" i="23" s="1"/>
  <c r="AB18" i="23" s="1"/>
  <c r="AB20" i="23" s="1"/>
  <c r="B5" i="23"/>
  <c r="B6" i="23" s="1"/>
  <c r="B7" i="23" s="1"/>
  <c r="B8" i="23" s="1"/>
  <c r="CR4" i="23"/>
  <c r="CQ4" i="23"/>
  <c r="CP4" i="23"/>
  <c r="CO4" i="23"/>
  <c r="CS140" i="23" l="1"/>
  <c r="C20" i="26"/>
  <c r="CO18" i="26"/>
  <c r="CT18" i="26" s="1"/>
  <c r="CW10" i="26"/>
  <c r="CV12" i="26"/>
  <c r="BA21" i="23"/>
  <c r="BA22" i="23" s="1"/>
  <c r="BA23" i="23" s="1"/>
  <c r="BA24" i="23" s="1"/>
  <c r="BA25" i="23" s="1"/>
  <c r="BA26" i="23" s="1"/>
  <c r="BA28" i="23" s="1"/>
  <c r="BK21" i="23"/>
  <c r="BK22" i="23" s="1"/>
  <c r="BK23" i="23" s="1"/>
  <c r="BK24" i="23" s="1"/>
  <c r="BK25" i="23" s="1"/>
  <c r="BK26" i="23" s="1"/>
  <c r="BK28" i="23" s="1"/>
  <c r="BF21" i="23"/>
  <c r="BF22" i="23" s="1"/>
  <c r="BF23" i="23" s="1"/>
  <c r="BF24" i="23" s="1"/>
  <c r="BF25" i="23" s="1"/>
  <c r="BF26" i="23" s="1"/>
  <c r="BF28" i="23" s="1"/>
  <c r="CS18" i="23"/>
  <c r="AQ21" i="23"/>
  <c r="AQ22" i="23" s="1"/>
  <c r="AQ23" i="23" s="1"/>
  <c r="AQ24" i="23" s="1"/>
  <c r="AQ25" i="23" s="1"/>
  <c r="AQ26" i="23" s="1"/>
  <c r="AQ28" i="23" s="1"/>
  <c r="AG21" i="23"/>
  <c r="AG22" i="23" s="1"/>
  <c r="AG23" i="23" s="1"/>
  <c r="AG24" i="23" s="1"/>
  <c r="AG25" i="23" s="1"/>
  <c r="AG26" i="23" s="1"/>
  <c r="AG28" i="23" s="1"/>
  <c r="AB21" i="23"/>
  <c r="AB22" i="23" s="1"/>
  <c r="AB23" i="23" s="1"/>
  <c r="AB24" i="23" s="1"/>
  <c r="AB25" i="23" s="1"/>
  <c r="AB26" i="23" s="1"/>
  <c r="AB28" i="23" s="1"/>
  <c r="W45" i="23"/>
  <c r="W46" i="23" s="1"/>
  <c r="W47" i="23" s="1"/>
  <c r="W48" i="23" s="1"/>
  <c r="W49" i="23" s="1"/>
  <c r="W50" i="23" s="1"/>
  <c r="W52" i="23" s="1"/>
  <c r="W53" i="23" s="1"/>
  <c r="W54" i="23" s="1"/>
  <c r="W55" i="23" s="1"/>
  <c r="W56" i="23" s="1"/>
  <c r="W57" i="23" s="1"/>
  <c r="W58" i="23" s="1"/>
  <c r="W60" i="23" s="1"/>
  <c r="CS66" i="23"/>
  <c r="CS206" i="23"/>
  <c r="CS42" i="23"/>
  <c r="CS52" i="23"/>
  <c r="AV12" i="23"/>
  <c r="AV13" i="23" s="1"/>
  <c r="AV14" i="23" s="1"/>
  <c r="AV15" i="23" s="1"/>
  <c r="AV16" i="23" s="1"/>
  <c r="AV17" i="23" s="1"/>
  <c r="AV18" i="23" s="1"/>
  <c r="AV20" i="23" s="1"/>
  <c r="AL12" i="23"/>
  <c r="AL13" i="23" s="1"/>
  <c r="AL14" i="23" s="1"/>
  <c r="AL15" i="23" s="1"/>
  <c r="AL16" i="23" s="1"/>
  <c r="AL17" i="23" s="1"/>
  <c r="AL18" i="23" s="1"/>
  <c r="AL20" i="23" s="1"/>
  <c r="R12" i="23"/>
  <c r="R13" i="23" s="1"/>
  <c r="R14" i="23" s="1"/>
  <c r="R15" i="23" s="1"/>
  <c r="R16" i="23" s="1"/>
  <c r="R17" i="23" s="1"/>
  <c r="R18" i="23" s="1"/>
  <c r="R20" i="23" s="1"/>
  <c r="M12" i="23"/>
  <c r="M13" i="23" s="1"/>
  <c r="M14" i="23" s="1"/>
  <c r="M15" i="23" s="1"/>
  <c r="M16" i="23" s="1"/>
  <c r="M17" i="23" s="1"/>
  <c r="M18" i="23" s="1"/>
  <c r="M20" i="23" s="1"/>
  <c r="H12" i="23"/>
  <c r="H13" i="23" s="1"/>
  <c r="H14" i="23" s="1"/>
  <c r="H15" i="23" s="1"/>
  <c r="H16" i="23" s="1"/>
  <c r="H17" i="23" s="1"/>
  <c r="H18" i="23" s="1"/>
  <c r="H20" i="23" s="1"/>
  <c r="B9" i="23"/>
  <c r="B10" i="23" s="1"/>
  <c r="B12" i="23" s="1"/>
  <c r="B13" i="23" s="1"/>
  <c r="B14" i="23" s="1"/>
  <c r="B15" i="23" s="1"/>
  <c r="B16" i="23" s="1"/>
  <c r="B17" i="23" s="1"/>
  <c r="B18" i="23" s="1"/>
  <c r="B20" i="23" s="1"/>
  <c r="B21" i="23" s="1"/>
  <c r="B22" i="23" s="1"/>
  <c r="B23" i="23" s="1"/>
  <c r="B24" i="23" s="1"/>
  <c r="B25" i="23" s="1"/>
  <c r="B26" i="23" s="1"/>
  <c r="B28" i="23" s="1"/>
  <c r="B29" i="23" s="1"/>
  <c r="B30" i="23" s="1"/>
  <c r="B31" i="23" s="1"/>
  <c r="B32" i="23" s="1"/>
  <c r="B33" i="23" s="1"/>
  <c r="B34" i="23" s="1"/>
  <c r="B36" i="23" s="1"/>
  <c r="B37" i="23" s="1"/>
  <c r="B38" i="23" s="1"/>
  <c r="B39" i="23" s="1"/>
  <c r="B40" i="23" s="1"/>
  <c r="B41" i="23" s="1"/>
  <c r="B42" i="23" s="1"/>
  <c r="B44" i="23" s="1"/>
  <c r="B45" i="23" s="1"/>
  <c r="B46" i="23" s="1"/>
  <c r="B47" i="23" s="1"/>
  <c r="B48" i="23" s="1"/>
  <c r="B49" i="23" s="1"/>
  <c r="B50" i="23" s="1"/>
  <c r="B52" i="23" s="1"/>
  <c r="B53" i="23" s="1"/>
  <c r="B54" i="23" s="1"/>
  <c r="B55" i="23" s="1"/>
  <c r="B56" i="23" s="1"/>
  <c r="B57" i="23" s="1"/>
  <c r="B58" i="23" s="1"/>
  <c r="B60" i="23" s="1"/>
  <c r="B61" i="23" s="1"/>
  <c r="B62" i="23" s="1"/>
  <c r="B63" i="23" s="1"/>
  <c r="B64" i="23" s="1"/>
  <c r="B65" i="23" s="1"/>
  <c r="B66" i="23" s="1"/>
  <c r="B68" i="23" s="1"/>
  <c r="B69" i="23" s="1"/>
  <c r="B70" i="23" s="1"/>
  <c r="B71" i="23" s="1"/>
  <c r="B72" i="23" s="1"/>
  <c r="B73" i="23" s="1"/>
  <c r="B74" i="23" s="1"/>
  <c r="B76" i="23" s="1"/>
  <c r="B77" i="23" s="1"/>
  <c r="B78" i="23" s="1"/>
  <c r="B79" i="23" s="1"/>
  <c r="B80" i="23" s="1"/>
  <c r="B81" i="23" s="1"/>
  <c r="B82" i="23" s="1"/>
  <c r="B84" i="23" s="1"/>
  <c r="B85" i="23" s="1"/>
  <c r="B86" i="23" s="1"/>
  <c r="B87" i="23" s="1"/>
  <c r="B88" i="23" s="1"/>
  <c r="B89" i="23" s="1"/>
  <c r="B90" i="23" s="1"/>
  <c r="B92" i="23" s="1"/>
  <c r="B93" i="23" s="1"/>
  <c r="B94" i="23" s="1"/>
  <c r="B95" i="23" s="1"/>
  <c r="B96" i="23" s="1"/>
  <c r="B97" i="23" s="1"/>
  <c r="B98" i="23" s="1"/>
  <c r="B100" i="23" s="1"/>
  <c r="B101" i="23" s="1"/>
  <c r="B102" i="23" s="1"/>
  <c r="B103" i="23" s="1"/>
  <c r="B104" i="23" s="1"/>
  <c r="B105" i="23" s="1"/>
  <c r="B106" i="23" s="1"/>
  <c r="B108" i="23" s="1"/>
  <c r="B109" i="23" s="1"/>
  <c r="B110" i="23" s="1"/>
  <c r="B111" i="23" s="1"/>
  <c r="B112" i="23" s="1"/>
  <c r="B113" i="23" s="1"/>
  <c r="B114" i="23" s="1"/>
  <c r="B116" i="23" s="1"/>
  <c r="B117" i="23" s="1"/>
  <c r="B118" i="23" s="1"/>
  <c r="B119" i="23" s="1"/>
  <c r="B120" i="23" s="1"/>
  <c r="B121" i="23" s="1"/>
  <c r="B122" i="23" s="1"/>
  <c r="B124" i="23" s="1"/>
  <c r="B125" i="23" s="1"/>
  <c r="B126" i="23" s="1"/>
  <c r="B127" i="23" s="1"/>
  <c r="B128" i="23" s="1"/>
  <c r="B129" i="23" s="1"/>
  <c r="B130" i="23" s="1"/>
  <c r="B132" i="23" s="1"/>
  <c r="B133" i="23" s="1"/>
  <c r="B134" i="23" s="1"/>
  <c r="B135" i="23" s="1"/>
  <c r="B136" i="23" s="1"/>
  <c r="B137" i="23" s="1"/>
  <c r="B138" i="23" s="1"/>
  <c r="B140" i="23" s="1"/>
  <c r="B141" i="23" s="1"/>
  <c r="B142" i="23" s="1"/>
  <c r="B143" i="23" s="1"/>
  <c r="B144" i="23" s="1"/>
  <c r="B145" i="23" s="1"/>
  <c r="B146" i="23" s="1"/>
  <c r="B148" i="23" s="1"/>
  <c r="B149" i="23" s="1"/>
  <c r="B150" i="23" s="1"/>
  <c r="B151" i="23" s="1"/>
  <c r="B152" i="23" s="1"/>
  <c r="B153" i="23" s="1"/>
  <c r="B154" i="23" s="1"/>
  <c r="B156" i="23" s="1"/>
  <c r="B157" i="23" s="1"/>
  <c r="B158" i="23" s="1"/>
  <c r="B159" i="23" s="1"/>
  <c r="B160" i="23" s="1"/>
  <c r="B161" i="23" s="1"/>
  <c r="B162" i="23" s="1"/>
  <c r="B164" i="23" s="1"/>
  <c r="B165" i="23" s="1"/>
  <c r="B166" i="23" s="1"/>
  <c r="B167" i="23" s="1"/>
  <c r="B168" i="23" s="1"/>
  <c r="B169" i="23" s="1"/>
  <c r="B170" i="23" s="1"/>
  <c r="B172" i="23" s="1"/>
  <c r="B173" i="23" s="1"/>
  <c r="B174" i="23" s="1"/>
  <c r="B175" i="23" s="1"/>
  <c r="B176" i="23" s="1"/>
  <c r="B177" i="23" s="1"/>
  <c r="B178" i="23" s="1"/>
  <c r="B180" i="23" s="1"/>
  <c r="B181" i="23" s="1"/>
  <c r="B182" i="23" s="1"/>
  <c r="B183" i="23" s="1"/>
  <c r="B184" i="23" s="1"/>
  <c r="B185" i="23" s="1"/>
  <c r="B186" i="23" s="1"/>
  <c r="B188" i="23" s="1"/>
  <c r="B189" i="23" s="1"/>
  <c r="B190" i="23" s="1"/>
  <c r="B191" i="23" s="1"/>
  <c r="B192" i="23" s="1"/>
  <c r="B193" i="23" s="1"/>
  <c r="B194" i="23" s="1"/>
  <c r="B196" i="23" s="1"/>
  <c r="B197" i="23" s="1"/>
  <c r="B198" i="23" s="1"/>
  <c r="B199" i="23" s="1"/>
  <c r="B200" i="23" s="1"/>
  <c r="B201" i="23" s="1"/>
  <c r="B202" i="23" s="1"/>
  <c r="B204" i="23" s="1"/>
  <c r="B205" i="23" s="1"/>
  <c r="B206" i="23" s="1"/>
  <c r="B207" i="23" s="1"/>
  <c r="B208" i="23" s="1"/>
  <c r="B209" i="23" s="1"/>
  <c r="B210" i="23" s="1"/>
  <c r="CP11" i="23"/>
  <c r="CS162" i="23"/>
  <c r="CS12" i="23"/>
  <c r="CS56" i="23"/>
  <c r="CS157" i="23"/>
  <c r="CS193" i="23"/>
  <c r="CS202" i="23"/>
  <c r="CS90" i="23"/>
  <c r="CS94" i="23"/>
  <c r="CS73" i="23"/>
  <c r="CS210" i="23"/>
  <c r="CS92" i="23"/>
  <c r="CS95" i="23"/>
  <c r="CS104" i="23"/>
  <c r="CS174" i="23"/>
  <c r="CS192" i="23"/>
  <c r="CS201" i="23"/>
  <c r="CS169" i="23"/>
  <c r="CS89" i="23"/>
  <c r="CS114" i="23"/>
  <c r="CS129" i="23"/>
  <c r="CR19" i="23"/>
  <c r="CS5" i="23"/>
  <c r="CS47" i="23"/>
  <c r="CS79" i="23"/>
  <c r="CS86" i="23"/>
  <c r="CS121" i="23"/>
  <c r="CS154" i="23"/>
  <c r="CS197" i="23"/>
  <c r="CT4" i="23"/>
  <c r="CS178" i="23"/>
  <c r="CS71" i="23"/>
  <c r="CS117" i="23"/>
  <c r="CS152" i="23"/>
  <c r="CS170" i="23"/>
  <c r="CS176" i="23"/>
  <c r="CS180" i="23"/>
  <c r="CS189" i="23"/>
  <c r="CS194" i="23"/>
  <c r="CQ27" i="23"/>
  <c r="CS26" i="23"/>
  <c r="CS39" i="23"/>
  <c r="CS48" i="23"/>
  <c r="CQ75" i="23"/>
  <c r="CS120" i="23"/>
  <c r="CS153" i="23"/>
  <c r="CS165" i="23"/>
  <c r="CS207" i="23"/>
  <c r="CS8" i="23"/>
  <c r="CR115" i="23"/>
  <c r="CQ147" i="23"/>
  <c r="CS198" i="23"/>
  <c r="CS100" i="23"/>
  <c r="CS151" i="23"/>
  <c r="CS172" i="23"/>
  <c r="CP203" i="23"/>
  <c r="CS31" i="23"/>
  <c r="CS61" i="23"/>
  <c r="CS64" i="23"/>
  <c r="CS112" i="23"/>
  <c r="CS136" i="23"/>
  <c r="CS138" i="23"/>
  <c r="CS145" i="23"/>
  <c r="CS175" i="23"/>
  <c r="CQ195" i="23"/>
  <c r="CS199" i="23"/>
  <c r="CR27" i="23"/>
  <c r="CS24" i="23"/>
  <c r="CR51" i="23"/>
  <c r="CS53" i="23"/>
  <c r="CP91" i="23"/>
  <c r="CQ107" i="23"/>
  <c r="CS102" i="23"/>
  <c r="CS105" i="23"/>
  <c r="CS109" i="23"/>
  <c r="CS142" i="23"/>
  <c r="CS15" i="23"/>
  <c r="CQ43" i="23"/>
  <c r="CS69" i="23"/>
  <c r="CQ155" i="23"/>
  <c r="CP35" i="23"/>
  <c r="CR59" i="23"/>
  <c r="CS72" i="23"/>
  <c r="CS134" i="23"/>
  <c r="CR155" i="23"/>
  <c r="CQ187" i="23"/>
  <c r="CQ35" i="23"/>
  <c r="CS84" i="23"/>
  <c r="CS87" i="23"/>
  <c r="CS128" i="23"/>
  <c r="CR147" i="23"/>
  <c r="CS167" i="23"/>
  <c r="CP179" i="23"/>
  <c r="CR35" i="23"/>
  <c r="CS110" i="23"/>
  <c r="CQ123" i="23"/>
  <c r="CQ139" i="23"/>
  <c r="CQ171" i="23"/>
  <c r="CR203" i="23"/>
  <c r="CQ211" i="23"/>
  <c r="CR11" i="23"/>
  <c r="CS7" i="23"/>
  <c r="CS10" i="23"/>
  <c r="CS16" i="23"/>
  <c r="CS34" i="23"/>
  <c r="CQ59" i="23"/>
  <c r="CS63" i="23"/>
  <c r="CR75" i="23"/>
  <c r="CR179" i="23"/>
  <c r="CS186" i="23"/>
  <c r="CP27" i="23"/>
  <c r="CS21" i="23"/>
  <c r="CS77" i="23"/>
  <c r="CS111" i="23"/>
  <c r="CR123" i="23"/>
  <c r="CS133" i="23"/>
  <c r="CO6" i="23"/>
  <c r="CT6" i="23" s="1"/>
  <c r="CS36" i="23"/>
  <c r="CS101" i="23"/>
  <c r="CS13" i="23"/>
  <c r="CS22" i="23"/>
  <c r="CS33" i="23"/>
  <c r="CS41" i="23"/>
  <c r="CS44" i="23"/>
  <c r="CP51" i="23"/>
  <c r="CS96" i="23"/>
  <c r="CS6" i="23"/>
  <c r="CS20" i="23"/>
  <c r="CS30" i="23"/>
  <c r="CS40" i="23"/>
  <c r="CP43" i="23"/>
  <c r="CS78" i="23"/>
  <c r="CO5" i="23"/>
  <c r="CT5" i="23" s="1"/>
  <c r="CS14" i="23"/>
  <c r="CP19" i="23"/>
  <c r="CS23" i="23"/>
  <c r="CS25" i="23"/>
  <c r="CR43" i="23"/>
  <c r="CS82" i="23"/>
  <c r="CS4" i="23"/>
  <c r="CV4" i="23" s="1"/>
  <c r="CS17" i="23"/>
  <c r="CQ19" i="23"/>
  <c r="CS32" i="23"/>
  <c r="CS37" i="23"/>
  <c r="CQ51" i="23"/>
  <c r="CS46" i="23"/>
  <c r="CS28" i="23"/>
  <c r="CS29" i="23"/>
  <c r="CR83" i="23"/>
  <c r="CS38" i="23"/>
  <c r="CS45" i="23"/>
  <c r="CS57" i="23"/>
  <c r="CS85" i="23"/>
  <c r="CR99" i="23"/>
  <c r="CS49" i="23"/>
  <c r="CS54" i="23"/>
  <c r="CP59" i="23"/>
  <c r="CP67" i="23"/>
  <c r="CS62" i="23"/>
  <c r="CS74" i="23"/>
  <c r="CQ91" i="23"/>
  <c r="CP107" i="23"/>
  <c r="CS106" i="23"/>
  <c r="CQ67" i="23"/>
  <c r="CS65" i="23"/>
  <c r="CS68" i="23"/>
  <c r="CR67" i="23"/>
  <c r="CS80" i="23"/>
  <c r="CS135" i="23"/>
  <c r="CR139" i="23"/>
  <c r="CS50" i="23"/>
  <c r="CS55" i="23"/>
  <c r="CS60" i="23"/>
  <c r="CQ83" i="23"/>
  <c r="CP99" i="23"/>
  <c r="CS58" i="23"/>
  <c r="CP83" i="23"/>
  <c r="CS70" i="23"/>
  <c r="CS76" i="23"/>
  <c r="CS81" i="23"/>
  <c r="CR91" i="23"/>
  <c r="CS98" i="23"/>
  <c r="CS103" i="23"/>
  <c r="CS108" i="23"/>
  <c r="CP115" i="23"/>
  <c r="CS146" i="23"/>
  <c r="CP75" i="23"/>
  <c r="CS88" i="23"/>
  <c r="CS93" i="23"/>
  <c r="CQ115" i="23"/>
  <c r="CP131" i="23"/>
  <c r="CS126" i="23"/>
  <c r="CS113" i="23"/>
  <c r="CP123" i="23"/>
  <c r="CS116" i="23"/>
  <c r="CS118" i="23"/>
  <c r="CS130" i="23"/>
  <c r="CS97" i="23"/>
  <c r="CQ99" i="23"/>
  <c r="CS122" i="23"/>
  <c r="CQ131" i="23"/>
  <c r="CR107" i="23"/>
  <c r="CS124" i="23"/>
  <c r="CS164" i="23"/>
  <c r="CP171" i="23"/>
  <c r="CP139" i="23"/>
  <c r="CS132" i="23"/>
  <c r="CR131" i="23"/>
  <c r="CS143" i="23"/>
  <c r="CS160" i="23"/>
  <c r="CS119" i="23"/>
  <c r="CS127" i="23"/>
  <c r="CS137" i="23"/>
  <c r="CS141" i="23"/>
  <c r="CP147" i="23"/>
  <c r="CS150" i="23"/>
  <c r="CS158" i="23"/>
  <c r="CS159" i="23"/>
  <c r="CS161" i="23"/>
  <c r="CS148" i="23"/>
  <c r="CP155" i="23"/>
  <c r="CR163" i="23"/>
  <c r="CS181" i="23"/>
  <c r="CS168" i="23"/>
  <c r="CS144" i="23"/>
  <c r="CS149" i="23"/>
  <c r="CS156" i="23"/>
  <c r="CP163" i="23"/>
  <c r="CS184" i="23"/>
  <c r="CQ163" i="23"/>
  <c r="CS182" i="23"/>
  <c r="CS166" i="23"/>
  <c r="CR187" i="23"/>
  <c r="CS185" i="23"/>
  <c r="CR171" i="23"/>
  <c r="CQ179" i="23"/>
  <c r="CS196" i="23"/>
  <c r="CQ203" i="23"/>
  <c r="CS173" i="23"/>
  <c r="CS177" i="23"/>
  <c r="CP187" i="23"/>
  <c r="CS204" i="23"/>
  <c r="CP211" i="23"/>
  <c r="CS183" i="23"/>
  <c r="CS191" i="23"/>
  <c r="CR211" i="23"/>
  <c r="CS188" i="23"/>
  <c r="CS190" i="23"/>
  <c r="CR195" i="23"/>
  <c r="CS200" i="23"/>
  <c r="CS205" i="23"/>
  <c r="CP195" i="23"/>
  <c r="CS208" i="23"/>
  <c r="CS209" i="23"/>
  <c r="CR210" i="21"/>
  <c r="CQ210" i="21"/>
  <c r="CP210" i="21"/>
  <c r="CR209" i="21"/>
  <c r="CQ209" i="21"/>
  <c r="CP209" i="21"/>
  <c r="CR208" i="21"/>
  <c r="CQ208" i="21"/>
  <c r="CP208" i="21"/>
  <c r="CR207" i="21"/>
  <c r="CQ207" i="21"/>
  <c r="CP207" i="21"/>
  <c r="CR206" i="21"/>
  <c r="CQ206" i="21"/>
  <c r="CP206" i="21"/>
  <c r="CR205" i="21"/>
  <c r="CQ205" i="21"/>
  <c r="CP205" i="21"/>
  <c r="CR204" i="21"/>
  <c r="CQ204" i="21"/>
  <c r="CP204" i="21"/>
  <c r="CR202" i="21"/>
  <c r="CQ202" i="21"/>
  <c r="CP202" i="21"/>
  <c r="CR201" i="21"/>
  <c r="CQ201" i="21"/>
  <c r="CP201" i="21"/>
  <c r="CR200" i="21"/>
  <c r="CQ200" i="21"/>
  <c r="CP200" i="21"/>
  <c r="CS200" i="21" s="1"/>
  <c r="CR199" i="21"/>
  <c r="CQ199" i="21"/>
  <c r="CP199" i="21"/>
  <c r="CR198" i="21"/>
  <c r="CQ198" i="21"/>
  <c r="CP198" i="21"/>
  <c r="CR197" i="21"/>
  <c r="CQ197" i="21"/>
  <c r="CP197" i="21"/>
  <c r="CR196" i="21"/>
  <c r="CQ196" i="21"/>
  <c r="CP196" i="21"/>
  <c r="CR194" i="21"/>
  <c r="CQ194" i="21"/>
  <c r="CP194" i="21"/>
  <c r="CR193" i="21"/>
  <c r="CQ193" i="21"/>
  <c r="CP193" i="21"/>
  <c r="CR192" i="21"/>
  <c r="CQ192" i="21"/>
  <c r="CP192" i="21"/>
  <c r="CR191" i="21"/>
  <c r="CQ191" i="21"/>
  <c r="CP191" i="21"/>
  <c r="CR190" i="21"/>
  <c r="CQ190" i="21"/>
  <c r="CP190" i="21"/>
  <c r="CR189" i="21"/>
  <c r="CQ189" i="21"/>
  <c r="CP189" i="21"/>
  <c r="CR188" i="21"/>
  <c r="CQ188" i="21"/>
  <c r="CP188" i="21"/>
  <c r="CR186" i="21"/>
  <c r="CQ186" i="21"/>
  <c r="CP186" i="21"/>
  <c r="CR185" i="21"/>
  <c r="CQ185" i="21"/>
  <c r="CP185" i="21"/>
  <c r="CR184" i="21"/>
  <c r="CQ184" i="21"/>
  <c r="CP184" i="21"/>
  <c r="CR183" i="21"/>
  <c r="CQ183" i="21"/>
  <c r="CP183" i="21"/>
  <c r="CR182" i="21"/>
  <c r="CQ182" i="21"/>
  <c r="CP182" i="21"/>
  <c r="CR181" i="21"/>
  <c r="CQ181" i="21"/>
  <c r="CP181" i="21"/>
  <c r="CR180" i="21"/>
  <c r="CQ180" i="21"/>
  <c r="CP180" i="21"/>
  <c r="CR178" i="21"/>
  <c r="CQ178" i="21"/>
  <c r="CP178" i="21"/>
  <c r="CR177" i="21"/>
  <c r="CQ177" i="21"/>
  <c r="CP177" i="21"/>
  <c r="CR176" i="21"/>
  <c r="CQ176" i="21"/>
  <c r="CP176" i="21"/>
  <c r="CR175" i="21"/>
  <c r="CQ175" i="21"/>
  <c r="CP175" i="21"/>
  <c r="CR174" i="21"/>
  <c r="CQ174" i="21"/>
  <c r="CP174" i="21"/>
  <c r="CR173" i="21"/>
  <c r="CQ173" i="21"/>
  <c r="CP173" i="21"/>
  <c r="CR172" i="21"/>
  <c r="CQ172" i="21"/>
  <c r="CP172" i="21"/>
  <c r="CR170" i="21"/>
  <c r="CQ170" i="21"/>
  <c r="CP170" i="21"/>
  <c r="CR169" i="21"/>
  <c r="CQ169" i="21"/>
  <c r="CP169" i="21"/>
  <c r="CR168" i="21"/>
  <c r="CQ168" i="21"/>
  <c r="CP168" i="21"/>
  <c r="CR167" i="21"/>
  <c r="CQ167" i="21"/>
  <c r="CP167" i="21"/>
  <c r="CR166" i="21"/>
  <c r="CQ166" i="21"/>
  <c r="CP166" i="21"/>
  <c r="CR165" i="21"/>
  <c r="CQ165" i="21"/>
  <c r="CP165" i="21"/>
  <c r="CR164" i="21"/>
  <c r="CQ164" i="21"/>
  <c r="CP164" i="21"/>
  <c r="CR162" i="21"/>
  <c r="CQ162" i="21"/>
  <c r="CP162" i="21"/>
  <c r="CR161" i="21"/>
  <c r="CQ161" i="21"/>
  <c r="CP161" i="21"/>
  <c r="CR160" i="21"/>
  <c r="CQ160" i="21"/>
  <c r="CP160" i="21"/>
  <c r="CR159" i="21"/>
  <c r="CQ159" i="21"/>
  <c r="CP159" i="21"/>
  <c r="CR158" i="21"/>
  <c r="CQ158" i="21"/>
  <c r="CP158" i="21"/>
  <c r="CR157" i="21"/>
  <c r="CQ157" i="21"/>
  <c r="CP157" i="21"/>
  <c r="CR156" i="21"/>
  <c r="CQ156" i="21"/>
  <c r="CP156" i="21"/>
  <c r="CR154" i="21"/>
  <c r="CQ154" i="21"/>
  <c r="CP154" i="21"/>
  <c r="CR153" i="21"/>
  <c r="CQ153" i="21"/>
  <c r="CP153" i="21"/>
  <c r="CR152" i="21"/>
  <c r="CQ152" i="21"/>
  <c r="CP152" i="21"/>
  <c r="CR151" i="21"/>
  <c r="CQ151" i="21"/>
  <c r="CP151" i="21"/>
  <c r="CR150" i="21"/>
  <c r="CQ150" i="21"/>
  <c r="CP150" i="21"/>
  <c r="CR149" i="21"/>
  <c r="CQ149" i="21"/>
  <c r="CP149" i="21"/>
  <c r="CR148" i="21"/>
  <c r="CQ148" i="21"/>
  <c r="CP148" i="21"/>
  <c r="CR146" i="21"/>
  <c r="CQ146" i="21"/>
  <c r="CP146" i="21"/>
  <c r="CR145" i="21"/>
  <c r="CQ145" i="21"/>
  <c r="CP145" i="21"/>
  <c r="CR144" i="21"/>
  <c r="CQ144" i="21"/>
  <c r="CP144" i="21"/>
  <c r="CR143" i="21"/>
  <c r="CQ143" i="21"/>
  <c r="CP143" i="21"/>
  <c r="CR142" i="21"/>
  <c r="CQ142" i="21"/>
  <c r="CP142" i="21"/>
  <c r="CR141" i="21"/>
  <c r="CQ141" i="21"/>
  <c r="CP141" i="21"/>
  <c r="CR140" i="21"/>
  <c r="CQ140" i="21"/>
  <c r="CP140" i="21"/>
  <c r="CR138" i="21"/>
  <c r="CQ138" i="21"/>
  <c r="CP138" i="21"/>
  <c r="CR137" i="21"/>
  <c r="CQ137" i="21"/>
  <c r="CP137" i="21"/>
  <c r="CR136" i="21"/>
  <c r="CQ136" i="21"/>
  <c r="CP136" i="21"/>
  <c r="CR135" i="21"/>
  <c r="CQ135" i="21"/>
  <c r="CP135" i="21"/>
  <c r="CR134" i="21"/>
  <c r="CQ134" i="21"/>
  <c r="CP134" i="21"/>
  <c r="CR133" i="21"/>
  <c r="CQ133" i="21"/>
  <c r="CP133" i="21"/>
  <c r="CR132" i="21"/>
  <c r="CQ132" i="21"/>
  <c r="CP132" i="21"/>
  <c r="CR130" i="21"/>
  <c r="CQ130" i="21"/>
  <c r="CP130" i="21"/>
  <c r="CR129" i="21"/>
  <c r="CQ129" i="21"/>
  <c r="CP129" i="21"/>
  <c r="CR128" i="21"/>
  <c r="CQ128" i="21"/>
  <c r="CP128" i="21"/>
  <c r="CR127" i="21"/>
  <c r="CQ127" i="21"/>
  <c r="CP127" i="21"/>
  <c r="CR126" i="21"/>
  <c r="CQ126" i="21"/>
  <c r="CP126" i="21"/>
  <c r="CR125" i="21"/>
  <c r="CQ125" i="21"/>
  <c r="CP125" i="21"/>
  <c r="CR124" i="21"/>
  <c r="CQ124" i="21"/>
  <c r="CP124" i="21"/>
  <c r="CR122" i="21"/>
  <c r="CQ122" i="21"/>
  <c r="CP122" i="21"/>
  <c r="CR121" i="21"/>
  <c r="CQ121" i="21"/>
  <c r="CP121" i="21"/>
  <c r="CR120" i="21"/>
  <c r="CQ120" i="21"/>
  <c r="CP120" i="21"/>
  <c r="CR119" i="21"/>
  <c r="CQ119" i="21"/>
  <c r="CP119" i="21"/>
  <c r="CR118" i="21"/>
  <c r="CQ118" i="21"/>
  <c r="CP118" i="21"/>
  <c r="CR117" i="21"/>
  <c r="CQ117" i="21"/>
  <c r="CP117" i="21"/>
  <c r="CR116" i="21"/>
  <c r="CQ116" i="21"/>
  <c r="CP116" i="21"/>
  <c r="CR114" i="21"/>
  <c r="CR113" i="21"/>
  <c r="CQ113" i="21"/>
  <c r="CP113" i="21"/>
  <c r="CR112" i="21"/>
  <c r="CQ112" i="21"/>
  <c r="CP112" i="21"/>
  <c r="CR111" i="21"/>
  <c r="CQ111" i="21"/>
  <c r="CP111" i="21"/>
  <c r="CR110" i="21"/>
  <c r="CQ110" i="21"/>
  <c r="CP110" i="21"/>
  <c r="CR109" i="21"/>
  <c r="CQ109" i="21"/>
  <c r="CP109" i="21"/>
  <c r="CR108" i="21"/>
  <c r="CQ108" i="21"/>
  <c r="CP108" i="21"/>
  <c r="CR106" i="21"/>
  <c r="CQ106" i="21"/>
  <c r="CP106" i="21"/>
  <c r="CR105" i="21"/>
  <c r="CQ105" i="21"/>
  <c r="CP105" i="21"/>
  <c r="CR104" i="21"/>
  <c r="CQ104" i="21"/>
  <c r="CP104" i="21"/>
  <c r="CR103" i="21"/>
  <c r="CQ103" i="21"/>
  <c r="CP103" i="21"/>
  <c r="CR102" i="21"/>
  <c r="CQ102" i="21"/>
  <c r="CP102" i="21"/>
  <c r="CR101" i="21"/>
  <c r="CQ101" i="21"/>
  <c r="CP101" i="21"/>
  <c r="CR100" i="21"/>
  <c r="CQ100" i="21"/>
  <c r="CP100" i="21"/>
  <c r="CR98" i="21"/>
  <c r="CQ98" i="21"/>
  <c r="CP98" i="21"/>
  <c r="CR97" i="21"/>
  <c r="CQ97" i="21"/>
  <c r="CP97" i="21"/>
  <c r="CR96" i="21"/>
  <c r="CQ96" i="21"/>
  <c r="CP96" i="21"/>
  <c r="CR95" i="21"/>
  <c r="CQ95" i="21"/>
  <c r="CP95" i="21"/>
  <c r="CR94" i="21"/>
  <c r="CQ94" i="21"/>
  <c r="CP94" i="21"/>
  <c r="CR93" i="21"/>
  <c r="CQ93" i="21"/>
  <c r="CP93" i="21"/>
  <c r="CR92" i="21"/>
  <c r="CQ92" i="21"/>
  <c r="CP92" i="21"/>
  <c r="CR90" i="21"/>
  <c r="CQ90" i="21"/>
  <c r="CP90" i="21"/>
  <c r="CR89" i="21"/>
  <c r="CQ89" i="21"/>
  <c r="CP89" i="21"/>
  <c r="CR88" i="21"/>
  <c r="CQ88" i="21"/>
  <c r="CP88" i="21"/>
  <c r="CR87" i="21"/>
  <c r="CQ87" i="21"/>
  <c r="CP87" i="21"/>
  <c r="CR86" i="21"/>
  <c r="CQ86" i="21"/>
  <c r="CP86" i="21"/>
  <c r="CR85" i="21"/>
  <c r="CQ85" i="21"/>
  <c r="CP85" i="21"/>
  <c r="CR84" i="21"/>
  <c r="CQ84" i="21"/>
  <c r="CP84" i="21"/>
  <c r="CR82" i="21"/>
  <c r="CQ82" i="21"/>
  <c r="CP82" i="21"/>
  <c r="CR81" i="21"/>
  <c r="CQ81" i="21"/>
  <c r="CP81" i="21"/>
  <c r="CR80" i="21"/>
  <c r="CQ80" i="21"/>
  <c r="CP80" i="21"/>
  <c r="CR79" i="21"/>
  <c r="CQ79" i="21"/>
  <c r="CP79" i="21"/>
  <c r="CR78" i="21"/>
  <c r="CQ78" i="21"/>
  <c r="CP78" i="21"/>
  <c r="CR77" i="21"/>
  <c r="CQ77" i="21"/>
  <c r="CP77" i="21"/>
  <c r="CR76" i="21"/>
  <c r="CQ76" i="21"/>
  <c r="CP76" i="21"/>
  <c r="CR74" i="21"/>
  <c r="CQ74" i="21"/>
  <c r="CP74" i="21"/>
  <c r="CR73" i="21"/>
  <c r="CQ73" i="21"/>
  <c r="CP73" i="21"/>
  <c r="CR72" i="21"/>
  <c r="CQ72" i="21"/>
  <c r="CP72" i="21"/>
  <c r="CR71" i="21"/>
  <c r="CQ71" i="21"/>
  <c r="CP71" i="21"/>
  <c r="CR70" i="21"/>
  <c r="CQ70" i="21"/>
  <c r="CP70" i="21"/>
  <c r="CR69" i="21"/>
  <c r="CQ69" i="21"/>
  <c r="CP69" i="21"/>
  <c r="CR68" i="21"/>
  <c r="CQ68" i="21"/>
  <c r="CP68" i="21"/>
  <c r="CR66" i="21"/>
  <c r="CQ66" i="21"/>
  <c r="CP66" i="21"/>
  <c r="CR65" i="21"/>
  <c r="CQ65" i="21"/>
  <c r="CP65" i="21"/>
  <c r="CR64" i="21"/>
  <c r="CQ64" i="21"/>
  <c r="CP64" i="21"/>
  <c r="CR63" i="21"/>
  <c r="CQ63" i="21"/>
  <c r="CP63" i="21"/>
  <c r="CR62" i="21"/>
  <c r="CQ62" i="21"/>
  <c r="CP62" i="21"/>
  <c r="CR61" i="21"/>
  <c r="CQ61" i="21"/>
  <c r="CP61" i="21"/>
  <c r="CR60" i="21"/>
  <c r="CQ60" i="21"/>
  <c r="CP60" i="21"/>
  <c r="CR58" i="21"/>
  <c r="CQ58" i="21"/>
  <c r="CP58" i="21"/>
  <c r="CR57" i="21"/>
  <c r="CQ57" i="21"/>
  <c r="CP57" i="21"/>
  <c r="CR56" i="21"/>
  <c r="CQ56" i="21"/>
  <c r="CP56" i="21"/>
  <c r="CR55" i="21"/>
  <c r="CQ55" i="21"/>
  <c r="CP55" i="21"/>
  <c r="CR54" i="21"/>
  <c r="CQ54" i="21"/>
  <c r="CP54" i="21"/>
  <c r="CR53" i="21"/>
  <c r="CQ53" i="21"/>
  <c r="CP53" i="21"/>
  <c r="CR52" i="21"/>
  <c r="CQ52" i="21"/>
  <c r="CP52" i="21"/>
  <c r="CR50" i="21"/>
  <c r="CQ50" i="21"/>
  <c r="CP50" i="21"/>
  <c r="CR49" i="21"/>
  <c r="CQ49" i="21"/>
  <c r="CP49" i="21"/>
  <c r="CR48" i="21"/>
  <c r="CQ48" i="21"/>
  <c r="CP48" i="21"/>
  <c r="CR47" i="21"/>
  <c r="CQ47" i="21"/>
  <c r="CP47" i="21"/>
  <c r="CR46" i="21"/>
  <c r="CQ46" i="21"/>
  <c r="CP46" i="21"/>
  <c r="CR45" i="21"/>
  <c r="CQ45" i="21"/>
  <c r="CP45" i="21"/>
  <c r="CR44" i="21"/>
  <c r="CQ44" i="21"/>
  <c r="CP44" i="21"/>
  <c r="CR42" i="21"/>
  <c r="CQ42" i="21"/>
  <c r="CP42" i="21"/>
  <c r="CR41" i="21"/>
  <c r="CQ41" i="21"/>
  <c r="CP41" i="21"/>
  <c r="CR40" i="21"/>
  <c r="CQ40" i="21"/>
  <c r="CP40" i="21"/>
  <c r="CR39" i="21"/>
  <c r="CQ39" i="21"/>
  <c r="CP39" i="21"/>
  <c r="CR38" i="21"/>
  <c r="CQ38" i="21"/>
  <c r="CP38" i="21"/>
  <c r="CR37" i="21"/>
  <c r="CQ37" i="21"/>
  <c r="CP37" i="21"/>
  <c r="CR36" i="21"/>
  <c r="CQ36" i="21"/>
  <c r="CP36" i="21"/>
  <c r="CR34" i="21"/>
  <c r="CQ34" i="21"/>
  <c r="CP34" i="21"/>
  <c r="CR33" i="21"/>
  <c r="CQ33" i="21"/>
  <c r="CP33" i="21"/>
  <c r="CR32" i="21"/>
  <c r="CQ32" i="21"/>
  <c r="CP32" i="21"/>
  <c r="CR31" i="21"/>
  <c r="CQ31" i="21"/>
  <c r="CP31" i="21"/>
  <c r="CR30" i="21"/>
  <c r="CQ30" i="21"/>
  <c r="CP30" i="21"/>
  <c r="CR29" i="21"/>
  <c r="CQ29" i="21"/>
  <c r="CP29" i="21"/>
  <c r="CR28" i="21"/>
  <c r="CQ28" i="21"/>
  <c r="CP28" i="21"/>
  <c r="CR26" i="21"/>
  <c r="CQ26" i="21"/>
  <c r="CP26" i="21"/>
  <c r="CR25" i="21"/>
  <c r="CQ25" i="21"/>
  <c r="CP25" i="21"/>
  <c r="CR24" i="21"/>
  <c r="CQ24" i="21"/>
  <c r="CP24" i="21"/>
  <c r="CR23" i="21"/>
  <c r="CQ23" i="21"/>
  <c r="CP23" i="21"/>
  <c r="CR22" i="21"/>
  <c r="CQ22" i="21"/>
  <c r="CP22" i="21"/>
  <c r="CR21" i="21"/>
  <c r="CQ21" i="21"/>
  <c r="CP21" i="21"/>
  <c r="CR20" i="21"/>
  <c r="CQ20" i="21"/>
  <c r="CP20" i="21"/>
  <c r="CR18" i="21"/>
  <c r="CQ18" i="21"/>
  <c r="CP18" i="21"/>
  <c r="CR17" i="21"/>
  <c r="CQ17" i="21"/>
  <c r="CP17" i="21"/>
  <c r="CR16" i="21"/>
  <c r="CQ16" i="21"/>
  <c r="CP16" i="21"/>
  <c r="CR15" i="21"/>
  <c r="CQ15" i="21"/>
  <c r="CP15" i="21"/>
  <c r="CR14" i="21"/>
  <c r="CQ14" i="21"/>
  <c r="CP14" i="21"/>
  <c r="CR13" i="21"/>
  <c r="CQ13" i="21"/>
  <c r="CP13" i="21"/>
  <c r="CR12" i="21"/>
  <c r="CQ12" i="21"/>
  <c r="CP12" i="21"/>
  <c r="CR10" i="21"/>
  <c r="CQ10" i="21"/>
  <c r="CR9" i="21"/>
  <c r="CQ9" i="21"/>
  <c r="CP9" i="21"/>
  <c r="CR8" i="21"/>
  <c r="CQ8" i="21"/>
  <c r="CP8" i="21"/>
  <c r="CR7" i="21"/>
  <c r="CQ7" i="21"/>
  <c r="CP7" i="21"/>
  <c r="CR6" i="21"/>
  <c r="CQ6" i="21"/>
  <c r="CP6" i="21"/>
  <c r="CR5" i="21"/>
  <c r="CQ5" i="21"/>
  <c r="CP5" i="21"/>
  <c r="CJ5" i="21"/>
  <c r="CJ6" i="21" s="1"/>
  <c r="CJ7" i="21" s="1"/>
  <c r="CJ8" i="21" s="1"/>
  <c r="CJ9" i="21" s="1"/>
  <c r="CJ10" i="21" s="1"/>
  <c r="CJ12" i="21" s="1"/>
  <c r="CJ13" i="21" s="1"/>
  <c r="CJ14" i="21" s="1"/>
  <c r="CJ15" i="21" s="1"/>
  <c r="CJ16" i="21" s="1"/>
  <c r="CJ17" i="21" s="1"/>
  <c r="CJ18" i="21" s="1"/>
  <c r="CJ20" i="21" s="1"/>
  <c r="CJ21" i="21" s="1"/>
  <c r="CJ22" i="21" s="1"/>
  <c r="CJ23" i="21" s="1"/>
  <c r="CJ24" i="21" s="1"/>
  <c r="CJ25" i="21" s="1"/>
  <c r="CJ26" i="21" s="1"/>
  <c r="CJ28" i="21" s="1"/>
  <c r="CJ29" i="21" s="1"/>
  <c r="CJ30" i="21" s="1"/>
  <c r="CJ31" i="21" s="1"/>
  <c r="CJ32" i="21" s="1"/>
  <c r="CJ33" i="21" s="1"/>
  <c r="CJ34" i="21" s="1"/>
  <c r="CJ36" i="21" s="1"/>
  <c r="CJ37" i="21" s="1"/>
  <c r="CJ38" i="21" s="1"/>
  <c r="CJ39" i="21" s="1"/>
  <c r="CJ40" i="21" s="1"/>
  <c r="CJ41" i="21" s="1"/>
  <c r="CJ42" i="21" s="1"/>
  <c r="CJ44" i="21" s="1"/>
  <c r="CJ45" i="21" s="1"/>
  <c r="CJ46" i="21" s="1"/>
  <c r="CJ47" i="21" s="1"/>
  <c r="CJ48" i="21" s="1"/>
  <c r="CJ49" i="21" s="1"/>
  <c r="CJ50" i="21" s="1"/>
  <c r="CJ52" i="21" s="1"/>
  <c r="CJ53" i="21" s="1"/>
  <c r="CJ54" i="21" s="1"/>
  <c r="CJ55" i="21" s="1"/>
  <c r="CJ56" i="21" s="1"/>
  <c r="CJ57" i="21" s="1"/>
  <c r="CJ58" i="21" s="1"/>
  <c r="CJ60" i="21" s="1"/>
  <c r="CJ61" i="21" s="1"/>
  <c r="CJ62" i="21" s="1"/>
  <c r="CJ63" i="21" s="1"/>
  <c r="CJ64" i="21" s="1"/>
  <c r="CJ65" i="21" s="1"/>
  <c r="CJ66" i="21" s="1"/>
  <c r="CJ68" i="21" s="1"/>
  <c r="CJ69" i="21" s="1"/>
  <c r="CJ70" i="21" s="1"/>
  <c r="CJ71" i="21" s="1"/>
  <c r="CJ72" i="21" s="1"/>
  <c r="CJ73" i="21" s="1"/>
  <c r="CJ74" i="21" s="1"/>
  <c r="CJ76" i="21" s="1"/>
  <c r="CJ77" i="21" s="1"/>
  <c r="CJ78" i="21" s="1"/>
  <c r="CJ79" i="21" s="1"/>
  <c r="CJ80" i="21" s="1"/>
  <c r="CJ81" i="21" s="1"/>
  <c r="CJ82" i="21" s="1"/>
  <c r="CJ84" i="21" s="1"/>
  <c r="CJ85" i="21" s="1"/>
  <c r="CJ86" i="21" s="1"/>
  <c r="CJ87" i="21" s="1"/>
  <c r="CJ88" i="21" s="1"/>
  <c r="CJ89" i="21" s="1"/>
  <c r="CJ90" i="21" s="1"/>
  <c r="CJ92" i="21" s="1"/>
  <c r="CJ93" i="21" s="1"/>
  <c r="CJ94" i="21" s="1"/>
  <c r="CJ95" i="21" s="1"/>
  <c r="CJ96" i="21" s="1"/>
  <c r="CJ97" i="21" s="1"/>
  <c r="CJ98" i="21" s="1"/>
  <c r="CJ100" i="21" s="1"/>
  <c r="CJ101" i="21" s="1"/>
  <c r="CJ102" i="21" s="1"/>
  <c r="CJ103" i="21" s="1"/>
  <c r="CJ104" i="21" s="1"/>
  <c r="CJ105" i="21" s="1"/>
  <c r="CJ106" i="21" s="1"/>
  <c r="CJ108" i="21" s="1"/>
  <c r="CJ109" i="21" s="1"/>
  <c r="CJ110" i="21" s="1"/>
  <c r="CJ111" i="21" s="1"/>
  <c r="CJ112" i="21" s="1"/>
  <c r="CJ113" i="21" s="1"/>
  <c r="CJ114" i="21" s="1"/>
  <c r="CJ116" i="21" s="1"/>
  <c r="CJ117" i="21" s="1"/>
  <c r="CJ118" i="21" s="1"/>
  <c r="CJ119" i="21" s="1"/>
  <c r="CJ120" i="21" s="1"/>
  <c r="CJ121" i="21" s="1"/>
  <c r="CJ122" i="21" s="1"/>
  <c r="CJ124" i="21" s="1"/>
  <c r="CJ125" i="21" s="1"/>
  <c r="CJ126" i="21" s="1"/>
  <c r="CJ127" i="21" s="1"/>
  <c r="CJ128" i="21" s="1"/>
  <c r="CJ129" i="21" s="1"/>
  <c r="CJ130" i="21" s="1"/>
  <c r="CJ132" i="21" s="1"/>
  <c r="CJ133" i="21" s="1"/>
  <c r="CJ134" i="21" s="1"/>
  <c r="CJ135" i="21" s="1"/>
  <c r="CJ136" i="21" s="1"/>
  <c r="CJ137" i="21" s="1"/>
  <c r="CJ138" i="21" s="1"/>
  <c r="CJ140" i="21" s="1"/>
  <c r="CJ141" i="21" s="1"/>
  <c r="CJ142" i="21" s="1"/>
  <c r="CJ143" i="21" s="1"/>
  <c r="CJ144" i="21" s="1"/>
  <c r="CJ145" i="21" s="1"/>
  <c r="CJ146" i="21" s="1"/>
  <c r="CJ148" i="21" s="1"/>
  <c r="CJ149" i="21" s="1"/>
  <c r="CJ150" i="21" s="1"/>
  <c r="CJ151" i="21" s="1"/>
  <c r="CJ152" i="21" s="1"/>
  <c r="CJ153" i="21" s="1"/>
  <c r="CJ154" i="21" s="1"/>
  <c r="CJ156" i="21" s="1"/>
  <c r="CJ157" i="21" s="1"/>
  <c r="CJ158" i="21" s="1"/>
  <c r="CJ159" i="21" s="1"/>
  <c r="CJ160" i="21" s="1"/>
  <c r="CJ161" i="21" s="1"/>
  <c r="CJ162" i="21" s="1"/>
  <c r="CJ164" i="21" s="1"/>
  <c r="CJ165" i="21" s="1"/>
  <c r="CJ166" i="21" s="1"/>
  <c r="CJ167" i="21" s="1"/>
  <c r="CJ168" i="21" s="1"/>
  <c r="CJ169" i="21" s="1"/>
  <c r="CJ170" i="21" s="1"/>
  <c r="CJ172" i="21" s="1"/>
  <c r="CJ173" i="21" s="1"/>
  <c r="CJ174" i="21" s="1"/>
  <c r="CJ175" i="21" s="1"/>
  <c r="CJ176" i="21" s="1"/>
  <c r="CJ177" i="21" s="1"/>
  <c r="CJ178" i="21" s="1"/>
  <c r="CJ180" i="21" s="1"/>
  <c r="CJ181" i="21" s="1"/>
  <c r="CJ182" i="21" s="1"/>
  <c r="CJ183" i="21" s="1"/>
  <c r="CJ184" i="21" s="1"/>
  <c r="CJ185" i="21" s="1"/>
  <c r="CJ186" i="21" s="1"/>
  <c r="CJ188" i="21" s="1"/>
  <c r="CJ189" i="21" s="1"/>
  <c r="CJ190" i="21" s="1"/>
  <c r="CJ191" i="21" s="1"/>
  <c r="CJ192" i="21" s="1"/>
  <c r="CJ193" i="21" s="1"/>
  <c r="CJ194" i="21" s="1"/>
  <c r="CJ196" i="21" s="1"/>
  <c r="CJ197" i="21" s="1"/>
  <c r="CJ198" i="21" s="1"/>
  <c r="CJ199" i="21" s="1"/>
  <c r="CJ200" i="21" s="1"/>
  <c r="CJ201" i="21" s="1"/>
  <c r="CJ202" i="21" s="1"/>
  <c r="CJ204" i="21" s="1"/>
  <c r="CJ205" i="21" s="1"/>
  <c r="CJ206" i="21" s="1"/>
  <c r="CJ207" i="21" s="1"/>
  <c r="CJ208" i="21" s="1"/>
  <c r="CJ209" i="21" s="1"/>
  <c r="CJ210" i="21" s="1"/>
  <c r="CE5" i="21"/>
  <c r="CE6" i="21" s="1"/>
  <c r="CE7" i="21" s="1"/>
  <c r="CE8" i="21" s="1"/>
  <c r="CE9" i="21" s="1"/>
  <c r="CE10" i="21" s="1"/>
  <c r="CE12" i="21" s="1"/>
  <c r="CE13" i="21" s="1"/>
  <c r="CE14" i="21" s="1"/>
  <c r="CE15" i="21" s="1"/>
  <c r="CE16" i="21" s="1"/>
  <c r="CE17" i="21" s="1"/>
  <c r="CE18" i="21" s="1"/>
  <c r="CE20" i="21" s="1"/>
  <c r="CE21" i="21" s="1"/>
  <c r="CE22" i="21" s="1"/>
  <c r="CE23" i="21" s="1"/>
  <c r="CE24" i="21" s="1"/>
  <c r="CE25" i="21" s="1"/>
  <c r="CE26" i="21" s="1"/>
  <c r="CE28" i="21" s="1"/>
  <c r="CE29" i="21" s="1"/>
  <c r="CE30" i="21" s="1"/>
  <c r="CE31" i="21" s="1"/>
  <c r="CE32" i="21" s="1"/>
  <c r="CE33" i="21" s="1"/>
  <c r="CE34" i="21" s="1"/>
  <c r="CE36" i="21" s="1"/>
  <c r="CE37" i="21" s="1"/>
  <c r="CE38" i="21" s="1"/>
  <c r="CE39" i="21" s="1"/>
  <c r="CE40" i="21" s="1"/>
  <c r="CE41" i="21" s="1"/>
  <c r="CE42" i="21" s="1"/>
  <c r="CE44" i="21" s="1"/>
  <c r="CE45" i="21" s="1"/>
  <c r="CE46" i="21" s="1"/>
  <c r="CE47" i="21" s="1"/>
  <c r="CE48" i="21" s="1"/>
  <c r="CE49" i="21" s="1"/>
  <c r="CE50" i="21" s="1"/>
  <c r="CE52" i="21" s="1"/>
  <c r="CE53" i="21" s="1"/>
  <c r="CE54" i="21" s="1"/>
  <c r="CE55" i="21" s="1"/>
  <c r="CE56" i="21" s="1"/>
  <c r="CE57" i="21" s="1"/>
  <c r="CE58" i="21" s="1"/>
  <c r="CE60" i="21" s="1"/>
  <c r="CE61" i="21" s="1"/>
  <c r="CE62" i="21" s="1"/>
  <c r="CE63" i="21" s="1"/>
  <c r="CE64" i="21" s="1"/>
  <c r="CE65" i="21" s="1"/>
  <c r="CE66" i="21" s="1"/>
  <c r="CE68" i="21" s="1"/>
  <c r="CE69" i="21" s="1"/>
  <c r="CE70" i="21" s="1"/>
  <c r="CE71" i="21" s="1"/>
  <c r="CE72" i="21" s="1"/>
  <c r="CE73" i="21" s="1"/>
  <c r="CE74" i="21" s="1"/>
  <c r="CE76" i="21" s="1"/>
  <c r="CE77" i="21" s="1"/>
  <c r="CE78" i="21" s="1"/>
  <c r="CE79" i="21" s="1"/>
  <c r="CE80" i="21" s="1"/>
  <c r="CE81" i="21" s="1"/>
  <c r="CE82" i="21" s="1"/>
  <c r="CE84" i="21" s="1"/>
  <c r="CE85" i="21" s="1"/>
  <c r="CE86" i="21" s="1"/>
  <c r="CE87" i="21" s="1"/>
  <c r="CE88" i="21" s="1"/>
  <c r="CE89" i="21" s="1"/>
  <c r="CE90" i="21" s="1"/>
  <c r="CE92" i="21" s="1"/>
  <c r="CE93" i="21" s="1"/>
  <c r="CE94" i="21" s="1"/>
  <c r="CE95" i="21" s="1"/>
  <c r="CE96" i="21" s="1"/>
  <c r="CE97" i="21" s="1"/>
  <c r="CE98" i="21" s="1"/>
  <c r="CE100" i="21" s="1"/>
  <c r="CE101" i="21" s="1"/>
  <c r="CE102" i="21" s="1"/>
  <c r="CE103" i="21" s="1"/>
  <c r="CE104" i="21" s="1"/>
  <c r="CE105" i="21" s="1"/>
  <c r="CE106" i="21" s="1"/>
  <c r="CE108" i="21" s="1"/>
  <c r="CE109" i="21" s="1"/>
  <c r="CE110" i="21" s="1"/>
  <c r="CE111" i="21" s="1"/>
  <c r="CE112" i="21" s="1"/>
  <c r="CE113" i="21" s="1"/>
  <c r="CE114" i="21" s="1"/>
  <c r="CE116" i="21" s="1"/>
  <c r="CE117" i="21" s="1"/>
  <c r="CE118" i="21" s="1"/>
  <c r="CE119" i="21" s="1"/>
  <c r="CE120" i="21" s="1"/>
  <c r="CE121" i="21" s="1"/>
  <c r="CE122" i="21" s="1"/>
  <c r="CE124" i="21" s="1"/>
  <c r="CE125" i="21" s="1"/>
  <c r="CE126" i="21" s="1"/>
  <c r="CE127" i="21" s="1"/>
  <c r="CE128" i="21" s="1"/>
  <c r="CE129" i="21" s="1"/>
  <c r="CE130" i="21" s="1"/>
  <c r="CE132" i="21" s="1"/>
  <c r="CE133" i="21" s="1"/>
  <c r="CE134" i="21" s="1"/>
  <c r="CE135" i="21" s="1"/>
  <c r="CE136" i="21" s="1"/>
  <c r="CE137" i="21" s="1"/>
  <c r="CE138" i="21" s="1"/>
  <c r="CE140" i="21" s="1"/>
  <c r="CE141" i="21" s="1"/>
  <c r="CE142" i="21" s="1"/>
  <c r="CE143" i="21" s="1"/>
  <c r="CE144" i="21" s="1"/>
  <c r="CE145" i="21" s="1"/>
  <c r="CE146" i="21" s="1"/>
  <c r="CE148" i="21" s="1"/>
  <c r="CE149" i="21" s="1"/>
  <c r="CE150" i="21" s="1"/>
  <c r="CE151" i="21" s="1"/>
  <c r="CE152" i="21" s="1"/>
  <c r="CE153" i="21" s="1"/>
  <c r="CE154" i="21" s="1"/>
  <c r="CE156" i="21" s="1"/>
  <c r="CE157" i="21" s="1"/>
  <c r="CE158" i="21" s="1"/>
  <c r="CE159" i="21" s="1"/>
  <c r="CE160" i="21" s="1"/>
  <c r="CE161" i="21" s="1"/>
  <c r="CE162" i="21" s="1"/>
  <c r="CE164" i="21" s="1"/>
  <c r="CE165" i="21" s="1"/>
  <c r="CE166" i="21" s="1"/>
  <c r="CE167" i="21" s="1"/>
  <c r="CE168" i="21" s="1"/>
  <c r="CE169" i="21" s="1"/>
  <c r="CE170" i="21" s="1"/>
  <c r="CE172" i="21" s="1"/>
  <c r="CE173" i="21" s="1"/>
  <c r="CE174" i="21" s="1"/>
  <c r="CE175" i="21" s="1"/>
  <c r="CE176" i="21" s="1"/>
  <c r="CE177" i="21" s="1"/>
  <c r="CE178" i="21" s="1"/>
  <c r="CE180" i="21" s="1"/>
  <c r="CE181" i="21" s="1"/>
  <c r="CE182" i="21" s="1"/>
  <c r="CE183" i="21" s="1"/>
  <c r="CE184" i="21" s="1"/>
  <c r="CE185" i="21" s="1"/>
  <c r="CE186" i="21" s="1"/>
  <c r="CE188" i="21" s="1"/>
  <c r="CE189" i="21" s="1"/>
  <c r="CE190" i="21" s="1"/>
  <c r="CE191" i="21" s="1"/>
  <c r="CE192" i="21" s="1"/>
  <c r="CE193" i="21" s="1"/>
  <c r="CE194" i="21" s="1"/>
  <c r="CE196" i="21" s="1"/>
  <c r="CE197" i="21" s="1"/>
  <c r="CE198" i="21" s="1"/>
  <c r="CE199" i="21" s="1"/>
  <c r="CE200" i="21" s="1"/>
  <c r="CE201" i="21" s="1"/>
  <c r="CE202" i="21" s="1"/>
  <c r="CE204" i="21" s="1"/>
  <c r="CE205" i="21" s="1"/>
  <c r="CE206" i="21" s="1"/>
  <c r="CE207" i="21" s="1"/>
  <c r="CE208" i="21" s="1"/>
  <c r="CE209" i="21" s="1"/>
  <c r="CE210" i="21" s="1"/>
  <c r="BZ5" i="21"/>
  <c r="BZ6" i="21" s="1"/>
  <c r="BZ7" i="21" s="1"/>
  <c r="BZ8" i="21" s="1"/>
  <c r="BZ9" i="21" s="1"/>
  <c r="BZ10" i="21" s="1"/>
  <c r="BZ12" i="21" s="1"/>
  <c r="BZ13" i="21" s="1"/>
  <c r="BZ14" i="21" s="1"/>
  <c r="BZ15" i="21" s="1"/>
  <c r="BZ16" i="21" s="1"/>
  <c r="BZ17" i="21" s="1"/>
  <c r="BZ18" i="21" s="1"/>
  <c r="BZ20" i="21" s="1"/>
  <c r="BZ21" i="21" s="1"/>
  <c r="BZ22" i="21" s="1"/>
  <c r="BZ23" i="21" s="1"/>
  <c r="BZ24" i="21" s="1"/>
  <c r="BZ25" i="21" s="1"/>
  <c r="BZ26" i="21" s="1"/>
  <c r="BZ28" i="21" s="1"/>
  <c r="BZ29" i="21" s="1"/>
  <c r="BZ30" i="21" s="1"/>
  <c r="BZ31" i="21" s="1"/>
  <c r="BZ32" i="21" s="1"/>
  <c r="BZ33" i="21" s="1"/>
  <c r="BZ34" i="21" s="1"/>
  <c r="BZ36" i="21" s="1"/>
  <c r="BZ37" i="21" s="1"/>
  <c r="BZ38" i="21" s="1"/>
  <c r="BZ39" i="21" s="1"/>
  <c r="BZ40" i="21" s="1"/>
  <c r="BZ41" i="21" s="1"/>
  <c r="BZ42" i="21" s="1"/>
  <c r="BZ44" i="21" s="1"/>
  <c r="BZ45" i="21" s="1"/>
  <c r="BZ46" i="21" s="1"/>
  <c r="BZ47" i="21" s="1"/>
  <c r="BZ48" i="21" s="1"/>
  <c r="BZ49" i="21" s="1"/>
  <c r="BZ50" i="21" s="1"/>
  <c r="BZ52" i="21" s="1"/>
  <c r="BZ53" i="21" s="1"/>
  <c r="BZ54" i="21" s="1"/>
  <c r="BZ55" i="21" s="1"/>
  <c r="BZ56" i="21" s="1"/>
  <c r="BZ57" i="21" s="1"/>
  <c r="BZ58" i="21" s="1"/>
  <c r="BZ60" i="21" s="1"/>
  <c r="BZ61" i="21" s="1"/>
  <c r="BZ62" i="21" s="1"/>
  <c r="BZ63" i="21" s="1"/>
  <c r="BZ64" i="21" s="1"/>
  <c r="BZ65" i="21" s="1"/>
  <c r="BZ66" i="21" s="1"/>
  <c r="BZ68" i="21" s="1"/>
  <c r="BZ69" i="21" s="1"/>
  <c r="BZ70" i="21" s="1"/>
  <c r="BZ71" i="21" s="1"/>
  <c r="BZ72" i="21" s="1"/>
  <c r="BZ73" i="21" s="1"/>
  <c r="BZ74" i="21" s="1"/>
  <c r="BZ76" i="21" s="1"/>
  <c r="BZ77" i="21" s="1"/>
  <c r="BZ78" i="21" s="1"/>
  <c r="BZ79" i="21" s="1"/>
  <c r="BZ80" i="21" s="1"/>
  <c r="BZ81" i="21" s="1"/>
  <c r="BZ82" i="21" s="1"/>
  <c r="BZ84" i="21" s="1"/>
  <c r="BZ85" i="21" s="1"/>
  <c r="BZ86" i="21" s="1"/>
  <c r="BZ87" i="21" s="1"/>
  <c r="BZ88" i="21" s="1"/>
  <c r="BZ89" i="21" s="1"/>
  <c r="BZ90" i="21" s="1"/>
  <c r="BZ92" i="21" s="1"/>
  <c r="BZ93" i="21" s="1"/>
  <c r="BZ94" i="21" s="1"/>
  <c r="BZ95" i="21" s="1"/>
  <c r="BZ96" i="21" s="1"/>
  <c r="BZ97" i="21" s="1"/>
  <c r="BZ98" i="21" s="1"/>
  <c r="BZ100" i="21" s="1"/>
  <c r="BZ101" i="21" s="1"/>
  <c r="BZ102" i="21" s="1"/>
  <c r="BZ103" i="21" s="1"/>
  <c r="BZ104" i="21" s="1"/>
  <c r="BZ105" i="21" s="1"/>
  <c r="BZ106" i="21" s="1"/>
  <c r="BZ108" i="21" s="1"/>
  <c r="BZ109" i="21" s="1"/>
  <c r="BZ110" i="21" s="1"/>
  <c r="BZ111" i="21" s="1"/>
  <c r="BZ112" i="21" s="1"/>
  <c r="BZ113" i="21" s="1"/>
  <c r="BZ114" i="21" s="1"/>
  <c r="BZ116" i="21" s="1"/>
  <c r="BZ117" i="21" s="1"/>
  <c r="BZ118" i="21" s="1"/>
  <c r="BZ119" i="21" s="1"/>
  <c r="BZ120" i="21" s="1"/>
  <c r="BZ121" i="21" s="1"/>
  <c r="BZ122" i="21" s="1"/>
  <c r="BZ124" i="21" s="1"/>
  <c r="BZ125" i="21" s="1"/>
  <c r="BZ126" i="21" s="1"/>
  <c r="BZ127" i="21" s="1"/>
  <c r="BZ128" i="21" s="1"/>
  <c r="BZ129" i="21" s="1"/>
  <c r="BZ130" i="21" s="1"/>
  <c r="BZ132" i="21" s="1"/>
  <c r="BZ133" i="21" s="1"/>
  <c r="BZ134" i="21" s="1"/>
  <c r="BZ135" i="21" s="1"/>
  <c r="BZ136" i="21" s="1"/>
  <c r="BZ137" i="21" s="1"/>
  <c r="BZ138" i="21" s="1"/>
  <c r="BZ140" i="21" s="1"/>
  <c r="BZ141" i="21" s="1"/>
  <c r="BZ142" i="21" s="1"/>
  <c r="BZ143" i="21" s="1"/>
  <c r="BZ144" i="21" s="1"/>
  <c r="BZ145" i="21" s="1"/>
  <c r="BZ146" i="21" s="1"/>
  <c r="BZ148" i="21" s="1"/>
  <c r="BZ149" i="21" s="1"/>
  <c r="BZ150" i="21" s="1"/>
  <c r="BZ151" i="21" s="1"/>
  <c r="BZ152" i="21" s="1"/>
  <c r="BZ153" i="21" s="1"/>
  <c r="BZ154" i="21" s="1"/>
  <c r="BZ156" i="21" s="1"/>
  <c r="BZ157" i="21" s="1"/>
  <c r="BZ158" i="21" s="1"/>
  <c r="BZ159" i="21" s="1"/>
  <c r="BZ160" i="21" s="1"/>
  <c r="BZ161" i="21" s="1"/>
  <c r="BZ162" i="21" s="1"/>
  <c r="BZ164" i="21" s="1"/>
  <c r="BZ165" i="21" s="1"/>
  <c r="BZ166" i="21" s="1"/>
  <c r="BZ167" i="21" s="1"/>
  <c r="BZ168" i="21" s="1"/>
  <c r="BZ169" i="21" s="1"/>
  <c r="BZ170" i="21" s="1"/>
  <c r="BZ172" i="21" s="1"/>
  <c r="BZ173" i="21" s="1"/>
  <c r="BZ174" i="21" s="1"/>
  <c r="BZ175" i="21" s="1"/>
  <c r="BZ176" i="21" s="1"/>
  <c r="BZ177" i="21" s="1"/>
  <c r="BZ178" i="21" s="1"/>
  <c r="BZ180" i="21" s="1"/>
  <c r="BZ181" i="21" s="1"/>
  <c r="BZ182" i="21" s="1"/>
  <c r="BZ183" i="21" s="1"/>
  <c r="BZ184" i="21" s="1"/>
  <c r="BZ185" i="21" s="1"/>
  <c r="BZ186" i="21" s="1"/>
  <c r="BZ188" i="21" s="1"/>
  <c r="BZ189" i="21" s="1"/>
  <c r="BZ190" i="21" s="1"/>
  <c r="BZ191" i="21" s="1"/>
  <c r="BZ192" i="21" s="1"/>
  <c r="BZ193" i="21" s="1"/>
  <c r="BZ194" i="21" s="1"/>
  <c r="BZ196" i="21" s="1"/>
  <c r="BZ197" i="21" s="1"/>
  <c r="BZ198" i="21" s="1"/>
  <c r="BZ199" i="21" s="1"/>
  <c r="BZ200" i="21" s="1"/>
  <c r="BZ201" i="21" s="1"/>
  <c r="BZ202" i="21" s="1"/>
  <c r="BZ204" i="21" s="1"/>
  <c r="BZ205" i="21" s="1"/>
  <c r="BZ206" i="21" s="1"/>
  <c r="BZ207" i="21" s="1"/>
  <c r="BZ208" i="21" s="1"/>
  <c r="BZ209" i="21" s="1"/>
  <c r="BZ210" i="21" s="1"/>
  <c r="BU5" i="21"/>
  <c r="BU6" i="21" s="1"/>
  <c r="BU7" i="21" s="1"/>
  <c r="BU8" i="21" s="1"/>
  <c r="BU9" i="21" s="1"/>
  <c r="BU10" i="21" s="1"/>
  <c r="BU12" i="21" s="1"/>
  <c r="BU13" i="21" s="1"/>
  <c r="BU14" i="21" s="1"/>
  <c r="BU15" i="21" s="1"/>
  <c r="BU16" i="21" s="1"/>
  <c r="BU17" i="21" s="1"/>
  <c r="BU18" i="21" s="1"/>
  <c r="BU20" i="21" s="1"/>
  <c r="BU21" i="21" s="1"/>
  <c r="BU22" i="21" s="1"/>
  <c r="BU23" i="21" s="1"/>
  <c r="BU24" i="21" s="1"/>
  <c r="BU25" i="21" s="1"/>
  <c r="BU26" i="21" s="1"/>
  <c r="BU28" i="21" s="1"/>
  <c r="BU29" i="21" s="1"/>
  <c r="BU30" i="21" s="1"/>
  <c r="BU31" i="21" s="1"/>
  <c r="BU32" i="21" s="1"/>
  <c r="BU33" i="21" s="1"/>
  <c r="BU34" i="21" s="1"/>
  <c r="BU36" i="21" s="1"/>
  <c r="BU37" i="21" s="1"/>
  <c r="BU38" i="21" s="1"/>
  <c r="BU39" i="21" s="1"/>
  <c r="BU40" i="21" s="1"/>
  <c r="BU41" i="21" s="1"/>
  <c r="BU42" i="21" s="1"/>
  <c r="BU44" i="21" s="1"/>
  <c r="BU45" i="21" s="1"/>
  <c r="BU46" i="21" s="1"/>
  <c r="BU47" i="21" s="1"/>
  <c r="BU48" i="21" s="1"/>
  <c r="BU49" i="21" s="1"/>
  <c r="BU50" i="21" s="1"/>
  <c r="BU52" i="21" s="1"/>
  <c r="BU53" i="21" s="1"/>
  <c r="BU54" i="21" s="1"/>
  <c r="BU55" i="21" s="1"/>
  <c r="BU56" i="21" s="1"/>
  <c r="BU57" i="21" s="1"/>
  <c r="BU58" i="21" s="1"/>
  <c r="BU60" i="21" s="1"/>
  <c r="BU61" i="21" s="1"/>
  <c r="BU62" i="21" s="1"/>
  <c r="BU63" i="21" s="1"/>
  <c r="BU64" i="21" s="1"/>
  <c r="BU65" i="21" s="1"/>
  <c r="BU66" i="21" s="1"/>
  <c r="BU68" i="21" s="1"/>
  <c r="BU69" i="21" s="1"/>
  <c r="BU70" i="21" s="1"/>
  <c r="BU71" i="21" s="1"/>
  <c r="BU72" i="21" s="1"/>
  <c r="BU73" i="21" s="1"/>
  <c r="BU74" i="21" s="1"/>
  <c r="BU76" i="21" s="1"/>
  <c r="BU77" i="21" s="1"/>
  <c r="BU78" i="21" s="1"/>
  <c r="BU79" i="21" s="1"/>
  <c r="BU80" i="21" s="1"/>
  <c r="BU81" i="21" s="1"/>
  <c r="BU82" i="21" s="1"/>
  <c r="BU84" i="21" s="1"/>
  <c r="BU85" i="21" s="1"/>
  <c r="BU86" i="21" s="1"/>
  <c r="BU87" i="21" s="1"/>
  <c r="BU88" i="21" s="1"/>
  <c r="BU89" i="21" s="1"/>
  <c r="BU90" i="21" s="1"/>
  <c r="BU92" i="21" s="1"/>
  <c r="BU93" i="21" s="1"/>
  <c r="BU94" i="21" s="1"/>
  <c r="BU95" i="21" s="1"/>
  <c r="BU96" i="21" s="1"/>
  <c r="BU97" i="21" s="1"/>
  <c r="BU98" i="21" s="1"/>
  <c r="BU100" i="21" s="1"/>
  <c r="BU101" i="21" s="1"/>
  <c r="BU102" i="21" s="1"/>
  <c r="BU103" i="21" s="1"/>
  <c r="BU104" i="21" s="1"/>
  <c r="BU105" i="21" s="1"/>
  <c r="BU106" i="21" s="1"/>
  <c r="BU108" i="21" s="1"/>
  <c r="BU109" i="21" s="1"/>
  <c r="BU110" i="21" s="1"/>
  <c r="BU111" i="21" s="1"/>
  <c r="BU112" i="21" s="1"/>
  <c r="BU113" i="21" s="1"/>
  <c r="BU114" i="21" s="1"/>
  <c r="BU116" i="21" s="1"/>
  <c r="BU117" i="21" s="1"/>
  <c r="BU118" i="21" s="1"/>
  <c r="BU119" i="21" s="1"/>
  <c r="BU120" i="21" s="1"/>
  <c r="BU121" i="21" s="1"/>
  <c r="BU122" i="21" s="1"/>
  <c r="BU124" i="21" s="1"/>
  <c r="BU125" i="21" s="1"/>
  <c r="BU126" i="21" s="1"/>
  <c r="BU127" i="21" s="1"/>
  <c r="BU128" i="21" s="1"/>
  <c r="BU129" i="21" s="1"/>
  <c r="BU130" i="21" s="1"/>
  <c r="BU132" i="21" s="1"/>
  <c r="BU133" i="21" s="1"/>
  <c r="BU134" i="21" s="1"/>
  <c r="BU135" i="21" s="1"/>
  <c r="BU136" i="21" s="1"/>
  <c r="BU137" i="21" s="1"/>
  <c r="BU138" i="21" s="1"/>
  <c r="BU140" i="21" s="1"/>
  <c r="BU141" i="21" s="1"/>
  <c r="BU142" i="21" s="1"/>
  <c r="BU143" i="21" s="1"/>
  <c r="BU144" i="21" s="1"/>
  <c r="BU145" i="21" s="1"/>
  <c r="BU146" i="21" s="1"/>
  <c r="BU148" i="21" s="1"/>
  <c r="BU149" i="21" s="1"/>
  <c r="BU150" i="21" s="1"/>
  <c r="BU151" i="21" s="1"/>
  <c r="BU152" i="21" s="1"/>
  <c r="BU153" i="21" s="1"/>
  <c r="BU154" i="21" s="1"/>
  <c r="BU156" i="21" s="1"/>
  <c r="BU157" i="21" s="1"/>
  <c r="BU158" i="21" s="1"/>
  <c r="BU159" i="21" s="1"/>
  <c r="BU160" i="21" s="1"/>
  <c r="BU161" i="21" s="1"/>
  <c r="BU162" i="21" s="1"/>
  <c r="BU164" i="21" s="1"/>
  <c r="BU165" i="21" s="1"/>
  <c r="BU166" i="21" s="1"/>
  <c r="BU167" i="21" s="1"/>
  <c r="BU168" i="21" s="1"/>
  <c r="BU169" i="21" s="1"/>
  <c r="BU170" i="21" s="1"/>
  <c r="BU172" i="21" s="1"/>
  <c r="BU173" i="21" s="1"/>
  <c r="BU174" i="21" s="1"/>
  <c r="BU175" i="21" s="1"/>
  <c r="BU176" i="21" s="1"/>
  <c r="BU177" i="21" s="1"/>
  <c r="BU178" i="21" s="1"/>
  <c r="BU180" i="21" s="1"/>
  <c r="BU181" i="21" s="1"/>
  <c r="BU182" i="21" s="1"/>
  <c r="BU183" i="21" s="1"/>
  <c r="BU184" i="21" s="1"/>
  <c r="BU185" i="21" s="1"/>
  <c r="BU186" i="21" s="1"/>
  <c r="BU188" i="21" s="1"/>
  <c r="BU189" i="21" s="1"/>
  <c r="BU190" i="21" s="1"/>
  <c r="BU191" i="21" s="1"/>
  <c r="BU192" i="21" s="1"/>
  <c r="BU193" i="21" s="1"/>
  <c r="BU194" i="21" s="1"/>
  <c r="BU196" i="21" s="1"/>
  <c r="BU197" i="21" s="1"/>
  <c r="BU198" i="21" s="1"/>
  <c r="BU199" i="21" s="1"/>
  <c r="BU200" i="21" s="1"/>
  <c r="BU201" i="21" s="1"/>
  <c r="BU202" i="21" s="1"/>
  <c r="BU204" i="21" s="1"/>
  <c r="BU205" i="21" s="1"/>
  <c r="BU206" i="21" s="1"/>
  <c r="BU207" i="21" s="1"/>
  <c r="BU208" i="21" s="1"/>
  <c r="BU209" i="21" s="1"/>
  <c r="BU210" i="21" s="1"/>
  <c r="BP5" i="21"/>
  <c r="BP6" i="21" s="1"/>
  <c r="BP7" i="21" s="1"/>
  <c r="BP8" i="21" s="1"/>
  <c r="BP9" i="21" s="1"/>
  <c r="BP10" i="21" s="1"/>
  <c r="BP12" i="21" s="1"/>
  <c r="BP13" i="21" s="1"/>
  <c r="BP14" i="21" s="1"/>
  <c r="BP15" i="21" s="1"/>
  <c r="BP16" i="21" s="1"/>
  <c r="BP17" i="21" s="1"/>
  <c r="BP18" i="21" s="1"/>
  <c r="BP20" i="21" s="1"/>
  <c r="BP21" i="21" s="1"/>
  <c r="BP22" i="21" s="1"/>
  <c r="BP23" i="21" s="1"/>
  <c r="BP24" i="21" s="1"/>
  <c r="BP25" i="21" s="1"/>
  <c r="BP26" i="21" s="1"/>
  <c r="BP28" i="21" s="1"/>
  <c r="BP29" i="21" s="1"/>
  <c r="BP30" i="21" s="1"/>
  <c r="BP31" i="21" s="1"/>
  <c r="BP32" i="21" s="1"/>
  <c r="BP33" i="21" s="1"/>
  <c r="BP34" i="21" s="1"/>
  <c r="BP36" i="21" s="1"/>
  <c r="BP37" i="21" s="1"/>
  <c r="BP38" i="21" s="1"/>
  <c r="BP39" i="21" s="1"/>
  <c r="BP40" i="21" s="1"/>
  <c r="BP41" i="21" s="1"/>
  <c r="BP42" i="21" s="1"/>
  <c r="BP44" i="21" s="1"/>
  <c r="BP45" i="21" s="1"/>
  <c r="BP46" i="21" s="1"/>
  <c r="BP47" i="21" s="1"/>
  <c r="BP48" i="21" s="1"/>
  <c r="BP49" i="21" s="1"/>
  <c r="BP50" i="21" s="1"/>
  <c r="BP52" i="21" s="1"/>
  <c r="BP53" i="21" s="1"/>
  <c r="BP54" i="21" s="1"/>
  <c r="BP55" i="21" s="1"/>
  <c r="BP56" i="21" s="1"/>
  <c r="BP57" i="21" s="1"/>
  <c r="BP58" i="21" s="1"/>
  <c r="BP60" i="21" s="1"/>
  <c r="BP61" i="21" s="1"/>
  <c r="BP62" i="21" s="1"/>
  <c r="BP63" i="21" s="1"/>
  <c r="BP64" i="21" s="1"/>
  <c r="BP65" i="21" s="1"/>
  <c r="BP66" i="21" s="1"/>
  <c r="BP68" i="21" s="1"/>
  <c r="BP69" i="21" s="1"/>
  <c r="BP70" i="21" s="1"/>
  <c r="BP71" i="21" s="1"/>
  <c r="BP72" i="21" s="1"/>
  <c r="BP73" i="21" s="1"/>
  <c r="BP74" i="21" s="1"/>
  <c r="BP76" i="21" s="1"/>
  <c r="BP77" i="21" s="1"/>
  <c r="BP78" i="21" s="1"/>
  <c r="BP79" i="21" s="1"/>
  <c r="BP80" i="21" s="1"/>
  <c r="BP81" i="21" s="1"/>
  <c r="BP82" i="21" s="1"/>
  <c r="BP84" i="21" s="1"/>
  <c r="BP85" i="21" s="1"/>
  <c r="BP86" i="21" s="1"/>
  <c r="BP87" i="21" s="1"/>
  <c r="BP88" i="21" s="1"/>
  <c r="BP89" i="21" s="1"/>
  <c r="BP90" i="21" s="1"/>
  <c r="BP92" i="21" s="1"/>
  <c r="BP93" i="21" s="1"/>
  <c r="BP94" i="21" s="1"/>
  <c r="BP95" i="21" s="1"/>
  <c r="BP96" i="21" s="1"/>
  <c r="BP97" i="21" s="1"/>
  <c r="BP98" i="21" s="1"/>
  <c r="BP100" i="21" s="1"/>
  <c r="BP101" i="21" s="1"/>
  <c r="BP102" i="21" s="1"/>
  <c r="BP103" i="21" s="1"/>
  <c r="BP104" i="21" s="1"/>
  <c r="BP105" i="21" s="1"/>
  <c r="BP106" i="21" s="1"/>
  <c r="BP108" i="21" s="1"/>
  <c r="BP109" i="21" s="1"/>
  <c r="BP110" i="21" s="1"/>
  <c r="BP111" i="21" s="1"/>
  <c r="BP112" i="21" s="1"/>
  <c r="BP113" i="21" s="1"/>
  <c r="BP114" i="21" s="1"/>
  <c r="BP116" i="21" s="1"/>
  <c r="BP117" i="21" s="1"/>
  <c r="BP118" i="21" s="1"/>
  <c r="BP119" i="21" s="1"/>
  <c r="BP120" i="21" s="1"/>
  <c r="BP121" i="21" s="1"/>
  <c r="BP122" i="21" s="1"/>
  <c r="BP124" i="21" s="1"/>
  <c r="BP125" i="21" s="1"/>
  <c r="BP126" i="21" s="1"/>
  <c r="BP127" i="21" s="1"/>
  <c r="BP128" i="21" s="1"/>
  <c r="BP129" i="21" s="1"/>
  <c r="BP130" i="21" s="1"/>
  <c r="BP132" i="21" s="1"/>
  <c r="BP133" i="21" s="1"/>
  <c r="BP134" i="21" s="1"/>
  <c r="BP135" i="21" s="1"/>
  <c r="BP136" i="21" s="1"/>
  <c r="BP137" i="21" s="1"/>
  <c r="BP138" i="21" s="1"/>
  <c r="BP140" i="21" s="1"/>
  <c r="BP141" i="21" s="1"/>
  <c r="BP142" i="21" s="1"/>
  <c r="BP143" i="21" s="1"/>
  <c r="BP144" i="21" s="1"/>
  <c r="BP145" i="21" s="1"/>
  <c r="BP146" i="21" s="1"/>
  <c r="BP148" i="21" s="1"/>
  <c r="BP149" i="21" s="1"/>
  <c r="BP150" i="21" s="1"/>
  <c r="BP151" i="21" s="1"/>
  <c r="BP152" i="21" s="1"/>
  <c r="BP153" i="21" s="1"/>
  <c r="BP154" i="21" s="1"/>
  <c r="BP156" i="21" s="1"/>
  <c r="BP157" i="21" s="1"/>
  <c r="BP158" i="21" s="1"/>
  <c r="BP159" i="21" s="1"/>
  <c r="BP160" i="21" s="1"/>
  <c r="BP161" i="21" s="1"/>
  <c r="BP162" i="21" s="1"/>
  <c r="BP164" i="21" s="1"/>
  <c r="BP165" i="21" s="1"/>
  <c r="BP166" i="21" s="1"/>
  <c r="BP167" i="21" s="1"/>
  <c r="BP168" i="21" s="1"/>
  <c r="BP169" i="21" s="1"/>
  <c r="BP170" i="21" s="1"/>
  <c r="BP172" i="21" s="1"/>
  <c r="BP173" i="21" s="1"/>
  <c r="BP174" i="21" s="1"/>
  <c r="BP175" i="21" s="1"/>
  <c r="BP176" i="21" s="1"/>
  <c r="BP177" i="21" s="1"/>
  <c r="BP178" i="21" s="1"/>
  <c r="BP180" i="21" s="1"/>
  <c r="BP181" i="21" s="1"/>
  <c r="BP182" i="21" s="1"/>
  <c r="BP183" i="21" s="1"/>
  <c r="BP184" i="21" s="1"/>
  <c r="BP185" i="21" s="1"/>
  <c r="BP186" i="21" s="1"/>
  <c r="BP188" i="21" s="1"/>
  <c r="BP189" i="21" s="1"/>
  <c r="BP190" i="21" s="1"/>
  <c r="BP191" i="21" s="1"/>
  <c r="BP192" i="21" s="1"/>
  <c r="BP193" i="21" s="1"/>
  <c r="BP194" i="21" s="1"/>
  <c r="BP196" i="21" s="1"/>
  <c r="BP197" i="21" s="1"/>
  <c r="BP198" i="21" s="1"/>
  <c r="BP199" i="21" s="1"/>
  <c r="BP200" i="21" s="1"/>
  <c r="BP201" i="21" s="1"/>
  <c r="BP202" i="21" s="1"/>
  <c r="BP204" i="21" s="1"/>
  <c r="BP205" i="21" s="1"/>
  <c r="BP206" i="21" s="1"/>
  <c r="BP207" i="21" s="1"/>
  <c r="BP208" i="21" s="1"/>
  <c r="BP209" i="21" s="1"/>
  <c r="BP210" i="21" s="1"/>
  <c r="BK5" i="21"/>
  <c r="BK6" i="21" s="1"/>
  <c r="BK7" i="21" s="1"/>
  <c r="BK8" i="21" s="1"/>
  <c r="BK9" i="21" s="1"/>
  <c r="BK10" i="21" s="1"/>
  <c r="BK12" i="21" s="1"/>
  <c r="BK13" i="21" s="1"/>
  <c r="BK14" i="21" s="1"/>
  <c r="BK15" i="21" s="1"/>
  <c r="BK16" i="21" s="1"/>
  <c r="BK17" i="21" s="1"/>
  <c r="BK18" i="21" s="1"/>
  <c r="BK20" i="21" s="1"/>
  <c r="BK21" i="21" s="1"/>
  <c r="BK22" i="21" s="1"/>
  <c r="BK23" i="21" s="1"/>
  <c r="BK24" i="21" s="1"/>
  <c r="BK25" i="21" s="1"/>
  <c r="BK26" i="21" s="1"/>
  <c r="BK28" i="21" s="1"/>
  <c r="BK29" i="21" s="1"/>
  <c r="BK30" i="21" s="1"/>
  <c r="BK31" i="21" s="1"/>
  <c r="BK32" i="21" s="1"/>
  <c r="BK33" i="21" s="1"/>
  <c r="BK34" i="21" s="1"/>
  <c r="BK36" i="21" s="1"/>
  <c r="BK37" i="21" s="1"/>
  <c r="BK38" i="21" s="1"/>
  <c r="BK39" i="21" s="1"/>
  <c r="BK40" i="21" s="1"/>
  <c r="BK41" i="21" s="1"/>
  <c r="BK42" i="21" s="1"/>
  <c r="BK44" i="21" s="1"/>
  <c r="BK45" i="21" s="1"/>
  <c r="BK46" i="21" s="1"/>
  <c r="BK47" i="21" s="1"/>
  <c r="BK48" i="21" s="1"/>
  <c r="BK49" i="21" s="1"/>
  <c r="BK50" i="21" s="1"/>
  <c r="BK52" i="21" s="1"/>
  <c r="BK53" i="21" s="1"/>
  <c r="BK54" i="21" s="1"/>
  <c r="BK55" i="21" s="1"/>
  <c r="BK56" i="21" s="1"/>
  <c r="BK57" i="21" s="1"/>
  <c r="BK58" i="21" s="1"/>
  <c r="BK60" i="21" s="1"/>
  <c r="BK61" i="21" s="1"/>
  <c r="BK62" i="21" s="1"/>
  <c r="BK63" i="21" s="1"/>
  <c r="BK64" i="21" s="1"/>
  <c r="BK65" i="21" s="1"/>
  <c r="BK66" i="21" s="1"/>
  <c r="BK68" i="21" s="1"/>
  <c r="BK69" i="21" s="1"/>
  <c r="BK70" i="21" s="1"/>
  <c r="BK71" i="21" s="1"/>
  <c r="BK72" i="21" s="1"/>
  <c r="BK73" i="21" s="1"/>
  <c r="BK74" i="21" s="1"/>
  <c r="BK76" i="21" s="1"/>
  <c r="BK77" i="21" s="1"/>
  <c r="BK78" i="21" s="1"/>
  <c r="BK79" i="21" s="1"/>
  <c r="BK80" i="21" s="1"/>
  <c r="BK81" i="21" s="1"/>
  <c r="BK82" i="21" s="1"/>
  <c r="BK84" i="21" s="1"/>
  <c r="BK85" i="21" s="1"/>
  <c r="BK86" i="21" s="1"/>
  <c r="BK87" i="21" s="1"/>
  <c r="BK88" i="21" s="1"/>
  <c r="BK89" i="21" s="1"/>
  <c r="BK90" i="21" s="1"/>
  <c r="BK92" i="21" s="1"/>
  <c r="BK93" i="21" s="1"/>
  <c r="BK94" i="21" s="1"/>
  <c r="BK95" i="21" s="1"/>
  <c r="BK96" i="21" s="1"/>
  <c r="BK97" i="21" s="1"/>
  <c r="BK98" i="21" s="1"/>
  <c r="BK100" i="21" s="1"/>
  <c r="BK101" i="21" s="1"/>
  <c r="BK102" i="21" s="1"/>
  <c r="BK103" i="21" s="1"/>
  <c r="BK104" i="21" s="1"/>
  <c r="BK105" i="21" s="1"/>
  <c r="BK106" i="21" s="1"/>
  <c r="BK108" i="21" s="1"/>
  <c r="BK109" i="21" s="1"/>
  <c r="BK110" i="21" s="1"/>
  <c r="BK111" i="21" s="1"/>
  <c r="BK112" i="21" s="1"/>
  <c r="BK113" i="21" s="1"/>
  <c r="BK114" i="21" s="1"/>
  <c r="BK116" i="21" s="1"/>
  <c r="BK117" i="21" s="1"/>
  <c r="BK118" i="21" s="1"/>
  <c r="BK119" i="21" s="1"/>
  <c r="BK120" i="21" s="1"/>
  <c r="BK121" i="21" s="1"/>
  <c r="BK122" i="21" s="1"/>
  <c r="BK124" i="21" s="1"/>
  <c r="BK125" i="21" s="1"/>
  <c r="BK126" i="21" s="1"/>
  <c r="BK127" i="21" s="1"/>
  <c r="BK128" i="21" s="1"/>
  <c r="BK129" i="21" s="1"/>
  <c r="BK130" i="21" s="1"/>
  <c r="BK132" i="21" s="1"/>
  <c r="BK133" i="21" s="1"/>
  <c r="BK134" i="21" s="1"/>
  <c r="BK135" i="21" s="1"/>
  <c r="BK136" i="21" s="1"/>
  <c r="BK137" i="21" s="1"/>
  <c r="BK138" i="21" s="1"/>
  <c r="BK140" i="21" s="1"/>
  <c r="BK141" i="21" s="1"/>
  <c r="BK142" i="21" s="1"/>
  <c r="BK143" i="21" s="1"/>
  <c r="BK144" i="21" s="1"/>
  <c r="BK145" i="21" s="1"/>
  <c r="BK146" i="21" s="1"/>
  <c r="BK148" i="21" s="1"/>
  <c r="BK149" i="21" s="1"/>
  <c r="BK150" i="21" s="1"/>
  <c r="BK151" i="21" s="1"/>
  <c r="BK152" i="21" s="1"/>
  <c r="BK153" i="21" s="1"/>
  <c r="BK154" i="21" s="1"/>
  <c r="BK156" i="21" s="1"/>
  <c r="BK157" i="21" s="1"/>
  <c r="BK158" i="21" s="1"/>
  <c r="BK159" i="21" s="1"/>
  <c r="BK160" i="21" s="1"/>
  <c r="BK161" i="21" s="1"/>
  <c r="BK162" i="21" s="1"/>
  <c r="BK164" i="21" s="1"/>
  <c r="BK165" i="21" s="1"/>
  <c r="BK166" i="21" s="1"/>
  <c r="BK167" i="21" s="1"/>
  <c r="BK168" i="21" s="1"/>
  <c r="BK169" i="21" s="1"/>
  <c r="BK170" i="21" s="1"/>
  <c r="BK172" i="21" s="1"/>
  <c r="BK173" i="21" s="1"/>
  <c r="BK174" i="21" s="1"/>
  <c r="BK175" i="21" s="1"/>
  <c r="BK176" i="21" s="1"/>
  <c r="BK177" i="21" s="1"/>
  <c r="BK178" i="21" s="1"/>
  <c r="BK180" i="21" s="1"/>
  <c r="BK181" i="21" s="1"/>
  <c r="BK182" i="21" s="1"/>
  <c r="BK183" i="21" s="1"/>
  <c r="BK184" i="21" s="1"/>
  <c r="BK185" i="21" s="1"/>
  <c r="BK186" i="21" s="1"/>
  <c r="BK188" i="21" s="1"/>
  <c r="BK189" i="21" s="1"/>
  <c r="BK190" i="21" s="1"/>
  <c r="BK191" i="21" s="1"/>
  <c r="BK192" i="21" s="1"/>
  <c r="BK193" i="21" s="1"/>
  <c r="BK194" i="21" s="1"/>
  <c r="BK196" i="21" s="1"/>
  <c r="BK197" i="21" s="1"/>
  <c r="BK198" i="21" s="1"/>
  <c r="BK199" i="21" s="1"/>
  <c r="BK200" i="21" s="1"/>
  <c r="BK201" i="21" s="1"/>
  <c r="BK202" i="21" s="1"/>
  <c r="BK204" i="21" s="1"/>
  <c r="BK205" i="21" s="1"/>
  <c r="BK206" i="21" s="1"/>
  <c r="BK207" i="21" s="1"/>
  <c r="BK208" i="21" s="1"/>
  <c r="BK209" i="21" s="1"/>
  <c r="BK210" i="21" s="1"/>
  <c r="BF5" i="21"/>
  <c r="BF6" i="21" s="1"/>
  <c r="BF7" i="21" s="1"/>
  <c r="BF8" i="21" s="1"/>
  <c r="BF9" i="21" s="1"/>
  <c r="BF10" i="21" s="1"/>
  <c r="BF12" i="21" s="1"/>
  <c r="BF13" i="21" s="1"/>
  <c r="BF14" i="21" s="1"/>
  <c r="BF15" i="21" s="1"/>
  <c r="BF16" i="21" s="1"/>
  <c r="BF17" i="21" s="1"/>
  <c r="BF18" i="21" s="1"/>
  <c r="BF20" i="21" s="1"/>
  <c r="BF21" i="21" s="1"/>
  <c r="BF22" i="21" s="1"/>
  <c r="BF23" i="21" s="1"/>
  <c r="BF24" i="21" s="1"/>
  <c r="BF25" i="21" s="1"/>
  <c r="BF26" i="21" s="1"/>
  <c r="BF28" i="21" s="1"/>
  <c r="BF29" i="21" s="1"/>
  <c r="BF30" i="21" s="1"/>
  <c r="BF31" i="21" s="1"/>
  <c r="BF32" i="21" s="1"/>
  <c r="BF33" i="21" s="1"/>
  <c r="BF34" i="21" s="1"/>
  <c r="BF36" i="21" s="1"/>
  <c r="BF37" i="21" s="1"/>
  <c r="BF38" i="21" s="1"/>
  <c r="BF39" i="21" s="1"/>
  <c r="BF40" i="21" s="1"/>
  <c r="BF41" i="21" s="1"/>
  <c r="BF42" i="21" s="1"/>
  <c r="BF44" i="21" s="1"/>
  <c r="BF45" i="21" s="1"/>
  <c r="BF46" i="21" s="1"/>
  <c r="BF47" i="21" s="1"/>
  <c r="BF48" i="21" s="1"/>
  <c r="BF49" i="21" s="1"/>
  <c r="BF50" i="21" s="1"/>
  <c r="BF52" i="21" s="1"/>
  <c r="BF53" i="21" s="1"/>
  <c r="BF54" i="21" s="1"/>
  <c r="BF55" i="21" s="1"/>
  <c r="BF56" i="21" s="1"/>
  <c r="BF57" i="21" s="1"/>
  <c r="BF58" i="21" s="1"/>
  <c r="BF60" i="21" s="1"/>
  <c r="BF61" i="21" s="1"/>
  <c r="BF62" i="21" s="1"/>
  <c r="BF63" i="21" s="1"/>
  <c r="BF64" i="21" s="1"/>
  <c r="BF65" i="21" s="1"/>
  <c r="BF66" i="21" s="1"/>
  <c r="BF68" i="21" s="1"/>
  <c r="BF69" i="21" s="1"/>
  <c r="BF70" i="21" s="1"/>
  <c r="BF71" i="21" s="1"/>
  <c r="BF72" i="21" s="1"/>
  <c r="BF73" i="21" s="1"/>
  <c r="BF74" i="21" s="1"/>
  <c r="BF76" i="21" s="1"/>
  <c r="BF77" i="21" s="1"/>
  <c r="BF78" i="21" s="1"/>
  <c r="BF79" i="21" s="1"/>
  <c r="BF80" i="21" s="1"/>
  <c r="BF81" i="21" s="1"/>
  <c r="BF82" i="21" s="1"/>
  <c r="BF84" i="21" s="1"/>
  <c r="BF85" i="21" s="1"/>
  <c r="BF86" i="21" s="1"/>
  <c r="BF87" i="21" s="1"/>
  <c r="BF88" i="21" s="1"/>
  <c r="BF89" i="21" s="1"/>
  <c r="BF90" i="21" s="1"/>
  <c r="BF92" i="21" s="1"/>
  <c r="BF93" i="21" s="1"/>
  <c r="BF94" i="21" s="1"/>
  <c r="BF95" i="21" s="1"/>
  <c r="BF96" i="21" s="1"/>
  <c r="BF97" i="21" s="1"/>
  <c r="BF98" i="21" s="1"/>
  <c r="BF100" i="21" s="1"/>
  <c r="BF101" i="21" s="1"/>
  <c r="BF102" i="21" s="1"/>
  <c r="BF103" i="21" s="1"/>
  <c r="BF104" i="21" s="1"/>
  <c r="BF105" i="21" s="1"/>
  <c r="BF106" i="21" s="1"/>
  <c r="BF108" i="21" s="1"/>
  <c r="BF109" i="21" s="1"/>
  <c r="BF110" i="21" s="1"/>
  <c r="BF111" i="21" s="1"/>
  <c r="BF112" i="21" s="1"/>
  <c r="BF113" i="21" s="1"/>
  <c r="BF114" i="21" s="1"/>
  <c r="BF116" i="21" s="1"/>
  <c r="BF117" i="21" s="1"/>
  <c r="BF118" i="21" s="1"/>
  <c r="BF119" i="21" s="1"/>
  <c r="BF120" i="21" s="1"/>
  <c r="BF121" i="21" s="1"/>
  <c r="BF122" i="21" s="1"/>
  <c r="BF124" i="21" s="1"/>
  <c r="BF125" i="21" s="1"/>
  <c r="BF126" i="21" s="1"/>
  <c r="BF127" i="21" s="1"/>
  <c r="BF128" i="21" s="1"/>
  <c r="BF129" i="21" s="1"/>
  <c r="BF130" i="21" s="1"/>
  <c r="BF132" i="21" s="1"/>
  <c r="BF133" i="21" s="1"/>
  <c r="BF134" i="21" s="1"/>
  <c r="BF135" i="21" s="1"/>
  <c r="BF136" i="21" s="1"/>
  <c r="BF137" i="21" s="1"/>
  <c r="BF138" i="21" s="1"/>
  <c r="BF140" i="21" s="1"/>
  <c r="BF141" i="21" s="1"/>
  <c r="BF142" i="21" s="1"/>
  <c r="BF143" i="21" s="1"/>
  <c r="BF144" i="21" s="1"/>
  <c r="BF145" i="21" s="1"/>
  <c r="BF146" i="21" s="1"/>
  <c r="BF148" i="21" s="1"/>
  <c r="BF149" i="21" s="1"/>
  <c r="BF150" i="21" s="1"/>
  <c r="BF151" i="21" s="1"/>
  <c r="BF152" i="21" s="1"/>
  <c r="BF153" i="21" s="1"/>
  <c r="BF154" i="21" s="1"/>
  <c r="BF156" i="21" s="1"/>
  <c r="BF157" i="21" s="1"/>
  <c r="BF158" i="21" s="1"/>
  <c r="BF159" i="21" s="1"/>
  <c r="BF160" i="21" s="1"/>
  <c r="BF161" i="21" s="1"/>
  <c r="BF162" i="21" s="1"/>
  <c r="BF164" i="21" s="1"/>
  <c r="BF165" i="21" s="1"/>
  <c r="BF166" i="21" s="1"/>
  <c r="BF167" i="21" s="1"/>
  <c r="BF168" i="21" s="1"/>
  <c r="BF169" i="21" s="1"/>
  <c r="BF170" i="21" s="1"/>
  <c r="BF172" i="21" s="1"/>
  <c r="BF173" i="21" s="1"/>
  <c r="BF174" i="21" s="1"/>
  <c r="BF175" i="21" s="1"/>
  <c r="BF176" i="21" s="1"/>
  <c r="BF177" i="21" s="1"/>
  <c r="BF178" i="21" s="1"/>
  <c r="BF180" i="21" s="1"/>
  <c r="BF181" i="21" s="1"/>
  <c r="BF182" i="21" s="1"/>
  <c r="BF183" i="21" s="1"/>
  <c r="BF184" i="21" s="1"/>
  <c r="BF185" i="21" s="1"/>
  <c r="BF186" i="21" s="1"/>
  <c r="BF188" i="21" s="1"/>
  <c r="BF189" i="21" s="1"/>
  <c r="BF190" i="21" s="1"/>
  <c r="BF191" i="21" s="1"/>
  <c r="BF192" i="21" s="1"/>
  <c r="BF193" i="21" s="1"/>
  <c r="BF194" i="21" s="1"/>
  <c r="BF196" i="21" s="1"/>
  <c r="BF197" i="21" s="1"/>
  <c r="BF198" i="21" s="1"/>
  <c r="BF199" i="21" s="1"/>
  <c r="BF200" i="21" s="1"/>
  <c r="BF201" i="21" s="1"/>
  <c r="BF202" i="21" s="1"/>
  <c r="BF204" i="21" s="1"/>
  <c r="BF205" i="21" s="1"/>
  <c r="BF206" i="21" s="1"/>
  <c r="BF207" i="21" s="1"/>
  <c r="BF208" i="21" s="1"/>
  <c r="BF209" i="21" s="1"/>
  <c r="BF210" i="21" s="1"/>
  <c r="BA5" i="21"/>
  <c r="BA6" i="21" s="1"/>
  <c r="BA7" i="21" s="1"/>
  <c r="BA8" i="21" s="1"/>
  <c r="BA9" i="21" s="1"/>
  <c r="BA12" i="21" s="1"/>
  <c r="BA13" i="21" s="1"/>
  <c r="BA14" i="21" s="1"/>
  <c r="BA15" i="21" s="1"/>
  <c r="BA16" i="21" s="1"/>
  <c r="BA17" i="21" s="1"/>
  <c r="BA18" i="21" s="1"/>
  <c r="BA20" i="21" s="1"/>
  <c r="BA21" i="21" s="1"/>
  <c r="BA22" i="21" s="1"/>
  <c r="BA23" i="21" s="1"/>
  <c r="BA24" i="21" s="1"/>
  <c r="BA25" i="21" s="1"/>
  <c r="BA26" i="21" s="1"/>
  <c r="BA28" i="21" s="1"/>
  <c r="BA29" i="21" s="1"/>
  <c r="BA30" i="21" s="1"/>
  <c r="BA31" i="21" s="1"/>
  <c r="BA32" i="21" s="1"/>
  <c r="BA33" i="21" s="1"/>
  <c r="BA34" i="21" s="1"/>
  <c r="BA37" i="21" s="1"/>
  <c r="BA38" i="21" s="1"/>
  <c r="BA39" i="21" s="1"/>
  <c r="BA40" i="21" s="1"/>
  <c r="BA41" i="21" s="1"/>
  <c r="BA42" i="21" s="1"/>
  <c r="BA44" i="21" s="1"/>
  <c r="BA45" i="21" s="1"/>
  <c r="BA46" i="21" s="1"/>
  <c r="BA47" i="21" s="1"/>
  <c r="BA48" i="21" s="1"/>
  <c r="BA49" i="21" s="1"/>
  <c r="BA50" i="21" s="1"/>
  <c r="BA52" i="21" s="1"/>
  <c r="BA53" i="21" s="1"/>
  <c r="BA54" i="21" s="1"/>
  <c r="BA55" i="21" s="1"/>
  <c r="BA56" i="21" s="1"/>
  <c r="BA57" i="21" s="1"/>
  <c r="BA58" i="21" s="1"/>
  <c r="BA60" i="21" s="1"/>
  <c r="BA61" i="21" s="1"/>
  <c r="BA62" i="21" s="1"/>
  <c r="BA63" i="21" s="1"/>
  <c r="BA64" i="21" s="1"/>
  <c r="BA65" i="21" s="1"/>
  <c r="BA66" i="21" s="1"/>
  <c r="BA69" i="21" s="1"/>
  <c r="BA70" i="21" s="1"/>
  <c r="BA71" i="21" s="1"/>
  <c r="BA72" i="21" s="1"/>
  <c r="BA73" i="21" s="1"/>
  <c r="BA74" i="21" s="1"/>
  <c r="BA76" i="21" s="1"/>
  <c r="BA77" i="21" s="1"/>
  <c r="BA78" i="21" s="1"/>
  <c r="BA79" i="21" s="1"/>
  <c r="BA80" i="21" s="1"/>
  <c r="BA81" i="21" s="1"/>
  <c r="BA82" i="21" s="1"/>
  <c r="BA84" i="21" s="1"/>
  <c r="BA85" i="21" s="1"/>
  <c r="BA86" i="21" s="1"/>
  <c r="BA87" i="21" s="1"/>
  <c r="BA88" i="21" s="1"/>
  <c r="BA89" i="21" s="1"/>
  <c r="BA90" i="21" s="1"/>
  <c r="BA92" i="21" s="1"/>
  <c r="BA93" i="21" s="1"/>
  <c r="BA94" i="21" s="1"/>
  <c r="BA95" i="21" s="1"/>
  <c r="BA96" i="21" s="1"/>
  <c r="BA97" i="21" s="1"/>
  <c r="BA98" i="21" s="1"/>
  <c r="BA100" i="21" s="1"/>
  <c r="BA101" i="21" s="1"/>
  <c r="BA102" i="21" s="1"/>
  <c r="BA103" i="21" s="1"/>
  <c r="BA104" i="21" s="1"/>
  <c r="BA105" i="21" s="1"/>
  <c r="BA106" i="21" s="1"/>
  <c r="BA108" i="21" s="1"/>
  <c r="BA109" i="21" s="1"/>
  <c r="BA110" i="21" s="1"/>
  <c r="BA111" i="21" s="1"/>
  <c r="BA112" i="21" s="1"/>
  <c r="BA113" i="21" s="1"/>
  <c r="BA114" i="21" s="1"/>
  <c r="BA116" i="21" s="1"/>
  <c r="BA117" i="21" s="1"/>
  <c r="BA118" i="21" s="1"/>
  <c r="BA119" i="21" s="1"/>
  <c r="BA120" i="21" s="1"/>
  <c r="BA121" i="21" s="1"/>
  <c r="BA122" i="21" s="1"/>
  <c r="BA124" i="21" s="1"/>
  <c r="BA125" i="21" s="1"/>
  <c r="BA126" i="21" s="1"/>
  <c r="BA127" i="21" s="1"/>
  <c r="BA128" i="21" s="1"/>
  <c r="BA129" i="21" s="1"/>
  <c r="BA130" i="21" s="1"/>
  <c r="BA132" i="21" s="1"/>
  <c r="BA133" i="21" s="1"/>
  <c r="BA134" i="21" s="1"/>
  <c r="BA135" i="21" s="1"/>
  <c r="BA136" i="21" s="1"/>
  <c r="BA137" i="21" s="1"/>
  <c r="BA138" i="21" s="1"/>
  <c r="BA140" i="21" s="1"/>
  <c r="BA141" i="21" s="1"/>
  <c r="BA142" i="21" s="1"/>
  <c r="BA143" i="21" s="1"/>
  <c r="BA144" i="21" s="1"/>
  <c r="BA145" i="21" s="1"/>
  <c r="BA146" i="21" s="1"/>
  <c r="BA148" i="21" s="1"/>
  <c r="BA149" i="21" s="1"/>
  <c r="BA150" i="21" s="1"/>
  <c r="BA151" i="21" s="1"/>
  <c r="BA152" i="21" s="1"/>
  <c r="BA153" i="21" s="1"/>
  <c r="BA154" i="21" s="1"/>
  <c r="BA156" i="21" s="1"/>
  <c r="BA157" i="21" s="1"/>
  <c r="BA158" i="21" s="1"/>
  <c r="BA159" i="21" s="1"/>
  <c r="BA160" i="21" s="1"/>
  <c r="BA161" i="21" s="1"/>
  <c r="BA162" i="21" s="1"/>
  <c r="BA164" i="21" s="1"/>
  <c r="BA165" i="21" s="1"/>
  <c r="BA166" i="21" s="1"/>
  <c r="BA167" i="21" s="1"/>
  <c r="BA168" i="21" s="1"/>
  <c r="BA169" i="21" s="1"/>
  <c r="BA170" i="21" s="1"/>
  <c r="BA172" i="21" s="1"/>
  <c r="BA173" i="21" s="1"/>
  <c r="BA174" i="21" s="1"/>
  <c r="BA175" i="21" s="1"/>
  <c r="BA176" i="21" s="1"/>
  <c r="BA177" i="21" s="1"/>
  <c r="BA178" i="21" s="1"/>
  <c r="BA180" i="21" s="1"/>
  <c r="BA181" i="21" s="1"/>
  <c r="BA182" i="21" s="1"/>
  <c r="BA183" i="21" s="1"/>
  <c r="BA184" i="21" s="1"/>
  <c r="BA185" i="21" s="1"/>
  <c r="BA186" i="21" s="1"/>
  <c r="BA188" i="21" s="1"/>
  <c r="BA189" i="21" s="1"/>
  <c r="BA190" i="21" s="1"/>
  <c r="BA191" i="21" s="1"/>
  <c r="BA192" i="21" s="1"/>
  <c r="BA193" i="21" s="1"/>
  <c r="BA194" i="21" s="1"/>
  <c r="BA196" i="21" s="1"/>
  <c r="BA197" i="21" s="1"/>
  <c r="BA198" i="21" s="1"/>
  <c r="BA199" i="21" s="1"/>
  <c r="BA200" i="21" s="1"/>
  <c r="BA201" i="21" s="1"/>
  <c r="BA202" i="21" s="1"/>
  <c r="BA204" i="21" s="1"/>
  <c r="BA205" i="21" s="1"/>
  <c r="BA206" i="21" s="1"/>
  <c r="BA207" i="21" s="1"/>
  <c r="BA208" i="21" s="1"/>
  <c r="BA209" i="21" s="1"/>
  <c r="BA210" i="21" s="1"/>
  <c r="AV12" i="21"/>
  <c r="AV13" i="21" s="1"/>
  <c r="AV14" i="21" s="1"/>
  <c r="AV15" i="21" s="1"/>
  <c r="AV16" i="21" s="1"/>
  <c r="AV17" i="21" s="1"/>
  <c r="AV18" i="21" s="1"/>
  <c r="AQ12" i="21"/>
  <c r="AQ13" i="21" s="1"/>
  <c r="AQ14" i="21" s="1"/>
  <c r="AQ15" i="21" s="1"/>
  <c r="AQ16" i="21" s="1"/>
  <c r="AQ17" i="21" s="1"/>
  <c r="AQ18" i="21" s="1"/>
  <c r="B5" i="21"/>
  <c r="B6" i="21" s="1"/>
  <c r="B7" i="21" s="1"/>
  <c r="B8" i="21" s="1"/>
  <c r="B9" i="21" s="1"/>
  <c r="B10" i="21" s="1"/>
  <c r="B12" i="21" s="1"/>
  <c r="B13" i="21" s="1"/>
  <c r="B14" i="21" s="1"/>
  <c r="B15" i="21" s="1"/>
  <c r="B16" i="21" s="1"/>
  <c r="B17" i="21" s="1"/>
  <c r="B18" i="21" s="1"/>
  <c r="B20" i="21" s="1"/>
  <c r="B21" i="21" s="1"/>
  <c r="B22" i="21" s="1"/>
  <c r="B23" i="21" s="1"/>
  <c r="B24" i="21" s="1"/>
  <c r="B25" i="21" s="1"/>
  <c r="B26" i="21" s="1"/>
  <c r="B28" i="21" s="1"/>
  <c r="B29" i="21" s="1"/>
  <c r="CR4" i="21"/>
  <c r="CQ4" i="21"/>
  <c r="CP4" i="21"/>
  <c r="CO4" i="21"/>
  <c r="B5" i="25" s="1"/>
  <c r="DG186" i="20"/>
  <c r="DF186" i="20"/>
  <c r="DE186" i="20"/>
  <c r="DG185" i="20"/>
  <c r="DF185" i="20"/>
  <c r="DE185" i="20"/>
  <c r="DG184" i="20"/>
  <c r="DF184" i="20"/>
  <c r="DE184" i="20"/>
  <c r="DG183" i="20"/>
  <c r="DF183" i="20"/>
  <c r="DE183" i="20"/>
  <c r="DG182" i="20"/>
  <c r="DF182" i="20"/>
  <c r="DE182" i="20"/>
  <c r="DG181" i="20"/>
  <c r="DF181" i="20"/>
  <c r="DE181" i="20"/>
  <c r="DG180" i="20"/>
  <c r="DF180" i="20"/>
  <c r="DE180" i="20"/>
  <c r="DG178" i="20"/>
  <c r="DF178" i="20"/>
  <c r="DE178" i="20"/>
  <c r="DG177" i="20"/>
  <c r="DG176" i="20"/>
  <c r="DF176" i="20"/>
  <c r="DE176" i="20"/>
  <c r="DG175" i="20"/>
  <c r="DF175" i="20"/>
  <c r="DE175" i="20"/>
  <c r="DG174" i="20"/>
  <c r="DF174" i="20"/>
  <c r="DE174" i="20"/>
  <c r="DG173" i="20"/>
  <c r="DF173" i="20"/>
  <c r="DE173" i="20"/>
  <c r="DG172" i="20"/>
  <c r="DF172" i="20"/>
  <c r="DE172" i="20"/>
  <c r="DG170" i="20"/>
  <c r="DF170" i="20"/>
  <c r="DE170" i="20"/>
  <c r="DG169" i="20"/>
  <c r="DF169" i="20"/>
  <c r="DE169" i="20"/>
  <c r="DG168" i="20"/>
  <c r="DF168" i="20"/>
  <c r="DE168" i="20"/>
  <c r="DG167" i="20"/>
  <c r="DF167" i="20"/>
  <c r="DE167" i="20"/>
  <c r="DG166" i="20"/>
  <c r="DF166" i="20"/>
  <c r="DE166" i="20"/>
  <c r="DG165" i="20"/>
  <c r="DF165" i="20"/>
  <c r="DE165" i="20"/>
  <c r="DG164" i="20"/>
  <c r="DF164" i="20"/>
  <c r="DE164" i="20"/>
  <c r="DG162" i="20"/>
  <c r="DF162" i="20"/>
  <c r="DE162" i="20"/>
  <c r="DG161" i="20"/>
  <c r="DF161" i="20"/>
  <c r="DE161" i="20"/>
  <c r="DG160" i="20"/>
  <c r="DF160" i="20"/>
  <c r="DE160" i="20"/>
  <c r="DG159" i="20"/>
  <c r="DF159" i="20"/>
  <c r="DE159" i="20"/>
  <c r="DG158" i="20"/>
  <c r="DF158" i="20"/>
  <c r="DE158" i="20"/>
  <c r="DG157" i="20"/>
  <c r="DF157" i="20"/>
  <c r="DE157" i="20"/>
  <c r="DG156" i="20"/>
  <c r="DF156" i="20"/>
  <c r="DE156" i="20"/>
  <c r="DG154" i="20"/>
  <c r="DF154" i="20"/>
  <c r="DE154" i="20"/>
  <c r="DG153" i="20"/>
  <c r="DF153" i="20"/>
  <c r="DE153" i="20"/>
  <c r="DG152" i="20"/>
  <c r="DF152" i="20"/>
  <c r="DE152" i="20"/>
  <c r="DG151" i="20"/>
  <c r="DF151" i="20"/>
  <c r="DE151" i="20"/>
  <c r="DG150" i="20"/>
  <c r="DF150" i="20"/>
  <c r="DE150" i="20"/>
  <c r="DG149" i="20"/>
  <c r="DF149" i="20"/>
  <c r="DE149" i="20"/>
  <c r="DG148" i="20"/>
  <c r="DF148" i="20"/>
  <c r="DE148" i="20"/>
  <c r="DG146" i="20"/>
  <c r="DF146" i="20"/>
  <c r="DE146" i="20"/>
  <c r="DG145" i="20"/>
  <c r="DF145" i="20"/>
  <c r="DE145" i="20"/>
  <c r="DG144" i="20"/>
  <c r="DF144" i="20"/>
  <c r="DG143" i="20"/>
  <c r="DF143" i="20"/>
  <c r="DE143" i="20"/>
  <c r="DG142" i="20"/>
  <c r="DF142" i="20"/>
  <c r="DE142" i="20"/>
  <c r="DG141" i="20"/>
  <c r="DF141" i="20"/>
  <c r="DE141" i="20"/>
  <c r="DG140" i="20"/>
  <c r="DF140" i="20"/>
  <c r="DE140" i="20"/>
  <c r="DG138" i="20"/>
  <c r="DF138" i="20"/>
  <c r="DE138" i="20"/>
  <c r="DG137" i="20"/>
  <c r="DF137" i="20"/>
  <c r="DE137" i="20"/>
  <c r="DG136" i="20"/>
  <c r="DF136" i="20"/>
  <c r="DE136" i="20"/>
  <c r="DG135" i="20"/>
  <c r="DF135" i="20"/>
  <c r="DE135" i="20"/>
  <c r="DG134" i="20"/>
  <c r="DF134" i="20"/>
  <c r="DE134" i="20"/>
  <c r="DG133" i="20"/>
  <c r="DF133" i="20"/>
  <c r="DE133" i="20"/>
  <c r="DG132" i="20"/>
  <c r="DF132" i="20"/>
  <c r="DE132" i="20"/>
  <c r="DG130" i="20"/>
  <c r="DF130" i="20"/>
  <c r="DE130" i="20"/>
  <c r="DG129" i="20"/>
  <c r="DF129" i="20"/>
  <c r="DE129" i="20"/>
  <c r="DG128" i="20"/>
  <c r="DF128" i="20"/>
  <c r="DE128" i="20"/>
  <c r="DG127" i="20"/>
  <c r="DF127" i="20"/>
  <c r="DE127" i="20"/>
  <c r="DG126" i="20"/>
  <c r="DF126" i="20"/>
  <c r="DE126" i="20"/>
  <c r="DG125" i="20"/>
  <c r="DF125" i="20"/>
  <c r="DE125" i="20"/>
  <c r="DG124" i="20"/>
  <c r="DF124" i="20"/>
  <c r="DE124" i="20"/>
  <c r="DG122" i="20"/>
  <c r="DF122" i="20"/>
  <c r="DE122" i="20"/>
  <c r="DG121" i="20"/>
  <c r="DF121" i="20"/>
  <c r="DE121" i="20"/>
  <c r="DG120" i="20"/>
  <c r="DF120" i="20"/>
  <c r="DE120" i="20"/>
  <c r="DG119" i="20"/>
  <c r="DF119" i="20"/>
  <c r="DE119" i="20"/>
  <c r="DG118" i="20"/>
  <c r="DF118" i="20"/>
  <c r="DE118" i="20"/>
  <c r="DG117" i="20"/>
  <c r="DF117" i="20"/>
  <c r="DE117" i="20"/>
  <c r="DG116" i="20"/>
  <c r="DF116" i="20"/>
  <c r="DE116" i="20"/>
  <c r="DG114" i="20"/>
  <c r="DF114" i="20"/>
  <c r="DE114" i="20"/>
  <c r="DG113" i="20"/>
  <c r="DF113" i="20"/>
  <c r="DE113" i="20"/>
  <c r="DG112" i="20"/>
  <c r="DF112" i="20"/>
  <c r="DE112" i="20"/>
  <c r="DG111" i="20"/>
  <c r="DF111" i="20"/>
  <c r="DE111" i="20"/>
  <c r="DG110" i="20"/>
  <c r="DF110" i="20"/>
  <c r="DE110" i="20"/>
  <c r="DG109" i="20"/>
  <c r="DF109" i="20"/>
  <c r="DE109" i="20"/>
  <c r="DG108" i="20"/>
  <c r="DF108" i="20"/>
  <c r="DE108" i="20"/>
  <c r="DG106" i="20"/>
  <c r="DF106" i="20"/>
  <c r="DE106" i="20"/>
  <c r="DG105" i="20"/>
  <c r="DF105" i="20"/>
  <c r="DE105" i="20"/>
  <c r="DG104" i="20"/>
  <c r="DF104" i="20"/>
  <c r="DE104" i="20"/>
  <c r="DG103" i="20"/>
  <c r="DF103" i="20"/>
  <c r="DE103" i="20"/>
  <c r="DG102" i="20"/>
  <c r="DF102" i="20"/>
  <c r="DE102" i="20"/>
  <c r="DG101" i="20"/>
  <c r="DF101" i="20"/>
  <c r="DE101" i="20"/>
  <c r="DG100" i="20"/>
  <c r="DF100" i="20"/>
  <c r="DE100" i="20"/>
  <c r="DG98" i="20"/>
  <c r="DF98" i="20"/>
  <c r="DE98" i="20"/>
  <c r="DG97" i="20"/>
  <c r="DF97" i="20"/>
  <c r="DE97" i="20"/>
  <c r="DG96" i="20"/>
  <c r="DF96" i="20"/>
  <c r="DE96" i="20"/>
  <c r="DG95" i="20"/>
  <c r="DF95" i="20"/>
  <c r="DE95" i="20"/>
  <c r="DG94" i="20"/>
  <c r="DF94" i="20"/>
  <c r="DE94" i="20"/>
  <c r="DG93" i="20"/>
  <c r="DF93" i="20"/>
  <c r="DE93" i="20"/>
  <c r="DG92" i="20"/>
  <c r="DF92" i="20"/>
  <c r="DE92" i="20"/>
  <c r="DG90" i="20"/>
  <c r="DF90" i="20"/>
  <c r="DE90" i="20"/>
  <c r="DG89" i="20"/>
  <c r="DF89" i="20"/>
  <c r="DE89" i="20"/>
  <c r="DG88" i="20"/>
  <c r="DF88" i="20"/>
  <c r="DE88" i="20"/>
  <c r="DG87" i="20"/>
  <c r="DF87" i="20"/>
  <c r="DE87" i="20"/>
  <c r="DG86" i="20"/>
  <c r="DF86" i="20"/>
  <c r="DE86" i="20"/>
  <c r="DG85" i="20"/>
  <c r="DF85" i="20"/>
  <c r="DE85" i="20"/>
  <c r="DG84" i="20"/>
  <c r="DF84" i="20"/>
  <c r="DE84" i="20"/>
  <c r="DG82" i="20"/>
  <c r="DF82" i="20"/>
  <c r="DE82" i="20"/>
  <c r="DG81" i="20"/>
  <c r="DF81" i="20"/>
  <c r="DE81" i="20"/>
  <c r="DG80" i="20"/>
  <c r="DF80" i="20"/>
  <c r="DE80" i="20"/>
  <c r="DG79" i="20"/>
  <c r="DF79" i="20"/>
  <c r="DE79" i="20"/>
  <c r="DG78" i="20"/>
  <c r="DF78" i="20"/>
  <c r="DE78" i="20"/>
  <c r="DG77" i="20"/>
  <c r="DF77" i="20"/>
  <c r="DE77" i="20"/>
  <c r="DG76" i="20"/>
  <c r="DF76" i="20"/>
  <c r="DE76" i="20"/>
  <c r="DG74" i="20"/>
  <c r="DF74" i="20"/>
  <c r="DE74" i="20"/>
  <c r="DG73" i="20"/>
  <c r="DF73" i="20"/>
  <c r="DE73" i="20"/>
  <c r="DG72" i="20"/>
  <c r="DF72" i="20"/>
  <c r="DE72" i="20"/>
  <c r="DG71" i="20"/>
  <c r="DF71" i="20"/>
  <c r="DE71" i="20"/>
  <c r="DG70" i="20"/>
  <c r="DF70" i="20"/>
  <c r="DE70" i="20"/>
  <c r="DG69" i="20"/>
  <c r="DF69" i="20"/>
  <c r="DE69" i="20"/>
  <c r="DG68" i="20"/>
  <c r="DF68" i="20"/>
  <c r="DE68" i="20"/>
  <c r="DG66" i="20"/>
  <c r="DF66" i="20"/>
  <c r="DE66" i="20"/>
  <c r="DG65" i="20"/>
  <c r="DF65" i="20"/>
  <c r="DE65" i="20"/>
  <c r="DG64" i="20"/>
  <c r="DF64" i="20"/>
  <c r="DE64" i="20"/>
  <c r="DG63" i="20"/>
  <c r="DF63" i="20"/>
  <c r="DE63" i="20"/>
  <c r="DG62" i="20"/>
  <c r="DF62" i="20"/>
  <c r="DE62" i="20"/>
  <c r="DG61" i="20"/>
  <c r="DF61" i="20"/>
  <c r="DE61" i="20"/>
  <c r="DG60" i="20"/>
  <c r="DF60" i="20"/>
  <c r="DE60" i="20"/>
  <c r="DG58" i="20"/>
  <c r="DF58" i="20"/>
  <c r="DE58" i="20"/>
  <c r="DG57" i="20"/>
  <c r="DF57" i="20"/>
  <c r="DE57" i="20"/>
  <c r="DG56" i="20"/>
  <c r="DF56" i="20"/>
  <c r="DE56" i="20"/>
  <c r="DG55" i="20"/>
  <c r="DF55" i="20"/>
  <c r="DE55" i="20"/>
  <c r="DG54" i="20"/>
  <c r="DF54" i="20"/>
  <c r="DE54" i="20"/>
  <c r="DG53" i="20"/>
  <c r="DF53" i="20"/>
  <c r="DE53" i="20"/>
  <c r="DG52" i="20"/>
  <c r="DF52" i="20"/>
  <c r="DE52" i="20"/>
  <c r="DG50" i="20"/>
  <c r="DF50" i="20"/>
  <c r="DE50" i="20"/>
  <c r="DG49" i="20"/>
  <c r="DF49" i="20"/>
  <c r="DE49" i="20"/>
  <c r="DG48" i="20"/>
  <c r="DF48" i="20"/>
  <c r="DE48" i="20"/>
  <c r="DG47" i="20"/>
  <c r="DF47" i="20"/>
  <c r="DE47" i="20"/>
  <c r="DG46" i="20"/>
  <c r="DF46" i="20"/>
  <c r="DE46" i="20"/>
  <c r="DG45" i="20"/>
  <c r="DF45" i="20"/>
  <c r="DE45" i="20"/>
  <c r="DG44" i="20"/>
  <c r="DF44" i="20"/>
  <c r="DE44" i="20"/>
  <c r="DG42" i="20"/>
  <c r="DF42" i="20"/>
  <c r="DG41" i="20"/>
  <c r="DF41" i="20"/>
  <c r="DG40" i="20"/>
  <c r="DF40" i="20"/>
  <c r="DG39" i="20"/>
  <c r="DF39" i="20"/>
  <c r="DG38" i="20"/>
  <c r="DF38" i="20"/>
  <c r="DE38" i="20"/>
  <c r="DG37" i="20"/>
  <c r="DF37" i="20"/>
  <c r="DE37" i="20"/>
  <c r="DG36" i="20"/>
  <c r="DF36" i="20"/>
  <c r="DE36" i="20"/>
  <c r="DG34" i="20"/>
  <c r="DF34" i="20"/>
  <c r="DE34" i="20"/>
  <c r="DG33" i="20"/>
  <c r="DF33" i="20"/>
  <c r="DE33" i="20"/>
  <c r="DG32" i="20"/>
  <c r="DF32" i="20"/>
  <c r="DE32" i="20"/>
  <c r="DG31" i="20"/>
  <c r="DF31" i="20"/>
  <c r="DE31" i="20"/>
  <c r="DG30" i="20"/>
  <c r="DF30" i="20"/>
  <c r="DE30" i="20"/>
  <c r="DG29" i="20"/>
  <c r="DF29" i="20"/>
  <c r="DE29" i="20"/>
  <c r="DG28" i="20"/>
  <c r="DF28" i="20"/>
  <c r="DE28" i="20"/>
  <c r="DG26" i="20"/>
  <c r="DF26" i="20"/>
  <c r="DE26" i="20"/>
  <c r="DG25" i="20"/>
  <c r="DF25" i="20"/>
  <c r="DE25" i="20"/>
  <c r="DG24" i="20"/>
  <c r="DF24" i="20"/>
  <c r="DE24" i="20"/>
  <c r="DG23" i="20"/>
  <c r="DF23" i="20"/>
  <c r="DE23" i="20"/>
  <c r="DG22" i="20"/>
  <c r="DF22" i="20"/>
  <c r="DE22" i="20"/>
  <c r="DG21" i="20"/>
  <c r="DF21" i="20"/>
  <c r="DE21" i="20"/>
  <c r="DG20" i="20"/>
  <c r="DF20" i="20"/>
  <c r="DE20" i="20"/>
  <c r="DG18" i="20"/>
  <c r="DF18" i="20"/>
  <c r="DE18" i="20"/>
  <c r="DG17" i="20"/>
  <c r="DF17" i="20"/>
  <c r="DE17" i="20"/>
  <c r="DG16" i="20"/>
  <c r="DF16" i="20"/>
  <c r="DE16" i="20"/>
  <c r="DG15" i="20"/>
  <c r="DF15" i="20"/>
  <c r="DE15" i="20"/>
  <c r="DG14" i="20"/>
  <c r="DF14" i="20"/>
  <c r="DE14" i="20"/>
  <c r="DG13" i="20"/>
  <c r="DF13" i="20"/>
  <c r="DE13" i="20"/>
  <c r="DG12" i="20"/>
  <c r="DF12" i="20"/>
  <c r="DE12" i="20"/>
  <c r="DG10" i="20"/>
  <c r="DF10" i="20"/>
  <c r="DE10" i="20"/>
  <c r="DG9" i="20"/>
  <c r="DF9" i="20"/>
  <c r="DE9" i="20"/>
  <c r="DG8" i="20"/>
  <c r="DF8" i="20"/>
  <c r="DE8" i="20"/>
  <c r="DG7" i="20"/>
  <c r="DF7" i="20"/>
  <c r="DE7" i="20"/>
  <c r="DG6" i="20"/>
  <c r="DF6" i="20"/>
  <c r="DE6" i="20"/>
  <c r="DG5" i="20"/>
  <c r="DF5" i="20"/>
  <c r="DE5" i="20"/>
  <c r="CJ5" i="20"/>
  <c r="CJ6" i="20" s="1"/>
  <c r="CJ7" i="20" s="1"/>
  <c r="CJ8" i="20" s="1"/>
  <c r="CJ9" i="20" s="1"/>
  <c r="CJ10" i="20" s="1"/>
  <c r="CJ12" i="20" s="1"/>
  <c r="CJ13" i="20" s="1"/>
  <c r="CJ14" i="20" s="1"/>
  <c r="CJ15" i="20" s="1"/>
  <c r="CJ16" i="20" s="1"/>
  <c r="CJ17" i="20" s="1"/>
  <c r="CJ18" i="20" s="1"/>
  <c r="CJ20" i="20" s="1"/>
  <c r="CJ21" i="20" s="1"/>
  <c r="CJ22" i="20" s="1"/>
  <c r="CJ23" i="20" s="1"/>
  <c r="CJ24" i="20" s="1"/>
  <c r="CJ25" i="20" s="1"/>
  <c r="CJ26" i="20" s="1"/>
  <c r="CJ28" i="20" s="1"/>
  <c r="CJ29" i="20" s="1"/>
  <c r="CJ30" i="20" s="1"/>
  <c r="CJ31" i="20" s="1"/>
  <c r="CJ32" i="20" s="1"/>
  <c r="CJ33" i="20" s="1"/>
  <c r="CJ34" i="20" s="1"/>
  <c r="CJ36" i="20" s="1"/>
  <c r="CJ37" i="20" s="1"/>
  <c r="CJ38" i="20" s="1"/>
  <c r="CJ39" i="20" s="1"/>
  <c r="CJ40" i="20" s="1"/>
  <c r="CJ41" i="20" s="1"/>
  <c r="CJ42" i="20" s="1"/>
  <c r="CJ44" i="20" s="1"/>
  <c r="CJ45" i="20" s="1"/>
  <c r="CJ46" i="20" s="1"/>
  <c r="CJ47" i="20" s="1"/>
  <c r="CJ48" i="20" s="1"/>
  <c r="CJ49" i="20" s="1"/>
  <c r="CJ50" i="20" s="1"/>
  <c r="CJ52" i="20" s="1"/>
  <c r="CJ53" i="20" s="1"/>
  <c r="CJ54" i="20" s="1"/>
  <c r="CJ55" i="20" s="1"/>
  <c r="CJ56" i="20" s="1"/>
  <c r="CJ57" i="20" s="1"/>
  <c r="CJ58" i="20" s="1"/>
  <c r="CJ60" i="20" s="1"/>
  <c r="CJ61" i="20" s="1"/>
  <c r="CJ62" i="20" s="1"/>
  <c r="CJ63" i="20" s="1"/>
  <c r="CJ64" i="20" s="1"/>
  <c r="CJ65" i="20" s="1"/>
  <c r="CJ66" i="20" s="1"/>
  <c r="CJ68" i="20" s="1"/>
  <c r="CJ69" i="20" s="1"/>
  <c r="CJ70" i="20" s="1"/>
  <c r="CJ71" i="20" s="1"/>
  <c r="CJ72" i="20" s="1"/>
  <c r="CJ73" i="20" s="1"/>
  <c r="CJ74" i="20" s="1"/>
  <c r="CJ76" i="20" s="1"/>
  <c r="CJ77" i="20" s="1"/>
  <c r="CJ78" i="20" s="1"/>
  <c r="CJ79" i="20" s="1"/>
  <c r="CJ80" i="20" s="1"/>
  <c r="CJ81" i="20" s="1"/>
  <c r="CJ82" i="20" s="1"/>
  <c r="CJ84" i="20" s="1"/>
  <c r="CJ85" i="20" s="1"/>
  <c r="CJ86" i="20" s="1"/>
  <c r="CJ87" i="20" s="1"/>
  <c r="CJ88" i="20" s="1"/>
  <c r="CJ89" i="20" s="1"/>
  <c r="CJ90" i="20" s="1"/>
  <c r="CJ92" i="20" s="1"/>
  <c r="CJ93" i="20" s="1"/>
  <c r="CJ94" i="20" s="1"/>
  <c r="CJ95" i="20" s="1"/>
  <c r="CJ96" i="20" s="1"/>
  <c r="CJ97" i="20" s="1"/>
  <c r="CJ98" i="20" s="1"/>
  <c r="CJ100" i="20" s="1"/>
  <c r="CJ101" i="20" s="1"/>
  <c r="CJ102" i="20" s="1"/>
  <c r="CJ103" i="20" s="1"/>
  <c r="CJ104" i="20" s="1"/>
  <c r="CJ105" i="20" s="1"/>
  <c r="CJ106" i="20" s="1"/>
  <c r="CJ108" i="20" s="1"/>
  <c r="CJ109" i="20" s="1"/>
  <c r="CJ110" i="20" s="1"/>
  <c r="CJ111" i="20" s="1"/>
  <c r="CJ112" i="20" s="1"/>
  <c r="CJ113" i="20" s="1"/>
  <c r="CJ114" i="20" s="1"/>
  <c r="CJ116" i="20" s="1"/>
  <c r="CJ117" i="20" s="1"/>
  <c r="CJ118" i="20" s="1"/>
  <c r="CJ119" i="20" s="1"/>
  <c r="CJ120" i="20" s="1"/>
  <c r="CJ121" i="20" s="1"/>
  <c r="CJ122" i="20" s="1"/>
  <c r="CJ124" i="20" s="1"/>
  <c r="CJ125" i="20" s="1"/>
  <c r="CJ126" i="20" s="1"/>
  <c r="CJ127" i="20" s="1"/>
  <c r="CJ128" i="20" s="1"/>
  <c r="CJ129" i="20" s="1"/>
  <c r="CJ130" i="20" s="1"/>
  <c r="CJ132" i="20" s="1"/>
  <c r="CJ133" i="20" s="1"/>
  <c r="CJ134" i="20" s="1"/>
  <c r="CJ135" i="20" s="1"/>
  <c r="CJ136" i="20" s="1"/>
  <c r="CJ137" i="20" s="1"/>
  <c r="CJ138" i="20" s="1"/>
  <c r="CJ140" i="20" s="1"/>
  <c r="CJ141" i="20" s="1"/>
  <c r="CJ142" i="20" s="1"/>
  <c r="CJ143" i="20" s="1"/>
  <c r="CJ144" i="20" s="1"/>
  <c r="CJ145" i="20" s="1"/>
  <c r="CJ146" i="20" s="1"/>
  <c r="CJ148" i="20" s="1"/>
  <c r="CJ149" i="20" s="1"/>
  <c r="CJ150" i="20" s="1"/>
  <c r="CJ151" i="20" s="1"/>
  <c r="CJ152" i="20" s="1"/>
  <c r="CJ153" i="20" s="1"/>
  <c r="CJ154" i="20" s="1"/>
  <c r="CJ156" i="20" s="1"/>
  <c r="CJ157" i="20" s="1"/>
  <c r="CJ158" i="20" s="1"/>
  <c r="CJ159" i="20" s="1"/>
  <c r="CJ160" i="20" s="1"/>
  <c r="CJ161" i="20" s="1"/>
  <c r="CJ162" i="20" s="1"/>
  <c r="CJ164" i="20" s="1"/>
  <c r="CJ165" i="20" s="1"/>
  <c r="CJ166" i="20" s="1"/>
  <c r="CJ167" i="20" s="1"/>
  <c r="CJ168" i="20" s="1"/>
  <c r="CJ169" i="20" s="1"/>
  <c r="CJ170" i="20" s="1"/>
  <c r="CJ172" i="20" s="1"/>
  <c r="CJ173" i="20" s="1"/>
  <c r="CJ174" i="20" s="1"/>
  <c r="CJ175" i="20" s="1"/>
  <c r="CJ176" i="20" s="1"/>
  <c r="CJ177" i="20" s="1"/>
  <c r="CJ178" i="20" s="1"/>
  <c r="CJ180" i="20" s="1"/>
  <c r="CJ181" i="20" s="1"/>
  <c r="CJ182" i="20" s="1"/>
  <c r="CJ183" i="20" s="1"/>
  <c r="CJ184" i="20" s="1"/>
  <c r="CJ185" i="20" s="1"/>
  <c r="CJ186" i="20" s="1"/>
  <c r="CE5" i="20"/>
  <c r="CE6" i="20" s="1"/>
  <c r="CE7" i="20" s="1"/>
  <c r="CE8" i="20" s="1"/>
  <c r="CE9" i="20" s="1"/>
  <c r="CE10" i="20" s="1"/>
  <c r="CE12" i="20" s="1"/>
  <c r="CE13" i="20" s="1"/>
  <c r="CE14" i="20" s="1"/>
  <c r="CE15" i="20" s="1"/>
  <c r="CE16" i="20" s="1"/>
  <c r="CE17" i="20" s="1"/>
  <c r="CE18" i="20" s="1"/>
  <c r="CE20" i="20" s="1"/>
  <c r="CE21" i="20" s="1"/>
  <c r="CE22" i="20" s="1"/>
  <c r="CE23" i="20" s="1"/>
  <c r="CE24" i="20" s="1"/>
  <c r="CE25" i="20" s="1"/>
  <c r="CE26" i="20" s="1"/>
  <c r="CE28" i="20" s="1"/>
  <c r="CE29" i="20" s="1"/>
  <c r="CE30" i="20" s="1"/>
  <c r="CE31" i="20" s="1"/>
  <c r="CE32" i="20" s="1"/>
  <c r="CE33" i="20" s="1"/>
  <c r="CE34" i="20" s="1"/>
  <c r="CE36" i="20" s="1"/>
  <c r="CE37" i="20" s="1"/>
  <c r="CE38" i="20" s="1"/>
  <c r="CE39" i="20" s="1"/>
  <c r="CE40" i="20" s="1"/>
  <c r="CE41" i="20" s="1"/>
  <c r="CE42" i="20" s="1"/>
  <c r="CE44" i="20" s="1"/>
  <c r="CE45" i="20" s="1"/>
  <c r="CE46" i="20" s="1"/>
  <c r="CE47" i="20" s="1"/>
  <c r="CE48" i="20" s="1"/>
  <c r="CE49" i="20" s="1"/>
  <c r="CE50" i="20" s="1"/>
  <c r="CE52" i="20" s="1"/>
  <c r="CE53" i="20" s="1"/>
  <c r="CE54" i="20" s="1"/>
  <c r="CE55" i="20" s="1"/>
  <c r="CE56" i="20" s="1"/>
  <c r="CE57" i="20" s="1"/>
  <c r="CE58" i="20" s="1"/>
  <c r="CE60" i="20" s="1"/>
  <c r="CE61" i="20" s="1"/>
  <c r="CE62" i="20" s="1"/>
  <c r="CE63" i="20" s="1"/>
  <c r="CE64" i="20" s="1"/>
  <c r="CE65" i="20" s="1"/>
  <c r="CE66" i="20" s="1"/>
  <c r="CE68" i="20" s="1"/>
  <c r="CE69" i="20" s="1"/>
  <c r="CE70" i="20" s="1"/>
  <c r="CE71" i="20" s="1"/>
  <c r="CE72" i="20" s="1"/>
  <c r="CE73" i="20" s="1"/>
  <c r="CE74" i="20" s="1"/>
  <c r="CE76" i="20" s="1"/>
  <c r="CE77" i="20" s="1"/>
  <c r="CE78" i="20" s="1"/>
  <c r="CE79" i="20" s="1"/>
  <c r="CE80" i="20" s="1"/>
  <c r="CE81" i="20" s="1"/>
  <c r="CE82" i="20" s="1"/>
  <c r="CE84" i="20" s="1"/>
  <c r="CE85" i="20" s="1"/>
  <c r="CE86" i="20" s="1"/>
  <c r="CE87" i="20" s="1"/>
  <c r="CE88" i="20" s="1"/>
  <c r="CE89" i="20" s="1"/>
  <c r="CE90" i="20" s="1"/>
  <c r="CE92" i="20" s="1"/>
  <c r="CE93" i="20" s="1"/>
  <c r="CE94" i="20" s="1"/>
  <c r="CE95" i="20" s="1"/>
  <c r="CE96" i="20" s="1"/>
  <c r="CE97" i="20" s="1"/>
  <c r="CE98" i="20" s="1"/>
  <c r="CE100" i="20" s="1"/>
  <c r="CE101" i="20" s="1"/>
  <c r="CE102" i="20" s="1"/>
  <c r="CE103" i="20" s="1"/>
  <c r="CE104" i="20" s="1"/>
  <c r="CE105" i="20" s="1"/>
  <c r="CE106" i="20" s="1"/>
  <c r="CE108" i="20" s="1"/>
  <c r="CE109" i="20" s="1"/>
  <c r="CE110" i="20" s="1"/>
  <c r="CE111" i="20" s="1"/>
  <c r="CE112" i="20" s="1"/>
  <c r="CE113" i="20" s="1"/>
  <c r="CE114" i="20" s="1"/>
  <c r="CE116" i="20" s="1"/>
  <c r="CE117" i="20" s="1"/>
  <c r="CE118" i="20" s="1"/>
  <c r="CE119" i="20" s="1"/>
  <c r="CE120" i="20" s="1"/>
  <c r="CE121" i="20" s="1"/>
  <c r="CE122" i="20" s="1"/>
  <c r="CE124" i="20" s="1"/>
  <c r="CE125" i="20" s="1"/>
  <c r="CE126" i="20" s="1"/>
  <c r="CE127" i="20" s="1"/>
  <c r="CE128" i="20" s="1"/>
  <c r="CE129" i="20" s="1"/>
  <c r="CE130" i="20" s="1"/>
  <c r="CE132" i="20" s="1"/>
  <c r="CE133" i="20" s="1"/>
  <c r="CE134" i="20" s="1"/>
  <c r="CE135" i="20" s="1"/>
  <c r="CE136" i="20" s="1"/>
  <c r="CE137" i="20" s="1"/>
  <c r="CE138" i="20" s="1"/>
  <c r="CE140" i="20" s="1"/>
  <c r="CE141" i="20" s="1"/>
  <c r="CE142" i="20" s="1"/>
  <c r="CE143" i="20" s="1"/>
  <c r="CE144" i="20" s="1"/>
  <c r="CE145" i="20" s="1"/>
  <c r="CE146" i="20" s="1"/>
  <c r="CE148" i="20" s="1"/>
  <c r="CE149" i="20" s="1"/>
  <c r="CE150" i="20" s="1"/>
  <c r="CE151" i="20" s="1"/>
  <c r="CE152" i="20" s="1"/>
  <c r="CE153" i="20" s="1"/>
  <c r="CE154" i="20" s="1"/>
  <c r="CE156" i="20" s="1"/>
  <c r="CE157" i="20" s="1"/>
  <c r="CE158" i="20" s="1"/>
  <c r="CE159" i="20" s="1"/>
  <c r="CE160" i="20" s="1"/>
  <c r="CE161" i="20" s="1"/>
  <c r="CE162" i="20" s="1"/>
  <c r="CE164" i="20" s="1"/>
  <c r="CE165" i="20" s="1"/>
  <c r="CE166" i="20" s="1"/>
  <c r="CE167" i="20" s="1"/>
  <c r="CE168" i="20" s="1"/>
  <c r="CE169" i="20" s="1"/>
  <c r="CE170" i="20" s="1"/>
  <c r="CE172" i="20" s="1"/>
  <c r="CE173" i="20" s="1"/>
  <c r="CE174" i="20" s="1"/>
  <c r="CE175" i="20" s="1"/>
  <c r="CE176" i="20" s="1"/>
  <c r="CE177" i="20" s="1"/>
  <c r="CE178" i="20" s="1"/>
  <c r="CE180" i="20" s="1"/>
  <c r="CE181" i="20" s="1"/>
  <c r="CE182" i="20" s="1"/>
  <c r="CE183" i="20" s="1"/>
  <c r="CE184" i="20" s="1"/>
  <c r="CE185" i="20" s="1"/>
  <c r="CE186" i="20" s="1"/>
  <c r="BZ5" i="20"/>
  <c r="BZ6" i="20" s="1"/>
  <c r="BZ7" i="20" s="1"/>
  <c r="BZ8" i="20" s="1"/>
  <c r="BZ9" i="20" s="1"/>
  <c r="BZ10" i="20" s="1"/>
  <c r="BZ12" i="20" s="1"/>
  <c r="BZ13" i="20" s="1"/>
  <c r="BZ14" i="20" s="1"/>
  <c r="BZ15" i="20" s="1"/>
  <c r="BZ16" i="20" s="1"/>
  <c r="BZ17" i="20" s="1"/>
  <c r="BZ18" i="20" s="1"/>
  <c r="BZ20" i="20" s="1"/>
  <c r="BZ21" i="20" s="1"/>
  <c r="BZ22" i="20" s="1"/>
  <c r="BZ23" i="20" s="1"/>
  <c r="BZ24" i="20" s="1"/>
  <c r="BZ25" i="20" s="1"/>
  <c r="BZ26" i="20" s="1"/>
  <c r="BZ28" i="20" s="1"/>
  <c r="BZ29" i="20" s="1"/>
  <c r="BZ30" i="20" s="1"/>
  <c r="BZ31" i="20" s="1"/>
  <c r="BZ32" i="20" s="1"/>
  <c r="BZ33" i="20" s="1"/>
  <c r="BZ34" i="20" s="1"/>
  <c r="BZ36" i="20" s="1"/>
  <c r="BZ37" i="20" s="1"/>
  <c r="BZ38" i="20" s="1"/>
  <c r="BZ39" i="20" s="1"/>
  <c r="BZ40" i="20" s="1"/>
  <c r="BZ41" i="20" s="1"/>
  <c r="BZ42" i="20" s="1"/>
  <c r="BZ44" i="20" s="1"/>
  <c r="BZ45" i="20" s="1"/>
  <c r="BZ46" i="20" s="1"/>
  <c r="BZ47" i="20" s="1"/>
  <c r="BZ48" i="20" s="1"/>
  <c r="BZ49" i="20" s="1"/>
  <c r="BZ50" i="20" s="1"/>
  <c r="BZ52" i="20" s="1"/>
  <c r="BZ53" i="20" s="1"/>
  <c r="BZ54" i="20" s="1"/>
  <c r="BZ55" i="20" s="1"/>
  <c r="BZ56" i="20" s="1"/>
  <c r="BZ57" i="20" s="1"/>
  <c r="BZ58" i="20" s="1"/>
  <c r="BZ60" i="20" s="1"/>
  <c r="BZ61" i="20" s="1"/>
  <c r="BZ62" i="20" s="1"/>
  <c r="BZ63" i="20" s="1"/>
  <c r="BZ64" i="20" s="1"/>
  <c r="BZ65" i="20" s="1"/>
  <c r="BZ66" i="20" s="1"/>
  <c r="BZ68" i="20" s="1"/>
  <c r="BZ69" i="20" s="1"/>
  <c r="BZ70" i="20" s="1"/>
  <c r="BZ71" i="20" s="1"/>
  <c r="BZ72" i="20" s="1"/>
  <c r="BZ73" i="20" s="1"/>
  <c r="BZ74" i="20" s="1"/>
  <c r="BZ76" i="20" s="1"/>
  <c r="BZ77" i="20" s="1"/>
  <c r="BZ78" i="20" s="1"/>
  <c r="BZ79" i="20" s="1"/>
  <c r="BZ80" i="20" s="1"/>
  <c r="BZ81" i="20" s="1"/>
  <c r="BZ82" i="20" s="1"/>
  <c r="BZ84" i="20" s="1"/>
  <c r="BZ85" i="20" s="1"/>
  <c r="BZ86" i="20" s="1"/>
  <c r="BZ87" i="20" s="1"/>
  <c r="BZ88" i="20" s="1"/>
  <c r="BZ89" i="20" s="1"/>
  <c r="BZ90" i="20" s="1"/>
  <c r="BZ92" i="20" s="1"/>
  <c r="BZ93" i="20" s="1"/>
  <c r="BZ94" i="20" s="1"/>
  <c r="BZ95" i="20" s="1"/>
  <c r="BZ96" i="20" s="1"/>
  <c r="BZ97" i="20" s="1"/>
  <c r="BZ98" i="20" s="1"/>
  <c r="BZ100" i="20" s="1"/>
  <c r="BZ101" i="20" s="1"/>
  <c r="BZ102" i="20" s="1"/>
  <c r="BZ103" i="20" s="1"/>
  <c r="BZ104" i="20" s="1"/>
  <c r="BZ105" i="20" s="1"/>
  <c r="BZ106" i="20" s="1"/>
  <c r="BZ108" i="20" s="1"/>
  <c r="BZ109" i="20" s="1"/>
  <c r="BZ110" i="20" s="1"/>
  <c r="BZ111" i="20" s="1"/>
  <c r="BZ112" i="20" s="1"/>
  <c r="BZ113" i="20" s="1"/>
  <c r="BZ114" i="20" s="1"/>
  <c r="BZ116" i="20" s="1"/>
  <c r="BZ117" i="20" s="1"/>
  <c r="BZ118" i="20" s="1"/>
  <c r="BZ119" i="20" s="1"/>
  <c r="BZ120" i="20" s="1"/>
  <c r="BZ121" i="20" s="1"/>
  <c r="BZ122" i="20" s="1"/>
  <c r="BZ124" i="20" s="1"/>
  <c r="BZ125" i="20" s="1"/>
  <c r="BZ126" i="20" s="1"/>
  <c r="BZ127" i="20" s="1"/>
  <c r="BZ128" i="20" s="1"/>
  <c r="BZ129" i="20" s="1"/>
  <c r="BZ130" i="20" s="1"/>
  <c r="BZ132" i="20" s="1"/>
  <c r="BZ133" i="20" s="1"/>
  <c r="BZ134" i="20" s="1"/>
  <c r="BZ135" i="20" s="1"/>
  <c r="BZ136" i="20" s="1"/>
  <c r="BZ137" i="20" s="1"/>
  <c r="BZ138" i="20" s="1"/>
  <c r="BZ140" i="20" s="1"/>
  <c r="BZ141" i="20" s="1"/>
  <c r="BZ142" i="20" s="1"/>
  <c r="BZ143" i="20" s="1"/>
  <c r="BZ144" i="20" s="1"/>
  <c r="BZ145" i="20" s="1"/>
  <c r="BZ146" i="20" s="1"/>
  <c r="BZ148" i="20" s="1"/>
  <c r="BZ149" i="20" s="1"/>
  <c r="BZ150" i="20" s="1"/>
  <c r="BZ151" i="20" s="1"/>
  <c r="BZ152" i="20" s="1"/>
  <c r="BZ153" i="20" s="1"/>
  <c r="BZ154" i="20" s="1"/>
  <c r="BZ156" i="20" s="1"/>
  <c r="BZ157" i="20" s="1"/>
  <c r="BZ158" i="20" s="1"/>
  <c r="BZ159" i="20" s="1"/>
  <c r="BZ160" i="20" s="1"/>
  <c r="BZ161" i="20" s="1"/>
  <c r="BZ162" i="20" s="1"/>
  <c r="BZ164" i="20" s="1"/>
  <c r="BZ165" i="20" s="1"/>
  <c r="BZ166" i="20" s="1"/>
  <c r="BZ167" i="20" s="1"/>
  <c r="BZ168" i="20" s="1"/>
  <c r="BZ169" i="20" s="1"/>
  <c r="BZ170" i="20" s="1"/>
  <c r="BZ172" i="20" s="1"/>
  <c r="BZ173" i="20" s="1"/>
  <c r="BZ174" i="20" s="1"/>
  <c r="BZ175" i="20" s="1"/>
  <c r="BZ176" i="20" s="1"/>
  <c r="BZ177" i="20" s="1"/>
  <c r="BZ178" i="20" s="1"/>
  <c r="BZ180" i="20" s="1"/>
  <c r="BZ181" i="20" s="1"/>
  <c r="BZ182" i="20" s="1"/>
  <c r="BZ183" i="20" s="1"/>
  <c r="BZ184" i="20" s="1"/>
  <c r="BZ185" i="20" s="1"/>
  <c r="BZ186" i="20" s="1"/>
  <c r="BU5" i="20"/>
  <c r="BU6" i="20" s="1"/>
  <c r="BU7" i="20" s="1"/>
  <c r="BU8" i="20" s="1"/>
  <c r="BU9" i="20" s="1"/>
  <c r="BU10" i="20" s="1"/>
  <c r="BU12" i="20" s="1"/>
  <c r="BU13" i="20" s="1"/>
  <c r="BU14" i="20" s="1"/>
  <c r="BU15" i="20" s="1"/>
  <c r="BU16" i="20" s="1"/>
  <c r="BU17" i="20" s="1"/>
  <c r="BU18" i="20" s="1"/>
  <c r="BU20" i="20" s="1"/>
  <c r="BU21" i="20" s="1"/>
  <c r="BU22" i="20" s="1"/>
  <c r="BU23" i="20" s="1"/>
  <c r="BU24" i="20" s="1"/>
  <c r="BU25" i="20" s="1"/>
  <c r="BU26" i="20" s="1"/>
  <c r="BU28" i="20" s="1"/>
  <c r="BU29" i="20" s="1"/>
  <c r="BU30" i="20" s="1"/>
  <c r="BU31" i="20" s="1"/>
  <c r="BU32" i="20" s="1"/>
  <c r="BU33" i="20" s="1"/>
  <c r="BU34" i="20" s="1"/>
  <c r="BU36" i="20" s="1"/>
  <c r="BU37" i="20" s="1"/>
  <c r="BU38" i="20" s="1"/>
  <c r="BU39" i="20" s="1"/>
  <c r="BU40" i="20" s="1"/>
  <c r="BU41" i="20" s="1"/>
  <c r="BU42" i="20" s="1"/>
  <c r="BU44" i="20" s="1"/>
  <c r="BU45" i="20" s="1"/>
  <c r="BU46" i="20" s="1"/>
  <c r="BU47" i="20" s="1"/>
  <c r="BU48" i="20" s="1"/>
  <c r="BU49" i="20" s="1"/>
  <c r="BU50" i="20" s="1"/>
  <c r="BU52" i="20" s="1"/>
  <c r="BU53" i="20" s="1"/>
  <c r="BU54" i="20" s="1"/>
  <c r="BU55" i="20" s="1"/>
  <c r="BU56" i="20" s="1"/>
  <c r="BU57" i="20" s="1"/>
  <c r="BU58" i="20" s="1"/>
  <c r="BU60" i="20" s="1"/>
  <c r="BU61" i="20" s="1"/>
  <c r="BU62" i="20" s="1"/>
  <c r="BU63" i="20" s="1"/>
  <c r="BU64" i="20" s="1"/>
  <c r="BU65" i="20" s="1"/>
  <c r="BU66" i="20" s="1"/>
  <c r="BU68" i="20" s="1"/>
  <c r="BU69" i="20" s="1"/>
  <c r="BU70" i="20" s="1"/>
  <c r="BU71" i="20" s="1"/>
  <c r="BU72" i="20" s="1"/>
  <c r="BU73" i="20" s="1"/>
  <c r="BU74" i="20" s="1"/>
  <c r="BU76" i="20" s="1"/>
  <c r="BU77" i="20" s="1"/>
  <c r="BU78" i="20" s="1"/>
  <c r="BU79" i="20" s="1"/>
  <c r="BU80" i="20" s="1"/>
  <c r="BU81" i="20" s="1"/>
  <c r="BU82" i="20" s="1"/>
  <c r="BU84" i="20" s="1"/>
  <c r="BU85" i="20" s="1"/>
  <c r="BU86" i="20" s="1"/>
  <c r="BU87" i="20" s="1"/>
  <c r="BU88" i="20" s="1"/>
  <c r="BU89" i="20" s="1"/>
  <c r="BU90" i="20" s="1"/>
  <c r="BU92" i="20" s="1"/>
  <c r="BU93" i="20" s="1"/>
  <c r="BU94" i="20" s="1"/>
  <c r="BU95" i="20" s="1"/>
  <c r="BU96" i="20" s="1"/>
  <c r="BU97" i="20" s="1"/>
  <c r="BU98" i="20" s="1"/>
  <c r="BU100" i="20" s="1"/>
  <c r="BU101" i="20" s="1"/>
  <c r="BU102" i="20" s="1"/>
  <c r="BU103" i="20" s="1"/>
  <c r="BU104" i="20" s="1"/>
  <c r="BU105" i="20" s="1"/>
  <c r="BU106" i="20" s="1"/>
  <c r="BU108" i="20" s="1"/>
  <c r="BU109" i="20" s="1"/>
  <c r="BU110" i="20" s="1"/>
  <c r="BU111" i="20" s="1"/>
  <c r="BU112" i="20" s="1"/>
  <c r="BU113" i="20" s="1"/>
  <c r="BU114" i="20" s="1"/>
  <c r="BU116" i="20" s="1"/>
  <c r="BU117" i="20" s="1"/>
  <c r="BU118" i="20" s="1"/>
  <c r="BU119" i="20" s="1"/>
  <c r="BU120" i="20" s="1"/>
  <c r="BU121" i="20" s="1"/>
  <c r="BU122" i="20" s="1"/>
  <c r="BU124" i="20" s="1"/>
  <c r="BU125" i="20" s="1"/>
  <c r="BU126" i="20" s="1"/>
  <c r="BU127" i="20" s="1"/>
  <c r="BU128" i="20" s="1"/>
  <c r="BU129" i="20" s="1"/>
  <c r="BU130" i="20" s="1"/>
  <c r="BU132" i="20" s="1"/>
  <c r="BU133" i="20" s="1"/>
  <c r="BU134" i="20" s="1"/>
  <c r="BU135" i="20" s="1"/>
  <c r="BU136" i="20" s="1"/>
  <c r="BU137" i="20" s="1"/>
  <c r="BU138" i="20" s="1"/>
  <c r="BU140" i="20" s="1"/>
  <c r="BU141" i="20" s="1"/>
  <c r="BU142" i="20" s="1"/>
  <c r="BU143" i="20" s="1"/>
  <c r="BU144" i="20" s="1"/>
  <c r="BU145" i="20" s="1"/>
  <c r="BU146" i="20" s="1"/>
  <c r="BU148" i="20" s="1"/>
  <c r="BU149" i="20" s="1"/>
  <c r="BU150" i="20" s="1"/>
  <c r="BU151" i="20" s="1"/>
  <c r="BU152" i="20" s="1"/>
  <c r="BU153" i="20" s="1"/>
  <c r="BU154" i="20" s="1"/>
  <c r="BU156" i="20" s="1"/>
  <c r="BU157" i="20" s="1"/>
  <c r="BU158" i="20" s="1"/>
  <c r="BU159" i="20" s="1"/>
  <c r="BU160" i="20" s="1"/>
  <c r="BU161" i="20" s="1"/>
  <c r="BU162" i="20" s="1"/>
  <c r="BU164" i="20" s="1"/>
  <c r="BU165" i="20" s="1"/>
  <c r="BU166" i="20" s="1"/>
  <c r="BU167" i="20" s="1"/>
  <c r="BU168" i="20" s="1"/>
  <c r="BU169" i="20" s="1"/>
  <c r="BU170" i="20" s="1"/>
  <c r="BU172" i="20" s="1"/>
  <c r="BU173" i="20" s="1"/>
  <c r="BU174" i="20" s="1"/>
  <c r="BU175" i="20" s="1"/>
  <c r="BU176" i="20" s="1"/>
  <c r="BU177" i="20" s="1"/>
  <c r="BU178" i="20" s="1"/>
  <c r="BU180" i="20" s="1"/>
  <c r="BU181" i="20" s="1"/>
  <c r="BU182" i="20" s="1"/>
  <c r="BU183" i="20" s="1"/>
  <c r="BU184" i="20" s="1"/>
  <c r="BU185" i="20" s="1"/>
  <c r="BU186" i="20" s="1"/>
  <c r="BP5" i="20"/>
  <c r="BP6" i="20" s="1"/>
  <c r="BP7" i="20" s="1"/>
  <c r="BP8" i="20" s="1"/>
  <c r="BP9" i="20" s="1"/>
  <c r="BP10" i="20" s="1"/>
  <c r="BP12" i="20" s="1"/>
  <c r="BP13" i="20" s="1"/>
  <c r="BP14" i="20" s="1"/>
  <c r="BP15" i="20" s="1"/>
  <c r="BP16" i="20" s="1"/>
  <c r="BP17" i="20" s="1"/>
  <c r="BP18" i="20" s="1"/>
  <c r="BP20" i="20" s="1"/>
  <c r="BP21" i="20" s="1"/>
  <c r="BP22" i="20" s="1"/>
  <c r="BP23" i="20" s="1"/>
  <c r="BP24" i="20" s="1"/>
  <c r="BP25" i="20" s="1"/>
  <c r="BP26" i="20" s="1"/>
  <c r="BP28" i="20" s="1"/>
  <c r="BP29" i="20" s="1"/>
  <c r="BP30" i="20" s="1"/>
  <c r="BP31" i="20" s="1"/>
  <c r="BP32" i="20" s="1"/>
  <c r="BP33" i="20" s="1"/>
  <c r="BP34" i="20" s="1"/>
  <c r="BP36" i="20" s="1"/>
  <c r="BP37" i="20" s="1"/>
  <c r="BP38" i="20" s="1"/>
  <c r="BP39" i="20" s="1"/>
  <c r="BP40" i="20" s="1"/>
  <c r="BP41" i="20" s="1"/>
  <c r="BP42" i="20" s="1"/>
  <c r="BP44" i="20" s="1"/>
  <c r="BP45" i="20" s="1"/>
  <c r="BP46" i="20" s="1"/>
  <c r="BP47" i="20" s="1"/>
  <c r="BP48" i="20" s="1"/>
  <c r="BP49" i="20" s="1"/>
  <c r="BP50" i="20" s="1"/>
  <c r="BP52" i="20" s="1"/>
  <c r="BP53" i="20" s="1"/>
  <c r="BP54" i="20" s="1"/>
  <c r="BP55" i="20" s="1"/>
  <c r="BP56" i="20" s="1"/>
  <c r="BP57" i="20" s="1"/>
  <c r="BP58" i="20" s="1"/>
  <c r="BP60" i="20" s="1"/>
  <c r="BP61" i="20" s="1"/>
  <c r="BP62" i="20" s="1"/>
  <c r="BP63" i="20" s="1"/>
  <c r="BP64" i="20" s="1"/>
  <c r="BP65" i="20" s="1"/>
  <c r="BP66" i="20" s="1"/>
  <c r="BP68" i="20" s="1"/>
  <c r="BP69" i="20" s="1"/>
  <c r="BP70" i="20" s="1"/>
  <c r="BP71" i="20" s="1"/>
  <c r="BP72" i="20" s="1"/>
  <c r="BP73" i="20" s="1"/>
  <c r="BP74" i="20" s="1"/>
  <c r="BP76" i="20" s="1"/>
  <c r="BP77" i="20" s="1"/>
  <c r="BP78" i="20" s="1"/>
  <c r="BP79" i="20" s="1"/>
  <c r="BP80" i="20" s="1"/>
  <c r="BP81" i="20" s="1"/>
  <c r="BP82" i="20" s="1"/>
  <c r="BP84" i="20" s="1"/>
  <c r="BP85" i="20" s="1"/>
  <c r="BP86" i="20" s="1"/>
  <c r="BP87" i="20" s="1"/>
  <c r="BP88" i="20" s="1"/>
  <c r="BP89" i="20" s="1"/>
  <c r="BP90" i="20" s="1"/>
  <c r="BP92" i="20" s="1"/>
  <c r="BP93" i="20" s="1"/>
  <c r="BP94" i="20" s="1"/>
  <c r="BP95" i="20" s="1"/>
  <c r="BP96" i="20" s="1"/>
  <c r="BP97" i="20" s="1"/>
  <c r="BP98" i="20" s="1"/>
  <c r="BP100" i="20" s="1"/>
  <c r="BP101" i="20" s="1"/>
  <c r="BP102" i="20" s="1"/>
  <c r="BP103" i="20" s="1"/>
  <c r="BP104" i="20" s="1"/>
  <c r="BP105" i="20" s="1"/>
  <c r="BP106" i="20" s="1"/>
  <c r="BP108" i="20" s="1"/>
  <c r="BP109" i="20" s="1"/>
  <c r="BP110" i="20" s="1"/>
  <c r="BP111" i="20" s="1"/>
  <c r="BP112" i="20" s="1"/>
  <c r="BP113" i="20" s="1"/>
  <c r="BP114" i="20" s="1"/>
  <c r="BP116" i="20" s="1"/>
  <c r="BP117" i="20" s="1"/>
  <c r="BP118" i="20" s="1"/>
  <c r="BP119" i="20" s="1"/>
  <c r="BP120" i="20" s="1"/>
  <c r="BP121" i="20" s="1"/>
  <c r="BP122" i="20" s="1"/>
  <c r="BP124" i="20" s="1"/>
  <c r="BP125" i="20" s="1"/>
  <c r="BP126" i="20" s="1"/>
  <c r="BP127" i="20" s="1"/>
  <c r="BP128" i="20" s="1"/>
  <c r="BP129" i="20" s="1"/>
  <c r="BP130" i="20" s="1"/>
  <c r="BP132" i="20" s="1"/>
  <c r="BP133" i="20" s="1"/>
  <c r="BP134" i="20" s="1"/>
  <c r="BP135" i="20" s="1"/>
  <c r="BP136" i="20" s="1"/>
  <c r="BP137" i="20" s="1"/>
  <c r="BP138" i="20" s="1"/>
  <c r="BP140" i="20" s="1"/>
  <c r="BP141" i="20" s="1"/>
  <c r="BP142" i="20" s="1"/>
  <c r="BP143" i="20" s="1"/>
  <c r="BP144" i="20" s="1"/>
  <c r="BP145" i="20" s="1"/>
  <c r="BP146" i="20" s="1"/>
  <c r="BP148" i="20" s="1"/>
  <c r="BP149" i="20" s="1"/>
  <c r="BP150" i="20" s="1"/>
  <c r="BP151" i="20" s="1"/>
  <c r="BP152" i="20" s="1"/>
  <c r="BP153" i="20" s="1"/>
  <c r="BP154" i="20" s="1"/>
  <c r="BP156" i="20" s="1"/>
  <c r="BP157" i="20" s="1"/>
  <c r="BP158" i="20" s="1"/>
  <c r="BP159" i="20" s="1"/>
  <c r="BP160" i="20" s="1"/>
  <c r="BP161" i="20" s="1"/>
  <c r="BP162" i="20" s="1"/>
  <c r="BP164" i="20" s="1"/>
  <c r="BP165" i="20" s="1"/>
  <c r="BP166" i="20" s="1"/>
  <c r="BP167" i="20" s="1"/>
  <c r="BP168" i="20" s="1"/>
  <c r="BP169" i="20" s="1"/>
  <c r="BP170" i="20" s="1"/>
  <c r="BP172" i="20" s="1"/>
  <c r="BP173" i="20" s="1"/>
  <c r="BP174" i="20" s="1"/>
  <c r="BP175" i="20" s="1"/>
  <c r="BP176" i="20" s="1"/>
  <c r="BP177" i="20" s="1"/>
  <c r="BP178" i="20" s="1"/>
  <c r="BP180" i="20" s="1"/>
  <c r="BP181" i="20" s="1"/>
  <c r="BP182" i="20" s="1"/>
  <c r="BP183" i="20" s="1"/>
  <c r="BP184" i="20" s="1"/>
  <c r="BP185" i="20" s="1"/>
  <c r="BP186" i="20" s="1"/>
  <c r="BK5" i="20"/>
  <c r="BK6" i="20" s="1"/>
  <c r="BK7" i="20" s="1"/>
  <c r="BK8" i="20" s="1"/>
  <c r="BK9" i="20" s="1"/>
  <c r="BK10" i="20" s="1"/>
  <c r="BK12" i="20" s="1"/>
  <c r="BK13" i="20" s="1"/>
  <c r="BK14" i="20" s="1"/>
  <c r="BK15" i="20" s="1"/>
  <c r="BK16" i="20" s="1"/>
  <c r="BK17" i="20" s="1"/>
  <c r="BK18" i="20" s="1"/>
  <c r="BK20" i="20" s="1"/>
  <c r="BK21" i="20" s="1"/>
  <c r="BK22" i="20" s="1"/>
  <c r="BK23" i="20" s="1"/>
  <c r="BK24" i="20" s="1"/>
  <c r="BK25" i="20" s="1"/>
  <c r="BK26" i="20" s="1"/>
  <c r="BK28" i="20" s="1"/>
  <c r="BK29" i="20" s="1"/>
  <c r="BK30" i="20" s="1"/>
  <c r="BK31" i="20" s="1"/>
  <c r="BK32" i="20" s="1"/>
  <c r="BK33" i="20" s="1"/>
  <c r="BK34" i="20" s="1"/>
  <c r="BK36" i="20" s="1"/>
  <c r="BK37" i="20" s="1"/>
  <c r="BK38" i="20" s="1"/>
  <c r="BK39" i="20" s="1"/>
  <c r="BK40" i="20" s="1"/>
  <c r="BK41" i="20" s="1"/>
  <c r="BK42" i="20" s="1"/>
  <c r="BK44" i="20" s="1"/>
  <c r="BK45" i="20" s="1"/>
  <c r="BK46" i="20" s="1"/>
  <c r="BK47" i="20" s="1"/>
  <c r="BK48" i="20" s="1"/>
  <c r="BK49" i="20" s="1"/>
  <c r="BK50" i="20" s="1"/>
  <c r="BK52" i="20" s="1"/>
  <c r="BK53" i="20" s="1"/>
  <c r="BK54" i="20" s="1"/>
  <c r="BK55" i="20" s="1"/>
  <c r="BK56" i="20" s="1"/>
  <c r="BK57" i="20" s="1"/>
  <c r="BK58" i="20" s="1"/>
  <c r="BK60" i="20" s="1"/>
  <c r="BK61" i="20" s="1"/>
  <c r="BK62" i="20" s="1"/>
  <c r="BK63" i="20" s="1"/>
  <c r="BK64" i="20" s="1"/>
  <c r="BK65" i="20" s="1"/>
  <c r="BK66" i="20" s="1"/>
  <c r="BK68" i="20" s="1"/>
  <c r="BK69" i="20" s="1"/>
  <c r="BK70" i="20" s="1"/>
  <c r="BK71" i="20" s="1"/>
  <c r="BK72" i="20" s="1"/>
  <c r="BK73" i="20" s="1"/>
  <c r="BK74" i="20" s="1"/>
  <c r="BK76" i="20" s="1"/>
  <c r="BK77" i="20" s="1"/>
  <c r="BK78" i="20" s="1"/>
  <c r="BK79" i="20" s="1"/>
  <c r="BK80" i="20" s="1"/>
  <c r="BK81" i="20" s="1"/>
  <c r="BK82" i="20" s="1"/>
  <c r="BK84" i="20" s="1"/>
  <c r="BK85" i="20" s="1"/>
  <c r="BK86" i="20" s="1"/>
  <c r="BK87" i="20" s="1"/>
  <c r="BK88" i="20" s="1"/>
  <c r="BK89" i="20" s="1"/>
  <c r="BK90" i="20" s="1"/>
  <c r="BK92" i="20" s="1"/>
  <c r="BK93" i="20" s="1"/>
  <c r="BK94" i="20" s="1"/>
  <c r="BK95" i="20" s="1"/>
  <c r="BK96" i="20" s="1"/>
  <c r="BK97" i="20" s="1"/>
  <c r="BK98" i="20" s="1"/>
  <c r="BK100" i="20" s="1"/>
  <c r="BK101" i="20" s="1"/>
  <c r="BK102" i="20" s="1"/>
  <c r="BK103" i="20" s="1"/>
  <c r="BK104" i="20" s="1"/>
  <c r="BK105" i="20" s="1"/>
  <c r="BK106" i="20" s="1"/>
  <c r="BK108" i="20" s="1"/>
  <c r="BK109" i="20" s="1"/>
  <c r="BK110" i="20" s="1"/>
  <c r="BK111" i="20" s="1"/>
  <c r="BK112" i="20" s="1"/>
  <c r="BK113" i="20" s="1"/>
  <c r="BK114" i="20" s="1"/>
  <c r="BK116" i="20" s="1"/>
  <c r="BK117" i="20" s="1"/>
  <c r="BK118" i="20" s="1"/>
  <c r="BK119" i="20" s="1"/>
  <c r="BK120" i="20" s="1"/>
  <c r="BK121" i="20" s="1"/>
  <c r="BK122" i="20" s="1"/>
  <c r="BK124" i="20" s="1"/>
  <c r="BK125" i="20" s="1"/>
  <c r="BK126" i="20" s="1"/>
  <c r="BK127" i="20" s="1"/>
  <c r="BK128" i="20" s="1"/>
  <c r="BK129" i="20" s="1"/>
  <c r="BK130" i="20" s="1"/>
  <c r="BK132" i="20" s="1"/>
  <c r="BK133" i="20" s="1"/>
  <c r="BK134" i="20" s="1"/>
  <c r="BK135" i="20" s="1"/>
  <c r="BK136" i="20" s="1"/>
  <c r="BK137" i="20" s="1"/>
  <c r="BK138" i="20" s="1"/>
  <c r="BK140" i="20" s="1"/>
  <c r="BK141" i="20" s="1"/>
  <c r="BK142" i="20" s="1"/>
  <c r="BK143" i="20" s="1"/>
  <c r="BK144" i="20" s="1"/>
  <c r="BK145" i="20" s="1"/>
  <c r="BK146" i="20" s="1"/>
  <c r="BK148" i="20" s="1"/>
  <c r="BK149" i="20" s="1"/>
  <c r="BK150" i="20" s="1"/>
  <c r="BK151" i="20" s="1"/>
  <c r="BK152" i="20" s="1"/>
  <c r="BK153" i="20" s="1"/>
  <c r="BK154" i="20" s="1"/>
  <c r="BK156" i="20" s="1"/>
  <c r="BK157" i="20" s="1"/>
  <c r="BK158" i="20" s="1"/>
  <c r="BK159" i="20" s="1"/>
  <c r="BK160" i="20" s="1"/>
  <c r="BK161" i="20" s="1"/>
  <c r="BK162" i="20" s="1"/>
  <c r="BK164" i="20" s="1"/>
  <c r="BK165" i="20" s="1"/>
  <c r="BK166" i="20" s="1"/>
  <c r="BK167" i="20" s="1"/>
  <c r="BK168" i="20" s="1"/>
  <c r="BK169" i="20" s="1"/>
  <c r="BK170" i="20" s="1"/>
  <c r="BK172" i="20" s="1"/>
  <c r="BK173" i="20" s="1"/>
  <c r="BK174" i="20" s="1"/>
  <c r="BK175" i="20" s="1"/>
  <c r="BK176" i="20" s="1"/>
  <c r="BK177" i="20" s="1"/>
  <c r="BK178" i="20" s="1"/>
  <c r="BK180" i="20" s="1"/>
  <c r="BK181" i="20" s="1"/>
  <c r="BK182" i="20" s="1"/>
  <c r="BK183" i="20" s="1"/>
  <c r="BK184" i="20" s="1"/>
  <c r="BK185" i="20" s="1"/>
  <c r="BK186" i="20" s="1"/>
  <c r="BF5" i="20"/>
  <c r="BF6" i="20" s="1"/>
  <c r="BF7" i="20" s="1"/>
  <c r="BF8" i="20" s="1"/>
  <c r="BF9" i="20" s="1"/>
  <c r="BF10" i="20" s="1"/>
  <c r="BF12" i="20" s="1"/>
  <c r="BF13" i="20" s="1"/>
  <c r="BF14" i="20" s="1"/>
  <c r="BF15" i="20" s="1"/>
  <c r="BF16" i="20" s="1"/>
  <c r="BF17" i="20" s="1"/>
  <c r="BF18" i="20" s="1"/>
  <c r="BF20" i="20" s="1"/>
  <c r="BF21" i="20" s="1"/>
  <c r="BF22" i="20" s="1"/>
  <c r="BF23" i="20" s="1"/>
  <c r="BF24" i="20" s="1"/>
  <c r="BF25" i="20" s="1"/>
  <c r="BF26" i="20" s="1"/>
  <c r="BF28" i="20" s="1"/>
  <c r="BF29" i="20" s="1"/>
  <c r="BF30" i="20" s="1"/>
  <c r="BF31" i="20" s="1"/>
  <c r="BF32" i="20" s="1"/>
  <c r="BF33" i="20" s="1"/>
  <c r="BF34" i="20" s="1"/>
  <c r="BF36" i="20" s="1"/>
  <c r="BF37" i="20" s="1"/>
  <c r="BF38" i="20" s="1"/>
  <c r="BF39" i="20" s="1"/>
  <c r="BF40" i="20" s="1"/>
  <c r="BF41" i="20" s="1"/>
  <c r="BF42" i="20" s="1"/>
  <c r="BF44" i="20" s="1"/>
  <c r="BF45" i="20" s="1"/>
  <c r="BF46" i="20" s="1"/>
  <c r="BF47" i="20" s="1"/>
  <c r="BF48" i="20" s="1"/>
  <c r="BF49" i="20" s="1"/>
  <c r="BF50" i="20" s="1"/>
  <c r="BF52" i="20" s="1"/>
  <c r="BF53" i="20" s="1"/>
  <c r="BF54" i="20" s="1"/>
  <c r="BF55" i="20" s="1"/>
  <c r="BF56" i="20" s="1"/>
  <c r="BF57" i="20" s="1"/>
  <c r="BF58" i="20" s="1"/>
  <c r="BF60" i="20" s="1"/>
  <c r="BF61" i="20" s="1"/>
  <c r="BF62" i="20" s="1"/>
  <c r="BF63" i="20" s="1"/>
  <c r="BF64" i="20" s="1"/>
  <c r="BF65" i="20" s="1"/>
  <c r="BF66" i="20" s="1"/>
  <c r="BF68" i="20" s="1"/>
  <c r="BF69" i="20" s="1"/>
  <c r="BF70" i="20" s="1"/>
  <c r="BF71" i="20" s="1"/>
  <c r="BF72" i="20" s="1"/>
  <c r="BF73" i="20" s="1"/>
  <c r="BF74" i="20" s="1"/>
  <c r="BF76" i="20" s="1"/>
  <c r="BF77" i="20" s="1"/>
  <c r="BF78" i="20" s="1"/>
  <c r="BF79" i="20" s="1"/>
  <c r="BF80" i="20" s="1"/>
  <c r="BF81" i="20" s="1"/>
  <c r="BF82" i="20" s="1"/>
  <c r="BF84" i="20" s="1"/>
  <c r="BF85" i="20" s="1"/>
  <c r="BF86" i="20" s="1"/>
  <c r="BF87" i="20" s="1"/>
  <c r="BF88" i="20" s="1"/>
  <c r="BF89" i="20" s="1"/>
  <c r="BF90" i="20" s="1"/>
  <c r="BF92" i="20" s="1"/>
  <c r="BF93" i="20" s="1"/>
  <c r="BF94" i="20" s="1"/>
  <c r="BF95" i="20" s="1"/>
  <c r="BF96" i="20" s="1"/>
  <c r="BF97" i="20" s="1"/>
  <c r="BF98" i="20" s="1"/>
  <c r="BF100" i="20" s="1"/>
  <c r="BF101" i="20" s="1"/>
  <c r="BF102" i="20" s="1"/>
  <c r="BF103" i="20" s="1"/>
  <c r="BF104" i="20" s="1"/>
  <c r="BF105" i="20" s="1"/>
  <c r="BF106" i="20" s="1"/>
  <c r="BF108" i="20" s="1"/>
  <c r="BF109" i="20" s="1"/>
  <c r="BF110" i="20" s="1"/>
  <c r="BF111" i="20" s="1"/>
  <c r="BF112" i="20" s="1"/>
  <c r="BF113" i="20" s="1"/>
  <c r="BF114" i="20" s="1"/>
  <c r="BF116" i="20" s="1"/>
  <c r="BF117" i="20" s="1"/>
  <c r="BF118" i="20" s="1"/>
  <c r="BF119" i="20" s="1"/>
  <c r="BF120" i="20" s="1"/>
  <c r="BF121" i="20" s="1"/>
  <c r="BF122" i="20" s="1"/>
  <c r="BF124" i="20" s="1"/>
  <c r="BF125" i="20" s="1"/>
  <c r="BF126" i="20" s="1"/>
  <c r="BF127" i="20" s="1"/>
  <c r="BF128" i="20" s="1"/>
  <c r="BF129" i="20" s="1"/>
  <c r="BF130" i="20" s="1"/>
  <c r="BF132" i="20" s="1"/>
  <c r="BF133" i="20" s="1"/>
  <c r="BF134" i="20" s="1"/>
  <c r="BF135" i="20" s="1"/>
  <c r="BF136" i="20" s="1"/>
  <c r="BF137" i="20" s="1"/>
  <c r="BF138" i="20" s="1"/>
  <c r="BF140" i="20" s="1"/>
  <c r="BF141" i="20" s="1"/>
  <c r="BF142" i="20" s="1"/>
  <c r="BF143" i="20" s="1"/>
  <c r="BF144" i="20" s="1"/>
  <c r="BF145" i="20" s="1"/>
  <c r="BF146" i="20" s="1"/>
  <c r="BF148" i="20" s="1"/>
  <c r="BF149" i="20" s="1"/>
  <c r="BF150" i="20" s="1"/>
  <c r="BF151" i="20" s="1"/>
  <c r="BF152" i="20" s="1"/>
  <c r="BF153" i="20" s="1"/>
  <c r="BF154" i="20" s="1"/>
  <c r="BF156" i="20" s="1"/>
  <c r="BF157" i="20" s="1"/>
  <c r="BF158" i="20" s="1"/>
  <c r="BF159" i="20" s="1"/>
  <c r="BF160" i="20" s="1"/>
  <c r="BF161" i="20" s="1"/>
  <c r="BF162" i="20" s="1"/>
  <c r="BF164" i="20" s="1"/>
  <c r="BF165" i="20" s="1"/>
  <c r="BF166" i="20" s="1"/>
  <c r="BF167" i="20" s="1"/>
  <c r="BF168" i="20" s="1"/>
  <c r="BF169" i="20" s="1"/>
  <c r="BF170" i="20" s="1"/>
  <c r="BF172" i="20" s="1"/>
  <c r="BF173" i="20" s="1"/>
  <c r="BF174" i="20" s="1"/>
  <c r="BF175" i="20" s="1"/>
  <c r="BF176" i="20" s="1"/>
  <c r="BF177" i="20" s="1"/>
  <c r="BF178" i="20" s="1"/>
  <c r="BF180" i="20" s="1"/>
  <c r="BF181" i="20" s="1"/>
  <c r="BF182" i="20" s="1"/>
  <c r="BF183" i="20" s="1"/>
  <c r="BF184" i="20" s="1"/>
  <c r="BF185" i="20" s="1"/>
  <c r="BF186" i="20" s="1"/>
  <c r="BA5" i="20"/>
  <c r="BA6" i="20" s="1"/>
  <c r="BA7" i="20" s="1"/>
  <c r="BA8" i="20" s="1"/>
  <c r="BA9" i="20" s="1"/>
  <c r="BA10" i="20" s="1"/>
  <c r="BA12" i="20" s="1"/>
  <c r="BA13" i="20" s="1"/>
  <c r="BA14" i="20" s="1"/>
  <c r="BA15" i="20" s="1"/>
  <c r="BA16" i="20" s="1"/>
  <c r="BA17" i="20" s="1"/>
  <c r="BA18" i="20" s="1"/>
  <c r="BA20" i="20" s="1"/>
  <c r="BA21" i="20" s="1"/>
  <c r="BA22" i="20" s="1"/>
  <c r="BA23" i="20" s="1"/>
  <c r="BA24" i="20" s="1"/>
  <c r="BA25" i="20" s="1"/>
  <c r="BA26" i="20" s="1"/>
  <c r="BA28" i="20" s="1"/>
  <c r="BA29" i="20" s="1"/>
  <c r="BA30" i="20" s="1"/>
  <c r="BA31" i="20" s="1"/>
  <c r="BA32" i="20" s="1"/>
  <c r="BA33" i="20" s="1"/>
  <c r="BA34" i="20" s="1"/>
  <c r="BA36" i="20" s="1"/>
  <c r="BA37" i="20" s="1"/>
  <c r="BA38" i="20" s="1"/>
  <c r="BA39" i="20" s="1"/>
  <c r="BA40" i="20" s="1"/>
  <c r="BA41" i="20" s="1"/>
  <c r="BA42" i="20" s="1"/>
  <c r="BA44" i="20" s="1"/>
  <c r="BA45" i="20" s="1"/>
  <c r="BA46" i="20" s="1"/>
  <c r="BA47" i="20" s="1"/>
  <c r="BA48" i="20" s="1"/>
  <c r="BA49" i="20" s="1"/>
  <c r="BA50" i="20" s="1"/>
  <c r="BA52" i="20" s="1"/>
  <c r="BA53" i="20" s="1"/>
  <c r="BA54" i="20" s="1"/>
  <c r="BA55" i="20" s="1"/>
  <c r="BA56" i="20" s="1"/>
  <c r="BA57" i="20" s="1"/>
  <c r="BA58" i="20" s="1"/>
  <c r="BA60" i="20" s="1"/>
  <c r="BA61" i="20" s="1"/>
  <c r="BA62" i="20" s="1"/>
  <c r="BA63" i="20" s="1"/>
  <c r="BA64" i="20" s="1"/>
  <c r="BA65" i="20" s="1"/>
  <c r="BA66" i="20" s="1"/>
  <c r="BA68" i="20" s="1"/>
  <c r="BA69" i="20" s="1"/>
  <c r="BA70" i="20" s="1"/>
  <c r="BA71" i="20" s="1"/>
  <c r="BA72" i="20" s="1"/>
  <c r="BA73" i="20" s="1"/>
  <c r="BA74" i="20" s="1"/>
  <c r="BA76" i="20" s="1"/>
  <c r="BA77" i="20" s="1"/>
  <c r="BA78" i="20" s="1"/>
  <c r="BA79" i="20" s="1"/>
  <c r="BA80" i="20" s="1"/>
  <c r="BA81" i="20" s="1"/>
  <c r="BA82" i="20" s="1"/>
  <c r="BA84" i="20" s="1"/>
  <c r="BA85" i="20" s="1"/>
  <c r="BA86" i="20" s="1"/>
  <c r="BA87" i="20" s="1"/>
  <c r="BA88" i="20" s="1"/>
  <c r="BA89" i="20" s="1"/>
  <c r="BA90" i="20" s="1"/>
  <c r="BA92" i="20" s="1"/>
  <c r="BA93" i="20" s="1"/>
  <c r="BA94" i="20" s="1"/>
  <c r="BA95" i="20" s="1"/>
  <c r="BA96" i="20" s="1"/>
  <c r="BA97" i="20" s="1"/>
  <c r="BA98" i="20" s="1"/>
  <c r="BA100" i="20" s="1"/>
  <c r="BA101" i="20" s="1"/>
  <c r="BA102" i="20" s="1"/>
  <c r="BA103" i="20" s="1"/>
  <c r="BA104" i="20" s="1"/>
  <c r="BA105" i="20" s="1"/>
  <c r="BA106" i="20" s="1"/>
  <c r="BA108" i="20" s="1"/>
  <c r="BA109" i="20" s="1"/>
  <c r="BA110" i="20" s="1"/>
  <c r="BA111" i="20" s="1"/>
  <c r="BA112" i="20" s="1"/>
  <c r="BA113" i="20" s="1"/>
  <c r="BA114" i="20" s="1"/>
  <c r="BA116" i="20" s="1"/>
  <c r="BA117" i="20" s="1"/>
  <c r="BA118" i="20" s="1"/>
  <c r="BA119" i="20" s="1"/>
  <c r="BA120" i="20" s="1"/>
  <c r="BA121" i="20" s="1"/>
  <c r="BA122" i="20" s="1"/>
  <c r="BA124" i="20" s="1"/>
  <c r="BA125" i="20" s="1"/>
  <c r="BA126" i="20" s="1"/>
  <c r="BA127" i="20" s="1"/>
  <c r="BA128" i="20" s="1"/>
  <c r="BA129" i="20" s="1"/>
  <c r="BA130" i="20" s="1"/>
  <c r="BA132" i="20" s="1"/>
  <c r="BA133" i="20" s="1"/>
  <c r="BA134" i="20" s="1"/>
  <c r="BA135" i="20" s="1"/>
  <c r="BA136" i="20" s="1"/>
  <c r="BA137" i="20" s="1"/>
  <c r="BA138" i="20" s="1"/>
  <c r="BA140" i="20" s="1"/>
  <c r="BA141" i="20" s="1"/>
  <c r="BA142" i="20" s="1"/>
  <c r="BA143" i="20" s="1"/>
  <c r="BA144" i="20" s="1"/>
  <c r="BA145" i="20" s="1"/>
  <c r="BA146" i="20" s="1"/>
  <c r="BA148" i="20" s="1"/>
  <c r="BA149" i="20" s="1"/>
  <c r="BA150" i="20" s="1"/>
  <c r="BA151" i="20" s="1"/>
  <c r="BA152" i="20" s="1"/>
  <c r="BA153" i="20" s="1"/>
  <c r="BA154" i="20" s="1"/>
  <c r="BA156" i="20" s="1"/>
  <c r="BA157" i="20" s="1"/>
  <c r="BA158" i="20" s="1"/>
  <c r="BA159" i="20" s="1"/>
  <c r="BA160" i="20" s="1"/>
  <c r="BA161" i="20" s="1"/>
  <c r="BA162" i="20" s="1"/>
  <c r="BA164" i="20" s="1"/>
  <c r="BA165" i="20" s="1"/>
  <c r="BA166" i="20" s="1"/>
  <c r="BA167" i="20" s="1"/>
  <c r="BA168" i="20" s="1"/>
  <c r="BA169" i="20" s="1"/>
  <c r="BA170" i="20" s="1"/>
  <c r="BA172" i="20" s="1"/>
  <c r="BA173" i="20" s="1"/>
  <c r="BA174" i="20" s="1"/>
  <c r="BA175" i="20" s="1"/>
  <c r="BA176" i="20" s="1"/>
  <c r="BA177" i="20" s="1"/>
  <c r="BA178" i="20" s="1"/>
  <c r="BA180" i="20" s="1"/>
  <c r="BA181" i="20" s="1"/>
  <c r="BA182" i="20" s="1"/>
  <c r="BA183" i="20" s="1"/>
  <c r="BA184" i="20" s="1"/>
  <c r="BA185" i="20" s="1"/>
  <c r="BA186" i="20" s="1"/>
  <c r="AV5" i="20"/>
  <c r="AV6" i="20" s="1"/>
  <c r="AV7" i="20" s="1"/>
  <c r="AV8" i="20" s="1"/>
  <c r="AV9" i="20" s="1"/>
  <c r="AV10" i="20" s="1"/>
  <c r="AV12" i="20" s="1"/>
  <c r="AV13" i="20" s="1"/>
  <c r="AV14" i="20" s="1"/>
  <c r="AV15" i="20" s="1"/>
  <c r="AV16" i="20" s="1"/>
  <c r="AV17" i="20" s="1"/>
  <c r="AV18" i="20" s="1"/>
  <c r="AV20" i="20" s="1"/>
  <c r="AV21" i="20" s="1"/>
  <c r="AV22" i="20" s="1"/>
  <c r="AV23" i="20" s="1"/>
  <c r="AV24" i="20" s="1"/>
  <c r="AV25" i="20" s="1"/>
  <c r="AV26" i="20" s="1"/>
  <c r="AV28" i="20" s="1"/>
  <c r="AV29" i="20" s="1"/>
  <c r="AV30" i="20" s="1"/>
  <c r="AV31" i="20" s="1"/>
  <c r="AV32" i="20" s="1"/>
  <c r="AV33" i="20" s="1"/>
  <c r="AV34" i="20" s="1"/>
  <c r="AV36" i="20" s="1"/>
  <c r="AV37" i="20" s="1"/>
  <c r="AV38" i="20" s="1"/>
  <c r="AV39" i="20" s="1"/>
  <c r="AV40" i="20" s="1"/>
  <c r="AV41" i="20" s="1"/>
  <c r="AV42" i="20" s="1"/>
  <c r="AV44" i="20" s="1"/>
  <c r="AV45" i="20" s="1"/>
  <c r="AV46" i="20" s="1"/>
  <c r="AV47" i="20" s="1"/>
  <c r="AV48" i="20" s="1"/>
  <c r="AV49" i="20" s="1"/>
  <c r="AV50" i="20" s="1"/>
  <c r="AV52" i="20" s="1"/>
  <c r="AV53" i="20" s="1"/>
  <c r="AV54" i="20" s="1"/>
  <c r="AV55" i="20" s="1"/>
  <c r="AV56" i="20" s="1"/>
  <c r="AV57" i="20" s="1"/>
  <c r="AV58" i="20" s="1"/>
  <c r="AV60" i="20" s="1"/>
  <c r="AV61" i="20" s="1"/>
  <c r="AV62" i="20" s="1"/>
  <c r="AV63" i="20" s="1"/>
  <c r="AV64" i="20" s="1"/>
  <c r="AV65" i="20" s="1"/>
  <c r="AV66" i="20" s="1"/>
  <c r="AV68" i="20" s="1"/>
  <c r="AV69" i="20" s="1"/>
  <c r="AV70" i="20" s="1"/>
  <c r="AV71" i="20" s="1"/>
  <c r="AV72" i="20" s="1"/>
  <c r="AV73" i="20" s="1"/>
  <c r="AV74" i="20" s="1"/>
  <c r="AV76" i="20" s="1"/>
  <c r="AV77" i="20" s="1"/>
  <c r="AV78" i="20" s="1"/>
  <c r="AV79" i="20" s="1"/>
  <c r="AV80" i="20" s="1"/>
  <c r="AV81" i="20" s="1"/>
  <c r="AV82" i="20" s="1"/>
  <c r="AV84" i="20" s="1"/>
  <c r="AV85" i="20" s="1"/>
  <c r="AV86" i="20" s="1"/>
  <c r="AV87" i="20" s="1"/>
  <c r="AV88" i="20" s="1"/>
  <c r="AV89" i="20" s="1"/>
  <c r="AV90" i="20" s="1"/>
  <c r="AV92" i="20" s="1"/>
  <c r="AV93" i="20" s="1"/>
  <c r="AV94" i="20" s="1"/>
  <c r="AV95" i="20" s="1"/>
  <c r="AV96" i="20" s="1"/>
  <c r="AV97" i="20" s="1"/>
  <c r="AV98" i="20" s="1"/>
  <c r="AV100" i="20" s="1"/>
  <c r="AV101" i="20" s="1"/>
  <c r="AV102" i="20" s="1"/>
  <c r="AV103" i="20" s="1"/>
  <c r="AV104" i="20" s="1"/>
  <c r="AV105" i="20" s="1"/>
  <c r="AV106" i="20" s="1"/>
  <c r="AV108" i="20" s="1"/>
  <c r="AV109" i="20" s="1"/>
  <c r="AV110" i="20" s="1"/>
  <c r="AV111" i="20" s="1"/>
  <c r="AV112" i="20" s="1"/>
  <c r="AV113" i="20" s="1"/>
  <c r="AV114" i="20" s="1"/>
  <c r="AV116" i="20" s="1"/>
  <c r="AV117" i="20" s="1"/>
  <c r="AV118" i="20" s="1"/>
  <c r="AV119" i="20" s="1"/>
  <c r="AV120" i="20" s="1"/>
  <c r="AV121" i="20" s="1"/>
  <c r="AV122" i="20" s="1"/>
  <c r="AV124" i="20" s="1"/>
  <c r="AV125" i="20" s="1"/>
  <c r="AV126" i="20" s="1"/>
  <c r="AV127" i="20" s="1"/>
  <c r="AV128" i="20" s="1"/>
  <c r="AV129" i="20" s="1"/>
  <c r="AV130" i="20" s="1"/>
  <c r="AV132" i="20" s="1"/>
  <c r="AV133" i="20" s="1"/>
  <c r="AV134" i="20" s="1"/>
  <c r="AV135" i="20" s="1"/>
  <c r="AV136" i="20" s="1"/>
  <c r="AV137" i="20" s="1"/>
  <c r="AV138" i="20" s="1"/>
  <c r="AV140" i="20" s="1"/>
  <c r="AV141" i="20" s="1"/>
  <c r="AV142" i="20" s="1"/>
  <c r="AV143" i="20" s="1"/>
  <c r="AV144" i="20" s="1"/>
  <c r="AV145" i="20" s="1"/>
  <c r="AV146" i="20" s="1"/>
  <c r="AV148" i="20" s="1"/>
  <c r="AV149" i="20" s="1"/>
  <c r="AV150" i="20" s="1"/>
  <c r="AV151" i="20" s="1"/>
  <c r="AV152" i="20" s="1"/>
  <c r="AV153" i="20" s="1"/>
  <c r="AV154" i="20" s="1"/>
  <c r="AV156" i="20" s="1"/>
  <c r="AV157" i="20" s="1"/>
  <c r="AV158" i="20" s="1"/>
  <c r="AV159" i="20" s="1"/>
  <c r="AV160" i="20" s="1"/>
  <c r="AV161" i="20" s="1"/>
  <c r="AV162" i="20" s="1"/>
  <c r="AV164" i="20" s="1"/>
  <c r="AV165" i="20" s="1"/>
  <c r="AV166" i="20" s="1"/>
  <c r="AV167" i="20" s="1"/>
  <c r="AV168" i="20" s="1"/>
  <c r="AV169" i="20" s="1"/>
  <c r="AV170" i="20" s="1"/>
  <c r="AV172" i="20" s="1"/>
  <c r="AV173" i="20" s="1"/>
  <c r="AV174" i="20" s="1"/>
  <c r="AV175" i="20" s="1"/>
  <c r="AV176" i="20" s="1"/>
  <c r="AV177" i="20" s="1"/>
  <c r="AV178" i="20" s="1"/>
  <c r="AV180" i="20" s="1"/>
  <c r="AV181" i="20" s="1"/>
  <c r="AV182" i="20" s="1"/>
  <c r="AV183" i="20" s="1"/>
  <c r="AV184" i="20" s="1"/>
  <c r="AV185" i="20" s="1"/>
  <c r="AV186" i="20" s="1"/>
  <c r="AQ5" i="20"/>
  <c r="AQ6" i="20" s="1"/>
  <c r="AQ7" i="20" s="1"/>
  <c r="AQ8" i="20" s="1"/>
  <c r="AQ9" i="20" s="1"/>
  <c r="AQ10" i="20" s="1"/>
  <c r="AQ12" i="20" s="1"/>
  <c r="AQ13" i="20" s="1"/>
  <c r="AQ14" i="20" s="1"/>
  <c r="AQ15" i="20" s="1"/>
  <c r="AQ16" i="20" s="1"/>
  <c r="AQ17" i="20" s="1"/>
  <c r="AQ18" i="20" s="1"/>
  <c r="AQ20" i="20" s="1"/>
  <c r="AQ21" i="20" s="1"/>
  <c r="AQ22" i="20" s="1"/>
  <c r="AQ23" i="20" s="1"/>
  <c r="AQ24" i="20" s="1"/>
  <c r="AQ25" i="20" s="1"/>
  <c r="AQ26" i="20" s="1"/>
  <c r="AQ28" i="20" s="1"/>
  <c r="AQ29" i="20" s="1"/>
  <c r="AQ30" i="20" s="1"/>
  <c r="AQ31" i="20" s="1"/>
  <c r="AQ32" i="20" s="1"/>
  <c r="AQ33" i="20" s="1"/>
  <c r="AQ34" i="20" s="1"/>
  <c r="AQ36" i="20" s="1"/>
  <c r="AQ37" i="20" s="1"/>
  <c r="AQ38" i="20" s="1"/>
  <c r="AQ39" i="20" s="1"/>
  <c r="AQ40" i="20" s="1"/>
  <c r="AQ41" i="20" s="1"/>
  <c r="AQ42" i="20" s="1"/>
  <c r="AQ44" i="20" s="1"/>
  <c r="AQ45" i="20" s="1"/>
  <c r="AQ46" i="20" s="1"/>
  <c r="AQ47" i="20" s="1"/>
  <c r="AQ48" i="20" s="1"/>
  <c r="AQ49" i="20" s="1"/>
  <c r="AQ50" i="20" s="1"/>
  <c r="AQ52" i="20" s="1"/>
  <c r="AQ53" i="20" s="1"/>
  <c r="AQ54" i="20" s="1"/>
  <c r="AQ55" i="20" s="1"/>
  <c r="AQ56" i="20" s="1"/>
  <c r="AQ57" i="20" s="1"/>
  <c r="AQ58" i="20" s="1"/>
  <c r="AQ60" i="20" s="1"/>
  <c r="AQ61" i="20" s="1"/>
  <c r="AQ62" i="20" s="1"/>
  <c r="AQ63" i="20" s="1"/>
  <c r="AQ64" i="20" s="1"/>
  <c r="AQ65" i="20" s="1"/>
  <c r="AQ66" i="20" s="1"/>
  <c r="AQ68" i="20" s="1"/>
  <c r="AQ69" i="20" s="1"/>
  <c r="AQ70" i="20" s="1"/>
  <c r="AQ71" i="20" s="1"/>
  <c r="AQ72" i="20" s="1"/>
  <c r="AQ73" i="20" s="1"/>
  <c r="AQ74" i="20" s="1"/>
  <c r="AQ76" i="20" s="1"/>
  <c r="AQ77" i="20" s="1"/>
  <c r="AQ78" i="20" s="1"/>
  <c r="AQ79" i="20" s="1"/>
  <c r="AQ80" i="20" s="1"/>
  <c r="AQ81" i="20" s="1"/>
  <c r="AQ82" i="20" s="1"/>
  <c r="AQ84" i="20" s="1"/>
  <c r="AQ85" i="20" s="1"/>
  <c r="AQ86" i="20" s="1"/>
  <c r="AQ87" i="20" s="1"/>
  <c r="AQ88" i="20" s="1"/>
  <c r="AQ89" i="20" s="1"/>
  <c r="AQ90" i="20" s="1"/>
  <c r="AQ92" i="20" s="1"/>
  <c r="AQ93" i="20" s="1"/>
  <c r="AQ94" i="20" s="1"/>
  <c r="AQ95" i="20" s="1"/>
  <c r="AQ96" i="20" s="1"/>
  <c r="AQ97" i="20" s="1"/>
  <c r="AQ98" i="20" s="1"/>
  <c r="AQ100" i="20" s="1"/>
  <c r="AQ101" i="20" s="1"/>
  <c r="AQ102" i="20" s="1"/>
  <c r="AQ103" i="20" s="1"/>
  <c r="AQ104" i="20" s="1"/>
  <c r="AQ105" i="20" s="1"/>
  <c r="AQ106" i="20" s="1"/>
  <c r="AQ108" i="20" s="1"/>
  <c r="AQ109" i="20" s="1"/>
  <c r="AQ110" i="20" s="1"/>
  <c r="AQ111" i="20" s="1"/>
  <c r="AQ112" i="20" s="1"/>
  <c r="AQ113" i="20" s="1"/>
  <c r="AQ114" i="20" s="1"/>
  <c r="AQ116" i="20" s="1"/>
  <c r="AQ117" i="20" s="1"/>
  <c r="AQ118" i="20" s="1"/>
  <c r="AQ119" i="20" s="1"/>
  <c r="AQ120" i="20" s="1"/>
  <c r="AQ121" i="20" s="1"/>
  <c r="AQ122" i="20" s="1"/>
  <c r="AQ124" i="20" s="1"/>
  <c r="AQ125" i="20" s="1"/>
  <c r="AQ126" i="20" s="1"/>
  <c r="AQ127" i="20" s="1"/>
  <c r="AQ128" i="20" s="1"/>
  <c r="AQ129" i="20" s="1"/>
  <c r="AQ130" i="20" s="1"/>
  <c r="AQ132" i="20" s="1"/>
  <c r="AQ133" i="20" s="1"/>
  <c r="AQ134" i="20" s="1"/>
  <c r="AQ135" i="20" s="1"/>
  <c r="AQ136" i="20" s="1"/>
  <c r="AQ137" i="20" s="1"/>
  <c r="AQ138" i="20" s="1"/>
  <c r="AQ140" i="20" s="1"/>
  <c r="AQ141" i="20" s="1"/>
  <c r="AQ142" i="20" s="1"/>
  <c r="AQ143" i="20" s="1"/>
  <c r="AQ144" i="20" s="1"/>
  <c r="AQ145" i="20" s="1"/>
  <c r="AQ146" i="20" s="1"/>
  <c r="AQ148" i="20" s="1"/>
  <c r="AQ149" i="20" s="1"/>
  <c r="AQ150" i="20" s="1"/>
  <c r="AQ151" i="20" s="1"/>
  <c r="AQ152" i="20" s="1"/>
  <c r="AQ153" i="20" s="1"/>
  <c r="AQ154" i="20" s="1"/>
  <c r="AQ156" i="20" s="1"/>
  <c r="AQ157" i="20" s="1"/>
  <c r="AQ158" i="20" s="1"/>
  <c r="AQ159" i="20" s="1"/>
  <c r="AQ160" i="20" s="1"/>
  <c r="AQ161" i="20" s="1"/>
  <c r="AQ162" i="20" s="1"/>
  <c r="AQ164" i="20" s="1"/>
  <c r="AQ165" i="20" s="1"/>
  <c r="AQ166" i="20" s="1"/>
  <c r="AQ167" i="20" s="1"/>
  <c r="AQ168" i="20" s="1"/>
  <c r="AQ169" i="20" s="1"/>
  <c r="AQ170" i="20" s="1"/>
  <c r="AQ172" i="20" s="1"/>
  <c r="AQ173" i="20" s="1"/>
  <c r="AQ174" i="20" s="1"/>
  <c r="AQ175" i="20" s="1"/>
  <c r="AQ176" i="20" s="1"/>
  <c r="AQ177" i="20" s="1"/>
  <c r="AQ178" i="20" s="1"/>
  <c r="AQ180" i="20" s="1"/>
  <c r="AQ181" i="20" s="1"/>
  <c r="AQ182" i="20" s="1"/>
  <c r="AQ183" i="20" s="1"/>
  <c r="AQ184" i="20" s="1"/>
  <c r="AQ185" i="20" s="1"/>
  <c r="AQ186" i="20" s="1"/>
  <c r="AL5" i="20"/>
  <c r="AL6" i="20" s="1"/>
  <c r="AL7" i="20" s="1"/>
  <c r="AL8" i="20" s="1"/>
  <c r="AL9" i="20" s="1"/>
  <c r="AL10" i="20" s="1"/>
  <c r="AL12" i="20" s="1"/>
  <c r="AL13" i="20" s="1"/>
  <c r="AL14" i="20" s="1"/>
  <c r="AL15" i="20" s="1"/>
  <c r="AL16" i="20" s="1"/>
  <c r="AL17" i="20" s="1"/>
  <c r="AL18" i="20" s="1"/>
  <c r="AL20" i="20" s="1"/>
  <c r="AL21" i="20" s="1"/>
  <c r="AL22" i="20" s="1"/>
  <c r="AL23" i="20" s="1"/>
  <c r="AL24" i="20" s="1"/>
  <c r="AL25" i="20" s="1"/>
  <c r="AL26" i="20" s="1"/>
  <c r="AL28" i="20" s="1"/>
  <c r="AL29" i="20" s="1"/>
  <c r="AL30" i="20" s="1"/>
  <c r="AL31" i="20" s="1"/>
  <c r="AL32" i="20" s="1"/>
  <c r="AL33" i="20" s="1"/>
  <c r="AL34" i="20" s="1"/>
  <c r="AL36" i="20" s="1"/>
  <c r="AL37" i="20" s="1"/>
  <c r="AL38" i="20" s="1"/>
  <c r="AL39" i="20" s="1"/>
  <c r="AL40" i="20" s="1"/>
  <c r="AL41" i="20" s="1"/>
  <c r="AL42" i="20" s="1"/>
  <c r="AL44" i="20" s="1"/>
  <c r="AL45" i="20" s="1"/>
  <c r="AL46" i="20" s="1"/>
  <c r="AL47" i="20" s="1"/>
  <c r="AL48" i="20" s="1"/>
  <c r="AL49" i="20" s="1"/>
  <c r="AL50" i="20" s="1"/>
  <c r="AL52" i="20" s="1"/>
  <c r="AL53" i="20" s="1"/>
  <c r="AL54" i="20" s="1"/>
  <c r="AL55" i="20" s="1"/>
  <c r="AL56" i="20" s="1"/>
  <c r="AL57" i="20" s="1"/>
  <c r="AL58" i="20" s="1"/>
  <c r="AL60" i="20" s="1"/>
  <c r="AL61" i="20" s="1"/>
  <c r="AL62" i="20" s="1"/>
  <c r="AL63" i="20" s="1"/>
  <c r="AL64" i="20" s="1"/>
  <c r="AL65" i="20" s="1"/>
  <c r="AL66" i="20" s="1"/>
  <c r="AL68" i="20" s="1"/>
  <c r="AL69" i="20" s="1"/>
  <c r="AL70" i="20" s="1"/>
  <c r="AL71" i="20" s="1"/>
  <c r="AL72" i="20" s="1"/>
  <c r="AL73" i="20" s="1"/>
  <c r="AL74" i="20" s="1"/>
  <c r="AL76" i="20" s="1"/>
  <c r="AL77" i="20" s="1"/>
  <c r="AL78" i="20" s="1"/>
  <c r="AL79" i="20" s="1"/>
  <c r="AL80" i="20" s="1"/>
  <c r="AL81" i="20" s="1"/>
  <c r="AL82" i="20" s="1"/>
  <c r="AL84" i="20" s="1"/>
  <c r="AL85" i="20" s="1"/>
  <c r="AL86" i="20" s="1"/>
  <c r="AL87" i="20" s="1"/>
  <c r="AL88" i="20" s="1"/>
  <c r="AL89" i="20" s="1"/>
  <c r="AL90" i="20" s="1"/>
  <c r="AL92" i="20" s="1"/>
  <c r="AL93" i="20" s="1"/>
  <c r="AL94" i="20" s="1"/>
  <c r="AL95" i="20" s="1"/>
  <c r="AL96" i="20" s="1"/>
  <c r="AL97" i="20" s="1"/>
  <c r="AL98" i="20" s="1"/>
  <c r="AL100" i="20" s="1"/>
  <c r="AL101" i="20" s="1"/>
  <c r="AL102" i="20" s="1"/>
  <c r="AL103" i="20" s="1"/>
  <c r="AL104" i="20" s="1"/>
  <c r="AL105" i="20" s="1"/>
  <c r="AL106" i="20" s="1"/>
  <c r="AL108" i="20" s="1"/>
  <c r="AL109" i="20" s="1"/>
  <c r="AL110" i="20" s="1"/>
  <c r="AL111" i="20" s="1"/>
  <c r="AL112" i="20" s="1"/>
  <c r="AL113" i="20" s="1"/>
  <c r="AL114" i="20" s="1"/>
  <c r="AL116" i="20" s="1"/>
  <c r="AL117" i="20" s="1"/>
  <c r="AL118" i="20" s="1"/>
  <c r="AL119" i="20" s="1"/>
  <c r="AL120" i="20" s="1"/>
  <c r="AL121" i="20" s="1"/>
  <c r="AL122" i="20" s="1"/>
  <c r="AL124" i="20" s="1"/>
  <c r="AL125" i="20" s="1"/>
  <c r="AL126" i="20" s="1"/>
  <c r="AL127" i="20" s="1"/>
  <c r="AL128" i="20" s="1"/>
  <c r="AL129" i="20" s="1"/>
  <c r="AL130" i="20" s="1"/>
  <c r="AL132" i="20" s="1"/>
  <c r="AL133" i="20" s="1"/>
  <c r="AL134" i="20" s="1"/>
  <c r="AL135" i="20" s="1"/>
  <c r="AL136" i="20" s="1"/>
  <c r="AL137" i="20" s="1"/>
  <c r="AL138" i="20" s="1"/>
  <c r="AL140" i="20" s="1"/>
  <c r="AL141" i="20" s="1"/>
  <c r="AL142" i="20" s="1"/>
  <c r="AL143" i="20" s="1"/>
  <c r="AL144" i="20" s="1"/>
  <c r="AL145" i="20" s="1"/>
  <c r="AL146" i="20" s="1"/>
  <c r="AL148" i="20" s="1"/>
  <c r="AL149" i="20" s="1"/>
  <c r="AL150" i="20" s="1"/>
  <c r="AL151" i="20" s="1"/>
  <c r="AL152" i="20" s="1"/>
  <c r="AL153" i="20" s="1"/>
  <c r="AL154" i="20" s="1"/>
  <c r="AL156" i="20" s="1"/>
  <c r="AL157" i="20" s="1"/>
  <c r="AL158" i="20" s="1"/>
  <c r="AL159" i="20" s="1"/>
  <c r="AL160" i="20" s="1"/>
  <c r="AL161" i="20" s="1"/>
  <c r="AL162" i="20" s="1"/>
  <c r="AL164" i="20" s="1"/>
  <c r="AL165" i="20" s="1"/>
  <c r="AL166" i="20" s="1"/>
  <c r="AL167" i="20" s="1"/>
  <c r="AL168" i="20" s="1"/>
  <c r="AL169" i="20" s="1"/>
  <c r="AL170" i="20" s="1"/>
  <c r="AL172" i="20" s="1"/>
  <c r="AL173" i="20" s="1"/>
  <c r="AL174" i="20" s="1"/>
  <c r="AL175" i="20" s="1"/>
  <c r="AL176" i="20" s="1"/>
  <c r="AL177" i="20" s="1"/>
  <c r="AL178" i="20" s="1"/>
  <c r="AL180" i="20" s="1"/>
  <c r="AL181" i="20" s="1"/>
  <c r="AL182" i="20" s="1"/>
  <c r="AL183" i="20" s="1"/>
  <c r="AL184" i="20" s="1"/>
  <c r="AL185" i="20" s="1"/>
  <c r="AL186" i="20" s="1"/>
  <c r="AG5" i="20"/>
  <c r="AG6" i="20" s="1"/>
  <c r="AG7" i="20" s="1"/>
  <c r="AG8" i="20" s="1"/>
  <c r="AG9" i="20" s="1"/>
  <c r="AG10" i="20" s="1"/>
  <c r="AG12" i="20" s="1"/>
  <c r="AG13" i="20" s="1"/>
  <c r="AG14" i="20" s="1"/>
  <c r="AG15" i="20" s="1"/>
  <c r="AG16" i="20" s="1"/>
  <c r="AG17" i="20" s="1"/>
  <c r="AG18" i="20" s="1"/>
  <c r="AG20" i="20" s="1"/>
  <c r="AG21" i="20" s="1"/>
  <c r="AG22" i="20" s="1"/>
  <c r="AG23" i="20" s="1"/>
  <c r="AG24" i="20" s="1"/>
  <c r="AG25" i="20" s="1"/>
  <c r="AG26" i="20" s="1"/>
  <c r="AG28" i="20" s="1"/>
  <c r="AG29" i="20" s="1"/>
  <c r="AG30" i="20" s="1"/>
  <c r="AG31" i="20" s="1"/>
  <c r="AG32" i="20" s="1"/>
  <c r="AG33" i="20" s="1"/>
  <c r="AG34" i="20" s="1"/>
  <c r="AG36" i="20" s="1"/>
  <c r="AG37" i="20" s="1"/>
  <c r="AG38" i="20" s="1"/>
  <c r="AG39" i="20" s="1"/>
  <c r="AG40" i="20" s="1"/>
  <c r="AG41" i="20" s="1"/>
  <c r="AG42" i="20" s="1"/>
  <c r="AG44" i="20" s="1"/>
  <c r="AG45" i="20" s="1"/>
  <c r="AG46" i="20" s="1"/>
  <c r="AG47" i="20" s="1"/>
  <c r="AG48" i="20" s="1"/>
  <c r="AG49" i="20" s="1"/>
  <c r="AG50" i="20" s="1"/>
  <c r="AG52" i="20" s="1"/>
  <c r="AG53" i="20" s="1"/>
  <c r="AG54" i="20" s="1"/>
  <c r="AG55" i="20" s="1"/>
  <c r="AG56" i="20" s="1"/>
  <c r="AG57" i="20" s="1"/>
  <c r="AG58" i="20" s="1"/>
  <c r="AG60" i="20" s="1"/>
  <c r="AG61" i="20" s="1"/>
  <c r="AG62" i="20" s="1"/>
  <c r="AG63" i="20" s="1"/>
  <c r="AG64" i="20" s="1"/>
  <c r="AG65" i="20" s="1"/>
  <c r="AG66" i="20" s="1"/>
  <c r="AG68" i="20" s="1"/>
  <c r="AG69" i="20" s="1"/>
  <c r="AG70" i="20" s="1"/>
  <c r="AG71" i="20" s="1"/>
  <c r="AG72" i="20" s="1"/>
  <c r="AG73" i="20" s="1"/>
  <c r="AG74" i="20" s="1"/>
  <c r="AG76" i="20" s="1"/>
  <c r="AG77" i="20" s="1"/>
  <c r="AG78" i="20" s="1"/>
  <c r="AG79" i="20" s="1"/>
  <c r="AG80" i="20" s="1"/>
  <c r="AG81" i="20" s="1"/>
  <c r="AG82" i="20" s="1"/>
  <c r="AG84" i="20" s="1"/>
  <c r="AG85" i="20" s="1"/>
  <c r="AG86" i="20" s="1"/>
  <c r="AG87" i="20" s="1"/>
  <c r="AG88" i="20" s="1"/>
  <c r="AG89" i="20" s="1"/>
  <c r="AG90" i="20" s="1"/>
  <c r="AG92" i="20" s="1"/>
  <c r="AG93" i="20" s="1"/>
  <c r="AG94" i="20" s="1"/>
  <c r="AG95" i="20" s="1"/>
  <c r="AG96" i="20" s="1"/>
  <c r="AG97" i="20" s="1"/>
  <c r="AG98" i="20" s="1"/>
  <c r="AG100" i="20" s="1"/>
  <c r="AG101" i="20" s="1"/>
  <c r="AG102" i="20" s="1"/>
  <c r="AG103" i="20" s="1"/>
  <c r="AG104" i="20" s="1"/>
  <c r="AG105" i="20" s="1"/>
  <c r="AG106" i="20" s="1"/>
  <c r="AG108" i="20" s="1"/>
  <c r="AG109" i="20" s="1"/>
  <c r="AG110" i="20" s="1"/>
  <c r="AG111" i="20" s="1"/>
  <c r="AG112" i="20" s="1"/>
  <c r="AG113" i="20" s="1"/>
  <c r="AG114" i="20" s="1"/>
  <c r="AG116" i="20" s="1"/>
  <c r="AG117" i="20" s="1"/>
  <c r="AG118" i="20" s="1"/>
  <c r="AG119" i="20" s="1"/>
  <c r="AG120" i="20" s="1"/>
  <c r="AG121" i="20" s="1"/>
  <c r="AG122" i="20" s="1"/>
  <c r="AG124" i="20" s="1"/>
  <c r="AG125" i="20" s="1"/>
  <c r="AG126" i="20" s="1"/>
  <c r="AG127" i="20" s="1"/>
  <c r="AG128" i="20" s="1"/>
  <c r="AG129" i="20" s="1"/>
  <c r="AG130" i="20" s="1"/>
  <c r="AG132" i="20" s="1"/>
  <c r="AG133" i="20" s="1"/>
  <c r="AG134" i="20" s="1"/>
  <c r="AG135" i="20" s="1"/>
  <c r="AG136" i="20" s="1"/>
  <c r="AG137" i="20" s="1"/>
  <c r="AG138" i="20" s="1"/>
  <c r="AG140" i="20" s="1"/>
  <c r="AG141" i="20" s="1"/>
  <c r="AG142" i="20" s="1"/>
  <c r="AG143" i="20" s="1"/>
  <c r="AG144" i="20" s="1"/>
  <c r="AG145" i="20" s="1"/>
  <c r="AG146" i="20" s="1"/>
  <c r="AG148" i="20" s="1"/>
  <c r="AG149" i="20" s="1"/>
  <c r="AG150" i="20" s="1"/>
  <c r="AG151" i="20" s="1"/>
  <c r="AG152" i="20" s="1"/>
  <c r="AG153" i="20" s="1"/>
  <c r="AG154" i="20" s="1"/>
  <c r="AG156" i="20" s="1"/>
  <c r="AG157" i="20" s="1"/>
  <c r="AG158" i="20" s="1"/>
  <c r="AG159" i="20" s="1"/>
  <c r="AG160" i="20" s="1"/>
  <c r="AG161" i="20" s="1"/>
  <c r="AG162" i="20" s="1"/>
  <c r="AG164" i="20" s="1"/>
  <c r="AG165" i="20" s="1"/>
  <c r="AG166" i="20" s="1"/>
  <c r="AG167" i="20" s="1"/>
  <c r="AG168" i="20" s="1"/>
  <c r="AG169" i="20" s="1"/>
  <c r="AG170" i="20" s="1"/>
  <c r="AG172" i="20" s="1"/>
  <c r="AG173" i="20" s="1"/>
  <c r="AG174" i="20" s="1"/>
  <c r="AG175" i="20" s="1"/>
  <c r="AG176" i="20" s="1"/>
  <c r="AG177" i="20" s="1"/>
  <c r="AG178" i="20" s="1"/>
  <c r="AG180" i="20" s="1"/>
  <c r="AG181" i="20" s="1"/>
  <c r="AG182" i="20" s="1"/>
  <c r="AG183" i="20" s="1"/>
  <c r="AG184" i="20" s="1"/>
  <c r="AG185" i="20" s="1"/>
  <c r="AG186" i="20" s="1"/>
  <c r="AG189" i="20" s="1"/>
  <c r="AG190" i="20" s="1"/>
  <c r="AG191" i="20" s="1"/>
  <c r="AG192" i="20" s="1"/>
  <c r="AG193" i="20" s="1"/>
  <c r="AG194" i="20" s="1"/>
  <c r="AG196" i="20" s="1"/>
  <c r="AG197" i="20" s="1"/>
  <c r="AG198" i="20" s="1"/>
  <c r="AG199" i="20" s="1"/>
  <c r="AG200" i="20" s="1"/>
  <c r="AG201" i="20" s="1"/>
  <c r="AG202" i="20" s="1"/>
  <c r="AG204" i="20" s="1"/>
  <c r="AG205" i="20" s="1"/>
  <c r="AG206" i="20" s="1"/>
  <c r="AG207" i="20" s="1"/>
  <c r="AG208" i="20" s="1"/>
  <c r="AG209" i="20" s="1"/>
  <c r="AG210" i="20" s="1"/>
  <c r="AB5" i="20"/>
  <c r="AB6" i="20" s="1"/>
  <c r="AB7" i="20" s="1"/>
  <c r="AB8" i="20" s="1"/>
  <c r="AB9" i="20" s="1"/>
  <c r="AB10" i="20" s="1"/>
  <c r="AB12" i="20" s="1"/>
  <c r="AB13" i="20" s="1"/>
  <c r="AB14" i="20" s="1"/>
  <c r="AB15" i="20" s="1"/>
  <c r="AB16" i="20" s="1"/>
  <c r="AB17" i="20" s="1"/>
  <c r="AB18" i="20" s="1"/>
  <c r="AB20" i="20" s="1"/>
  <c r="AB21" i="20" s="1"/>
  <c r="AB22" i="20" s="1"/>
  <c r="AB23" i="20" s="1"/>
  <c r="AB24" i="20" s="1"/>
  <c r="AB25" i="20" s="1"/>
  <c r="AB26" i="20" s="1"/>
  <c r="AB28" i="20" s="1"/>
  <c r="AB29" i="20" s="1"/>
  <c r="AB30" i="20" s="1"/>
  <c r="AB31" i="20" s="1"/>
  <c r="AB32" i="20" s="1"/>
  <c r="AB33" i="20" s="1"/>
  <c r="AB34" i="20" s="1"/>
  <c r="AB36" i="20" s="1"/>
  <c r="AB37" i="20" s="1"/>
  <c r="AB38" i="20" s="1"/>
  <c r="AB40" i="20" s="1"/>
  <c r="AB41" i="20" s="1"/>
  <c r="AB42" i="20" s="1"/>
  <c r="AB44" i="20" s="1"/>
  <c r="AB45" i="20" s="1"/>
  <c r="AB46" i="20" s="1"/>
  <c r="AB47" i="20" s="1"/>
  <c r="AB48" i="20" s="1"/>
  <c r="AB49" i="20" s="1"/>
  <c r="AB50" i="20" s="1"/>
  <c r="AB52" i="20" s="1"/>
  <c r="AB53" i="20" s="1"/>
  <c r="AB54" i="20" s="1"/>
  <c r="AB55" i="20" s="1"/>
  <c r="AB56" i="20" s="1"/>
  <c r="AB57" i="20" s="1"/>
  <c r="AB58" i="20" s="1"/>
  <c r="AB60" i="20" s="1"/>
  <c r="AB61" i="20" s="1"/>
  <c r="AB62" i="20" s="1"/>
  <c r="AB63" i="20" s="1"/>
  <c r="AB64" i="20" s="1"/>
  <c r="AB65" i="20" s="1"/>
  <c r="AB66" i="20" s="1"/>
  <c r="AB68" i="20" s="1"/>
  <c r="AB69" i="20" s="1"/>
  <c r="AB70" i="20" s="1"/>
  <c r="AB71" i="20" s="1"/>
  <c r="AB72" i="20" s="1"/>
  <c r="W5" i="20"/>
  <c r="W6" i="20" s="1"/>
  <c r="W7" i="20" s="1"/>
  <c r="W8" i="20" s="1"/>
  <c r="W9" i="20" s="1"/>
  <c r="W10" i="20" s="1"/>
  <c r="W12" i="20" s="1"/>
  <c r="W13" i="20" s="1"/>
  <c r="W14" i="20" s="1"/>
  <c r="W15" i="20" s="1"/>
  <c r="W16" i="20" s="1"/>
  <c r="W17" i="20" s="1"/>
  <c r="W18" i="20" s="1"/>
  <c r="W20" i="20" s="1"/>
  <c r="W21" i="20" s="1"/>
  <c r="W22" i="20" s="1"/>
  <c r="W23" i="20" s="1"/>
  <c r="W24" i="20" s="1"/>
  <c r="W25" i="20" s="1"/>
  <c r="W26" i="20" s="1"/>
  <c r="W28" i="20" s="1"/>
  <c r="W29" i="20" s="1"/>
  <c r="W30" i="20" s="1"/>
  <c r="W31" i="20" s="1"/>
  <c r="W32" i="20" s="1"/>
  <c r="W33" i="20" s="1"/>
  <c r="W34" i="20" s="1"/>
  <c r="W36" i="20" s="1"/>
  <c r="W37" i="20" s="1"/>
  <c r="W38" i="20" s="1"/>
  <c r="W40" i="20" s="1"/>
  <c r="W41" i="20" s="1"/>
  <c r="W42" i="20" s="1"/>
  <c r="W44" i="20" s="1"/>
  <c r="W45" i="20" s="1"/>
  <c r="W46" i="20" s="1"/>
  <c r="W47" i="20" s="1"/>
  <c r="W48" i="20" s="1"/>
  <c r="W49" i="20" s="1"/>
  <c r="W50" i="20" s="1"/>
  <c r="W52" i="20" s="1"/>
  <c r="W53" i="20" s="1"/>
  <c r="W54" i="20" s="1"/>
  <c r="W55" i="20" s="1"/>
  <c r="W56" i="20" s="1"/>
  <c r="W57" i="20" s="1"/>
  <c r="W58" i="20" s="1"/>
  <c r="W60" i="20" s="1"/>
  <c r="W61" i="20" s="1"/>
  <c r="W62" i="20" s="1"/>
  <c r="W63" i="20" s="1"/>
  <c r="W64" i="20" s="1"/>
  <c r="W65" i="20" s="1"/>
  <c r="W66" i="20" s="1"/>
  <c r="W68" i="20" s="1"/>
  <c r="W69" i="20" s="1"/>
  <c r="W70" i="20" s="1"/>
  <c r="W71" i="20" s="1"/>
  <c r="W72" i="20" s="1"/>
  <c r="R5" i="20"/>
  <c r="R6" i="20" s="1"/>
  <c r="R7" i="20" s="1"/>
  <c r="R8" i="20" s="1"/>
  <c r="R9" i="20" s="1"/>
  <c r="R10" i="20" s="1"/>
  <c r="R12" i="20" s="1"/>
  <c r="R13" i="20" s="1"/>
  <c r="R14" i="20" s="1"/>
  <c r="R15" i="20" s="1"/>
  <c r="R16" i="20" s="1"/>
  <c r="R17" i="20" s="1"/>
  <c r="R18" i="20" s="1"/>
  <c r="R20" i="20" s="1"/>
  <c r="R21" i="20" s="1"/>
  <c r="R22" i="20" s="1"/>
  <c r="R23" i="20" s="1"/>
  <c r="R24" i="20" s="1"/>
  <c r="R25" i="20" s="1"/>
  <c r="R26" i="20" s="1"/>
  <c r="R28" i="20" s="1"/>
  <c r="R29" i="20" s="1"/>
  <c r="R30" i="20" s="1"/>
  <c r="R31" i="20" s="1"/>
  <c r="R32" i="20" s="1"/>
  <c r="R33" i="20" s="1"/>
  <c r="R34" i="20" s="1"/>
  <c r="R36" i="20" s="1"/>
  <c r="R37" i="20" s="1"/>
  <c r="R38" i="20" s="1"/>
  <c r="R40" i="20" s="1"/>
  <c r="R41" i="20" s="1"/>
  <c r="R42" i="20" s="1"/>
  <c r="R44" i="20" s="1"/>
  <c r="R45" i="20" s="1"/>
  <c r="R46" i="20" s="1"/>
  <c r="R47" i="20" s="1"/>
  <c r="R48" i="20" s="1"/>
  <c r="R49" i="20" s="1"/>
  <c r="R50" i="20" s="1"/>
  <c r="R52" i="20" s="1"/>
  <c r="R53" i="20" s="1"/>
  <c r="R54" i="20" s="1"/>
  <c r="R55" i="20" s="1"/>
  <c r="R56" i="20" s="1"/>
  <c r="R57" i="20" s="1"/>
  <c r="R58" i="20" s="1"/>
  <c r="R60" i="20" s="1"/>
  <c r="R61" i="20" s="1"/>
  <c r="R62" i="20" s="1"/>
  <c r="R63" i="20" s="1"/>
  <c r="R64" i="20" s="1"/>
  <c r="R65" i="20" s="1"/>
  <c r="R66" i="20" s="1"/>
  <c r="R68" i="20" s="1"/>
  <c r="R69" i="20" s="1"/>
  <c r="R70" i="20" s="1"/>
  <c r="R71" i="20" s="1"/>
  <c r="R72" i="20" s="1"/>
  <c r="M5" i="20"/>
  <c r="M6" i="20" s="1"/>
  <c r="M7" i="20" s="1"/>
  <c r="M8" i="20" s="1"/>
  <c r="M9" i="20" s="1"/>
  <c r="M10" i="20" s="1"/>
  <c r="M12" i="20" s="1"/>
  <c r="M13" i="20" s="1"/>
  <c r="M14" i="20" s="1"/>
  <c r="M15" i="20" s="1"/>
  <c r="M16" i="20" s="1"/>
  <c r="M17" i="20" s="1"/>
  <c r="M18" i="20" s="1"/>
  <c r="M20" i="20" s="1"/>
  <c r="M21" i="20" s="1"/>
  <c r="M22" i="20" s="1"/>
  <c r="M23" i="20" s="1"/>
  <c r="M24" i="20" s="1"/>
  <c r="M25" i="20" s="1"/>
  <c r="M26" i="20" s="1"/>
  <c r="M28" i="20" s="1"/>
  <c r="M29" i="20" s="1"/>
  <c r="M30" i="20" s="1"/>
  <c r="M31" i="20" s="1"/>
  <c r="M32" i="20" s="1"/>
  <c r="M33" i="20" s="1"/>
  <c r="M34" i="20" s="1"/>
  <c r="M36" i="20" s="1"/>
  <c r="M37" i="20" s="1"/>
  <c r="M38" i="20" s="1"/>
  <c r="M40" i="20" s="1"/>
  <c r="M41" i="20" s="1"/>
  <c r="M42" i="20" s="1"/>
  <c r="M44" i="20" s="1"/>
  <c r="M45" i="20" s="1"/>
  <c r="M46" i="20" s="1"/>
  <c r="M47" i="20" s="1"/>
  <c r="M48" i="20" s="1"/>
  <c r="M49" i="20" s="1"/>
  <c r="M50" i="20" s="1"/>
  <c r="M52" i="20" s="1"/>
  <c r="M53" i="20" s="1"/>
  <c r="M54" i="20" s="1"/>
  <c r="M55" i="20" s="1"/>
  <c r="M56" i="20" s="1"/>
  <c r="M57" i="20" s="1"/>
  <c r="M58" i="20" s="1"/>
  <c r="M60" i="20" s="1"/>
  <c r="M61" i="20" s="1"/>
  <c r="M62" i="20" s="1"/>
  <c r="M63" i="20" s="1"/>
  <c r="M64" i="20" s="1"/>
  <c r="M65" i="20" s="1"/>
  <c r="M66" i="20" s="1"/>
  <c r="M68" i="20" s="1"/>
  <c r="M69" i="20" s="1"/>
  <c r="M70" i="20" s="1"/>
  <c r="M71" i="20" s="1"/>
  <c r="M72" i="20" s="1"/>
  <c r="H5" i="20"/>
  <c r="H6" i="20" s="1"/>
  <c r="H7" i="20" s="1"/>
  <c r="H8" i="20" s="1"/>
  <c r="H9" i="20" s="1"/>
  <c r="H10" i="20" s="1"/>
  <c r="H12" i="20" s="1"/>
  <c r="H13" i="20" s="1"/>
  <c r="H14" i="20" s="1"/>
  <c r="H15" i="20" s="1"/>
  <c r="H16" i="20" s="1"/>
  <c r="H17" i="20" s="1"/>
  <c r="H18" i="20" s="1"/>
  <c r="H20" i="20" s="1"/>
  <c r="H21" i="20" s="1"/>
  <c r="H22" i="20" s="1"/>
  <c r="H23" i="20" s="1"/>
  <c r="H24" i="20" s="1"/>
  <c r="H25" i="20" s="1"/>
  <c r="H26" i="20" s="1"/>
  <c r="H28" i="20" s="1"/>
  <c r="H29" i="20" s="1"/>
  <c r="H30" i="20" s="1"/>
  <c r="H31" i="20" s="1"/>
  <c r="H32" i="20" s="1"/>
  <c r="H33" i="20" s="1"/>
  <c r="H34" i="20" s="1"/>
  <c r="H36" i="20" s="1"/>
  <c r="H37" i="20" s="1"/>
  <c r="H38" i="20" s="1"/>
  <c r="H40" i="20" s="1"/>
  <c r="H41" i="20" s="1"/>
  <c r="H42" i="20" s="1"/>
  <c r="H44" i="20" s="1"/>
  <c r="H45" i="20" s="1"/>
  <c r="H46" i="20" s="1"/>
  <c r="H47" i="20" s="1"/>
  <c r="H48" i="20" s="1"/>
  <c r="H49" i="20" s="1"/>
  <c r="H50" i="20" s="1"/>
  <c r="H52" i="20" s="1"/>
  <c r="H53" i="20" s="1"/>
  <c r="H54" i="20" s="1"/>
  <c r="H55" i="20" s="1"/>
  <c r="H56" i="20" s="1"/>
  <c r="H57" i="20" s="1"/>
  <c r="H58" i="20" s="1"/>
  <c r="H60" i="20" s="1"/>
  <c r="H61" i="20" s="1"/>
  <c r="H62" i="20" s="1"/>
  <c r="H63" i="20" s="1"/>
  <c r="H64" i="20" s="1"/>
  <c r="H65" i="20" s="1"/>
  <c r="H66" i="20" s="1"/>
  <c r="H68" i="20" s="1"/>
  <c r="H69" i="20" s="1"/>
  <c r="H70" i="20" s="1"/>
  <c r="H71" i="20" s="1"/>
  <c r="H72" i="20" s="1"/>
  <c r="C5" i="20"/>
  <c r="B5" i="20"/>
  <c r="B6" i="20" s="1"/>
  <c r="B7" i="20" s="1"/>
  <c r="B8" i="20" s="1"/>
  <c r="B9" i="20" s="1"/>
  <c r="B10" i="20" s="1"/>
  <c r="B12" i="20" s="1"/>
  <c r="B13" i="20" s="1"/>
  <c r="B14" i="20" s="1"/>
  <c r="B15" i="20" s="1"/>
  <c r="B16" i="20" s="1"/>
  <c r="B17" i="20" s="1"/>
  <c r="B18" i="20" s="1"/>
  <c r="B20" i="20" s="1"/>
  <c r="B21" i="20" s="1"/>
  <c r="B22" i="20" s="1"/>
  <c r="B23" i="20" s="1"/>
  <c r="B24" i="20" s="1"/>
  <c r="B25" i="20" s="1"/>
  <c r="B26" i="20" s="1"/>
  <c r="B28" i="20" s="1"/>
  <c r="B29" i="20" s="1"/>
  <c r="B30" i="20" s="1"/>
  <c r="B31" i="20" s="1"/>
  <c r="B32" i="20" s="1"/>
  <c r="B33" i="20" s="1"/>
  <c r="B34" i="20" s="1"/>
  <c r="B36" i="20" s="1"/>
  <c r="B37" i="20" s="1"/>
  <c r="B38" i="20" s="1"/>
  <c r="B39" i="20" s="1"/>
  <c r="B40" i="20" s="1"/>
  <c r="B41" i="20" s="1"/>
  <c r="B42" i="20" s="1"/>
  <c r="B44" i="20" s="1"/>
  <c r="B45" i="20" s="1"/>
  <c r="B46" i="20" s="1"/>
  <c r="B47" i="20" s="1"/>
  <c r="B48" i="20" s="1"/>
  <c r="B49" i="20" s="1"/>
  <c r="B50" i="20" s="1"/>
  <c r="B52" i="20" s="1"/>
  <c r="B53" i="20" s="1"/>
  <c r="B54" i="20" s="1"/>
  <c r="B55" i="20" s="1"/>
  <c r="B56" i="20" s="1"/>
  <c r="B57" i="20" s="1"/>
  <c r="B58" i="20" s="1"/>
  <c r="B60" i="20" s="1"/>
  <c r="B61" i="20" s="1"/>
  <c r="B62" i="20" s="1"/>
  <c r="B63" i="20" s="1"/>
  <c r="B64" i="20" s="1"/>
  <c r="B65" i="20" s="1"/>
  <c r="B66" i="20" s="1"/>
  <c r="B68" i="20" s="1"/>
  <c r="B69" i="20" s="1"/>
  <c r="B70" i="20" s="1"/>
  <c r="B71" i="20" s="1"/>
  <c r="B72" i="20" s="1"/>
  <c r="B73" i="20" s="1"/>
  <c r="B74" i="20" s="1"/>
  <c r="B76" i="20" s="1"/>
  <c r="B77" i="20" s="1"/>
  <c r="B78" i="20" s="1"/>
  <c r="B79" i="20" s="1"/>
  <c r="B80" i="20" s="1"/>
  <c r="B81" i="20" s="1"/>
  <c r="B82" i="20" s="1"/>
  <c r="B84" i="20" s="1"/>
  <c r="B85" i="20" s="1"/>
  <c r="B86" i="20" s="1"/>
  <c r="B87" i="20" s="1"/>
  <c r="B88" i="20" s="1"/>
  <c r="B89" i="20" s="1"/>
  <c r="B90" i="20" s="1"/>
  <c r="B92" i="20" s="1"/>
  <c r="B93" i="20" s="1"/>
  <c r="B94" i="20" s="1"/>
  <c r="B95" i="20" s="1"/>
  <c r="B96" i="20" s="1"/>
  <c r="B97" i="20" s="1"/>
  <c r="B98" i="20" s="1"/>
  <c r="B100" i="20" s="1"/>
  <c r="B101" i="20" s="1"/>
  <c r="B102" i="20" s="1"/>
  <c r="B103" i="20" s="1"/>
  <c r="B104" i="20" s="1"/>
  <c r="B105" i="20" s="1"/>
  <c r="B106" i="20" s="1"/>
  <c r="B108" i="20" s="1"/>
  <c r="B109" i="20" s="1"/>
  <c r="B110" i="20" s="1"/>
  <c r="B111" i="20" s="1"/>
  <c r="B112" i="20" s="1"/>
  <c r="B113" i="20" s="1"/>
  <c r="B114" i="20" s="1"/>
  <c r="B116" i="20" s="1"/>
  <c r="B117" i="20" s="1"/>
  <c r="B118" i="20" s="1"/>
  <c r="B119" i="20" s="1"/>
  <c r="B120" i="20" s="1"/>
  <c r="B121" i="20" s="1"/>
  <c r="B122" i="20" s="1"/>
  <c r="B124" i="20" s="1"/>
  <c r="B125" i="20" s="1"/>
  <c r="B126" i="20" s="1"/>
  <c r="B127" i="20" s="1"/>
  <c r="B128" i="20" s="1"/>
  <c r="B129" i="20" s="1"/>
  <c r="B130" i="20" s="1"/>
  <c r="B132" i="20" s="1"/>
  <c r="B133" i="20" s="1"/>
  <c r="B134" i="20" s="1"/>
  <c r="B135" i="20" s="1"/>
  <c r="B136" i="20" s="1"/>
  <c r="B137" i="20" s="1"/>
  <c r="B138" i="20" s="1"/>
  <c r="B140" i="20" s="1"/>
  <c r="B141" i="20" s="1"/>
  <c r="B142" i="20" s="1"/>
  <c r="B143" i="20" s="1"/>
  <c r="B144" i="20" s="1"/>
  <c r="B145" i="20" s="1"/>
  <c r="B146" i="20" s="1"/>
  <c r="B148" i="20" s="1"/>
  <c r="B149" i="20" s="1"/>
  <c r="B150" i="20" s="1"/>
  <c r="B151" i="20" s="1"/>
  <c r="B152" i="20" s="1"/>
  <c r="B153" i="20" s="1"/>
  <c r="B154" i="20" s="1"/>
  <c r="B156" i="20" s="1"/>
  <c r="B157" i="20" s="1"/>
  <c r="B158" i="20" s="1"/>
  <c r="B159" i="20" s="1"/>
  <c r="B160" i="20" s="1"/>
  <c r="B161" i="20" s="1"/>
  <c r="B162" i="20" s="1"/>
  <c r="B164" i="20" s="1"/>
  <c r="B165" i="20" s="1"/>
  <c r="B166" i="20" s="1"/>
  <c r="B167" i="20" s="1"/>
  <c r="B168" i="20" s="1"/>
  <c r="B169" i="20" s="1"/>
  <c r="B170" i="20" s="1"/>
  <c r="B172" i="20" s="1"/>
  <c r="B173" i="20" s="1"/>
  <c r="B174" i="20" s="1"/>
  <c r="B175" i="20" s="1"/>
  <c r="B176" i="20" s="1"/>
  <c r="B177" i="20" s="1"/>
  <c r="B178" i="20" s="1"/>
  <c r="B180" i="20" s="1"/>
  <c r="B181" i="20" s="1"/>
  <c r="B182" i="20" s="1"/>
  <c r="B183" i="20" s="1"/>
  <c r="B184" i="20" s="1"/>
  <c r="B185" i="20" s="1"/>
  <c r="B186" i="20" s="1"/>
  <c r="B188" i="20" s="1"/>
  <c r="B189" i="20" s="1"/>
  <c r="B190" i="20" s="1"/>
  <c r="B191" i="20" s="1"/>
  <c r="B192" i="20" s="1"/>
  <c r="B193" i="20" s="1"/>
  <c r="B194" i="20" s="1"/>
  <c r="B196" i="20" s="1"/>
  <c r="B197" i="20" s="1"/>
  <c r="B198" i="20" s="1"/>
  <c r="B199" i="20" s="1"/>
  <c r="B200" i="20" s="1"/>
  <c r="B201" i="20" s="1"/>
  <c r="B202" i="20" s="1"/>
  <c r="B204" i="20" s="1"/>
  <c r="B205" i="20" s="1"/>
  <c r="B206" i="20" s="1"/>
  <c r="B207" i="20" s="1"/>
  <c r="B208" i="20" s="1"/>
  <c r="B209" i="20" s="1"/>
  <c r="B210" i="20" s="1"/>
  <c r="DG4" i="20"/>
  <c r="DF4" i="20"/>
  <c r="DE4" i="20"/>
  <c r="CR210" i="19"/>
  <c r="CQ210" i="19"/>
  <c r="CR209" i="19"/>
  <c r="CQ209" i="19"/>
  <c r="CR208" i="19"/>
  <c r="CQ208" i="19"/>
  <c r="CR207" i="19"/>
  <c r="CQ207" i="19"/>
  <c r="CR206" i="19"/>
  <c r="CQ206" i="19"/>
  <c r="CR205" i="19"/>
  <c r="CQ205" i="19"/>
  <c r="CR204" i="19"/>
  <c r="CQ204" i="19"/>
  <c r="CR202" i="19"/>
  <c r="CQ202" i="19"/>
  <c r="CR201" i="19"/>
  <c r="CQ201" i="19"/>
  <c r="CR200" i="19"/>
  <c r="CQ200" i="19"/>
  <c r="CR199" i="19"/>
  <c r="CQ199" i="19"/>
  <c r="CR198" i="19"/>
  <c r="CQ198" i="19"/>
  <c r="CR197" i="19"/>
  <c r="CQ197" i="19"/>
  <c r="CR196" i="19"/>
  <c r="CQ196" i="19"/>
  <c r="CR194" i="19"/>
  <c r="CQ194" i="19"/>
  <c r="CR193" i="19"/>
  <c r="CQ193" i="19"/>
  <c r="CR192" i="19"/>
  <c r="CQ192" i="19"/>
  <c r="CR191" i="19"/>
  <c r="CQ191" i="19"/>
  <c r="CR190" i="19"/>
  <c r="CQ190" i="19"/>
  <c r="CR189" i="19"/>
  <c r="CQ189" i="19"/>
  <c r="CR188" i="19"/>
  <c r="CQ188" i="19"/>
  <c r="CR186" i="19"/>
  <c r="CQ186" i="19"/>
  <c r="CR185" i="19"/>
  <c r="CQ185" i="19"/>
  <c r="CR184" i="19"/>
  <c r="CQ184" i="19"/>
  <c r="CR183" i="19"/>
  <c r="CQ183" i="19"/>
  <c r="CR182" i="19"/>
  <c r="CQ182" i="19"/>
  <c r="CR181" i="19"/>
  <c r="CQ181" i="19"/>
  <c r="CR180" i="19"/>
  <c r="CQ180" i="19"/>
  <c r="CR178" i="19"/>
  <c r="CQ178" i="19"/>
  <c r="CR177" i="19"/>
  <c r="CQ177" i="19"/>
  <c r="CR176" i="19"/>
  <c r="CQ176" i="19"/>
  <c r="CR175" i="19"/>
  <c r="CQ175" i="19"/>
  <c r="CR174" i="19"/>
  <c r="CQ174" i="19"/>
  <c r="CR173" i="19"/>
  <c r="CQ173" i="19"/>
  <c r="CR172" i="19"/>
  <c r="CQ172" i="19"/>
  <c r="CR170" i="19"/>
  <c r="CQ170" i="19"/>
  <c r="CR169" i="19"/>
  <c r="CQ169" i="19"/>
  <c r="CR168" i="19"/>
  <c r="CQ168" i="19"/>
  <c r="CR167" i="19"/>
  <c r="CQ167" i="19"/>
  <c r="CR166" i="19"/>
  <c r="CQ166" i="19"/>
  <c r="CR165" i="19"/>
  <c r="CQ165" i="19"/>
  <c r="CR164" i="19"/>
  <c r="CQ164" i="19"/>
  <c r="CR162" i="19"/>
  <c r="CR161" i="19"/>
  <c r="CR160" i="19"/>
  <c r="CQ160" i="19"/>
  <c r="CR159" i="19"/>
  <c r="CQ159" i="19"/>
  <c r="CR158" i="19"/>
  <c r="CQ158" i="19"/>
  <c r="CR157" i="19"/>
  <c r="CQ157" i="19"/>
  <c r="CR156" i="19"/>
  <c r="CQ156" i="19"/>
  <c r="CR154" i="19"/>
  <c r="CQ154" i="19"/>
  <c r="CR153" i="19"/>
  <c r="CQ153" i="19"/>
  <c r="CR152" i="19"/>
  <c r="CQ152" i="19"/>
  <c r="CR151" i="19"/>
  <c r="CQ151" i="19"/>
  <c r="CR150" i="19"/>
  <c r="CQ150" i="19"/>
  <c r="CR149" i="19"/>
  <c r="CQ149" i="19"/>
  <c r="CR148" i="19"/>
  <c r="CQ148" i="19"/>
  <c r="CR146" i="19"/>
  <c r="CQ146" i="19"/>
  <c r="CR145" i="19"/>
  <c r="CQ145" i="19"/>
  <c r="CR144" i="19"/>
  <c r="CQ144" i="19"/>
  <c r="CR143" i="19"/>
  <c r="CQ143" i="19"/>
  <c r="CR142" i="19"/>
  <c r="CQ142" i="19"/>
  <c r="CR141" i="19"/>
  <c r="CQ141" i="19"/>
  <c r="CR140" i="19"/>
  <c r="CQ140" i="19"/>
  <c r="CR138" i="19"/>
  <c r="CQ138" i="19"/>
  <c r="CR137" i="19"/>
  <c r="CQ137" i="19"/>
  <c r="CR136" i="19"/>
  <c r="CQ136" i="19"/>
  <c r="CR135" i="19"/>
  <c r="CQ135" i="19"/>
  <c r="CR134" i="19"/>
  <c r="CQ134" i="19"/>
  <c r="CR133" i="19"/>
  <c r="CQ133" i="19"/>
  <c r="CR132" i="19"/>
  <c r="CQ132" i="19"/>
  <c r="CR130" i="19"/>
  <c r="CQ130" i="19"/>
  <c r="CR129" i="19"/>
  <c r="CQ129" i="19"/>
  <c r="CR128" i="19"/>
  <c r="CQ128" i="19"/>
  <c r="CR127" i="19"/>
  <c r="CQ127" i="19"/>
  <c r="CR126" i="19"/>
  <c r="CQ126" i="19"/>
  <c r="CR125" i="19"/>
  <c r="CQ125" i="19"/>
  <c r="CR124" i="19"/>
  <c r="CQ124" i="19"/>
  <c r="CR122" i="19"/>
  <c r="CQ122" i="19"/>
  <c r="CR121" i="19"/>
  <c r="CQ121" i="19"/>
  <c r="CR120" i="19"/>
  <c r="CQ120" i="19"/>
  <c r="CR119" i="19"/>
  <c r="CQ119" i="19"/>
  <c r="CR118" i="19"/>
  <c r="CQ118" i="19"/>
  <c r="CR117" i="19"/>
  <c r="CQ117" i="19"/>
  <c r="CR116" i="19"/>
  <c r="CQ116" i="19"/>
  <c r="CR114" i="19"/>
  <c r="CQ114" i="19"/>
  <c r="CR113" i="19"/>
  <c r="CQ113" i="19"/>
  <c r="CR112" i="19"/>
  <c r="CQ112" i="19"/>
  <c r="CR111" i="19"/>
  <c r="CQ111" i="19"/>
  <c r="CR110" i="19"/>
  <c r="CQ110" i="19"/>
  <c r="CR109" i="19"/>
  <c r="CQ109" i="19"/>
  <c r="CR108" i="19"/>
  <c r="CQ108" i="19"/>
  <c r="CR106" i="19"/>
  <c r="CQ106" i="19"/>
  <c r="CR105" i="19"/>
  <c r="CQ105" i="19"/>
  <c r="CR104" i="19"/>
  <c r="CQ104" i="19"/>
  <c r="CR103" i="19"/>
  <c r="CQ103" i="19"/>
  <c r="CR102" i="19"/>
  <c r="CQ102" i="19"/>
  <c r="CR101" i="19"/>
  <c r="CQ101" i="19"/>
  <c r="CR100" i="19"/>
  <c r="CQ100" i="19"/>
  <c r="CR98" i="19"/>
  <c r="CQ98" i="19"/>
  <c r="CR97" i="19"/>
  <c r="CQ97" i="19"/>
  <c r="CR96" i="19"/>
  <c r="CQ96" i="19"/>
  <c r="CR95" i="19"/>
  <c r="CQ95" i="19"/>
  <c r="CR94" i="19"/>
  <c r="CQ94" i="19"/>
  <c r="CR93" i="19"/>
  <c r="CQ93" i="19"/>
  <c r="CR92" i="19"/>
  <c r="CQ92" i="19"/>
  <c r="CR90" i="19"/>
  <c r="CQ90" i="19"/>
  <c r="CR89" i="19"/>
  <c r="CQ89" i="19"/>
  <c r="CR88" i="19"/>
  <c r="CQ88" i="19"/>
  <c r="CR87" i="19"/>
  <c r="CQ87" i="19"/>
  <c r="CR86" i="19"/>
  <c r="CQ86" i="19"/>
  <c r="CR85" i="19"/>
  <c r="CQ85" i="19"/>
  <c r="CR84" i="19"/>
  <c r="CQ84" i="19"/>
  <c r="CR82" i="19"/>
  <c r="CQ82" i="19"/>
  <c r="CR81" i="19"/>
  <c r="CQ81" i="19"/>
  <c r="CR80" i="19"/>
  <c r="CQ80" i="19"/>
  <c r="CR79" i="19"/>
  <c r="CQ79" i="19"/>
  <c r="CR78" i="19"/>
  <c r="CQ78" i="19"/>
  <c r="CR77" i="19"/>
  <c r="CQ77" i="19"/>
  <c r="CR76" i="19"/>
  <c r="CQ76" i="19"/>
  <c r="CR74" i="19"/>
  <c r="CQ74" i="19"/>
  <c r="CR73" i="19"/>
  <c r="CQ73" i="19"/>
  <c r="CR72" i="19"/>
  <c r="CQ72" i="19"/>
  <c r="CR71" i="19"/>
  <c r="CQ71" i="19"/>
  <c r="CR70" i="19"/>
  <c r="CQ70" i="19"/>
  <c r="CR69" i="19"/>
  <c r="CQ69" i="19"/>
  <c r="CR68" i="19"/>
  <c r="CQ68" i="19"/>
  <c r="CR66" i="19"/>
  <c r="CQ66" i="19"/>
  <c r="CR65" i="19"/>
  <c r="CQ65" i="19"/>
  <c r="CR64" i="19"/>
  <c r="CQ64" i="19"/>
  <c r="CR63" i="19"/>
  <c r="CQ63" i="19"/>
  <c r="CR62" i="19"/>
  <c r="CQ62" i="19"/>
  <c r="CR61" i="19"/>
  <c r="CQ61" i="19"/>
  <c r="CR60" i="19"/>
  <c r="CQ60" i="19"/>
  <c r="CR58" i="19"/>
  <c r="CQ58" i="19"/>
  <c r="CR57" i="19"/>
  <c r="CQ57" i="19"/>
  <c r="CR56" i="19"/>
  <c r="CQ56" i="19"/>
  <c r="CR55" i="19"/>
  <c r="CQ55" i="19"/>
  <c r="CR54" i="19"/>
  <c r="CQ54" i="19"/>
  <c r="CR53" i="19"/>
  <c r="CQ53" i="19"/>
  <c r="CR52" i="19"/>
  <c r="CQ52" i="19"/>
  <c r="CR50" i="19"/>
  <c r="CQ50" i="19"/>
  <c r="CR49" i="19"/>
  <c r="CQ49" i="19"/>
  <c r="CR48" i="19"/>
  <c r="CQ48" i="19"/>
  <c r="CR47" i="19"/>
  <c r="CQ47" i="19"/>
  <c r="CR46" i="19"/>
  <c r="CQ46" i="19"/>
  <c r="CR45" i="19"/>
  <c r="CQ45" i="19"/>
  <c r="CR44" i="19"/>
  <c r="CQ44" i="19"/>
  <c r="CR42" i="19"/>
  <c r="CQ42" i="19"/>
  <c r="CR41" i="19"/>
  <c r="CQ41" i="19"/>
  <c r="CR40" i="19"/>
  <c r="CQ40" i="19"/>
  <c r="CR39" i="19"/>
  <c r="CQ39" i="19"/>
  <c r="CR38" i="19"/>
  <c r="CQ38" i="19"/>
  <c r="CR37" i="19"/>
  <c r="CQ37" i="19"/>
  <c r="CR36" i="19"/>
  <c r="CQ36" i="19"/>
  <c r="CR34" i="19"/>
  <c r="CQ34" i="19"/>
  <c r="CR33" i="19"/>
  <c r="CQ33" i="19"/>
  <c r="CR32" i="19"/>
  <c r="CQ32" i="19"/>
  <c r="CR31" i="19"/>
  <c r="CQ31" i="19"/>
  <c r="CR30" i="19"/>
  <c r="CQ30" i="19"/>
  <c r="CR29" i="19"/>
  <c r="CQ29" i="19"/>
  <c r="CR28" i="19"/>
  <c r="CQ28" i="19"/>
  <c r="CR26" i="19"/>
  <c r="CQ26" i="19"/>
  <c r="CR25" i="19"/>
  <c r="CQ25" i="19"/>
  <c r="CR24" i="19"/>
  <c r="CQ24" i="19"/>
  <c r="CR23" i="19"/>
  <c r="CQ23" i="19"/>
  <c r="CR22" i="19"/>
  <c r="CQ22" i="19"/>
  <c r="CR21" i="19"/>
  <c r="CQ21" i="19"/>
  <c r="CR20" i="19"/>
  <c r="CQ20" i="19"/>
  <c r="CR18" i="19"/>
  <c r="CQ18" i="19"/>
  <c r="CR17" i="19"/>
  <c r="CQ17" i="19"/>
  <c r="CR16" i="19"/>
  <c r="CQ16" i="19"/>
  <c r="CR15" i="19"/>
  <c r="CQ15" i="19"/>
  <c r="CR14" i="19"/>
  <c r="CQ14" i="19"/>
  <c r="CR13" i="19"/>
  <c r="CQ13" i="19"/>
  <c r="CR12" i="19"/>
  <c r="CQ12" i="19"/>
  <c r="CR10" i="19"/>
  <c r="CR9" i="19"/>
  <c r="CR8" i="19"/>
  <c r="CR7" i="19"/>
  <c r="CR6" i="19"/>
  <c r="CQ6" i="19"/>
  <c r="CR5" i="19"/>
  <c r="CQ5" i="19"/>
  <c r="CJ5" i="19"/>
  <c r="CJ6" i="19" s="1"/>
  <c r="CJ7" i="19" s="1"/>
  <c r="CJ8" i="19" s="1"/>
  <c r="CJ9" i="19" s="1"/>
  <c r="CJ10" i="19" s="1"/>
  <c r="CJ12" i="19" s="1"/>
  <c r="CJ13" i="19" s="1"/>
  <c r="CJ14" i="19" s="1"/>
  <c r="CJ15" i="19" s="1"/>
  <c r="CJ16" i="19" s="1"/>
  <c r="CJ17" i="19" s="1"/>
  <c r="CJ18" i="19" s="1"/>
  <c r="CJ20" i="19" s="1"/>
  <c r="CJ21" i="19" s="1"/>
  <c r="CJ22" i="19" s="1"/>
  <c r="CJ23" i="19" s="1"/>
  <c r="CJ24" i="19" s="1"/>
  <c r="CJ25" i="19" s="1"/>
  <c r="CJ26" i="19" s="1"/>
  <c r="CJ28" i="19" s="1"/>
  <c r="CJ29" i="19" s="1"/>
  <c r="CJ30" i="19" s="1"/>
  <c r="CJ31" i="19" s="1"/>
  <c r="CJ32" i="19" s="1"/>
  <c r="CJ33" i="19" s="1"/>
  <c r="CJ34" i="19" s="1"/>
  <c r="CJ36" i="19" s="1"/>
  <c r="CJ37" i="19" s="1"/>
  <c r="CJ38" i="19" s="1"/>
  <c r="CJ39" i="19" s="1"/>
  <c r="CJ40" i="19" s="1"/>
  <c r="CJ41" i="19" s="1"/>
  <c r="CJ42" i="19" s="1"/>
  <c r="CJ44" i="19" s="1"/>
  <c r="CJ45" i="19" s="1"/>
  <c r="CJ46" i="19" s="1"/>
  <c r="CJ47" i="19" s="1"/>
  <c r="CJ48" i="19" s="1"/>
  <c r="CJ49" i="19" s="1"/>
  <c r="CJ50" i="19" s="1"/>
  <c r="CJ52" i="19" s="1"/>
  <c r="CJ53" i="19" s="1"/>
  <c r="CJ54" i="19" s="1"/>
  <c r="CJ55" i="19" s="1"/>
  <c r="CJ56" i="19" s="1"/>
  <c r="CJ57" i="19" s="1"/>
  <c r="CJ58" i="19" s="1"/>
  <c r="CJ60" i="19" s="1"/>
  <c r="CJ61" i="19" s="1"/>
  <c r="CJ62" i="19" s="1"/>
  <c r="CJ63" i="19" s="1"/>
  <c r="CJ64" i="19" s="1"/>
  <c r="CJ65" i="19" s="1"/>
  <c r="CJ66" i="19" s="1"/>
  <c r="CJ68" i="19" s="1"/>
  <c r="CJ69" i="19" s="1"/>
  <c r="CJ70" i="19" s="1"/>
  <c r="CJ71" i="19" s="1"/>
  <c r="CJ72" i="19" s="1"/>
  <c r="CJ73" i="19" s="1"/>
  <c r="CJ74" i="19" s="1"/>
  <c r="CJ76" i="19" s="1"/>
  <c r="CJ77" i="19" s="1"/>
  <c r="CJ78" i="19" s="1"/>
  <c r="CJ79" i="19" s="1"/>
  <c r="CJ80" i="19" s="1"/>
  <c r="CJ81" i="19" s="1"/>
  <c r="CJ82" i="19" s="1"/>
  <c r="CJ84" i="19" s="1"/>
  <c r="CJ85" i="19" s="1"/>
  <c r="CJ86" i="19" s="1"/>
  <c r="CJ87" i="19" s="1"/>
  <c r="CJ88" i="19" s="1"/>
  <c r="CJ89" i="19" s="1"/>
  <c r="CJ90" i="19" s="1"/>
  <c r="CJ92" i="19" s="1"/>
  <c r="CJ93" i="19" s="1"/>
  <c r="CJ94" i="19" s="1"/>
  <c r="CJ95" i="19" s="1"/>
  <c r="CJ96" i="19" s="1"/>
  <c r="CJ97" i="19" s="1"/>
  <c r="CJ98" i="19" s="1"/>
  <c r="CJ100" i="19" s="1"/>
  <c r="CJ101" i="19" s="1"/>
  <c r="CJ102" i="19" s="1"/>
  <c r="CJ103" i="19" s="1"/>
  <c r="CJ104" i="19" s="1"/>
  <c r="CJ105" i="19" s="1"/>
  <c r="CJ106" i="19" s="1"/>
  <c r="CJ108" i="19" s="1"/>
  <c r="CJ109" i="19" s="1"/>
  <c r="CJ110" i="19" s="1"/>
  <c r="CJ111" i="19" s="1"/>
  <c r="CJ112" i="19" s="1"/>
  <c r="CJ113" i="19" s="1"/>
  <c r="CJ114" i="19" s="1"/>
  <c r="CJ116" i="19" s="1"/>
  <c r="CJ117" i="19" s="1"/>
  <c r="CJ118" i="19" s="1"/>
  <c r="CJ119" i="19" s="1"/>
  <c r="CJ120" i="19" s="1"/>
  <c r="CJ121" i="19" s="1"/>
  <c r="CJ122" i="19" s="1"/>
  <c r="CJ124" i="19" s="1"/>
  <c r="CJ125" i="19" s="1"/>
  <c r="CJ126" i="19" s="1"/>
  <c r="CJ127" i="19" s="1"/>
  <c r="CJ128" i="19" s="1"/>
  <c r="CJ129" i="19" s="1"/>
  <c r="CJ130" i="19" s="1"/>
  <c r="CJ132" i="19" s="1"/>
  <c r="CJ133" i="19" s="1"/>
  <c r="CJ134" i="19" s="1"/>
  <c r="CJ135" i="19" s="1"/>
  <c r="CJ136" i="19" s="1"/>
  <c r="CJ137" i="19" s="1"/>
  <c r="CJ138" i="19" s="1"/>
  <c r="CJ140" i="19" s="1"/>
  <c r="CJ141" i="19" s="1"/>
  <c r="CJ142" i="19" s="1"/>
  <c r="CJ143" i="19" s="1"/>
  <c r="CJ144" i="19" s="1"/>
  <c r="CJ145" i="19" s="1"/>
  <c r="CJ146" i="19" s="1"/>
  <c r="CJ148" i="19" s="1"/>
  <c r="CJ149" i="19" s="1"/>
  <c r="CJ150" i="19" s="1"/>
  <c r="CJ151" i="19" s="1"/>
  <c r="CJ152" i="19" s="1"/>
  <c r="CJ153" i="19" s="1"/>
  <c r="CJ154" i="19" s="1"/>
  <c r="CJ156" i="19" s="1"/>
  <c r="CJ157" i="19" s="1"/>
  <c r="CJ158" i="19" s="1"/>
  <c r="CJ159" i="19" s="1"/>
  <c r="CJ160" i="19" s="1"/>
  <c r="CJ161" i="19" s="1"/>
  <c r="CJ162" i="19" s="1"/>
  <c r="CJ164" i="19" s="1"/>
  <c r="CJ165" i="19" s="1"/>
  <c r="CJ166" i="19" s="1"/>
  <c r="CJ167" i="19" s="1"/>
  <c r="CJ168" i="19" s="1"/>
  <c r="CJ169" i="19" s="1"/>
  <c r="CJ170" i="19" s="1"/>
  <c r="CJ172" i="19" s="1"/>
  <c r="CJ173" i="19" s="1"/>
  <c r="CJ174" i="19" s="1"/>
  <c r="CJ175" i="19" s="1"/>
  <c r="CJ176" i="19" s="1"/>
  <c r="CJ177" i="19" s="1"/>
  <c r="CJ178" i="19" s="1"/>
  <c r="CJ180" i="19" s="1"/>
  <c r="CJ181" i="19" s="1"/>
  <c r="CJ182" i="19" s="1"/>
  <c r="CJ183" i="19" s="1"/>
  <c r="CJ184" i="19" s="1"/>
  <c r="CJ185" i="19" s="1"/>
  <c r="CJ186" i="19" s="1"/>
  <c r="CJ188" i="19" s="1"/>
  <c r="CJ189" i="19" s="1"/>
  <c r="CJ190" i="19" s="1"/>
  <c r="CJ191" i="19" s="1"/>
  <c r="CJ192" i="19" s="1"/>
  <c r="CJ193" i="19" s="1"/>
  <c r="CJ194" i="19" s="1"/>
  <c r="CJ196" i="19" s="1"/>
  <c r="CJ197" i="19" s="1"/>
  <c r="CJ198" i="19" s="1"/>
  <c r="CJ199" i="19" s="1"/>
  <c r="CJ200" i="19" s="1"/>
  <c r="CJ201" i="19" s="1"/>
  <c r="CJ202" i="19" s="1"/>
  <c r="CJ204" i="19" s="1"/>
  <c r="CJ205" i="19" s="1"/>
  <c r="CJ206" i="19" s="1"/>
  <c r="CJ207" i="19" s="1"/>
  <c r="CJ208" i="19" s="1"/>
  <c r="CJ209" i="19" s="1"/>
  <c r="CJ210" i="19" s="1"/>
  <c r="CE5" i="19"/>
  <c r="CE6" i="19" s="1"/>
  <c r="CE7" i="19" s="1"/>
  <c r="CE8" i="19" s="1"/>
  <c r="CE9" i="19" s="1"/>
  <c r="CE10" i="19" s="1"/>
  <c r="CE12" i="19" s="1"/>
  <c r="CE13" i="19" s="1"/>
  <c r="CE14" i="19" s="1"/>
  <c r="CE15" i="19" s="1"/>
  <c r="CE16" i="19" s="1"/>
  <c r="CE17" i="19" s="1"/>
  <c r="CE18" i="19" s="1"/>
  <c r="CE20" i="19" s="1"/>
  <c r="CE21" i="19" s="1"/>
  <c r="CE22" i="19" s="1"/>
  <c r="CE23" i="19" s="1"/>
  <c r="CE24" i="19" s="1"/>
  <c r="CE25" i="19" s="1"/>
  <c r="CE26" i="19" s="1"/>
  <c r="CE28" i="19" s="1"/>
  <c r="CE29" i="19" s="1"/>
  <c r="CE30" i="19" s="1"/>
  <c r="CE31" i="19" s="1"/>
  <c r="CE32" i="19" s="1"/>
  <c r="CE33" i="19" s="1"/>
  <c r="CE34" i="19" s="1"/>
  <c r="CE36" i="19" s="1"/>
  <c r="CE37" i="19" s="1"/>
  <c r="CE38" i="19" s="1"/>
  <c r="CE39" i="19" s="1"/>
  <c r="CE40" i="19" s="1"/>
  <c r="CE41" i="19" s="1"/>
  <c r="CE42" i="19" s="1"/>
  <c r="CE44" i="19" s="1"/>
  <c r="CE45" i="19" s="1"/>
  <c r="CE46" i="19" s="1"/>
  <c r="CE47" i="19" s="1"/>
  <c r="CE48" i="19" s="1"/>
  <c r="CE49" i="19" s="1"/>
  <c r="CE50" i="19" s="1"/>
  <c r="CE52" i="19" s="1"/>
  <c r="CE53" i="19" s="1"/>
  <c r="CE54" i="19" s="1"/>
  <c r="CE55" i="19" s="1"/>
  <c r="CE56" i="19" s="1"/>
  <c r="CE57" i="19" s="1"/>
  <c r="CE58" i="19" s="1"/>
  <c r="CE60" i="19" s="1"/>
  <c r="CE61" i="19" s="1"/>
  <c r="CE62" i="19" s="1"/>
  <c r="CE63" i="19" s="1"/>
  <c r="CE64" i="19" s="1"/>
  <c r="CE65" i="19" s="1"/>
  <c r="CE66" i="19" s="1"/>
  <c r="CE68" i="19" s="1"/>
  <c r="CE69" i="19" s="1"/>
  <c r="CE70" i="19" s="1"/>
  <c r="CE71" i="19" s="1"/>
  <c r="CE72" i="19" s="1"/>
  <c r="CE73" i="19" s="1"/>
  <c r="CE74" i="19" s="1"/>
  <c r="CE76" i="19" s="1"/>
  <c r="CE77" i="19" s="1"/>
  <c r="CE78" i="19" s="1"/>
  <c r="CE79" i="19" s="1"/>
  <c r="CE80" i="19" s="1"/>
  <c r="CE81" i="19" s="1"/>
  <c r="CE82" i="19" s="1"/>
  <c r="CE84" i="19" s="1"/>
  <c r="CE85" i="19" s="1"/>
  <c r="CE86" i="19" s="1"/>
  <c r="CE87" i="19" s="1"/>
  <c r="CE88" i="19" s="1"/>
  <c r="CE89" i="19" s="1"/>
  <c r="CE90" i="19" s="1"/>
  <c r="CE92" i="19" s="1"/>
  <c r="CE93" i="19" s="1"/>
  <c r="CE94" i="19" s="1"/>
  <c r="CE95" i="19" s="1"/>
  <c r="CE96" i="19" s="1"/>
  <c r="CE97" i="19" s="1"/>
  <c r="CE98" i="19" s="1"/>
  <c r="CE100" i="19" s="1"/>
  <c r="CE101" i="19" s="1"/>
  <c r="CE102" i="19" s="1"/>
  <c r="CE103" i="19" s="1"/>
  <c r="CE104" i="19" s="1"/>
  <c r="CE105" i="19" s="1"/>
  <c r="CE106" i="19" s="1"/>
  <c r="CE108" i="19" s="1"/>
  <c r="CE109" i="19" s="1"/>
  <c r="CE110" i="19" s="1"/>
  <c r="CE111" i="19" s="1"/>
  <c r="CE112" i="19" s="1"/>
  <c r="CE113" i="19" s="1"/>
  <c r="CE114" i="19" s="1"/>
  <c r="CE116" i="19" s="1"/>
  <c r="CE117" i="19" s="1"/>
  <c r="CE118" i="19" s="1"/>
  <c r="CE119" i="19" s="1"/>
  <c r="CE120" i="19" s="1"/>
  <c r="CE121" i="19" s="1"/>
  <c r="CE122" i="19" s="1"/>
  <c r="CE124" i="19" s="1"/>
  <c r="CE125" i="19" s="1"/>
  <c r="CE126" i="19" s="1"/>
  <c r="CE127" i="19" s="1"/>
  <c r="CE128" i="19" s="1"/>
  <c r="CE129" i="19" s="1"/>
  <c r="CE130" i="19" s="1"/>
  <c r="CE132" i="19" s="1"/>
  <c r="CE133" i="19" s="1"/>
  <c r="CE134" i="19" s="1"/>
  <c r="CE135" i="19" s="1"/>
  <c r="CE136" i="19" s="1"/>
  <c r="CE137" i="19" s="1"/>
  <c r="CE138" i="19" s="1"/>
  <c r="CE140" i="19" s="1"/>
  <c r="CE141" i="19" s="1"/>
  <c r="CE142" i="19" s="1"/>
  <c r="CE143" i="19" s="1"/>
  <c r="CE144" i="19" s="1"/>
  <c r="CE145" i="19" s="1"/>
  <c r="CE146" i="19" s="1"/>
  <c r="CE148" i="19" s="1"/>
  <c r="CE149" i="19" s="1"/>
  <c r="CE150" i="19" s="1"/>
  <c r="CE151" i="19" s="1"/>
  <c r="CE152" i="19" s="1"/>
  <c r="CE153" i="19" s="1"/>
  <c r="CE154" i="19" s="1"/>
  <c r="CE156" i="19" s="1"/>
  <c r="CE157" i="19" s="1"/>
  <c r="CE158" i="19" s="1"/>
  <c r="CE159" i="19" s="1"/>
  <c r="CE160" i="19" s="1"/>
  <c r="CE161" i="19" s="1"/>
  <c r="CE162" i="19" s="1"/>
  <c r="CE164" i="19" s="1"/>
  <c r="CE165" i="19" s="1"/>
  <c r="CE166" i="19" s="1"/>
  <c r="CE167" i="19" s="1"/>
  <c r="CE168" i="19" s="1"/>
  <c r="CE169" i="19" s="1"/>
  <c r="CE170" i="19" s="1"/>
  <c r="CE172" i="19" s="1"/>
  <c r="CE173" i="19" s="1"/>
  <c r="CE174" i="19" s="1"/>
  <c r="CE175" i="19" s="1"/>
  <c r="CE176" i="19" s="1"/>
  <c r="CE177" i="19" s="1"/>
  <c r="CE178" i="19" s="1"/>
  <c r="CE180" i="19" s="1"/>
  <c r="CE181" i="19" s="1"/>
  <c r="CE182" i="19" s="1"/>
  <c r="CE183" i="19" s="1"/>
  <c r="CE184" i="19" s="1"/>
  <c r="CE185" i="19" s="1"/>
  <c r="CE186" i="19" s="1"/>
  <c r="CE188" i="19" s="1"/>
  <c r="CE189" i="19" s="1"/>
  <c r="CE190" i="19" s="1"/>
  <c r="CE191" i="19" s="1"/>
  <c r="CE192" i="19" s="1"/>
  <c r="CE193" i="19" s="1"/>
  <c r="CE194" i="19" s="1"/>
  <c r="CE196" i="19" s="1"/>
  <c r="CE197" i="19" s="1"/>
  <c r="CE198" i="19" s="1"/>
  <c r="CE199" i="19" s="1"/>
  <c r="CE200" i="19" s="1"/>
  <c r="CE201" i="19" s="1"/>
  <c r="CE202" i="19" s="1"/>
  <c r="CE204" i="19" s="1"/>
  <c r="CE205" i="19" s="1"/>
  <c r="CE206" i="19" s="1"/>
  <c r="CE207" i="19" s="1"/>
  <c r="CE208" i="19" s="1"/>
  <c r="CE209" i="19" s="1"/>
  <c r="CE210" i="19" s="1"/>
  <c r="BZ5" i="19"/>
  <c r="BZ6" i="19" s="1"/>
  <c r="BZ7" i="19" s="1"/>
  <c r="BZ8" i="19" s="1"/>
  <c r="BZ9" i="19" s="1"/>
  <c r="BZ10" i="19" s="1"/>
  <c r="BZ12" i="19" s="1"/>
  <c r="BZ13" i="19" s="1"/>
  <c r="BZ14" i="19" s="1"/>
  <c r="BZ15" i="19" s="1"/>
  <c r="BZ16" i="19" s="1"/>
  <c r="BZ17" i="19" s="1"/>
  <c r="BZ18" i="19" s="1"/>
  <c r="BZ20" i="19" s="1"/>
  <c r="BZ21" i="19" s="1"/>
  <c r="BZ22" i="19" s="1"/>
  <c r="BZ23" i="19" s="1"/>
  <c r="BZ24" i="19" s="1"/>
  <c r="BZ25" i="19" s="1"/>
  <c r="BZ26" i="19" s="1"/>
  <c r="BZ28" i="19" s="1"/>
  <c r="BZ29" i="19" s="1"/>
  <c r="BZ30" i="19" s="1"/>
  <c r="BZ31" i="19" s="1"/>
  <c r="BZ32" i="19" s="1"/>
  <c r="BZ33" i="19" s="1"/>
  <c r="BZ34" i="19" s="1"/>
  <c r="BZ36" i="19" s="1"/>
  <c r="BZ37" i="19" s="1"/>
  <c r="BZ38" i="19" s="1"/>
  <c r="BZ39" i="19" s="1"/>
  <c r="BZ40" i="19" s="1"/>
  <c r="BZ41" i="19" s="1"/>
  <c r="BZ42" i="19" s="1"/>
  <c r="BZ44" i="19" s="1"/>
  <c r="BZ45" i="19" s="1"/>
  <c r="BZ46" i="19" s="1"/>
  <c r="BZ47" i="19" s="1"/>
  <c r="BZ48" i="19" s="1"/>
  <c r="BZ49" i="19" s="1"/>
  <c r="BZ50" i="19" s="1"/>
  <c r="BZ52" i="19" s="1"/>
  <c r="BZ53" i="19" s="1"/>
  <c r="BZ54" i="19" s="1"/>
  <c r="BZ55" i="19" s="1"/>
  <c r="BZ56" i="19" s="1"/>
  <c r="BZ57" i="19" s="1"/>
  <c r="BZ58" i="19" s="1"/>
  <c r="BZ60" i="19" s="1"/>
  <c r="BZ61" i="19" s="1"/>
  <c r="BZ62" i="19" s="1"/>
  <c r="BZ63" i="19" s="1"/>
  <c r="BZ64" i="19" s="1"/>
  <c r="BZ65" i="19" s="1"/>
  <c r="BZ66" i="19" s="1"/>
  <c r="BZ68" i="19" s="1"/>
  <c r="BZ69" i="19" s="1"/>
  <c r="BZ70" i="19" s="1"/>
  <c r="BZ71" i="19" s="1"/>
  <c r="BZ72" i="19" s="1"/>
  <c r="BZ73" i="19" s="1"/>
  <c r="BZ74" i="19" s="1"/>
  <c r="BZ76" i="19" s="1"/>
  <c r="BZ77" i="19" s="1"/>
  <c r="BZ78" i="19" s="1"/>
  <c r="BZ79" i="19" s="1"/>
  <c r="BZ80" i="19" s="1"/>
  <c r="BZ81" i="19" s="1"/>
  <c r="BZ82" i="19" s="1"/>
  <c r="BZ84" i="19" s="1"/>
  <c r="BZ85" i="19" s="1"/>
  <c r="BZ86" i="19" s="1"/>
  <c r="BZ87" i="19" s="1"/>
  <c r="BZ88" i="19" s="1"/>
  <c r="BZ89" i="19" s="1"/>
  <c r="BZ90" i="19" s="1"/>
  <c r="BZ92" i="19" s="1"/>
  <c r="BZ93" i="19" s="1"/>
  <c r="BZ94" i="19" s="1"/>
  <c r="BZ95" i="19" s="1"/>
  <c r="BZ96" i="19" s="1"/>
  <c r="BZ97" i="19" s="1"/>
  <c r="BZ98" i="19" s="1"/>
  <c r="BZ100" i="19" s="1"/>
  <c r="BZ101" i="19" s="1"/>
  <c r="BZ102" i="19" s="1"/>
  <c r="BZ103" i="19" s="1"/>
  <c r="BZ104" i="19" s="1"/>
  <c r="BZ105" i="19" s="1"/>
  <c r="BZ106" i="19" s="1"/>
  <c r="BZ108" i="19" s="1"/>
  <c r="BZ109" i="19" s="1"/>
  <c r="BZ110" i="19" s="1"/>
  <c r="BZ111" i="19" s="1"/>
  <c r="BZ112" i="19" s="1"/>
  <c r="BZ113" i="19" s="1"/>
  <c r="BZ114" i="19" s="1"/>
  <c r="BZ116" i="19" s="1"/>
  <c r="BZ117" i="19" s="1"/>
  <c r="BZ118" i="19" s="1"/>
  <c r="BZ119" i="19" s="1"/>
  <c r="BZ120" i="19" s="1"/>
  <c r="BZ121" i="19" s="1"/>
  <c r="BZ122" i="19" s="1"/>
  <c r="BZ124" i="19" s="1"/>
  <c r="BZ125" i="19" s="1"/>
  <c r="BZ126" i="19" s="1"/>
  <c r="BZ127" i="19" s="1"/>
  <c r="BZ128" i="19" s="1"/>
  <c r="BZ129" i="19" s="1"/>
  <c r="BZ130" i="19" s="1"/>
  <c r="BZ132" i="19" s="1"/>
  <c r="BZ133" i="19" s="1"/>
  <c r="BZ134" i="19" s="1"/>
  <c r="BZ135" i="19" s="1"/>
  <c r="BZ136" i="19" s="1"/>
  <c r="BZ137" i="19" s="1"/>
  <c r="BZ138" i="19" s="1"/>
  <c r="BZ140" i="19" s="1"/>
  <c r="BZ141" i="19" s="1"/>
  <c r="BZ142" i="19" s="1"/>
  <c r="BZ143" i="19" s="1"/>
  <c r="BZ144" i="19" s="1"/>
  <c r="BZ145" i="19" s="1"/>
  <c r="BZ146" i="19" s="1"/>
  <c r="BZ148" i="19" s="1"/>
  <c r="BZ149" i="19" s="1"/>
  <c r="BZ150" i="19" s="1"/>
  <c r="BZ151" i="19" s="1"/>
  <c r="BZ152" i="19" s="1"/>
  <c r="BZ153" i="19" s="1"/>
  <c r="BZ154" i="19" s="1"/>
  <c r="BZ156" i="19" s="1"/>
  <c r="BZ157" i="19" s="1"/>
  <c r="BZ158" i="19" s="1"/>
  <c r="BZ159" i="19" s="1"/>
  <c r="BZ160" i="19" s="1"/>
  <c r="BZ161" i="19" s="1"/>
  <c r="BZ162" i="19" s="1"/>
  <c r="BZ164" i="19" s="1"/>
  <c r="BZ165" i="19" s="1"/>
  <c r="BZ166" i="19" s="1"/>
  <c r="BZ167" i="19" s="1"/>
  <c r="BZ168" i="19" s="1"/>
  <c r="BZ169" i="19" s="1"/>
  <c r="BZ170" i="19" s="1"/>
  <c r="BZ172" i="19" s="1"/>
  <c r="BZ173" i="19" s="1"/>
  <c r="BZ174" i="19" s="1"/>
  <c r="BZ175" i="19" s="1"/>
  <c r="BZ176" i="19" s="1"/>
  <c r="BZ177" i="19" s="1"/>
  <c r="BZ178" i="19" s="1"/>
  <c r="BZ180" i="19" s="1"/>
  <c r="BZ181" i="19" s="1"/>
  <c r="BZ182" i="19" s="1"/>
  <c r="BZ183" i="19" s="1"/>
  <c r="BZ184" i="19" s="1"/>
  <c r="BZ185" i="19" s="1"/>
  <c r="BZ186" i="19" s="1"/>
  <c r="BZ188" i="19" s="1"/>
  <c r="BZ189" i="19" s="1"/>
  <c r="BZ190" i="19" s="1"/>
  <c r="BZ191" i="19" s="1"/>
  <c r="BZ192" i="19" s="1"/>
  <c r="BZ193" i="19" s="1"/>
  <c r="BZ194" i="19" s="1"/>
  <c r="BZ196" i="19" s="1"/>
  <c r="BZ197" i="19" s="1"/>
  <c r="BZ198" i="19" s="1"/>
  <c r="BZ199" i="19" s="1"/>
  <c r="BZ200" i="19" s="1"/>
  <c r="BZ201" i="19" s="1"/>
  <c r="BZ202" i="19" s="1"/>
  <c r="BZ204" i="19" s="1"/>
  <c r="BZ205" i="19" s="1"/>
  <c r="BZ206" i="19" s="1"/>
  <c r="BZ207" i="19" s="1"/>
  <c r="BZ208" i="19" s="1"/>
  <c r="BZ209" i="19" s="1"/>
  <c r="BZ210" i="19" s="1"/>
  <c r="BU5" i="19"/>
  <c r="BU6" i="19" s="1"/>
  <c r="BU7" i="19" s="1"/>
  <c r="BU8" i="19" s="1"/>
  <c r="BU9" i="19" s="1"/>
  <c r="BU10" i="19" s="1"/>
  <c r="BU12" i="19" s="1"/>
  <c r="BU13" i="19" s="1"/>
  <c r="BU14" i="19" s="1"/>
  <c r="BU15" i="19" s="1"/>
  <c r="BU16" i="19" s="1"/>
  <c r="BU17" i="19" s="1"/>
  <c r="BU18" i="19" s="1"/>
  <c r="BU20" i="19" s="1"/>
  <c r="BU21" i="19" s="1"/>
  <c r="BU22" i="19" s="1"/>
  <c r="BU23" i="19" s="1"/>
  <c r="BU24" i="19" s="1"/>
  <c r="BU25" i="19" s="1"/>
  <c r="BU26" i="19" s="1"/>
  <c r="BU28" i="19" s="1"/>
  <c r="BU29" i="19" s="1"/>
  <c r="BU30" i="19" s="1"/>
  <c r="BU31" i="19" s="1"/>
  <c r="BU32" i="19" s="1"/>
  <c r="BU33" i="19" s="1"/>
  <c r="BU34" i="19" s="1"/>
  <c r="BU36" i="19" s="1"/>
  <c r="BU37" i="19" s="1"/>
  <c r="BU38" i="19" s="1"/>
  <c r="BU39" i="19" s="1"/>
  <c r="BU40" i="19" s="1"/>
  <c r="BU41" i="19" s="1"/>
  <c r="BU42" i="19" s="1"/>
  <c r="BU44" i="19" s="1"/>
  <c r="BU45" i="19" s="1"/>
  <c r="BU46" i="19" s="1"/>
  <c r="BU47" i="19" s="1"/>
  <c r="BU48" i="19" s="1"/>
  <c r="BU49" i="19" s="1"/>
  <c r="BU50" i="19" s="1"/>
  <c r="BU52" i="19" s="1"/>
  <c r="BU53" i="19" s="1"/>
  <c r="BU54" i="19" s="1"/>
  <c r="BU55" i="19" s="1"/>
  <c r="BU56" i="19" s="1"/>
  <c r="BU57" i="19" s="1"/>
  <c r="BU58" i="19" s="1"/>
  <c r="BU60" i="19" s="1"/>
  <c r="BU61" i="19" s="1"/>
  <c r="BU62" i="19" s="1"/>
  <c r="BU63" i="19" s="1"/>
  <c r="BU64" i="19" s="1"/>
  <c r="BU65" i="19" s="1"/>
  <c r="BU66" i="19" s="1"/>
  <c r="BU68" i="19" s="1"/>
  <c r="BU69" i="19" s="1"/>
  <c r="BU70" i="19" s="1"/>
  <c r="BU71" i="19" s="1"/>
  <c r="BU72" i="19" s="1"/>
  <c r="BU73" i="19" s="1"/>
  <c r="BU74" i="19" s="1"/>
  <c r="BU76" i="19" s="1"/>
  <c r="BU77" i="19" s="1"/>
  <c r="BU78" i="19" s="1"/>
  <c r="BU79" i="19" s="1"/>
  <c r="BU80" i="19" s="1"/>
  <c r="BU81" i="19" s="1"/>
  <c r="BU82" i="19" s="1"/>
  <c r="BU84" i="19" s="1"/>
  <c r="BU85" i="19" s="1"/>
  <c r="BU86" i="19" s="1"/>
  <c r="BU87" i="19" s="1"/>
  <c r="BU88" i="19" s="1"/>
  <c r="BU89" i="19" s="1"/>
  <c r="BU90" i="19" s="1"/>
  <c r="BU92" i="19" s="1"/>
  <c r="BU93" i="19" s="1"/>
  <c r="BU94" i="19" s="1"/>
  <c r="BU95" i="19" s="1"/>
  <c r="BU96" i="19" s="1"/>
  <c r="BU97" i="19" s="1"/>
  <c r="BU98" i="19" s="1"/>
  <c r="BU100" i="19" s="1"/>
  <c r="BU101" i="19" s="1"/>
  <c r="BU102" i="19" s="1"/>
  <c r="BU103" i="19" s="1"/>
  <c r="BU104" i="19" s="1"/>
  <c r="BU105" i="19" s="1"/>
  <c r="BU106" i="19" s="1"/>
  <c r="BU108" i="19" s="1"/>
  <c r="BU109" i="19" s="1"/>
  <c r="BU110" i="19" s="1"/>
  <c r="BU111" i="19" s="1"/>
  <c r="BU112" i="19" s="1"/>
  <c r="BU113" i="19" s="1"/>
  <c r="BU114" i="19" s="1"/>
  <c r="BU116" i="19" s="1"/>
  <c r="BU117" i="19" s="1"/>
  <c r="BU118" i="19" s="1"/>
  <c r="BU119" i="19" s="1"/>
  <c r="BU120" i="19" s="1"/>
  <c r="BU121" i="19" s="1"/>
  <c r="BU122" i="19" s="1"/>
  <c r="BU124" i="19" s="1"/>
  <c r="BU125" i="19" s="1"/>
  <c r="BU126" i="19" s="1"/>
  <c r="BU127" i="19" s="1"/>
  <c r="BU128" i="19" s="1"/>
  <c r="BU129" i="19" s="1"/>
  <c r="BU130" i="19" s="1"/>
  <c r="BU132" i="19" s="1"/>
  <c r="BU133" i="19" s="1"/>
  <c r="BU134" i="19" s="1"/>
  <c r="BU135" i="19" s="1"/>
  <c r="BU136" i="19" s="1"/>
  <c r="BU137" i="19" s="1"/>
  <c r="BU138" i="19" s="1"/>
  <c r="BU140" i="19" s="1"/>
  <c r="BU141" i="19" s="1"/>
  <c r="BU142" i="19" s="1"/>
  <c r="BU143" i="19" s="1"/>
  <c r="BU144" i="19" s="1"/>
  <c r="BU145" i="19" s="1"/>
  <c r="BU146" i="19" s="1"/>
  <c r="BU148" i="19" s="1"/>
  <c r="BU149" i="19" s="1"/>
  <c r="BU150" i="19" s="1"/>
  <c r="BU151" i="19" s="1"/>
  <c r="BU152" i="19" s="1"/>
  <c r="BU153" i="19" s="1"/>
  <c r="BU154" i="19" s="1"/>
  <c r="BU156" i="19" s="1"/>
  <c r="BU157" i="19" s="1"/>
  <c r="BU158" i="19" s="1"/>
  <c r="BU159" i="19" s="1"/>
  <c r="BU160" i="19" s="1"/>
  <c r="BU161" i="19" s="1"/>
  <c r="BU162" i="19" s="1"/>
  <c r="BU164" i="19" s="1"/>
  <c r="BU165" i="19" s="1"/>
  <c r="BU166" i="19" s="1"/>
  <c r="BU167" i="19" s="1"/>
  <c r="BU168" i="19" s="1"/>
  <c r="BU169" i="19" s="1"/>
  <c r="BU170" i="19" s="1"/>
  <c r="BU172" i="19" s="1"/>
  <c r="BU173" i="19" s="1"/>
  <c r="BU174" i="19" s="1"/>
  <c r="BU175" i="19" s="1"/>
  <c r="BU176" i="19" s="1"/>
  <c r="BU177" i="19" s="1"/>
  <c r="BU178" i="19" s="1"/>
  <c r="BU180" i="19" s="1"/>
  <c r="BU181" i="19" s="1"/>
  <c r="BU182" i="19" s="1"/>
  <c r="BU183" i="19" s="1"/>
  <c r="BU184" i="19" s="1"/>
  <c r="BU185" i="19" s="1"/>
  <c r="BU186" i="19" s="1"/>
  <c r="BU188" i="19" s="1"/>
  <c r="BU189" i="19" s="1"/>
  <c r="BU190" i="19" s="1"/>
  <c r="BU191" i="19" s="1"/>
  <c r="BU192" i="19" s="1"/>
  <c r="BU193" i="19" s="1"/>
  <c r="BU194" i="19" s="1"/>
  <c r="BU196" i="19" s="1"/>
  <c r="BU197" i="19" s="1"/>
  <c r="BU198" i="19" s="1"/>
  <c r="BU199" i="19" s="1"/>
  <c r="BU200" i="19" s="1"/>
  <c r="BU201" i="19" s="1"/>
  <c r="BU202" i="19" s="1"/>
  <c r="BU204" i="19" s="1"/>
  <c r="BU205" i="19" s="1"/>
  <c r="BU206" i="19" s="1"/>
  <c r="BU207" i="19" s="1"/>
  <c r="BU208" i="19" s="1"/>
  <c r="BU209" i="19" s="1"/>
  <c r="BU210" i="19" s="1"/>
  <c r="BP5" i="19"/>
  <c r="BP6" i="19" s="1"/>
  <c r="BP7" i="19" s="1"/>
  <c r="BP8" i="19" s="1"/>
  <c r="BP9" i="19" s="1"/>
  <c r="BP10" i="19" s="1"/>
  <c r="BP12" i="19" s="1"/>
  <c r="BP13" i="19" s="1"/>
  <c r="BP14" i="19" s="1"/>
  <c r="BP15" i="19" s="1"/>
  <c r="BP16" i="19" s="1"/>
  <c r="BP17" i="19" s="1"/>
  <c r="BP18" i="19" s="1"/>
  <c r="BP20" i="19" s="1"/>
  <c r="BP21" i="19" s="1"/>
  <c r="BP22" i="19" s="1"/>
  <c r="BP23" i="19" s="1"/>
  <c r="BP24" i="19" s="1"/>
  <c r="BP25" i="19" s="1"/>
  <c r="BP26" i="19" s="1"/>
  <c r="BP28" i="19" s="1"/>
  <c r="BP29" i="19" s="1"/>
  <c r="BP30" i="19" s="1"/>
  <c r="BP31" i="19" s="1"/>
  <c r="BP32" i="19" s="1"/>
  <c r="BP33" i="19" s="1"/>
  <c r="BP34" i="19" s="1"/>
  <c r="BP36" i="19" s="1"/>
  <c r="BP37" i="19" s="1"/>
  <c r="BP38" i="19" s="1"/>
  <c r="BP39" i="19" s="1"/>
  <c r="BP40" i="19" s="1"/>
  <c r="BP41" i="19" s="1"/>
  <c r="BP42" i="19" s="1"/>
  <c r="BP44" i="19" s="1"/>
  <c r="BP45" i="19" s="1"/>
  <c r="BP46" i="19" s="1"/>
  <c r="BP47" i="19" s="1"/>
  <c r="BP48" i="19" s="1"/>
  <c r="BP49" i="19" s="1"/>
  <c r="BP50" i="19" s="1"/>
  <c r="BP52" i="19" s="1"/>
  <c r="BP53" i="19" s="1"/>
  <c r="BP54" i="19" s="1"/>
  <c r="BP55" i="19" s="1"/>
  <c r="BP56" i="19" s="1"/>
  <c r="BP57" i="19" s="1"/>
  <c r="BP58" i="19" s="1"/>
  <c r="BP60" i="19" s="1"/>
  <c r="BP61" i="19" s="1"/>
  <c r="BP62" i="19" s="1"/>
  <c r="BP63" i="19" s="1"/>
  <c r="BP64" i="19" s="1"/>
  <c r="BP65" i="19" s="1"/>
  <c r="BP66" i="19" s="1"/>
  <c r="BP68" i="19" s="1"/>
  <c r="BP69" i="19" s="1"/>
  <c r="BP70" i="19" s="1"/>
  <c r="BP71" i="19" s="1"/>
  <c r="BP72" i="19" s="1"/>
  <c r="BP73" i="19" s="1"/>
  <c r="BP74" i="19" s="1"/>
  <c r="BP76" i="19" s="1"/>
  <c r="BP77" i="19" s="1"/>
  <c r="BP78" i="19" s="1"/>
  <c r="BP79" i="19" s="1"/>
  <c r="BP80" i="19" s="1"/>
  <c r="BP81" i="19" s="1"/>
  <c r="BP82" i="19" s="1"/>
  <c r="BP84" i="19" s="1"/>
  <c r="BP85" i="19" s="1"/>
  <c r="BP86" i="19" s="1"/>
  <c r="BP87" i="19" s="1"/>
  <c r="BP88" i="19" s="1"/>
  <c r="BP89" i="19" s="1"/>
  <c r="BP90" i="19" s="1"/>
  <c r="BP92" i="19" s="1"/>
  <c r="BP93" i="19" s="1"/>
  <c r="BP94" i="19" s="1"/>
  <c r="BP95" i="19" s="1"/>
  <c r="BP96" i="19" s="1"/>
  <c r="BP97" i="19" s="1"/>
  <c r="BP98" i="19" s="1"/>
  <c r="BP100" i="19" s="1"/>
  <c r="BP101" i="19" s="1"/>
  <c r="BP102" i="19" s="1"/>
  <c r="BP103" i="19" s="1"/>
  <c r="BP104" i="19" s="1"/>
  <c r="BP105" i="19" s="1"/>
  <c r="BP106" i="19" s="1"/>
  <c r="BP108" i="19" s="1"/>
  <c r="BP109" i="19" s="1"/>
  <c r="BP110" i="19" s="1"/>
  <c r="BP111" i="19" s="1"/>
  <c r="BP112" i="19" s="1"/>
  <c r="BP113" i="19" s="1"/>
  <c r="BP114" i="19" s="1"/>
  <c r="BP116" i="19" s="1"/>
  <c r="BP117" i="19" s="1"/>
  <c r="BP118" i="19" s="1"/>
  <c r="BP119" i="19" s="1"/>
  <c r="BP120" i="19" s="1"/>
  <c r="BP121" i="19" s="1"/>
  <c r="BP122" i="19" s="1"/>
  <c r="BP124" i="19" s="1"/>
  <c r="BP125" i="19" s="1"/>
  <c r="BP126" i="19" s="1"/>
  <c r="BP127" i="19" s="1"/>
  <c r="BP128" i="19" s="1"/>
  <c r="BP129" i="19" s="1"/>
  <c r="BP130" i="19" s="1"/>
  <c r="BP132" i="19" s="1"/>
  <c r="BP133" i="19" s="1"/>
  <c r="BP134" i="19" s="1"/>
  <c r="BP135" i="19" s="1"/>
  <c r="BP136" i="19" s="1"/>
  <c r="BP137" i="19" s="1"/>
  <c r="BP138" i="19" s="1"/>
  <c r="BP140" i="19" s="1"/>
  <c r="BP141" i="19" s="1"/>
  <c r="BP142" i="19" s="1"/>
  <c r="BP143" i="19" s="1"/>
  <c r="BP144" i="19" s="1"/>
  <c r="BP145" i="19" s="1"/>
  <c r="BP146" i="19" s="1"/>
  <c r="BP148" i="19" s="1"/>
  <c r="BP149" i="19" s="1"/>
  <c r="BP150" i="19" s="1"/>
  <c r="BP151" i="19" s="1"/>
  <c r="BP152" i="19" s="1"/>
  <c r="BP153" i="19" s="1"/>
  <c r="BP154" i="19" s="1"/>
  <c r="BP156" i="19" s="1"/>
  <c r="BP157" i="19" s="1"/>
  <c r="BP158" i="19" s="1"/>
  <c r="BP159" i="19" s="1"/>
  <c r="BP160" i="19" s="1"/>
  <c r="BP161" i="19" s="1"/>
  <c r="BP162" i="19" s="1"/>
  <c r="BP164" i="19" s="1"/>
  <c r="BP165" i="19" s="1"/>
  <c r="BP166" i="19" s="1"/>
  <c r="BP167" i="19" s="1"/>
  <c r="BP168" i="19" s="1"/>
  <c r="BP169" i="19" s="1"/>
  <c r="BP170" i="19" s="1"/>
  <c r="BP172" i="19" s="1"/>
  <c r="BP173" i="19" s="1"/>
  <c r="BP174" i="19" s="1"/>
  <c r="BP175" i="19" s="1"/>
  <c r="BP176" i="19" s="1"/>
  <c r="BP177" i="19" s="1"/>
  <c r="BP178" i="19" s="1"/>
  <c r="BP180" i="19" s="1"/>
  <c r="BP181" i="19" s="1"/>
  <c r="BP182" i="19" s="1"/>
  <c r="BP183" i="19" s="1"/>
  <c r="BP184" i="19" s="1"/>
  <c r="BP185" i="19" s="1"/>
  <c r="BP186" i="19" s="1"/>
  <c r="BP188" i="19" s="1"/>
  <c r="BP189" i="19" s="1"/>
  <c r="BP190" i="19" s="1"/>
  <c r="BP191" i="19" s="1"/>
  <c r="BP192" i="19" s="1"/>
  <c r="BP193" i="19" s="1"/>
  <c r="BP194" i="19" s="1"/>
  <c r="BP196" i="19" s="1"/>
  <c r="BP197" i="19" s="1"/>
  <c r="BP198" i="19" s="1"/>
  <c r="BP199" i="19" s="1"/>
  <c r="BP200" i="19" s="1"/>
  <c r="BP201" i="19" s="1"/>
  <c r="BP202" i="19" s="1"/>
  <c r="BP204" i="19" s="1"/>
  <c r="BP205" i="19" s="1"/>
  <c r="BP206" i="19" s="1"/>
  <c r="BP207" i="19" s="1"/>
  <c r="BP208" i="19" s="1"/>
  <c r="BP209" i="19" s="1"/>
  <c r="BP210" i="19" s="1"/>
  <c r="BK5" i="19"/>
  <c r="BK6" i="19" s="1"/>
  <c r="BK7" i="19" s="1"/>
  <c r="BK8" i="19" s="1"/>
  <c r="BK9" i="19" s="1"/>
  <c r="BK10" i="19" s="1"/>
  <c r="BK12" i="19" s="1"/>
  <c r="BK13" i="19" s="1"/>
  <c r="BK14" i="19" s="1"/>
  <c r="BK15" i="19" s="1"/>
  <c r="BK16" i="19" s="1"/>
  <c r="BK17" i="19" s="1"/>
  <c r="BK18" i="19" s="1"/>
  <c r="BK20" i="19" s="1"/>
  <c r="BK21" i="19" s="1"/>
  <c r="BK22" i="19" s="1"/>
  <c r="BK23" i="19" s="1"/>
  <c r="BK24" i="19" s="1"/>
  <c r="BK25" i="19" s="1"/>
  <c r="BK26" i="19" s="1"/>
  <c r="BK28" i="19" s="1"/>
  <c r="BK29" i="19" s="1"/>
  <c r="BK30" i="19" s="1"/>
  <c r="BK31" i="19" s="1"/>
  <c r="BK32" i="19" s="1"/>
  <c r="BK33" i="19" s="1"/>
  <c r="BK34" i="19" s="1"/>
  <c r="BK36" i="19" s="1"/>
  <c r="BK37" i="19" s="1"/>
  <c r="BK38" i="19" s="1"/>
  <c r="BK39" i="19" s="1"/>
  <c r="BK40" i="19" s="1"/>
  <c r="BK41" i="19" s="1"/>
  <c r="BK42" i="19" s="1"/>
  <c r="BK44" i="19" s="1"/>
  <c r="BK45" i="19" s="1"/>
  <c r="BK46" i="19" s="1"/>
  <c r="BK47" i="19" s="1"/>
  <c r="BK48" i="19" s="1"/>
  <c r="BK49" i="19" s="1"/>
  <c r="BK50" i="19" s="1"/>
  <c r="BK52" i="19" s="1"/>
  <c r="BK53" i="19" s="1"/>
  <c r="BK54" i="19" s="1"/>
  <c r="BK55" i="19" s="1"/>
  <c r="BK56" i="19" s="1"/>
  <c r="BK57" i="19" s="1"/>
  <c r="BK58" i="19" s="1"/>
  <c r="BK60" i="19" s="1"/>
  <c r="BK61" i="19" s="1"/>
  <c r="BK62" i="19" s="1"/>
  <c r="BK63" i="19" s="1"/>
  <c r="BK64" i="19" s="1"/>
  <c r="BK65" i="19" s="1"/>
  <c r="BK66" i="19" s="1"/>
  <c r="BK68" i="19" s="1"/>
  <c r="BK69" i="19" s="1"/>
  <c r="BK70" i="19" s="1"/>
  <c r="BK71" i="19" s="1"/>
  <c r="BK72" i="19" s="1"/>
  <c r="BK73" i="19" s="1"/>
  <c r="BK74" i="19" s="1"/>
  <c r="BK76" i="19" s="1"/>
  <c r="BK77" i="19" s="1"/>
  <c r="BK78" i="19" s="1"/>
  <c r="BK79" i="19" s="1"/>
  <c r="BK80" i="19" s="1"/>
  <c r="BK81" i="19" s="1"/>
  <c r="BK82" i="19" s="1"/>
  <c r="BK84" i="19" s="1"/>
  <c r="BK85" i="19" s="1"/>
  <c r="BK86" i="19" s="1"/>
  <c r="BK87" i="19" s="1"/>
  <c r="BK88" i="19" s="1"/>
  <c r="BK89" i="19" s="1"/>
  <c r="BK90" i="19" s="1"/>
  <c r="BK92" i="19" s="1"/>
  <c r="BK93" i="19" s="1"/>
  <c r="BK94" i="19" s="1"/>
  <c r="BK95" i="19" s="1"/>
  <c r="BK96" i="19" s="1"/>
  <c r="BK97" i="19" s="1"/>
  <c r="BK98" i="19" s="1"/>
  <c r="BK100" i="19" s="1"/>
  <c r="BK101" i="19" s="1"/>
  <c r="BK102" i="19" s="1"/>
  <c r="BK103" i="19" s="1"/>
  <c r="BK104" i="19" s="1"/>
  <c r="BK105" i="19" s="1"/>
  <c r="BK106" i="19" s="1"/>
  <c r="BK108" i="19" s="1"/>
  <c r="BK109" i="19" s="1"/>
  <c r="BK110" i="19" s="1"/>
  <c r="BK111" i="19" s="1"/>
  <c r="BK112" i="19" s="1"/>
  <c r="BK113" i="19" s="1"/>
  <c r="BK114" i="19" s="1"/>
  <c r="BK116" i="19" s="1"/>
  <c r="BK117" i="19" s="1"/>
  <c r="BK118" i="19" s="1"/>
  <c r="BK119" i="19" s="1"/>
  <c r="BK120" i="19" s="1"/>
  <c r="BK121" i="19" s="1"/>
  <c r="BK122" i="19" s="1"/>
  <c r="BK124" i="19" s="1"/>
  <c r="BK125" i="19" s="1"/>
  <c r="BK126" i="19" s="1"/>
  <c r="BK127" i="19" s="1"/>
  <c r="BK128" i="19" s="1"/>
  <c r="BK129" i="19" s="1"/>
  <c r="BK130" i="19" s="1"/>
  <c r="BK132" i="19" s="1"/>
  <c r="BK133" i="19" s="1"/>
  <c r="BK134" i="19" s="1"/>
  <c r="BK135" i="19" s="1"/>
  <c r="BK136" i="19" s="1"/>
  <c r="BK137" i="19" s="1"/>
  <c r="BK138" i="19" s="1"/>
  <c r="BK140" i="19" s="1"/>
  <c r="BK141" i="19" s="1"/>
  <c r="BK142" i="19" s="1"/>
  <c r="BK143" i="19" s="1"/>
  <c r="BK144" i="19" s="1"/>
  <c r="BK145" i="19" s="1"/>
  <c r="BK146" i="19" s="1"/>
  <c r="BK148" i="19" s="1"/>
  <c r="BK149" i="19" s="1"/>
  <c r="BK150" i="19" s="1"/>
  <c r="BK151" i="19" s="1"/>
  <c r="BK152" i="19" s="1"/>
  <c r="BK153" i="19" s="1"/>
  <c r="BK154" i="19" s="1"/>
  <c r="BK156" i="19" s="1"/>
  <c r="BK157" i="19" s="1"/>
  <c r="BK158" i="19" s="1"/>
  <c r="BK159" i="19" s="1"/>
  <c r="BK160" i="19" s="1"/>
  <c r="BK161" i="19" s="1"/>
  <c r="BK162" i="19" s="1"/>
  <c r="BK164" i="19" s="1"/>
  <c r="BK165" i="19" s="1"/>
  <c r="BK166" i="19" s="1"/>
  <c r="BK167" i="19" s="1"/>
  <c r="BK168" i="19" s="1"/>
  <c r="BK169" i="19" s="1"/>
  <c r="BK170" i="19" s="1"/>
  <c r="BK172" i="19" s="1"/>
  <c r="BK173" i="19" s="1"/>
  <c r="BK174" i="19" s="1"/>
  <c r="BK175" i="19" s="1"/>
  <c r="BK176" i="19" s="1"/>
  <c r="BK177" i="19" s="1"/>
  <c r="BK178" i="19" s="1"/>
  <c r="BK180" i="19" s="1"/>
  <c r="BK181" i="19" s="1"/>
  <c r="BK182" i="19" s="1"/>
  <c r="BK183" i="19" s="1"/>
  <c r="BK184" i="19" s="1"/>
  <c r="BK185" i="19" s="1"/>
  <c r="BK186" i="19" s="1"/>
  <c r="BK188" i="19" s="1"/>
  <c r="BK189" i="19" s="1"/>
  <c r="BK190" i="19" s="1"/>
  <c r="BK191" i="19" s="1"/>
  <c r="BK192" i="19" s="1"/>
  <c r="BK193" i="19" s="1"/>
  <c r="BK194" i="19" s="1"/>
  <c r="BK196" i="19" s="1"/>
  <c r="BK197" i="19" s="1"/>
  <c r="BK198" i="19" s="1"/>
  <c r="BK199" i="19" s="1"/>
  <c r="BK200" i="19" s="1"/>
  <c r="BK201" i="19" s="1"/>
  <c r="BK202" i="19" s="1"/>
  <c r="BK204" i="19" s="1"/>
  <c r="BK205" i="19" s="1"/>
  <c r="BK206" i="19" s="1"/>
  <c r="BK207" i="19" s="1"/>
  <c r="BK208" i="19" s="1"/>
  <c r="BK209" i="19" s="1"/>
  <c r="BK210" i="19" s="1"/>
  <c r="BF5" i="19"/>
  <c r="BF6" i="19" s="1"/>
  <c r="BF7" i="19" s="1"/>
  <c r="BF8" i="19" s="1"/>
  <c r="BF9" i="19" s="1"/>
  <c r="BF10" i="19" s="1"/>
  <c r="BF12" i="19" s="1"/>
  <c r="BF13" i="19" s="1"/>
  <c r="BF14" i="19" s="1"/>
  <c r="BF15" i="19" s="1"/>
  <c r="BF16" i="19" s="1"/>
  <c r="BF17" i="19" s="1"/>
  <c r="BF18" i="19" s="1"/>
  <c r="BF20" i="19" s="1"/>
  <c r="BF21" i="19" s="1"/>
  <c r="BF22" i="19" s="1"/>
  <c r="BF23" i="19" s="1"/>
  <c r="BF24" i="19" s="1"/>
  <c r="BF25" i="19" s="1"/>
  <c r="BF26" i="19" s="1"/>
  <c r="BF28" i="19" s="1"/>
  <c r="BF29" i="19" s="1"/>
  <c r="BF30" i="19" s="1"/>
  <c r="BF31" i="19" s="1"/>
  <c r="BF32" i="19" s="1"/>
  <c r="BF33" i="19" s="1"/>
  <c r="BF34" i="19" s="1"/>
  <c r="BF36" i="19" s="1"/>
  <c r="BF37" i="19" s="1"/>
  <c r="BF38" i="19" s="1"/>
  <c r="BF39" i="19" s="1"/>
  <c r="BF40" i="19" s="1"/>
  <c r="BF41" i="19" s="1"/>
  <c r="BF42" i="19" s="1"/>
  <c r="BF44" i="19" s="1"/>
  <c r="BF45" i="19" s="1"/>
  <c r="BF46" i="19" s="1"/>
  <c r="BF47" i="19" s="1"/>
  <c r="BF48" i="19" s="1"/>
  <c r="BF49" i="19" s="1"/>
  <c r="BF50" i="19" s="1"/>
  <c r="BF52" i="19" s="1"/>
  <c r="BF53" i="19" s="1"/>
  <c r="BF54" i="19" s="1"/>
  <c r="BF55" i="19" s="1"/>
  <c r="BF56" i="19" s="1"/>
  <c r="BF57" i="19" s="1"/>
  <c r="BF58" i="19" s="1"/>
  <c r="BF60" i="19" s="1"/>
  <c r="BF61" i="19" s="1"/>
  <c r="BF62" i="19" s="1"/>
  <c r="BF63" i="19" s="1"/>
  <c r="BF64" i="19" s="1"/>
  <c r="BF65" i="19" s="1"/>
  <c r="BF66" i="19" s="1"/>
  <c r="BF68" i="19" s="1"/>
  <c r="BF69" i="19" s="1"/>
  <c r="BF70" i="19" s="1"/>
  <c r="BF71" i="19" s="1"/>
  <c r="BF72" i="19" s="1"/>
  <c r="BF73" i="19" s="1"/>
  <c r="BF74" i="19" s="1"/>
  <c r="BF76" i="19" s="1"/>
  <c r="BF77" i="19" s="1"/>
  <c r="BF78" i="19" s="1"/>
  <c r="BF79" i="19" s="1"/>
  <c r="BF80" i="19" s="1"/>
  <c r="BF81" i="19" s="1"/>
  <c r="BF82" i="19" s="1"/>
  <c r="BF84" i="19" s="1"/>
  <c r="BF85" i="19" s="1"/>
  <c r="BF86" i="19" s="1"/>
  <c r="BF87" i="19" s="1"/>
  <c r="BF88" i="19" s="1"/>
  <c r="BF89" i="19" s="1"/>
  <c r="BF90" i="19" s="1"/>
  <c r="BF92" i="19" s="1"/>
  <c r="BF93" i="19" s="1"/>
  <c r="BF94" i="19" s="1"/>
  <c r="BF95" i="19" s="1"/>
  <c r="BF96" i="19" s="1"/>
  <c r="BF97" i="19" s="1"/>
  <c r="BF98" i="19" s="1"/>
  <c r="BF100" i="19" s="1"/>
  <c r="BF101" i="19" s="1"/>
  <c r="BF102" i="19" s="1"/>
  <c r="BF103" i="19" s="1"/>
  <c r="BF104" i="19" s="1"/>
  <c r="BF105" i="19" s="1"/>
  <c r="BF106" i="19" s="1"/>
  <c r="BF108" i="19" s="1"/>
  <c r="BF109" i="19" s="1"/>
  <c r="BF110" i="19" s="1"/>
  <c r="BF111" i="19" s="1"/>
  <c r="BF112" i="19" s="1"/>
  <c r="BF113" i="19" s="1"/>
  <c r="BF114" i="19" s="1"/>
  <c r="BF116" i="19" s="1"/>
  <c r="BF117" i="19" s="1"/>
  <c r="BF118" i="19" s="1"/>
  <c r="BF119" i="19" s="1"/>
  <c r="BF120" i="19" s="1"/>
  <c r="BF121" i="19" s="1"/>
  <c r="BF122" i="19" s="1"/>
  <c r="BF124" i="19" s="1"/>
  <c r="BF125" i="19" s="1"/>
  <c r="BF126" i="19" s="1"/>
  <c r="BF127" i="19" s="1"/>
  <c r="BF128" i="19" s="1"/>
  <c r="BF129" i="19" s="1"/>
  <c r="BF130" i="19" s="1"/>
  <c r="BF132" i="19" s="1"/>
  <c r="BF133" i="19" s="1"/>
  <c r="BF134" i="19" s="1"/>
  <c r="BF135" i="19" s="1"/>
  <c r="BF136" i="19" s="1"/>
  <c r="BF137" i="19" s="1"/>
  <c r="BF138" i="19" s="1"/>
  <c r="BF140" i="19" s="1"/>
  <c r="BF141" i="19" s="1"/>
  <c r="BF142" i="19" s="1"/>
  <c r="BF143" i="19" s="1"/>
  <c r="BF144" i="19" s="1"/>
  <c r="BF145" i="19" s="1"/>
  <c r="BF146" i="19" s="1"/>
  <c r="BF148" i="19" s="1"/>
  <c r="BF149" i="19" s="1"/>
  <c r="BF150" i="19" s="1"/>
  <c r="BF151" i="19" s="1"/>
  <c r="BF152" i="19" s="1"/>
  <c r="BF153" i="19" s="1"/>
  <c r="BF154" i="19" s="1"/>
  <c r="BF156" i="19" s="1"/>
  <c r="BF157" i="19" s="1"/>
  <c r="BF158" i="19" s="1"/>
  <c r="BF159" i="19" s="1"/>
  <c r="BF160" i="19" s="1"/>
  <c r="BF161" i="19" s="1"/>
  <c r="BF162" i="19" s="1"/>
  <c r="BF164" i="19" s="1"/>
  <c r="BF165" i="19" s="1"/>
  <c r="BF166" i="19" s="1"/>
  <c r="BF167" i="19" s="1"/>
  <c r="BF168" i="19" s="1"/>
  <c r="BF169" i="19" s="1"/>
  <c r="BF170" i="19" s="1"/>
  <c r="BF172" i="19" s="1"/>
  <c r="BF173" i="19" s="1"/>
  <c r="BF174" i="19" s="1"/>
  <c r="BF175" i="19" s="1"/>
  <c r="BF176" i="19" s="1"/>
  <c r="BF177" i="19" s="1"/>
  <c r="BF178" i="19" s="1"/>
  <c r="BF180" i="19" s="1"/>
  <c r="BF181" i="19" s="1"/>
  <c r="BF182" i="19" s="1"/>
  <c r="BF183" i="19" s="1"/>
  <c r="BF184" i="19" s="1"/>
  <c r="BF185" i="19" s="1"/>
  <c r="BF186" i="19" s="1"/>
  <c r="BF188" i="19" s="1"/>
  <c r="BF189" i="19" s="1"/>
  <c r="BF190" i="19" s="1"/>
  <c r="BF191" i="19" s="1"/>
  <c r="BF192" i="19" s="1"/>
  <c r="BF193" i="19" s="1"/>
  <c r="BF194" i="19" s="1"/>
  <c r="BF196" i="19" s="1"/>
  <c r="BF197" i="19" s="1"/>
  <c r="BF198" i="19" s="1"/>
  <c r="BF199" i="19" s="1"/>
  <c r="BF200" i="19" s="1"/>
  <c r="BF201" i="19" s="1"/>
  <c r="BF202" i="19" s="1"/>
  <c r="BF204" i="19" s="1"/>
  <c r="BF205" i="19" s="1"/>
  <c r="BF206" i="19" s="1"/>
  <c r="BF207" i="19" s="1"/>
  <c r="BF208" i="19" s="1"/>
  <c r="BF209" i="19" s="1"/>
  <c r="BF210" i="19" s="1"/>
  <c r="BA5" i="19"/>
  <c r="BA6" i="19" s="1"/>
  <c r="BA7" i="19" s="1"/>
  <c r="BA8" i="19" s="1"/>
  <c r="BA9" i="19" s="1"/>
  <c r="BA10" i="19" s="1"/>
  <c r="BA12" i="19" s="1"/>
  <c r="BA13" i="19" s="1"/>
  <c r="BA14" i="19" s="1"/>
  <c r="BA15" i="19" s="1"/>
  <c r="BA16" i="19" s="1"/>
  <c r="BA17" i="19" s="1"/>
  <c r="BA18" i="19" s="1"/>
  <c r="BA20" i="19" s="1"/>
  <c r="BA21" i="19" s="1"/>
  <c r="BA22" i="19" s="1"/>
  <c r="BA23" i="19" s="1"/>
  <c r="BA24" i="19" s="1"/>
  <c r="BA25" i="19" s="1"/>
  <c r="BA26" i="19" s="1"/>
  <c r="BA28" i="19" s="1"/>
  <c r="BA29" i="19" s="1"/>
  <c r="BA30" i="19" s="1"/>
  <c r="BA31" i="19" s="1"/>
  <c r="BA32" i="19" s="1"/>
  <c r="BA33" i="19" s="1"/>
  <c r="BA34" i="19" s="1"/>
  <c r="BA36" i="19" s="1"/>
  <c r="BA37" i="19" s="1"/>
  <c r="BA38" i="19" s="1"/>
  <c r="BA39" i="19" s="1"/>
  <c r="BA40" i="19" s="1"/>
  <c r="BA41" i="19" s="1"/>
  <c r="BA42" i="19" s="1"/>
  <c r="BA44" i="19" s="1"/>
  <c r="BA45" i="19" s="1"/>
  <c r="BA46" i="19" s="1"/>
  <c r="BA47" i="19" s="1"/>
  <c r="BA48" i="19" s="1"/>
  <c r="BA49" i="19" s="1"/>
  <c r="BA50" i="19" s="1"/>
  <c r="BA52" i="19" s="1"/>
  <c r="BA53" i="19" s="1"/>
  <c r="BA54" i="19" s="1"/>
  <c r="BA55" i="19" s="1"/>
  <c r="BA56" i="19" s="1"/>
  <c r="BA57" i="19" s="1"/>
  <c r="BA58" i="19" s="1"/>
  <c r="BA60" i="19" s="1"/>
  <c r="BA61" i="19" s="1"/>
  <c r="BA62" i="19" s="1"/>
  <c r="BA63" i="19" s="1"/>
  <c r="BA64" i="19" s="1"/>
  <c r="BA65" i="19" s="1"/>
  <c r="BA66" i="19" s="1"/>
  <c r="BA68" i="19" s="1"/>
  <c r="BA69" i="19" s="1"/>
  <c r="BA70" i="19" s="1"/>
  <c r="BA71" i="19" s="1"/>
  <c r="BA72" i="19" s="1"/>
  <c r="BA73" i="19" s="1"/>
  <c r="BA74" i="19" s="1"/>
  <c r="BA76" i="19" s="1"/>
  <c r="BA77" i="19" s="1"/>
  <c r="BA78" i="19" s="1"/>
  <c r="BA79" i="19" s="1"/>
  <c r="BA80" i="19" s="1"/>
  <c r="BA81" i="19" s="1"/>
  <c r="BA82" i="19" s="1"/>
  <c r="BA84" i="19" s="1"/>
  <c r="BA85" i="19" s="1"/>
  <c r="BA86" i="19" s="1"/>
  <c r="BA87" i="19" s="1"/>
  <c r="BA88" i="19" s="1"/>
  <c r="BA89" i="19" s="1"/>
  <c r="BA90" i="19" s="1"/>
  <c r="BA92" i="19" s="1"/>
  <c r="BA93" i="19" s="1"/>
  <c r="BA94" i="19" s="1"/>
  <c r="BA95" i="19" s="1"/>
  <c r="BA96" i="19" s="1"/>
  <c r="BA97" i="19" s="1"/>
  <c r="BA98" i="19" s="1"/>
  <c r="BA100" i="19" s="1"/>
  <c r="BA101" i="19" s="1"/>
  <c r="BA102" i="19" s="1"/>
  <c r="BA103" i="19" s="1"/>
  <c r="BA104" i="19" s="1"/>
  <c r="BA105" i="19" s="1"/>
  <c r="BA106" i="19" s="1"/>
  <c r="BA108" i="19" s="1"/>
  <c r="BA109" i="19" s="1"/>
  <c r="BA110" i="19" s="1"/>
  <c r="BA111" i="19" s="1"/>
  <c r="BA112" i="19" s="1"/>
  <c r="BA113" i="19" s="1"/>
  <c r="BA114" i="19" s="1"/>
  <c r="BA116" i="19" s="1"/>
  <c r="BA117" i="19" s="1"/>
  <c r="BA118" i="19" s="1"/>
  <c r="BA119" i="19" s="1"/>
  <c r="BA120" i="19" s="1"/>
  <c r="BA121" i="19" s="1"/>
  <c r="BA122" i="19" s="1"/>
  <c r="BA124" i="19" s="1"/>
  <c r="BA125" i="19" s="1"/>
  <c r="BA126" i="19" s="1"/>
  <c r="BA127" i="19" s="1"/>
  <c r="BA128" i="19" s="1"/>
  <c r="BA129" i="19" s="1"/>
  <c r="BA130" i="19" s="1"/>
  <c r="BA132" i="19" s="1"/>
  <c r="BA133" i="19" s="1"/>
  <c r="BA134" i="19" s="1"/>
  <c r="BA135" i="19" s="1"/>
  <c r="BA136" i="19" s="1"/>
  <c r="BA137" i="19" s="1"/>
  <c r="BA138" i="19" s="1"/>
  <c r="BA140" i="19" s="1"/>
  <c r="BA141" i="19" s="1"/>
  <c r="BA142" i="19" s="1"/>
  <c r="BA143" i="19" s="1"/>
  <c r="BA144" i="19" s="1"/>
  <c r="BA145" i="19" s="1"/>
  <c r="BA146" i="19" s="1"/>
  <c r="BA148" i="19" s="1"/>
  <c r="BA149" i="19" s="1"/>
  <c r="BA150" i="19" s="1"/>
  <c r="BA151" i="19" s="1"/>
  <c r="BA152" i="19" s="1"/>
  <c r="BA153" i="19" s="1"/>
  <c r="BA154" i="19" s="1"/>
  <c r="BA156" i="19" s="1"/>
  <c r="BA157" i="19" s="1"/>
  <c r="BA158" i="19" s="1"/>
  <c r="BA159" i="19" s="1"/>
  <c r="BA160" i="19" s="1"/>
  <c r="BA161" i="19" s="1"/>
  <c r="BA162" i="19" s="1"/>
  <c r="BA164" i="19" s="1"/>
  <c r="BA165" i="19" s="1"/>
  <c r="BA166" i="19" s="1"/>
  <c r="BA167" i="19" s="1"/>
  <c r="BA168" i="19" s="1"/>
  <c r="BA169" i="19" s="1"/>
  <c r="BA170" i="19" s="1"/>
  <c r="BA172" i="19" s="1"/>
  <c r="BA173" i="19" s="1"/>
  <c r="BA174" i="19" s="1"/>
  <c r="BA175" i="19" s="1"/>
  <c r="BA176" i="19" s="1"/>
  <c r="BA177" i="19" s="1"/>
  <c r="BA178" i="19" s="1"/>
  <c r="BA180" i="19" s="1"/>
  <c r="BA181" i="19" s="1"/>
  <c r="BA182" i="19" s="1"/>
  <c r="BA183" i="19" s="1"/>
  <c r="BA184" i="19" s="1"/>
  <c r="BA185" i="19" s="1"/>
  <c r="BA186" i="19" s="1"/>
  <c r="BA188" i="19" s="1"/>
  <c r="BA189" i="19" s="1"/>
  <c r="BA190" i="19" s="1"/>
  <c r="BA191" i="19" s="1"/>
  <c r="BA192" i="19" s="1"/>
  <c r="BA193" i="19" s="1"/>
  <c r="BA194" i="19" s="1"/>
  <c r="BA196" i="19" s="1"/>
  <c r="BA197" i="19" s="1"/>
  <c r="BA198" i="19" s="1"/>
  <c r="BA199" i="19" s="1"/>
  <c r="BA200" i="19" s="1"/>
  <c r="BA201" i="19" s="1"/>
  <c r="BA202" i="19" s="1"/>
  <c r="BA204" i="19" s="1"/>
  <c r="BA205" i="19" s="1"/>
  <c r="BA206" i="19" s="1"/>
  <c r="BA207" i="19" s="1"/>
  <c r="BA208" i="19" s="1"/>
  <c r="BA209" i="19" s="1"/>
  <c r="BA210" i="19" s="1"/>
  <c r="AV5" i="19"/>
  <c r="AV6" i="19" s="1"/>
  <c r="AV7" i="19" s="1"/>
  <c r="AV8" i="19" s="1"/>
  <c r="AV9" i="19" s="1"/>
  <c r="AV10" i="19" s="1"/>
  <c r="AV12" i="19" s="1"/>
  <c r="AV13" i="19" s="1"/>
  <c r="AV14" i="19" s="1"/>
  <c r="AV15" i="19" s="1"/>
  <c r="AV16" i="19" s="1"/>
  <c r="AV17" i="19" s="1"/>
  <c r="AV18" i="19" s="1"/>
  <c r="AV20" i="19" s="1"/>
  <c r="AV21" i="19" s="1"/>
  <c r="AV22" i="19" s="1"/>
  <c r="AV23" i="19" s="1"/>
  <c r="AV24" i="19" s="1"/>
  <c r="AV25" i="19" s="1"/>
  <c r="AV26" i="19" s="1"/>
  <c r="AV28" i="19" s="1"/>
  <c r="AV29" i="19" s="1"/>
  <c r="AV30" i="19" s="1"/>
  <c r="AV31" i="19" s="1"/>
  <c r="AV32" i="19" s="1"/>
  <c r="AV33" i="19" s="1"/>
  <c r="AV34" i="19" s="1"/>
  <c r="AV36" i="19" s="1"/>
  <c r="AV37" i="19" s="1"/>
  <c r="AV38" i="19" s="1"/>
  <c r="AV39" i="19" s="1"/>
  <c r="AV40" i="19" s="1"/>
  <c r="AV41" i="19" s="1"/>
  <c r="AV42" i="19" s="1"/>
  <c r="AV44" i="19" s="1"/>
  <c r="AV45" i="19" s="1"/>
  <c r="AV46" i="19" s="1"/>
  <c r="AV47" i="19" s="1"/>
  <c r="AV48" i="19" s="1"/>
  <c r="AV49" i="19" s="1"/>
  <c r="AV50" i="19" s="1"/>
  <c r="AV52" i="19" s="1"/>
  <c r="AV53" i="19" s="1"/>
  <c r="AV54" i="19" s="1"/>
  <c r="AV55" i="19" s="1"/>
  <c r="AV56" i="19" s="1"/>
  <c r="AV57" i="19" s="1"/>
  <c r="AV58" i="19" s="1"/>
  <c r="AV60" i="19" s="1"/>
  <c r="AV61" i="19" s="1"/>
  <c r="AV62" i="19" s="1"/>
  <c r="AV63" i="19" s="1"/>
  <c r="AV64" i="19" s="1"/>
  <c r="AV65" i="19" s="1"/>
  <c r="AV66" i="19" s="1"/>
  <c r="AV68" i="19" s="1"/>
  <c r="AV69" i="19" s="1"/>
  <c r="AV70" i="19" s="1"/>
  <c r="AV71" i="19" s="1"/>
  <c r="AV72" i="19" s="1"/>
  <c r="AV73" i="19" s="1"/>
  <c r="AV74" i="19" s="1"/>
  <c r="AV76" i="19" s="1"/>
  <c r="AV77" i="19" s="1"/>
  <c r="AV78" i="19" s="1"/>
  <c r="AV79" i="19" s="1"/>
  <c r="AV80" i="19" s="1"/>
  <c r="AV81" i="19" s="1"/>
  <c r="AV82" i="19" s="1"/>
  <c r="AV84" i="19" s="1"/>
  <c r="AV85" i="19" s="1"/>
  <c r="AV86" i="19" s="1"/>
  <c r="AV87" i="19" s="1"/>
  <c r="AV88" i="19" s="1"/>
  <c r="AV89" i="19" s="1"/>
  <c r="AV90" i="19" s="1"/>
  <c r="AV92" i="19" s="1"/>
  <c r="AV93" i="19" s="1"/>
  <c r="AV94" i="19" s="1"/>
  <c r="AV95" i="19" s="1"/>
  <c r="AV96" i="19" s="1"/>
  <c r="AV97" i="19" s="1"/>
  <c r="AV98" i="19" s="1"/>
  <c r="AV100" i="19" s="1"/>
  <c r="AV101" i="19" s="1"/>
  <c r="AV102" i="19" s="1"/>
  <c r="AV103" i="19" s="1"/>
  <c r="AV104" i="19" s="1"/>
  <c r="AV105" i="19" s="1"/>
  <c r="AV106" i="19" s="1"/>
  <c r="AV108" i="19" s="1"/>
  <c r="AV109" i="19" s="1"/>
  <c r="AV110" i="19" s="1"/>
  <c r="AV111" i="19" s="1"/>
  <c r="AV112" i="19" s="1"/>
  <c r="AV113" i="19" s="1"/>
  <c r="AV114" i="19" s="1"/>
  <c r="AV116" i="19" s="1"/>
  <c r="AV117" i="19" s="1"/>
  <c r="AV118" i="19" s="1"/>
  <c r="AV119" i="19" s="1"/>
  <c r="AV120" i="19" s="1"/>
  <c r="AV121" i="19" s="1"/>
  <c r="AV122" i="19" s="1"/>
  <c r="AV124" i="19" s="1"/>
  <c r="AV125" i="19" s="1"/>
  <c r="AV126" i="19" s="1"/>
  <c r="AV127" i="19" s="1"/>
  <c r="AV128" i="19" s="1"/>
  <c r="AV129" i="19" s="1"/>
  <c r="AV130" i="19" s="1"/>
  <c r="AV132" i="19" s="1"/>
  <c r="AV133" i="19" s="1"/>
  <c r="AV134" i="19" s="1"/>
  <c r="AV135" i="19" s="1"/>
  <c r="AV136" i="19" s="1"/>
  <c r="AV137" i="19" s="1"/>
  <c r="AV138" i="19" s="1"/>
  <c r="AV140" i="19" s="1"/>
  <c r="AV141" i="19" s="1"/>
  <c r="AV142" i="19" s="1"/>
  <c r="AV143" i="19" s="1"/>
  <c r="AV144" i="19" s="1"/>
  <c r="AV145" i="19" s="1"/>
  <c r="AV146" i="19" s="1"/>
  <c r="AV148" i="19" s="1"/>
  <c r="AV149" i="19" s="1"/>
  <c r="AV150" i="19" s="1"/>
  <c r="AV151" i="19" s="1"/>
  <c r="AV152" i="19" s="1"/>
  <c r="AV153" i="19" s="1"/>
  <c r="AV154" i="19" s="1"/>
  <c r="AV156" i="19" s="1"/>
  <c r="AV157" i="19" s="1"/>
  <c r="AV158" i="19" s="1"/>
  <c r="AV159" i="19" s="1"/>
  <c r="AV160" i="19" s="1"/>
  <c r="AV161" i="19" s="1"/>
  <c r="AV162" i="19" s="1"/>
  <c r="AV164" i="19" s="1"/>
  <c r="AV165" i="19" s="1"/>
  <c r="AV166" i="19" s="1"/>
  <c r="AV167" i="19" s="1"/>
  <c r="AV168" i="19" s="1"/>
  <c r="AV169" i="19" s="1"/>
  <c r="AV170" i="19" s="1"/>
  <c r="AV172" i="19" s="1"/>
  <c r="AV173" i="19" s="1"/>
  <c r="AV174" i="19" s="1"/>
  <c r="AV175" i="19" s="1"/>
  <c r="AV176" i="19" s="1"/>
  <c r="AV177" i="19" s="1"/>
  <c r="AV178" i="19" s="1"/>
  <c r="AV180" i="19" s="1"/>
  <c r="AV181" i="19" s="1"/>
  <c r="AV182" i="19" s="1"/>
  <c r="AV183" i="19" s="1"/>
  <c r="AV184" i="19" s="1"/>
  <c r="AV185" i="19" s="1"/>
  <c r="AV186" i="19" s="1"/>
  <c r="AV188" i="19" s="1"/>
  <c r="AV189" i="19" s="1"/>
  <c r="AV190" i="19" s="1"/>
  <c r="AV191" i="19" s="1"/>
  <c r="AV192" i="19" s="1"/>
  <c r="AV193" i="19" s="1"/>
  <c r="AV194" i="19" s="1"/>
  <c r="AV196" i="19" s="1"/>
  <c r="AV197" i="19" s="1"/>
  <c r="AV198" i="19" s="1"/>
  <c r="AV199" i="19" s="1"/>
  <c r="AV200" i="19" s="1"/>
  <c r="AV201" i="19" s="1"/>
  <c r="AV202" i="19" s="1"/>
  <c r="AV204" i="19" s="1"/>
  <c r="AV205" i="19" s="1"/>
  <c r="AV206" i="19" s="1"/>
  <c r="AV207" i="19" s="1"/>
  <c r="AV208" i="19" s="1"/>
  <c r="AV209" i="19" s="1"/>
  <c r="AV210" i="19" s="1"/>
  <c r="AQ5" i="19"/>
  <c r="AQ6" i="19" s="1"/>
  <c r="AQ7" i="19" s="1"/>
  <c r="AQ8" i="19" s="1"/>
  <c r="AQ9" i="19" s="1"/>
  <c r="AQ10" i="19" s="1"/>
  <c r="AQ12" i="19" s="1"/>
  <c r="AQ13" i="19" s="1"/>
  <c r="AQ14" i="19" s="1"/>
  <c r="AQ15" i="19" s="1"/>
  <c r="AQ16" i="19" s="1"/>
  <c r="AQ17" i="19" s="1"/>
  <c r="AQ18" i="19" s="1"/>
  <c r="AQ20" i="19" s="1"/>
  <c r="AQ21" i="19" s="1"/>
  <c r="AQ22" i="19" s="1"/>
  <c r="AQ23" i="19" s="1"/>
  <c r="AQ24" i="19" s="1"/>
  <c r="AQ25" i="19" s="1"/>
  <c r="AQ26" i="19" s="1"/>
  <c r="AQ28" i="19" s="1"/>
  <c r="AQ29" i="19" s="1"/>
  <c r="AQ30" i="19" s="1"/>
  <c r="AQ31" i="19" s="1"/>
  <c r="AQ32" i="19" s="1"/>
  <c r="AQ33" i="19" s="1"/>
  <c r="AQ34" i="19" s="1"/>
  <c r="AQ36" i="19" s="1"/>
  <c r="AQ37" i="19" s="1"/>
  <c r="AQ38" i="19" s="1"/>
  <c r="AQ39" i="19" s="1"/>
  <c r="AQ40" i="19" s="1"/>
  <c r="AQ41" i="19" s="1"/>
  <c r="AQ42" i="19" s="1"/>
  <c r="AQ44" i="19" s="1"/>
  <c r="AQ45" i="19" s="1"/>
  <c r="AQ46" i="19" s="1"/>
  <c r="AQ47" i="19" s="1"/>
  <c r="AQ48" i="19" s="1"/>
  <c r="AQ49" i="19" s="1"/>
  <c r="AQ50" i="19" s="1"/>
  <c r="AQ52" i="19" s="1"/>
  <c r="AQ53" i="19" s="1"/>
  <c r="AQ54" i="19" s="1"/>
  <c r="AQ55" i="19" s="1"/>
  <c r="AQ56" i="19" s="1"/>
  <c r="AQ57" i="19" s="1"/>
  <c r="AQ58" i="19" s="1"/>
  <c r="AQ60" i="19" s="1"/>
  <c r="AQ61" i="19" s="1"/>
  <c r="AQ62" i="19" s="1"/>
  <c r="AQ63" i="19" s="1"/>
  <c r="AQ64" i="19" s="1"/>
  <c r="AQ65" i="19" s="1"/>
  <c r="AQ66" i="19" s="1"/>
  <c r="AQ68" i="19" s="1"/>
  <c r="AQ69" i="19" s="1"/>
  <c r="AQ70" i="19" s="1"/>
  <c r="AQ71" i="19" s="1"/>
  <c r="AQ72" i="19" s="1"/>
  <c r="AQ73" i="19" s="1"/>
  <c r="AQ74" i="19" s="1"/>
  <c r="AQ76" i="19" s="1"/>
  <c r="AQ77" i="19" s="1"/>
  <c r="AQ78" i="19" s="1"/>
  <c r="AQ79" i="19" s="1"/>
  <c r="AQ80" i="19" s="1"/>
  <c r="AQ81" i="19" s="1"/>
  <c r="AQ82" i="19" s="1"/>
  <c r="AQ84" i="19" s="1"/>
  <c r="AQ85" i="19" s="1"/>
  <c r="AQ86" i="19" s="1"/>
  <c r="AQ87" i="19" s="1"/>
  <c r="AQ88" i="19" s="1"/>
  <c r="AQ89" i="19" s="1"/>
  <c r="AQ90" i="19" s="1"/>
  <c r="AQ92" i="19" s="1"/>
  <c r="AQ93" i="19" s="1"/>
  <c r="AQ94" i="19" s="1"/>
  <c r="AQ95" i="19" s="1"/>
  <c r="AQ96" i="19" s="1"/>
  <c r="AQ97" i="19" s="1"/>
  <c r="AQ98" i="19" s="1"/>
  <c r="AQ100" i="19" s="1"/>
  <c r="AQ101" i="19" s="1"/>
  <c r="AQ102" i="19" s="1"/>
  <c r="AQ103" i="19" s="1"/>
  <c r="AQ104" i="19" s="1"/>
  <c r="AQ105" i="19" s="1"/>
  <c r="AQ106" i="19" s="1"/>
  <c r="AQ108" i="19" s="1"/>
  <c r="AQ109" i="19" s="1"/>
  <c r="AQ110" i="19" s="1"/>
  <c r="AQ111" i="19" s="1"/>
  <c r="AQ112" i="19" s="1"/>
  <c r="AQ113" i="19" s="1"/>
  <c r="AQ114" i="19" s="1"/>
  <c r="AQ116" i="19" s="1"/>
  <c r="AQ117" i="19" s="1"/>
  <c r="AQ118" i="19" s="1"/>
  <c r="AQ119" i="19" s="1"/>
  <c r="AQ120" i="19" s="1"/>
  <c r="AQ121" i="19" s="1"/>
  <c r="AQ122" i="19" s="1"/>
  <c r="AQ124" i="19" s="1"/>
  <c r="AQ125" i="19" s="1"/>
  <c r="AQ126" i="19" s="1"/>
  <c r="AQ127" i="19" s="1"/>
  <c r="AQ128" i="19" s="1"/>
  <c r="AQ129" i="19" s="1"/>
  <c r="AQ130" i="19" s="1"/>
  <c r="AQ132" i="19" s="1"/>
  <c r="AQ133" i="19" s="1"/>
  <c r="AQ134" i="19" s="1"/>
  <c r="AQ135" i="19" s="1"/>
  <c r="AQ136" i="19" s="1"/>
  <c r="AQ137" i="19" s="1"/>
  <c r="AQ138" i="19" s="1"/>
  <c r="AQ140" i="19" s="1"/>
  <c r="AQ141" i="19" s="1"/>
  <c r="AQ142" i="19" s="1"/>
  <c r="AQ143" i="19" s="1"/>
  <c r="AQ144" i="19" s="1"/>
  <c r="AQ145" i="19" s="1"/>
  <c r="AQ146" i="19" s="1"/>
  <c r="AQ148" i="19" s="1"/>
  <c r="AQ149" i="19" s="1"/>
  <c r="AQ150" i="19" s="1"/>
  <c r="AQ151" i="19" s="1"/>
  <c r="AQ152" i="19" s="1"/>
  <c r="AQ153" i="19" s="1"/>
  <c r="AQ154" i="19" s="1"/>
  <c r="AQ156" i="19" s="1"/>
  <c r="AQ157" i="19" s="1"/>
  <c r="AQ158" i="19" s="1"/>
  <c r="AQ159" i="19" s="1"/>
  <c r="AQ160" i="19" s="1"/>
  <c r="AQ161" i="19" s="1"/>
  <c r="AQ162" i="19" s="1"/>
  <c r="AQ164" i="19" s="1"/>
  <c r="AQ165" i="19" s="1"/>
  <c r="AQ166" i="19" s="1"/>
  <c r="AQ167" i="19" s="1"/>
  <c r="AQ168" i="19" s="1"/>
  <c r="AQ169" i="19" s="1"/>
  <c r="AQ170" i="19" s="1"/>
  <c r="AQ172" i="19" s="1"/>
  <c r="AQ173" i="19" s="1"/>
  <c r="AQ174" i="19" s="1"/>
  <c r="AQ175" i="19" s="1"/>
  <c r="AQ176" i="19" s="1"/>
  <c r="AQ177" i="19" s="1"/>
  <c r="AQ178" i="19" s="1"/>
  <c r="AQ180" i="19" s="1"/>
  <c r="AQ181" i="19" s="1"/>
  <c r="AQ182" i="19" s="1"/>
  <c r="AQ183" i="19" s="1"/>
  <c r="AQ184" i="19" s="1"/>
  <c r="AQ185" i="19" s="1"/>
  <c r="AQ186" i="19" s="1"/>
  <c r="AQ188" i="19" s="1"/>
  <c r="AQ189" i="19" s="1"/>
  <c r="AQ190" i="19" s="1"/>
  <c r="AQ191" i="19" s="1"/>
  <c r="AQ192" i="19" s="1"/>
  <c r="AQ193" i="19" s="1"/>
  <c r="AQ194" i="19" s="1"/>
  <c r="AQ196" i="19" s="1"/>
  <c r="AQ197" i="19" s="1"/>
  <c r="AQ198" i="19" s="1"/>
  <c r="AQ199" i="19" s="1"/>
  <c r="AQ200" i="19" s="1"/>
  <c r="AQ201" i="19" s="1"/>
  <c r="AQ202" i="19" s="1"/>
  <c r="AQ204" i="19" s="1"/>
  <c r="AQ205" i="19" s="1"/>
  <c r="AQ206" i="19" s="1"/>
  <c r="AQ207" i="19" s="1"/>
  <c r="AQ208" i="19" s="1"/>
  <c r="AQ209" i="19" s="1"/>
  <c r="AQ210" i="19" s="1"/>
  <c r="AL5" i="19"/>
  <c r="AL6" i="19" s="1"/>
  <c r="AL7" i="19" s="1"/>
  <c r="AL8" i="19" s="1"/>
  <c r="AL9" i="19" s="1"/>
  <c r="AL10" i="19" s="1"/>
  <c r="AL12" i="19" s="1"/>
  <c r="AL13" i="19" s="1"/>
  <c r="AL14" i="19" s="1"/>
  <c r="AL15" i="19" s="1"/>
  <c r="AL16" i="19" s="1"/>
  <c r="AL17" i="19" s="1"/>
  <c r="AL18" i="19" s="1"/>
  <c r="AL20" i="19" s="1"/>
  <c r="AL21" i="19" s="1"/>
  <c r="AL22" i="19" s="1"/>
  <c r="AL23" i="19" s="1"/>
  <c r="AL24" i="19" s="1"/>
  <c r="AL25" i="19" s="1"/>
  <c r="AL26" i="19" s="1"/>
  <c r="AL28" i="19" s="1"/>
  <c r="AL29" i="19" s="1"/>
  <c r="AL30" i="19" s="1"/>
  <c r="AL31" i="19" s="1"/>
  <c r="AL32" i="19" s="1"/>
  <c r="AL33" i="19" s="1"/>
  <c r="AL34" i="19" s="1"/>
  <c r="AL36" i="19" s="1"/>
  <c r="AL37" i="19" s="1"/>
  <c r="AL38" i="19" s="1"/>
  <c r="AL39" i="19" s="1"/>
  <c r="AL40" i="19" s="1"/>
  <c r="AL41" i="19" s="1"/>
  <c r="AL42" i="19" s="1"/>
  <c r="AL44" i="19" s="1"/>
  <c r="AL45" i="19" s="1"/>
  <c r="AL46" i="19" s="1"/>
  <c r="AL47" i="19" s="1"/>
  <c r="AL48" i="19" s="1"/>
  <c r="AL49" i="19" s="1"/>
  <c r="AL50" i="19" s="1"/>
  <c r="AL52" i="19" s="1"/>
  <c r="AL53" i="19" s="1"/>
  <c r="AL54" i="19" s="1"/>
  <c r="AL55" i="19" s="1"/>
  <c r="AL56" i="19" s="1"/>
  <c r="AL57" i="19" s="1"/>
  <c r="AL58" i="19" s="1"/>
  <c r="AL60" i="19" s="1"/>
  <c r="AL61" i="19" s="1"/>
  <c r="AL62" i="19" s="1"/>
  <c r="AL63" i="19" s="1"/>
  <c r="AL64" i="19" s="1"/>
  <c r="AL65" i="19" s="1"/>
  <c r="AL66" i="19" s="1"/>
  <c r="AL68" i="19" s="1"/>
  <c r="AL69" i="19" s="1"/>
  <c r="AL70" i="19" s="1"/>
  <c r="AL71" i="19" s="1"/>
  <c r="AL72" i="19" s="1"/>
  <c r="AL73" i="19" s="1"/>
  <c r="AL74" i="19" s="1"/>
  <c r="AL76" i="19" s="1"/>
  <c r="AL77" i="19" s="1"/>
  <c r="AL78" i="19" s="1"/>
  <c r="AL79" i="19" s="1"/>
  <c r="AL80" i="19" s="1"/>
  <c r="AL81" i="19" s="1"/>
  <c r="AL82" i="19" s="1"/>
  <c r="AL84" i="19" s="1"/>
  <c r="AL85" i="19" s="1"/>
  <c r="AL86" i="19" s="1"/>
  <c r="AL87" i="19" s="1"/>
  <c r="AL88" i="19" s="1"/>
  <c r="AL89" i="19" s="1"/>
  <c r="AL90" i="19" s="1"/>
  <c r="AL92" i="19" s="1"/>
  <c r="AL93" i="19" s="1"/>
  <c r="AL94" i="19" s="1"/>
  <c r="AL95" i="19" s="1"/>
  <c r="AL96" i="19" s="1"/>
  <c r="AL97" i="19" s="1"/>
  <c r="AL98" i="19" s="1"/>
  <c r="AL100" i="19" s="1"/>
  <c r="AL101" i="19" s="1"/>
  <c r="AL102" i="19" s="1"/>
  <c r="AL103" i="19" s="1"/>
  <c r="AL104" i="19" s="1"/>
  <c r="AL105" i="19" s="1"/>
  <c r="AL106" i="19" s="1"/>
  <c r="AL108" i="19" s="1"/>
  <c r="AL109" i="19" s="1"/>
  <c r="AL110" i="19" s="1"/>
  <c r="AL111" i="19" s="1"/>
  <c r="AL112" i="19" s="1"/>
  <c r="AL113" i="19" s="1"/>
  <c r="AL114" i="19" s="1"/>
  <c r="AL116" i="19" s="1"/>
  <c r="AL117" i="19" s="1"/>
  <c r="AL118" i="19" s="1"/>
  <c r="AL119" i="19" s="1"/>
  <c r="AL120" i="19" s="1"/>
  <c r="AL121" i="19" s="1"/>
  <c r="AL122" i="19" s="1"/>
  <c r="AL124" i="19" s="1"/>
  <c r="AL125" i="19" s="1"/>
  <c r="AL126" i="19" s="1"/>
  <c r="AL127" i="19" s="1"/>
  <c r="AL128" i="19" s="1"/>
  <c r="AL129" i="19" s="1"/>
  <c r="AL130" i="19" s="1"/>
  <c r="AL132" i="19" s="1"/>
  <c r="AL133" i="19" s="1"/>
  <c r="AL134" i="19" s="1"/>
  <c r="AL135" i="19" s="1"/>
  <c r="AL136" i="19" s="1"/>
  <c r="AL137" i="19" s="1"/>
  <c r="AL138" i="19" s="1"/>
  <c r="AL140" i="19" s="1"/>
  <c r="AL141" i="19" s="1"/>
  <c r="AL142" i="19" s="1"/>
  <c r="AL143" i="19" s="1"/>
  <c r="AL144" i="19" s="1"/>
  <c r="AL145" i="19" s="1"/>
  <c r="AL146" i="19" s="1"/>
  <c r="AL148" i="19" s="1"/>
  <c r="AL149" i="19" s="1"/>
  <c r="AL150" i="19" s="1"/>
  <c r="AL151" i="19" s="1"/>
  <c r="AL152" i="19" s="1"/>
  <c r="AL153" i="19" s="1"/>
  <c r="AL154" i="19" s="1"/>
  <c r="AL156" i="19" s="1"/>
  <c r="AL157" i="19" s="1"/>
  <c r="AL158" i="19" s="1"/>
  <c r="AL159" i="19" s="1"/>
  <c r="AL160" i="19" s="1"/>
  <c r="AL161" i="19" s="1"/>
  <c r="AL162" i="19" s="1"/>
  <c r="AL164" i="19" s="1"/>
  <c r="AL165" i="19" s="1"/>
  <c r="AL166" i="19" s="1"/>
  <c r="AL167" i="19" s="1"/>
  <c r="AL168" i="19" s="1"/>
  <c r="AL169" i="19" s="1"/>
  <c r="AL170" i="19" s="1"/>
  <c r="AL172" i="19" s="1"/>
  <c r="AL173" i="19" s="1"/>
  <c r="AL174" i="19" s="1"/>
  <c r="AL175" i="19" s="1"/>
  <c r="AL176" i="19" s="1"/>
  <c r="AL178" i="19" s="1"/>
  <c r="AL180" i="19" s="1"/>
  <c r="AL182" i="19" s="1"/>
  <c r="AL183" i="19" s="1"/>
  <c r="AL184" i="19" s="1"/>
  <c r="AL185" i="19" s="1"/>
  <c r="AL186" i="19" s="1"/>
  <c r="AL188" i="19" s="1"/>
  <c r="AL189" i="19" s="1"/>
  <c r="AL190" i="19" s="1"/>
  <c r="AL191" i="19" s="1"/>
  <c r="AL192" i="19" s="1"/>
  <c r="AL193" i="19" s="1"/>
  <c r="AL194" i="19" s="1"/>
  <c r="AL196" i="19" s="1"/>
  <c r="AL197" i="19" s="1"/>
  <c r="AL198" i="19" s="1"/>
  <c r="AL199" i="19" s="1"/>
  <c r="AL200" i="19" s="1"/>
  <c r="AL201" i="19" s="1"/>
  <c r="AL202" i="19" s="1"/>
  <c r="AL204" i="19" s="1"/>
  <c r="AL205" i="19" s="1"/>
  <c r="AL206" i="19" s="1"/>
  <c r="AL207" i="19" s="1"/>
  <c r="AL208" i="19" s="1"/>
  <c r="AL209" i="19" s="1"/>
  <c r="AL210" i="19" s="1"/>
  <c r="AG5" i="19"/>
  <c r="AG6" i="19" s="1"/>
  <c r="AB5" i="19"/>
  <c r="AB6" i="19" s="1"/>
  <c r="AB8" i="19" s="1"/>
  <c r="AB9" i="19" s="1"/>
  <c r="AB10" i="19" s="1"/>
  <c r="AB12" i="19" s="1"/>
  <c r="AB13" i="19" s="1"/>
  <c r="AB14" i="19" s="1"/>
  <c r="AB15" i="19" s="1"/>
  <c r="AB16" i="19" s="1"/>
  <c r="AB17" i="19" s="1"/>
  <c r="AB18" i="19" s="1"/>
  <c r="AB20" i="19" s="1"/>
  <c r="AB21" i="19" s="1"/>
  <c r="AB22" i="19" s="1"/>
  <c r="AB23" i="19" s="1"/>
  <c r="AB24" i="19" s="1"/>
  <c r="AB25" i="19" s="1"/>
  <c r="AB26" i="19" s="1"/>
  <c r="AB28" i="19" s="1"/>
  <c r="AB29" i="19" s="1"/>
  <c r="AB30" i="19" s="1"/>
  <c r="AB31" i="19" s="1"/>
  <c r="AB33" i="19" s="1"/>
  <c r="AB34" i="19" s="1"/>
  <c r="AB36" i="19" s="1"/>
  <c r="AB37" i="19" s="1"/>
  <c r="AB38" i="19" s="1"/>
  <c r="AB39" i="19" s="1"/>
  <c r="AB40" i="19" s="1"/>
  <c r="AB41" i="19" s="1"/>
  <c r="AB42" i="19" s="1"/>
  <c r="AB44" i="19" s="1"/>
  <c r="AB45" i="19" s="1"/>
  <c r="AB46" i="19" s="1"/>
  <c r="AB47" i="19" s="1"/>
  <c r="AB48" i="19" s="1"/>
  <c r="AB49" i="19" s="1"/>
  <c r="AB50" i="19" s="1"/>
  <c r="AB52" i="19" s="1"/>
  <c r="AB53" i="19" s="1"/>
  <c r="AB54" i="19" s="1"/>
  <c r="AB55" i="19" s="1"/>
  <c r="AB56" i="19" s="1"/>
  <c r="AB57" i="19" s="1"/>
  <c r="AB58" i="19" s="1"/>
  <c r="AB60" i="19" s="1"/>
  <c r="AB61" i="19" s="1"/>
  <c r="AB62" i="19" s="1"/>
  <c r="AB63" i="19" s="1"/>
  <c r="AB64" i="19" s="1"/>
  <c r="AB65" i="19" s="1"/>
  <c r="AB66" i="19" s="1"/>
  <c r="AB68" i="19" s="1"/>
  <c r="AB70" i="19" s="1"/>
  <c r="AB71" i="19" s="1"/>
  <c r="AB72" i="19" s="1"/>
  <c r="AB73" i="19" s="1"/>
  <c r="AB74" i="19" s="1"/>
  <c r="AB76" i="19" s="1"/>
  <c r="AB77" i="19" s="1"/>
  <c r="AB78" i="19" s="1"/>
  <c r="AB79" i="19" s="1"/>
  <c r="AB80" i="19" s="1"/>
  <c r="AB81" i="19" s="1"/>
  <c r="AB82" i="19" s="1"/>
  <c r="W5" i="19"/>
  <c r="W6" i="19" s="1"/>
  <c r="W8" i="19" s="1"/>
  <c r="W9" i="19" s="1"/>
  <c r="W10" i="19" s="1"/>
  <c r="W12" i="19" s="1"/>
  <c r="W13" i="19" s="1"/>
  <c r="W14" i="19" s="1"/>
  <c r="W15" i="19" s="1"/>
  <c r="W16" i="19" s="1"/>
  <c r="W17" i="19" s="1"/>
  <c r="W18" i="19" s="1"/>
  <c r="W20" i="19" s="1"/>
  <c r="W21" i="19" s="1"/>
  <c r="W22" i="19" s="1"/>
  <c r="W23" i="19" s="1"/>
  <c r="W24" i="19" s="1"/>
  <c r="W25" i="19" s="1"/>
  <c r="W26" i="19" s="1"/>
  <c r="W28" i="19" s="1"/>
  <c r="W29" i="19" s="1"/>
  <c r="W30" i="19" s="1"/>
  <c r="W31" i="19" s="1"/>
  <c r="W33" i="19" s="1"/>
  <c r="W34" i="19" s="1"/>
  <c r="W36" i="19" s="1"/>
  <c r="W37" i="19" s="1"/>
  <c r="W38" i="19" s="1"/>
  <c r="W39" i="19" s="1"/>
  <c r="W40" i="19" s="1"/>
  <c r="W41" i="19" s="1"/>
  <c r="W42" i="19" s="1"/>
  <c r="W44" i="19" s="1"/>
  <c r="W45" i="19" s="1"/>
  <c r="W46" i="19" s="1"/>
  <c r="W47" i="19" s="1"/>
  <c r="W48" i="19" s="1"/>
  <c r="W49" i="19" s="1"/>
  <c r="W50" i="19" s="1"/>
  <c r="W52" i="19" s="1"/>
  <c r="W53" i="19" s="1"/>
  <c r="W54" i="19" s="1"/>
  <c r="W55" i="19" s="1"/>
  <c r="W56" i="19" s="1"/>
  <c r="W57" i="19" s="1"/>
  <c r="R5" i="19"/>
  <c r="R6" i="19" s="1"/>
  <c r="R8" i="19" s="1"/>
  <c r="R9" i="19" s="1"/>
  <c r="R10" i="19" s="1"/>
  <c r="R12" i="19" s="1"/>
  <c r="R13" i="19" s="1"/>
  <c r="R14" i="19" s="1"/>
  <c r="R15" i="19" s="1"/>
  <c r="R16" i="19" s="1"/>
  <c r="R17" i="19" s="1"/>
  <c r="R18" i="19" s="1"/>
  <c r="R20" i="19" s="1"/>
  <c r="R21" i="19" s="1"/>
  <c r="R22" i="19" s="1"/>
  <c r="R23" i="19" s="1"/>
  <c r="R24" i="19" s="1"/>
  <c r="R25" i="19" s="1"/>
  <c r="R26" i="19" s="1"/>
  <c r="R28" i="19" s="1"/>
  <c r="R29" i="19" s="1"/>
  <c r="R30" i="19" s="1"/>
  <c r="R31" i="19" s="1"/>
  <c r="R33" i="19" s="1"/>
  <c r="R34" i="19" s="1"/>
  <c r="R36" i="19" s="1"/>
  <c r="R37" i="19" s="1"/>
  <c r="R38" i="19" s="1"/>
  <c r="R39" i="19" s="1"/>
  <c r="R40" i="19" s="1"/>
  <c r="R41" i="19" s="1"/>
  <c r="R42" i="19" s="1"/>
  <c r="R44" i="19" s="1"/>
  <c r="R45" i="19" s="1"/>
  <c r="R46" i="19" s="1"/>
  <c r="R47" i="19" s="1"/>
  <c r="R48" i="19" s="1"/>
  <c r="R49" i="19" s="1"/>
  <c r="R50" i="19" s="1"/>
  <c r="R52" i="19" s="1"/>
  <c r="R53" i="19" s="1"/>
  <c r="R54" i="19" s="1"/>
  <c r="R55" i="19" s="1"/>
  <c r="R56" i="19" s="1"/>
  <c r="R57" i="19" s="1"/>
  <c r="R58" i="19" s="1"/>
  <c r="R60" i="19" s="1"/>
  <c r="R61" i="19" s="1"/>
  <c r="R62" i="19" s="1"/>
  <c r="R63" i="19" s="1"/>
  <c r="R64" i="19" s="1"/>
  <c r="R65" i="19" s="1"/>
  <c r="R66" i="19" s="1"/>
  <c r="R68" i="19" s="1"/>
  <c r="R70" i="19" s="1"/>
  <c r="R71" i="19" s="1"/>
  <c r="R72" i="19" s="1"/>
  <c r="R73" i="19" s="1"/>
  <c r="R74" i="19" s="1"/>
  <c r="R76" i="19" s="1"/>
  <c r="R77" i="19" s="1"/>
  <c r="R78" i="19" s="1"/>
  <c r="R79" i="19" s="1"/>
  <c r="R80" i="19" s="1"/>
  <c r="R81" i="19" s="1"/>
  <c r="R82" i="19" s="1"/>
  <c r="M5" i="19"/>
  <c r="M6" i="19" s="1"/>
  <c r="M8" i="19" s="1"/>
  <c r="M9" i="19" s="1"/>
  <c r="M10" i="19" s="1"/>
  <c r="M12" i="19" s="1"/>
  <c r="M13" i="19" s="1"/>
  <c r="M14" i="19" s="1"/>
  <c r="M15" i="19" s="1"/>
  <c r="M16" i="19" s="1"/>
  <c r="M17" i="19" s="1"/>
  <c r="M18" i="19" s="1"/>
  <c r="M20" i="19" s="1"/>
  <c r="M21" i="19" s="1"/>
  <c r="M22" i="19" s="1"/>
  <c r="M23" i="19" s="1"/>
  <c r="M24" i="19" s="1"/>
  <c r="M25" i="19" s="1"/>
  <c r="M26" i="19" s="1"/>
  <c r="M28" i="19" s="1"/>
  <c r="M29" i="19" s="1"/>
  <c r="M30" i="19" s="1"/>
  <c r="M31" i="19" s="1"/>
  <c r="M33" i="19" s="1"/>
  <c r="M34" i="19" s="1"/>
  <c r="M36" i="19" s="1"/>
  <c r="M37" i="19" s="1"/>
  <c r="M38" i="19" s="1"/>
  <c r="M39" i="19" s="1"/>
  <c r="M40" i="19" s="1"/>
  <c r="M41" i="19" s="1"/>
  <c r="M42" i="19" s="1"/>
  <c r="M44" i="19" s="1"/>
  <c r="M45" i="19" s="1"/>
  <c r="M46" i="19" s="1"/>
  <c r="M47" i="19" s="1"/>
  <c r="M48" i="19" s="1"/>
  <c r="M49" i="19" s="1"/>
  <c r="M50" i="19" s="1"/>
  <c r="M52" i="19" s="1"/>
  <c r="M53" i="19" s="1"/>
  <c r="M54" i="19" s="1"/>
  <c r="M55" i="19" s="1"/>
  <c r="M56" i="19" s="1"/>
  <c r="M57" i="19" s="1"/>
  <c r="M58" i="19" s="1"/>
  <c r="M60" i="19" s="1"/>
  <c r="M61" i="19" s="1"/>
  <c r="M62" i="19" s="1"/>
  <c r="M63" i="19" s="1"/>
  <c r="M64" i="19" s="1"/>
  <c r="M65" i="19" s="1"/>
  <c r="M66" i="19" s="1"/>
  <c r="M68" i="19" s="1"/>
  <c r="M70" i="19" s="1"/>
  <c r="M71" i="19" s="1"/>
  <c r="M72" i="19" s="1"/>
  <c r="M73" i="19" s="1"/>
  <c r="M74" i="19" s="1"/>
  <c r="M76" i="19" s="1"/>
  <c r="M77" i="19" s="1"/>
  <c r="M78" i="19" s="1"/>
  <c r="M79" i="19" s="1"/>
  <c r="M80" i="19" s="1"/>
  <c r="M81" i="19" s="1"/>
  <c r="M82" i="19" s="1"/>
  <c r="H5" i="19"/>
  <c r="C5" i="19"/>
  <c r="B5" i="19"/>
  <c r="B6" i="19" s="1"/>
  <c r="B7" i="19" s="1"/>
  <c r="B8" i="19" s="1"/>
  <c r="B9" i="19" s="1"/>
  <c r="B10" i="19" s="1"/>
  <c r="CR4" i="19"/>
  <c r="CQ4" i="19"/>
  <c r="CP4" i="19"/>
  <c r="CP11" i="19" s="1"/>
  <c r="CO4" i="19"/>
  <c r="B3" i="25" s="1"/>
  <c r="DD188" i="20" l="1"/>
  <c r="CS184" i="19"/>
  <c r="CS169" i="19"/>
  <c r="CS197" i="21"/>
  <c r="DH168" i="20"/>
  <c r="DH181" i="20"/>
  <c r="CS5" i="21"/>
  <c r="CS72" i="21"/>
  <c r="CS134" i="19"/>
  <c r="CS149" i="21"/>
  <c r="CS23" i="19"/>
  <c r="CS32" i="19"/>
  <c r="CS69" i="19"/>
  <c r="CS128" i="19"/>
  <c r="CS41" i="19"/>
  <c r="CS56" i="19"/>
  <c r="CS122" i="19"/>
  <c r="W58" i="19"/>
  <c r="W60" i="19" s="1"/>
  <c r="CS166" i="21"/>
  <c r="CS196" i="19"/>
  <c r="CS117" i="19"/>
  <c r="CS209" i="19"/>
  <c r="CS102" i="19"/>
  <c r="CS120" i="19"/>
  <c r="CS138" i="19"/>
  <c r="CS192" i="19"/>
  <c r="CS210" i="19"/>
  <c r="CS157" i="21"/>
  <c r="CS159" i="19"/>
  <c r="CV13" i="26"/>
  <c r="CW12" i="26"/>
  <c r="CO20" i="26"/>
  <c r="C21" i="26"/>
  <c r="AG84" i="19"/>
  <c r="AG85" i="19" s="1"/>
  <c r="AG86" i="19" s="1"/>
  <c r="AG87" i="19" s="1"/>
  <c r="AG88" i="19" s="1"/>
  <c r="AG89" i="19" s="1"/>
  <c r="AG90" i="19" s="1"/>
  <c r="AG92" i="19" s="1"/>
  <c r="AG93" i="19" s="1"/>
  <c r="AG94" i="19" s="1"/>
  <c r="AG95" i="19" s="1"/>
  <c r="AG96" i="19" s="1"/>
  <c r="AG97" i="19" s="1"/>
  <c r="AG98" i="19" s="1"/>
  <c r="AG100" i="19" s="1"/>
  <c r="AG101" i="19" s="1"/>
  <c r="AG102" i="19" s="1"/>
  <c r="AG103" i="19" s="1"/>
  <c r="AG104" i="19" s="1"/>
  <c r="AG105" i="19" s="1"/>
  <c r="AG106" i="19" s="1"/>
  <c r="AG108" i="19" s="1"/>
  <c r="AG110" i="19" s="1"/>
  <c r="AG111" i="19" s="1"/>
  <c r="AG112" i="19" s="1"/>
  <c r="AG113" i="19" s="1"/>
  <c r="AG114" i="19" s="1"/>
  <c r="AG116" i="19" s="1"/>
  <c r="AG117" i="19" s="1"/>
  <c r="AG118" i="19" s="1"/>
  <c r="AG119" i="19" s="1"/>
  <c r="AG120" i="19" s="1"/>
  <c r="AG121" i="19" s="1"/>
  <c r="AG122" i="19" s="1"/>
  <c r="AG124" i="19" s="1"/>
  <c r="AG125" i="19" s="1"/>
  <c r="AG126" i="19" s="1"/>
  <c r="AG127" i="19" s="1"/>
  <c r="AG128" i="19" s="1"/>
  <c r="AG129" i="19" s="1"/>
  <c r="AG130" i="19" s="1"/>
  <c r="AG132" i="19" s="1"/>
  <c r="AG133" i="19" s="1"/>
  <c r="AG134" i="19" s="1"/>
  <c r="AG135" i="19" s="1"/>
  <c r="AG136" i="19" s="1"/>
  <c r="AG137" i="19" s="1"/>
  <c r="AG138" i="19" s="1"/>
  <c r="AG140" i="19" s="1"/>
  <c r="AG141" i="19" s="1"/>
  <c r="AG142" i="19" s="1"/>
  <c r="AG143" i="19" s="1"/>
  <c r="AG144" i="19" s="1"/>
  <c r="AG145" i="19" s="1"/>
  <c r="AG146" i="19" s="1"/>
  <c r="AG148" i="19" s="1"/>
  <c r="AG149" i="19" s="1"/>
  <c r="AG150" i="19" s="1"/>
  <c r="AG151" i="19" s="1"/>
  <c r="AG152" i="19" s="1"/>
  <c r="AG153" i="19" s="1"/>
  <c r="AG154" i="19" s="1"/>
  <c r="AG156" i="19" s="1"/>
  <c r="AG157" i="19" s="1"/>
  <c r="AG158" i="19" s="1"/>
  <c r="AG159" i="19" s="1"/>
  <c r="AG160" i="19" s="1"/>
  <c r="AG162" i="19" s="1"/>
  <c r="AG164" i="19" s="1"/>
  <c r="AG165" i="19" s="1"/>
  <c r="AG166" i="19" s="1"/>
  <c r="AG167" i="19" s="1"/>
  <c r="AG168" i="19" s="1"/>
  <c r="AG169" i="19" s="1"/>
  <c r="AG170" i="19" s="1"/>
  <c r="AG172" i="19" s="1"/>
  <c r="AG173" i="19" s="1"/>
  <c r="AG174" i="19" s="1"/>
  <c r="AG175" i="19" s="1"/>
  <c r="AG176" i="19" s="1"/>
  <c r="AG177" i="19" s="1"/>
  <c r="AG178" i="19" s="1"/>
  <c r="AG180" i="19" s="1"/>
  <c r="AG182" i="19" s="1"/>
  <c r="AG183" i="19" s="1"/>
  <c r="AG184" i="19" s="1"/>
  <c r="AG185" i="19" s="1"/>
  <c r="AG186" i="19" s="1"/>
  <c r="AG188" i="19" s="1"/>
  <c r="AG189" i="19" s="1"/>
  <c r="AG190" i="19" s="1"/>
  <c r="AG191" i="19" s="1"/>
  <c r="AG192" i="19" s="1"/>
  <c r="AG196" i="19" s="1"/>
  <c r="AG197" i="19" s="1"/>
  <c r="AG198" i="19" s="1"/>
  <c r="AG199" i="19" s="1"/>
  <c r="AG200" i="19" s="1"/>
  <c r="AG201" i="19" s="1"/>
  <c r="AG202" i="19" s="1"/>
  <c r="AG204" i="19" s="1"/>
  <c r="AG205" i="19" s="1"/>
  <c r="AG206" i="19" s="1"/>
  <c r="AG207" i="19" s="1"/>
  <c r="AG208" i="19" s="1"/>
  <c r="AG209" i="19" s="1"/>
  <c r="AG210" i="19" s="1"/>
  <c r="AG7" i="19"/>
  <c r="AG8" i="19" s="1"/>
  <c r="AG9" i="19" s="1"/>
  <c r="AG10" i="19" s="1"/>
  <c r="AG12" i="19" s="1"/>
  <c r="AG13" i="19" s="1"/>
  <c r="AG14" i="19" s="1"/>
  <c r="AG15" i="19" s="1"/>
  <c r="AG16" i="19" s="1"/>
  <c r="AG17" i="19" s="1"/>
  <c r="AG18" i="19" s="1"/>
  <c r="AG20" i="19" s="1"/>
  <c r="AG21" i="19" s="1"/>
  <c r="AG22" i="19" s="1"/>
  <c r="AG23" i="19" s="1"/>
  <c r="AG24" i="19" s="1"/>
  <c r="AG25" i="19" s="1"/>
  <c r="AG26" i="19" s="1"/>
  <c r="AG28" i="19" s="1"/>
  <c r="AG29" i="19" s="1"/>
  <c r="AG30" i="19" s="1"/>
  <c r="AG31" i="19" s="1"/>
  <c r="BF36" i="23"/>
  <c r="BF37" i="23" s="1"/>
  <c r="BF38" i="23" s="1"/>
  <c r="BF39" i="23" s="1"/>
  <c r="BF40" i="23" s="1"/>
  <c r="BF41" i="23" s="1"/>
  <c r="BF42" i="23" s="1"/>
  <c r="BF44" i="23" s="1"/>
  <c r="BF45" i="23" s="1"/>
  <c r="BF46" i="23" s="1"/>
  <c r="BF47" i="23" s="1"/>
  <c r="BF48" i="23" s="1"/>
  <c r="BF49" i="23" s="1"/>
  <c r="BF50" i="23" s="1"/>
  <c r="BF52" i="23" s="1"/>
  <c r="BF29" i="23"/>
  <c r="BF30" i="23" s="1"/>
  <c r="BF31" i="23" s="1"/>
  <c r="BF32" i="23" s="1"/>
  <c r="BF33" i="23" s="1"/>
  <c r="BK29" i="23"/>
  <c r="BK30" i="23" s="1"/>
  <c r="BK31" i="23" s="1"/>
  <c r="BK32" i="23" s="1"/>
  <c r="BK33" i="23" s="1"/>
  <c r="BK34" i="23" s="1"/>
  <c r="BK36" i="23" s="1"/>
  <c r="BA36" i="23"/>
  <c r="BA37" i="23" s="1"/>
  <c r="BA38" i="23" s="1"/>
  <c r="BA39" i="23" s="1"/>
  <c r="BA40" i="23" s="1"/>
  <c r="BA41" i="23" s="1"/>
  <c r="BA42" i="23" s="1"/>
  <c r="BA44" i="23" s="1"/>
  <c r="BA45" i="23" s="1"/>
  <c r="BA46" i="23" s="1"/>
  <c r="BA47" i="23" s="1"/>
  <c r="BA48" i="23" s="1"/>
  <c r="BA49" i="23" s="1"/>
  <c r="BA50" i="23" s="1"/>
  <c r="BA52" i="23" s="1"/>
  <c r="BA29" i="23"/>
  <c r="BA30" i="23" s="1"/>
  <c r="BA31" i="23" s="1"/>
  <c r="BA32" i="23" s="1"/>
  <c r="BA33" i="23" s="1"/>
  <c r="CS68" i="21"/>
  <c r="CS86" i="21"/>
  <c r="CS104" i="21"/>
  <c r="CS136" i="21"/>
  <c r="CS161" i="21"/>
  <c r="CS101" i="21"/>
  <c r="CS119" i="21"/>
  <c r="CQ187" i="21"/>
  <c r="CS192" i="21"/>
  <c r="CQ115" i="19"/>
  <c r="DF11" i="20"/>
  <c r="CS42" i="21"/>
  <c r="CS134" i="21"/>
  <c r="W74" i="20"/>
  <c r="W76" i="20" s="1"/>
  <c r="W77" i="20" s="1"/>
  <c r="W78" i="20" s="1"/>
  <c r="W79" i="20" s="1"/>
  <c r="W80" i="20" s="1"/>
  <c r="W81" i="20" s="1"/>
  <c r="W82" i="20" s="1"/>
  <c r="W84" i="20" s="1"/>
  <c r="W85" i="20" s="1"/>
  <c r="W86" i="20" s="1"/>
  <c r="W87" i="20" s="1"/>
  <c r="W88" i="20" s="1"/>
  <c r="W89" i="20" s="1"/>
  <c r="W90" i="20" s="1"/>
  <c r="W92" i="20" s="1"/>
  <c r="W93" i="20" s="1"/>
  <c r="W94" i="20" s="1"/>
  <c r="W95" i="20" s="1"/>
  <c r="W96" i="20" s="1"/>
  <c r="W97" i="20" s="1"/>
  <c r="W98" i="20" s="1"/>
  <c r="R74" i="20"/>
  <c r="R76" i="20" s="1"/>
  <c r="R77" i="20" s="1"/>
  <c r="R78" i="20" s="1"/>
  <c r="R79" i="20" s="1"/>
  <c r="R80" i="20" s="1"/>
  <c r="R81" i="20" s="1"/>
  <c r="R82" i="20" s="1"/>
  <c r="R84" i="20" s="1"/>
  <c r="R85" i="20" s="1"/>
  <c r="R86" i="20" s="1"/>
  <c r="R87" i="20" s="1"/>
  <c r="R88" i="20" s="1"/>
  <c r="R89" i="20" s="1"/>
  <c r="R90" i="20" s="1"/>
  <c r="R92" i="20" s="1"/>
  <c r="R93" i="20" s="1"/>
  <c r="R94" i="20" s="1"/>
  <c r="R95" i="20" s="1"/>
  <c r="R96" i="20" s="1"/>
  <c r="R97" i="20" s="1"/>
  <c r="R98" i="20" s="1"/>
  <c r="AB74" i="20"/>
  <c r="AB76" i="20" s="1"/>
  <c r="AB77" i="20" s="1"/>
  <c r="AB78" i="20" s="1"/>
  <c r="AB79" i="20" s="1"/>
  <c r="AB80" i="20" s="1"/>
  <c r="AB81" i="20" s="1"/>
  <c r="AB82" i="20" s="1"/>
  <c r="AB84" i="20" s="1"/>
  <c r="AB85" i="20" s="1"/>
  <c r="AB86" i="20" s="1"/>
  <c r="AB87" i="20" s="1"/>
  <c r="AB88" i="20" s="1"/>
  <c r="AB89" i="20" s="1"/>
  <c r="AB90" i="20" s="1"/>
  <c r="AB92" i="20" s="1"/>
  <c r="AB93" i="20" s="1"/>
  <c r="AB94" i="20" s="1"/>
  <c r="AB95" i="20" s="1"/>
  <c r="AB96" i="20" s="1"/>
  <c r="AB97" i="20" s="1"/>
  <c r="AB98" i="20" s="1"/>
  <c r="AB100" i="20" s="1"/>
  <c r="AB101" i="20" s="1"/>
  <c r="AB102" i="20" s="1"/>
  <c r="AB103" i="20" s="1"/>
  <c r="AB104" i="20" s="1"/>
  <c r="AB105" i="20" s="1"/>
  <c r="AB106" i="20" s="1"/>
  <c r="AB108" i="20" s="1"/>
  <c r="AB109" i="20" s="1"/>
  <c r="AB110" i="20" s="1"/>
  <c r="AB111" i="20" s="1"/>
  <c r="AB112" i="20" s="1"/>
  <c r="AB113" i="20" s="1"/>
  <c r="AB114" i="20" s="1"/>
  <c r="AB117" i="20" s="1"/>
  <c r="AB118" i="20" s="1"/>
  <c r="AB119" i="20" s="1"/>
  <c r="AB120" i="20" s="1"/>
  <c r="AB121" i="20" s="1"/>
  <c r="AB122" i="20" s="1"/>
  <c r="AB124" i="20" s="1"/>
  <c r="AB125" i="20" s="1"/>
  <c r="AB126" i="20" s="1"/>
  <c r="AB127" i="20" s="1"/>
  <c r="AB128" i="20" s="1"/>
  <c r="AB129" i="20" s="1"/>
  <c r="AB130" i="20" s="1"/>
  <c r="AB132" i="20" s="1"/>
  <c r="AB133" i="20" s="1"/>
  <c r="AB134" i="20" s="1"/>
  <c r="AB135" i="20" s="1"/>
  <c r="AB136" i="20" s="1"/>
  <c r="AB137" i="20" s="1"/>
  <c r="AB138" i="20" s="1"/>
  <c r="AB140" i="20" s="1"/>
  <c r="AB141" i="20" s="1"/>
  <c r="AB142" i="20" s="1"/>
  <c r="AB143" i="20" s="1"/>
  <c r="AB144" i="20" s="1"/>
  <c r="AB145" i="20" s="1"/>
  <c r="AB146" i="20" s="1"/>
  <c r="AB148" i="20" s="1"/>
  <c r="AB149" i="20" s="1"/>
  <c r="AB150" i="20" s="1"/>
  <c r="AB151" i="20" s="1"/>
  <c r="AB152" i="20" s="1"/>
  <c r="AB153" i="20" s="1"/>
  <c r="AB154" i="20" s="1"/>
  <c r="AB156" i="20" s="1"/>
  <c r="AB157" i="20" s="1"/>
  <c r="AB158" i="20" s="1"/>
  <c r="AB159" i="20" s="1"/>
  <c r="AB160" i="20" s="1"/>
  <c r="AB161" i="20" s="1"/>
  <c r="AB162" i="20" s="1"/>
  <c r="AB164" i="20" s="1"/>
  <c r="AB165" i="20" s="1"/>
  <c r="AB166" i="20" s="1"/>
  <c r="AB167" i="20" s="1"/>
  <c r="AB168" i="20" s="1"/>
  <c r="AB169" i="20" s="1"/>
  <c r="AB170" i="20" s="1"/>
  <c r="AB172" i="20" s="1"/>
  <c r="AB173" i="20" s="1"/>
  <c r="AB174" i="20" s="1"/>
  <c r="AB175" i="20" s="1"/>
  <c r="AB176" i="20" s="1"/>
  <c r="AB177" i="20" s="1"/>
  <c r="AB178" i="20" s="1"/>
  <c r="AB180" i="20" s="1"/>
  <c r="AB181" i="20" s="1"/>
  <c r="AB182" i="20" s="1"/>
  <c r="AB183" i="20" s="1"/>
  <c r="AB184" i="20" s="1"/>
  <c r="AB185" i="20" s="1"/>
  <c r="AB186" i="20" s="1"/>
  <c r="AB189" i="20" s="1"/>
  <c r="AB190" i="20" s="1"/>
  <c r="AB191" i="20" s="1"/>
  <c r="AB192" i="20" s="1"/>
  <c r="AB193" i="20" s="1"/>
  <c r="AB194" i="20" s="1"/>
  <c r="AB196" i="20" s="1"/>
  <c r="AB197" i="20" s="1"/>
  <c r="AB198" i="20" s="1"/>
  <c r="AB199" i="20" s="1"/>
  <c r="AB200" i="20" s="1"/>
  <c r="AB201" i="20" s="1"/>
  <c r="AB202" i="20" s="1"/>
  <c r="AB204" i="20" s="1"/>
  <c r="AB205" i="20" s="1"/>
  <c r="AB206" i="20" s="1"/>
  <c r="AB207" i="20" s="1"/>
  <c r="AB208" i="20" s="1"/>
  <c r="AB209" i="20" s="1"/>
  <c r="AB210" i="20" s="1"/>
  <c r="M74" i="20"/>
  <c r="M76" i="20" s="1"/>
  <c r="M77" i="20" s="1"/>
  <c r="M78" i="20" s="1"/>
  <c r="M79" i="20" s="1"/>
  <c r="M80" i="20" s="1"/>
  <c r="M81" i="20" s="1"/>
  <c r="M82" i="20" s="1"/>
  <c r="M84" i="20" s="1"/>
  <c r="M85" i="20" s="1"/>
  <c r="M86" i="20" s="1"/>
  <c r="M87" i="20" s="1"/>
  <c r="M88" i="20" s="1"/>
  <c r="M89" i="20" s="1"/>
  <c r="M90" i="20" s="1"/>
  <c r="M92" i="20" s="1"/>
  <c r="M93" i="20" s="1"/>
  <c r="M94" i="20" s="1"/>
  <c r="M95" i="20" s="1"/>
  <c r="M96" i="20" s="1"/>
  <c r="M97" i="20" s="1"/>
  <c r="M98" i="20" s="1"/>
  <c r="H74" i="20"/>
  <c r="H76" i="20" s="1"/>
  <c r="H77" i="20" s="1"/>
  <c r="H78" i="20" s="1"/>
  <c r="H79" i="20" s="1"/>
  <c r="H80" i="20" s="1"/>
  <c r="H81" i="20" s="1"/>
  <c r="H82" i="20" s="1"/>
  <c r="H84" i="20" s="1"/>
  <c r="H85" i="20" s="1"/>
  <c r="H86" i="20" s="1"/>
  <c r="H87" i="20" s="1"/>
  <c r="H88" i="20" s="1"/>
  <c r="H89" i="20" s="1"/>
  <c r="H90" i="20" s="1"/>
  <c r="H92" i="20" s="1"/>
  <c r="H93" i="20" s="1"/>
  <c r="H94" i="20" s="1"/>
  <c r="H95" i="20" s="1"/>
  <c r="H96" i="20" s="1"/>
  <c r="H97" i="20" s="1"/>
  <c r="H98" i="20" s="1"/>
  <c r="CS77" i="21"/>
  <c r="CS18" i="21"/>
  <c r="AV20" i="21"/>
  <c r="AQ20" i="21"/>
  <c r="CS61" i="21"/>
  <c r="CS64" i="21"/>
  <c r="CS141" i="21"/>
  <c r="CS128" i="21"/>
  <c r="AV21" i="23"/>
  <c r="AV22" i="23" s="1"/>
  <c r="AV23" i="23" s="1"/>
  <c r="AV24" i="23" s="1"/>
  <c r="AV25" i="23" s="1"/>
  <c r="AV26" i="23" s="1"/>
  <c r="AV28" i="23" s="1"/>
  <c r="AQ29" i="23"/>
  <c r="AQ30" i="23" s="1"/>
  <c r="AQ31" i="23" s="1"/>
  <c r="AQ32" i="23" s="1"/>
  <c r="AQ33" i="23" s="1"/>
  <c r="AQ36" i="23" s="1"/>
  <c r="AL21" i="23"/>
  <c r="AL22" i="23" s="1"/>
  <c r="AL23" i="23" s="1"/>
  <c r="AL24" i="23" s="1"/>
  <c r="AL25" i="23" s="1"/>
  <c r="AL26" i="23" s="1"/>
  <c r="AL28" i="23" s="1"/>
  <c r="AG29" i="23"/>
  <c r="AG30" i="23" s="1"/>
  <c r="AG31" i="23" s="1"/>
  <c r="AG32" i="23" s="1"/>
  <c r="AG33" i="23" s="1"/>
  <c r="AG36" i="23" s="1"/>
  <c r="AB29" i="23"/>
  <c r="AB30" i="23" s="1"/>
  <c r="AB31" i="23" s="1"/>
  <c r="AB32" i="23" s="1"/>
  <c r="AB33" i="23" s="1"/>
  <c r="AB36" i="23" s="1"/>
  <c r="W61" i="23"/>
  <c r="W62" i="23" s="1"/>
  <c r="W63" i="23" s="1"/>
  <c r="W64" i="23" s="1"/>
  <c r="W65" i="23" s="1"/>
  <c r="W66" i="23" s="1"/>
  <c r="W69" i="23" s="1"/>
  <c r="W71" i="23" s="1"/>
  <c r="W72" i="23" s="1"/>
  <c r="W73" i="23" s="1"/>
  <c r="W74" i="23" s="1"/>
  <c r="W76" i="23" s="1"/>
  <c r="W77" i="23" s="1"/>
  <c r="W78" i="23" s="1"/>
  <c r="W79" i="23" s="1"/>
  <c r="W80" i="23" s="1"/>
  <c r="W81" i="23" s="1"/>
  <c r="W82" i="23" s="1"/>
  <c r="W84" i="23" s="1"/>
  <c r="W85" i="23" s="1"/>
  <c r="W86" i="23" s="1"/>
  <c r="W87" i="23" s="1"/>
  <c r="W88" i="23" s="1"/>
  <c r="W89" i="23" s="1"/>
  <c r="W90" i="23" s="1"/>
  <c r="W92" i="23" s="1"/>
  <c r="W93" i="23" s="1"/>
  <c r="W94" i="23" s="1"/>
  <c r="W95" i="23" s="1"/>
  <c r="W96" i="23" s="1"/>
  <c r="W97" i="23" s="1"/>
  <c r="W98" i="23" s="1"/>
  <c r="W100" i="23" s="1"/>
  <c r="W101" i="23" s="1"/>
  <c r="W102" i="23" s="1"/>
  <c r="W103" i="23" s="1"/>
  <c r="W104" i="23" s="1"/>
  <c r="W105" i="23" s="1"/>
  <c r="W106" i="23" s="1"/>
  <c r="W108" i="23" s="1"/>
  <c r="W109" i="23" s="1"/>
  <c r="W110" i="23" s="1"/>
  <c r="W111" i="23" s="1"/>
  <c r="W112" i="23" s="1"/>
  <c r="W114" i="23" s="1"/>
  <c r="W116" i="23" s="1"/>
  <c r="W117" i="23" s="1"/>
  <c r="W118" i="23" s="1"/>
  <c r="W119" i="23" s="1"/>
  <c r="W120" i="23" s="1"/>
  <c r="W121" i="23" s="1"/>
  <c r="W122" i="23" s="1"/>
  <c r="W124" i="23" s="1"/>
  <c r="W125" i="23" s="1"/>
  <c r="W126" i="23" s="1"/>
  <c r="W127" i="23" s="1"/>
  <c r="W128" i="23" s="1"/>
  <c r="W129" i="23" s="1"/>
  <c r="W130" i="23" s="1"/>
  <c r="W132" i="23" s="1"/>
  <c r="W133" i="23" s="1"/>
  <c r="W134" i="23" s="1"/>
  <c r="W135" i="23" s="1"/>
  <c r="W136" i="23" s="1"/>
  <c r="W137" i="23" s="1"/>
  <c r="W138" i="23" s="1"/>
  <c r="W140" i="23" s="1"/>
  <c r="W141" i="23" s="1"/>
  <c r="W142" i="23" s="1"/>
  <c r="W143" i="23" s="1"/>
  <c r="W144" i="23" s="1"/>
  <c r="W145" i="23" s="1"/>
  <c r="W146" i="23" s="1"/>
  <c r="W148" i="23" s="1"/>
  <c r="W149" i="23" s="1"/>
  <c r="W150" i="23" s="1"/>
  <c r="W151" i="23" s="1"/>
  <c r="W152" i="23" s="1"/>
  <c r="W153" i="23" s="1"/>
  <c r="W154" i="23" s="1"/>
  <c r="W156" i="23" s="1"/>
  <c r="W157" i="23" s="1"/>
  <c r="W158" i="23" s="1"/>
  <c r="W159" i="23" s="1"/>
  <c r="W160" i="23" s="1"/>
  <c r="W161" i="23" s="1"/>
  <c r="W162" i="23" s="1"/>
  <c r="W164" i="23" s="1"/>
  <c r="W165" i="23" s="1"/>
  <c r="W166" i="23" s="1"/>
  <c r="W167" i="23" s="1"/>
  <c r="W168" i="23" s="1"/>
  <c r="W169" i="23" s="1"/>
  <c r="W170" i="23" s="1"/>
  <c r="W172" i="23" s="1"/>
  <c r="W173" i="23" s="1"/>
  <c r="W174" i="23" s="1"/>
  <c r="W175" i="23" s="1"/>
  <c r="W176" i="23" s="1"/>
  <c r="W177" i="23" s="1"/>
  <c r="W178" i="23" s="1"/>
  <c r="W180" i="23" s="1"/>
  <c r="W181" i="23" s="1"/>
  <c r="W182" i="23" s="1"/>
  <c r="W183" i="23" s="1"/>
  <c r="W184" i="23" s="1"/>
  <c r="W185" i="23" s="1"/>
  <c r="W186" i="23" s="1"/>
  <c r="W189" i="23" s="1"/>
  <c r="W190" i="23" s="1"/>
  <c r="W191" i="23" s="1"/>
  <c r="W192" i="23" s="1"/>
  <c r="W193" i="23" s="1"/>
  <c r="W194" i="23" s="1"/>
  <c r="W196" i="23" s="1"/>
  <c r="W197" i="23" s="1"/>
  <c r="W198" i="23" s="1"/>
  <c r="W199" i="23" s="1"/>
  <c r="W200" i="23" s="1"/>
  <c r="W201" i="23" s="1"/>
  <c r="W202" i="23" s="1"/>
  <c r="W204" i="23" s="1"/>
  <c r="W205" i="23" s="1"/>
  <c r="W206" i="23" s="1"/>
  <c r="W207" i="23" s="1"/>
  <c r="W208" i="23" s="1"/>
  <c r="W209" i="23" s="1"/>
  <c r="W210" i="23" s="1"/>
  <c r="R21" i="23"/>
  <c r="R22" i="23" s="1"/>
  <c r="R23" i="23" s="1"/>
  <c r="R24" i="23" s="1"/>
  <c r="R25" i="23" s="1"/>
  <c r="R26" i="23" s="1"/>
  <c r="R28" i="23" s="1"/>
  <c r="M21" i="23"/>
  <c r="M22" i="23" s="1"/>
  <c r="M23" i="23" s="1"/>
  <c r="M24" i="23" s="1"/>
  <c r="M25" i="23" s="1"/>
  <c r="M26" i="23" s="1"/>
  <c r="M28" i="23" s="1"/>
  <c r="H21" i="23"/>
  <c r="H22" i="23" s="1"/>
  <c r="H23" i="23" s="1"/>
  <c r="H24" i="23" s="1"/>
  <c r="H25" i="23" s="1"/>
  <c r="H26" i="23" s="1"/>
  <c r="H28" i="23" s="1"/>
  <c r="DH81" i="20"/>
  <c r="DH145" i="20"/>
  <c r="DH191" i="20"/>
  <c r="DH149" i="20"/>
  <c r="DH161" i="20"/>
  <c r="DH189" i="20"/>
  <c r="DH207" i="20"/>
  <c r="DH101" i="20"/>
  <c r="DH119" i="20"/>
  <c r="DH26" i="20"/>
  <c r="DH126" i="20"/>
  <c r="DH153" i="20"/>
  <c r="DH33" i="20"/>
  <c r="DH129" i="20"/>
  <c r="DH50" i="20"/>
  <c r="DH108" i="20"/>
  <c r="DH85" i="20"/>
  <c r="DH130" i="20"/>
  <c r="DH53" i="20"/>
  <c r="DH104" i="20"/>
  <c r="DH88" i="20"/>
  <c r="DH94" i="20"/>
  <c r="DH169" i="20"/>
  <c r="DH175" i="20"/>
  <c r="C6" i="19"/>
  <c r="CO5" i="19"/>
  <c r="CT5" i="19" s="1"/>
  <c r="CR19" i="19"/>
  <c r="CS197" i="19"/>
  <c r="CS87" i="19"/>
  <c r="CS191" i="19"/>
  <c r="CS103" i="19"/>
  <c r="CS112" i="19"/>
  <c r="CS97" i="19"/>
  <c r="CS189" i="19"/>
  <c r="CS210" i="21"/>
  <c r="CS152" i="19"/>
  <c r="CS30" i="21"/>
  <c r="CS121" i="21"/>
  <c r="CS151" i="21"/>
  <c r="CR75" i="19"/>
  <c r="CS73" i="19"/>
  <c r="CR163" i="21"/>
  <c r="CS177" i="19"/>
  <c r="DH78" i="20"/>
  <c r="DG115" i="20"/>
  <c r="CQ147" i="21"/>
  <c r="CS181" i="21"/>
  <c r="CS105" i="19"/>
  <c r="CS142" i="19"/>
  <c r="CS166" i="19"/>
  <c r="CS172" i="19"/>
  <c r="DH22" i="20"/>
  <c r="DH114" i="20"/>
  <c r="CS116" i="21"/>
  <c r="CS202" i="19"/>
  <c r="DH16" i="20"/>
  <c r="DH34" i="20"/>
  <c r="DH109" i="20"/>
  <c r="DH210" i="20"/>
  <c r="CS25" i="21"/>
  <c r="CS98" i="21"/>
  <c r="CS164" i="21"/>
  <c r="CS169" i="21"/>
  <c r="CS176" i="21"/>
  <c r="DH10" i="20"/>
  <c r="DH97" i="20"/>
  <c r="DH164" i="20"/>
  <c r="DH186" i="20"/>
  <c r="CS56" i="21"/>
  <c r="CS93" i="21"/>
  <c r="CS117" i="21"/>
  <c r="CS88" i="19"/>
  <c r="CS118" i="19"/>
  <c r="CS125" i="19"/>
  <c r="CS185" i="19"/>
  <c r="DH66" i="20"/>
  <c r="DH92" i="20"/>
  <c r="DH192" i="20"/>
  <c r="DH199" i="20"/>
  <c r="CS69" i="21"/>
  <c r="CS148" i="21"/>
  <c r="CS22" i="19"/>
  <c r="CS137" i="19"/>
  <c r="DH36" i="20"/>
  <c r="DE75" i="20"/>
  <c r="CS111" i="21"/>
  <c r="CS53" i="19"/>
  <c r="CS132" i="19"/>
  <c r="CS186" i="19"/>
  <c r="DH12" i="20"/>
  <c r="DH62" i="20"/>
  <c r="DH146" i="20"/>
  <c r="CS57" i="21"/>
  <c r="CS208" i="21"/>
  <c r="CS89" i="19"/>
  <c r="CS144" i="19"/>
  <c r="CS162" i="19"/>
  <c r="CS181" i="19"/>
  <c r="DH6" i="20"/>
  <c r="DF51" i="20"/>
  <c r="DH135" i="20"/>
  <c r="CS52" i="21"/>
  <c r="CS88" i="21"/>
  <c r="CS106" i="21"/>
  <c r="CS190" i="21"/>
  <c r="CR203" i="21"/>
  <c r="CS202" i="21"/>
  <c r="DE51" i="20"/>
  <c r="DH194" i="20"/>
  <c r="B30" i="21"/>
  <c r="B31" i="21" s="1"/>
  <c r="B32" i="21" s="1"/>
  <c r="B33" i="21" s="1"/>
  <c r="B34" i="21" s="1"/>
  <c r="B36" i="21" s="1"/>
  <c r="B37" i="21" s="1"/>
  <c r="B38" i="21" s="1"/>
  <c r="B39" i="21" s="1"/>
  <c r="B40" i="21" s="1"/>
  <c r="B41" i="21" s="1"/>
  <c r="B42" i="21" s="1"/>
  <c r="B44" i="21" s="1"/>
  <c r="B45" i="21" s="1"/>
  <c r="B46" i="21" s="1"/>
  <c r="B47" i="21" s="1"/>
  <c r="B48" i="21" s="1"/>
  <c r="B49" i="21" s="1"/>
  <c r="B50" i="21" s="1"/>
  <c r="B52" i="21" s="1"/>
  <c r="B53" i="21" s="1"/>
  <c r="B54" i="21" s="1"/>
  <c r="B55" i="21" s="1"/>
  <c r="B56" i="21" s="1"/>
  <c r="B57" i="21" s="1"/>
  <c r="B58" i="21" s="1"/>
  <c r="B60" i="21" s="1"/>
  <c r="B61" i="21" s="1"/>
  <c r="B62" i="21" s="1"/>
  <c r="B63" i="21" s="1"/>
  <c r="B64" i="21" s="1"/>
  <c r="B65" i="21" s="1"/>
  <c r="B66" i="21" s="1"/>
  <c r="B68" i="21" s="1"/>
  <c r="B69" i="21" s="1"/>
  <c r="B70" i="21" s="1"/>
  <c r="B71" i="21" s="1"/>
  <c r="B72" i="21" s="1"/>
  <c r="B73" i="21" s="1"/>
  <c r="B74" i="21" s="1"/>
  <c r="B76" i="21" s="1"/>
  <c r="B77" i="21" s="1"/>
  <c r="B78" i="21" s="1"/>
  <c r="B79" i="21" s="1"/>
  <c r="B80" i="21" s="1"/>
  <c r="B81" i="21" s="1"/>
  <c r="B82" i="21" s="1"/>
  <c r="B84" i="21" s="1"/>
  <c r="B85" i="21" s="1"/>
  <c r="B86" i="21" s="1"/>
  <c r="B87" i="21" s="1"/>
  <c r="B88" i="21" s="1"/>
  <c r="B89" i="21" s="1"/>
  <c r="B90" i="21" s="1"/>
  <c r="B92" i="21" s="1"/>
  <c r="B93" i="21" s="1"/>
  <c r="B94" i="21" s="1"/>
  <c r="B95" i="21" s="1"/>
  <c r="B96" i="21" s="1"/>
  <c r="B97" i="21" s="1"/>
  <c r="B98" i="21" s="1"/>
  <c r="B100" i="21" s="1"/>
  <c r="B101" i="21" s="1"/>
  <c r="B102" i="21" s="1"/>
  <c r="B103" i="21" s="1"/>
  <c r="B104" i="21" s="1"/>
  <c r="B105" i="21" s="1"/>
  <c r="B106" i="21" s="1"/>
  <c r="B108" i="21" s="1"/>
  <c r="B109" i="21" s="1"/>
  <c r="B110" i="21" s="1"/>
  <c r="B111" i="21" s="1"/>
  <c r="B112" i="21" s="1"/>
  <c r="B113" i="21" s="1"/>
  <c r="B114" i="21" s="1"/>
  <c r="B116" i="21" s="1"/>
  <c r="B117" i="21" s="1"/>
  <c r="B118" i="21" s="1"/>
  <c r="B119" i="21" s="1"/>
  <c r="B120" i="21" s="1"/>
  <c r="B121" i="21" s="1"/>
  <c r="B122" i="21" s="1"/>
  <c r="B124" i="21" s="1"/>
  <c r="B125" i="21" s="1"/>
  <c r="B126" i="21" s="1"/>
  <c r="B127" i="21" s="1"/>
  <c r="B128" i="21" s="1"/>
  <c r="B129" i="21" s="1"/>
  <c r="B130" i="21" s="1"/>
  <c r="B132" i="21" s="1"/>
  <c r="B133" i="21" s="1"/>
  <c r="B134" i="21" s="1"/>
  <c r="B135" i="21" s="1"/>
  <c r="B136" i="21" s="1"/>
  <c r="B137" i="21" s="1"/>
  <c r="B138" i="21" s="1"/>
  <c r="B140" i="21" s="1"/>
  <c r="B141" i="21" s="1"/>
  <c r="B142" i="21" s="1"/>
  <c r="B143" i="21" s="1"/>
  <c r="B144" i="21" s="1"/>
  <c r="B145" i="21" s="1"/>
  <c r="B146" i="21" s="1"/>
  <c r="B148" i="21" s="1"/>
  <c r="B149" i="21" s="1"/>
  <c r="B150" i="21" s="1"/>
  <c r="B151" i="21" s="1"/>
  <c r="B152" i="21" s="1"/>
  <c r="B153" i="21" s="1"/>
  <c r="B154" i="21" s="1"/>
  <c r="B156" i="21" s="1"/>
  <c r="B157" i="21" s="1"/>
  <c r="B158" i="21" s="1"/>
  <c r="B159" i="21" s="1"/>
  <c r="B160" i="21" s="1"/>
  <c r="B161" i="21" s="1"/>
  <c r="B162" i="21" s="1"/>
  <c r="B164" i="21" s="1"/>
  <c r="B165" i="21" s="1"/>
  <c r="B166" i="21" s="1"/>
  <c r="B167" i="21" s="1"/>
  <c r="B168" i="21" s="1"/>
  <c r="B169" i="21" s="1"/>
  <c r="B170" i="21" s="1"/>
  <c r="B172" i="21" s="1"/>
  <c r="B173" i="21" s="1"/>
  <c r="B174" i="21" s="1"/>
  <c r="B175" i="21" s="1"/>
  <c r="B176" i="21" s="1"/>
  <c r="B177" i="21" s="1"/>
  <c r="B178" i="21" s="1"/>
  <c r="B180" i="21" s="1"/>
  <c r="B181" i="21" s="1"/>
  <c r="B182" i="21" s="1"/>
  <c r="B183" i="21" s="1"/>
  <c r="B184" i="21" s="1"/>
  <c r="B185" i="21" s="1"/>
  <c r="B186" i="21" s="1"/>
  <c r="B188" i="21" s="1"/>
  <c r="B189" i="21" s="1"/>
  <c r="B190" i="21" s="1"/>
  <c r="B191" i="21" s="1"/>
  <c r="B192" i="21" s="1"/>
  <c r="B193" i="21" s="1"/>
  <c r="B194" i="21" s="1"/>
  <c r="B196" i="21" s="1"/>
  <c r="B197" i="21" s="1"/>
  <c r="B198" i="21" s="1"/>
  <c r="B199" i="21" s="1"/>
  <c r="B200" i="21" s="1"/>
  <c r="B201" i="21" s="1"/>
  <c r="B202" i="21" s="1"/>
  <c r="B204" i="21" s="1"/>
  <c r="B205" i="21" s="1"/>
  <c r="B206" i="21" s="1"/>
  <c r="B207" i="21" s="1"/>
  <c r="B208" i="21" s="1"/>
  <c r="B209" i="21" s="1"/>
  <c r="B210" i="21" s="1"/>
  <c r="DH118" i="20"/>
  <c r="DF155" i="20"/>
  <c r="DH160" i="20"/>
  <c r="CS16" i="21"/>
  <c r="CS185" i="21"/>
  <c r="CS30" i="19"/>
  <c r="CS24" i="19"/>
  <c r="CS61" i="19"/>
  <c r="CS127" i="19"/>
  <c r="CR139" i="19"/>
  <c r="CS140" i="19"/>
  <c r="DH57" i="20"/>
  <c r="DH112" i="20"/>
  <c r="DG155" i="20"/>
  <c r="CS47" i="21"/>
  <c r="CS102" i="21"/>
  <c r="CP187" i="21"/>
  <c r="DH46" i="20"/>
  <c r="M12" i="21"/>
  <c r="M13" i="21" s="1"/>
  <c r="M14" i="21" s="1"/>
  <c r="M15" i="21" s="1"/>
  <c r="M16" i="21" s="1"/>
  <c r="M17" i="21" s="1"/>
  <c r="M18" i="21" s="1"/>
  <c r="R12" i="21"/>
  <c r="R13" i="21" s="1"/>
  <c r="R14" i="21" s="1"/>
  <c r="R15" i="21" s="1"/>
  <c r="R16" i="21" s="1"/>
  <c r="R17" i="21" s="1"/>
  <c r="R18" i="21" s="1"/>
  <c r="H12" i="21"/>
  <c r="H13" i="21" s="1"/>
  <c r="H14" i="21" s="1"/>
  <c r="H15" i="21" s="1"/>
  <c r="H16" i="21" s="1"/>
  <c r="H17" i="21" s="1"/>
  <c r="H18" i="21" s="1"/>
  <c r="AB84" i="19"/>
  <c r="AB85" i="19" s="1"/>
  <c r="AB86" i="19" s="1"/>
  <c r="AB87" i="19" s="1"/>
  <c r="AB88" i="19" s="1"/>
  <c r="AB89" i="19" s="1"/>
  <c r="AB90" i="19" s="1"/>
  <c r="AB92" i="19" s="1"/>
  <c r="AB93" i="19" s="1"/>
  <c r="AB94" i="19" s="1"/>
  <c r="AB95" i="19" s="1"/>
  <c r="AB96" i="19" s="1"/>
  <c r="AB97" i="19" s="1"/>
  <c r="AB98" i="19" s="1"/>
  <c r="AB100" i="19" s="1"/>
  <c r="AB101" i="19" s="1"/>
  <c r="AB102" i="19" s="1"/>
  <c r="AB103" i="19" s="1"/>
  <c r="AB104" i="19" s="1"/>
  <c r="AB105" i="19" s="1"/>
  <c r="AB106" i="19" s="1"/>
  <c r="AB108" i="19" s="1"/>
  <c r="AB110" i="19" s="1"/>
  <c r="AB111" i="19" s="1"/>
  <c r="AB112" i="19" s="1"/>
  <c r="AB113" i="19" s="1"/>
  <c r="AB114" i="19" s="1"/>
  <c r="AB116" i="19" s="1"/>
  <c r="AB117" i="19" s="1"/>
  <c r="AB118" i="19" s="1"/>
  <c r="AB119" i="19" s="1"/>
  <c r="AB120" i="19" s="1"/>
  <c r="AB121" i="19" s="1"/>
  <c r="AB122" i="19" s="1"/>
  <c r="AB124" i="19" s="1"/>
  <c r="AB125" i="19" s="1"/>
  <c r="AB126" i="19" s="1"/>
  <c r="AB127" i="19" s="1"/>
  <c r="AB128" i="19" s="1"/>
  <c r="AB129" i="19" s="1"/>
  <c r="AB130" i="19" s="1"/>
  <c r="AB132" i="19" s="1"/>
  <c r="AB133" i="19" s="1"/>
  <c r="AB134" i="19" s="1"/>
  <c r="AB135" i="19" s="1"/>
  <c r="AB136" i="19" s="1"/>
  <c r="AB137" i="19" s="1"/>
  <c r="AB138" i="19" s="1"/>
  <c r="AB140" i="19" s="1"/>
  <c r="AB141" i="19" s="1"/>
  <c r="AB142" i="19" s="1"/>
  <c r="AB143" i="19" s="1"/>
  <c r="AB144" i="19" s="1"/>
  <c r="AB145" i="19" s="1"/>
  <c r="AB146" i="19" s="1"/>
  <c r="AB148" i="19" s="1"/>
  <c r="AB149" i="19" s="1"/>
  <c r="AB150" i="19" s="1"/>
  <c r="AB151" i="19" s="1"/>
  <c r="AB152" i="19" s="1"/>
  <c r="AB153" i="19" s="1"/>
  <c r="AB154" i="19" s="1"/>
  <c r="AB156" i="19" s="1"/>
  <c r="AB157" i="19" s="1"/>
  <c r="AB158" i="19" s="1"/>
  <c r="AB159" i="19" s="1"/>
  <c r="AB160" i="19" s="1"/>
  <c r="AB162" i="19" s="1"/>
  <c r="AB164" i="19" s="1"/>
  <c r="AB165" i="19" s="1"/>
  <c r="AB166" i="19" s="1"/>
  <c r="AB167" i="19" s="1"/>
  <c r="AB168" i="19" s="1"/>
  <c r="AB169" i="19" s="1"/>
  <c r="AB170" i="19" s="1"/>
  <c r="AB172" i="19" s="1"/>
  <c r="AB173" i="19" s="1"/>
  <c r="AB174" i="19" s="1"/>
  <c r="AB175" i="19" s="1"/>
  <c r="AB176" i="19" s="1"/>
  <c r="AB177" i="19" s="1"/>
  <c r="AB178" i="19" s="1"/>
  <c r="AB180" i="19" s="1"/>
  <c r="AB181" i="19" s="1"/>
  <c r="AB182" i="19" s="1"/>
  <c r="AB183" i="19" s="1"/>
  <c r="AB184" i="19" s="1"/>
  <c r="AB185" i="19" s="1"/>
  <c r="AB186" i="19" s="1"/>
  <c r="AB188" i="19" s="1"/>
  <c r="AB189" i="19" s="1"/>
  <c r="AB190" i="19" s="1"/>
  <c r="AB191" i="19" s="1"/>
  <c r="AB192" i="19" s="1"/>
  <c r="AB193" i="19" s="1"/>
  <c r="AB196" i="19" s="1"/>
  <c r="AB197" i="19" s="1"/>
  <c r="AB198" i="19" s="1"/>
  <c r="AB199" i="19" s="1"/>
  <c r="AB200" i="19" s="1"/>
  <c r="AB201" i="19" s="1"/>
  <c r="AB202" i="19" s="1"/>
  <c r="AB204" i="19" s="1"/>
  <c r="AB205" i="19" s="1"/>
  <c r="AB206" i="19" s="1"/>
  <c r="AB207" i="19" s="1"/>
  <c r="AB208" i="19" s="1"/>
  <c r="AB209" i="19" s="1"/>
  <c r="AB210" i="19" s="1"/>
  <c r="AL12" i="21"/>
  <c r="AL13" i="21" s="1"/>
  <c r="AL14" i="21" s="1"/>
  <c r="AL15" i="21" s="1"/>
  <c r="AL16" i="21" s="1"/>
  <c r="AL17" i="21" s="1"/>
  <c r="AL18" i="21" s="1"/>
  <c r="AG12" i="21"/>
  <c r="AG13" i="21" s="1"/>
  <c r="AG14" i="21" s="1"/>
  <c r="AG15" i="21" s="1"/>
  <c r="AG16" i="21" s="1"/>
  <c r="AG17" i="21" s="1"/>
  <c r="AG18" i="21" s="1"/>
  <c r="AB12" i="21"/>
  <c r="AB13" i="21" s="1"/>
  <c r="AB14" i="21" s="1"/>
  <c r="AB15" i="21" s="1"/>
  <c r="AB16" i="21" s="1"/>
  <c r="AB17" i="21" s="1"/>
  <c r="AB18" i="21" s="1"/>
  <c r="CS10" i="21"/>
  <c r="CR59" i="21"/>
  <c r="CS39" i="21"/>
  <c r="CS38" i="21"/>
  <c r="CS41" i="21"/>
  <c r="CQ35" i="21"/>
  <c r="CR27" i="21"/>
  <c r="CS20" i="21"/>
  <c r="CS54" i="21"/>
  <c r="CS31" i="21"/>
  <c r="CS49" i="21"/>
  <c r="CS15" i="21"/>
  <c r="CS33" i="21"/>
  <c r="CS37" i="19"/>
  <c r="CS33" i="19"/>
  <c r="CS49" i="19"/>
  <c r="CS46" i="19"/>
  <c r="CS40" i="19"/>
  <c r="DH40" i="20"/>
  <c r="DH41" i="20"/>
  <c r="DH39" i="20"/>
  <c r="DH31" i="20"/>
  <c r="DH30" i="20"/>
  <c r="B12" i="19"/>
  <c r="B13" i="19" s="1"/>
  <c r="B14" i="19" s="1"/>
  <c r="B15" i="19" s="1"/>
  <c r="B16" i="19" s="1"/>
  <c r="B17" i="19" s="1"/>
  <c r="B18" i="19" s="1"/>
  <c r="B20" i="19" s="1"/>
  <c r="B21" i="19" s="1"/>
  <c r="B22" i="19" s="1"/>
  <c r="B23" i="19" s="1"/>
  <c r="B24" i="19" s="1"/>
  <c r="B25" i="19" s="1"/>
  <c r="B26" i="19" s="1"/>
  <c r="B28" i="19" s="1"/>
  <c r="B29" i="19" s="1"/>
  <c r="B30" i="19" s="1"/>
  <c r="B31" i="19" s="1"/>
  <c r="B32" i="19" s="1"/>
  <c r="B33" i="19" s="1"/>
  <c r="B34" i="19" s="1"/>
  <c r="B36" i="19" s="1"/>
  <c r="B37" i="19" s="1"/>
  <c r="B38" i="19" s="1"/>
  <c r="B39" i="19" s="1"/>
  <c r="B40" i="19" s="1"/>
  <c r="B41" i="19" s="1"/>
  <c r="B42" i="19" s="1"/>
  <c r="B44" i="19" s="1"/>
  <c r="B45" i="19" s="1"/>
  <c r="B46" i="19" s="1"/>
  <c r="B47" i="19" s="1"/>
  <c r="B48" i="19" s="1"/>
  <c r="B49" i="19" s="1"/>
  <c r="B50" i="19" s="1"/>
  <c r="B52" i="19" s="1"/>
  <c r="B53" i="19" s="1"/>
  <c r="B54" i="19" s="1"/>
  <c r="B55" i="19" s="1"/>
  <c r="B56" i="19" s="1"/>
  <c r="B57" i="19" s="1"/>
  <c r="B58" i="19" s="1"/>
  <c r="B60" i="19" s="1"/>
  <c r="B61" i="19" s="1"/>
  <c r="B62" i="19" s="1"/>
  <c r="B63" i="19" s="1"/>
  <c r="B64" i="19" s="1"/>
  <c r="B65" i="19" s="1"/>
  <c r="B66" i="19" s="1"/>
  <c r="B68" i="19" s="1"/>
  <c r="B69" i="19" s="1"/>
  <c r="B70" i="19" s="1"/>
  <c r="B71" i="19" s="1"/>
  <c r="B72" i="19" s="1"/>
  <c r="B73" i="19" s="1"/>
  <c r="B74" i="19" s="1"/>
  <c r="B76" i="19" s="1"/>
  <c r="B77" i="19" s="1"/>
  <c r="B78" i="19" s="1"/>
  <c r="B79" i="19" s="1"/>
  <c r="B80" i="19" s="1"/>
  <c r="B81" i="19" s="1"/>
  <c r="B82" i="19" s="1"/>
  <c r="B84" i="19" s="1"/>
  <c r="B85" i="19" s="1"/>
  <c r="B86" i="19" s="1"/>
  <c r="B87" i="19" s="1"/>
  <c r="B88" i="19" s="1"/>
  <c r="B89" i="19" s="1"/>
  <c r="B90" i="19" s="1"/>
  <c r="B92" i="19" s="1"/>
  <c r="B93" i="19" s="1"/>
  <c r="B94" i="19" s="1"/>
  <c r="B95" i="19" s="1"/>
  <c r="B96" i="19" s="1"/>
  <c r="B97" i="19" s="1"/>
  <c r="B98" i="19" s="1"/>
  <c r="B100" i="19" s="1"/>
  <c r="B101" i="19" s="1"/>
  <c r="B102" i="19" s="1"/>
  <c r="B103" i="19" s="1"/>
  <c r="B104" i="19" s="1"/>
  <c r="B105" i="19" s="1"/>
  <c r="B106" i="19" s="1"/>
  <c r="B108" i="19" s="1"/>
  <c r="B109" i="19" s="1"/>
  <c r="B110" i="19" s="1"/>
  <c r="B111" i="19" s="1"/>
  <c r="B112" i="19" s="1"/>
  <c r="B113" i="19" s="1"/>
  <c r="B114" i="19" s="1"/>
  <c r="B116" i="19" s="1"/>
  <c r="B117" i="19" s="1"/>
  <c r="B118" i="19" s="1"/>
  <c r="B119" i="19" s="1"/>
  <c r="B120" i="19" s="1"/>
  <c r="B121" i="19" s="1"/>
  <c r="B122" i="19" s="1"/>
  <c r="B124" i="19" s="1"/>
  <c r="B125" i="19" s="1"/>
  <c r="B126" i="19" s="1"/>
  <c r="B127" i="19" s="1"/>
  <c r="B128" i="19" s="1"/>
  <c r="B129" i="19" s="1"/>
  <c r="B130" i="19" s="1"/>
  <c r="B132" i="19" s="1"/>
  <c r="B133" i="19" s="1"/>
  <c r="B134" i="19" s="1"/>
  <c r="B135" i="19" s="1"/>
  <c r="B136" i="19" s="1"/>
  <c r="B137" i="19" s="1"/>
  <c r="B138" i="19" s="1"/>
  <c r="B140" i="19" s="1"/>
  <c r="B141" i="19" s="1"/>
  <c r="B142" i="19" s="1"/>
  <c r="B143" i="19" s="1"/>
  <c r="B144" i="19" s="1"/>
  <c r="B145" i="19" s="1"/>
  <c r="B146" i="19" s="1"/>
  <c r="B148" i="19" s="1"/>
  <c r="B149" i="19" s="1"/>
  <c r="B150" i="19" s="1"/>
  <c r="B151" i="19" s="1"/>
  <c r="B152" i="19" s="1"/>
  <c r="B153" i="19" s="1"/>
  <c r="B154" i="19" s="1"/>
  <c r="B156" i="19" s="1"/>
  <c r="B157" i="19" s="1"/>
  <c r="B158" i="19" s="1"/>
  <c r="B159" i="19" s="1"/>
  <c r="B160" i="19" s="1"/>
  <c r="B161" i="19" s="1"/>
  <c r="B162" i="19" s="1"/>
  <c r="B164" i="19" s="1"/>
  <c r="B165" i="19" s="1"/>
  <c r="B166" i="19" s="1"/>
  <c r="B167" i="19" s="1"/>
  <c r="B168" i="19" s="1"/>
  <c r="B169" i="19" s="1"/>
  <c r="B170" i="19" s="1"/>
  <c r="B172" i="19" s="1"/>
  <c r="B173" i="19" s="1"/>
  <c r="B174" i="19" s="1"/>
  <c r="B175" i="19" s="1"/>
  <c r="B176" i="19" s="1"/>
  <c r="B177" i="19" s="1"/>
  <c r="B178" i="19" s="1"/>
  <c r="B180" i="19" s="1"/>
  <c r="B181" i="19" s="1"/>
  <c r="B182" i="19" s="1"/>
  <c r="B183" i="19" s="1"/>
  <c r="B184" i="19" s="1"/>
  <c r="B185" i="19" s="1"/>
  <c r="B186" i="19" s="1"/>
  <c r="B188" i="19" s="1"/>
  <c r="B189" i="19" s="1"/>
  <c r="B190" i="19" s="1"/>
  <c r="B191" i="19" s="1"/>
  <c r="B192" i="19" s="1"/>
  <c r="B193" i="19" s="1"/>
  <c r="B194" i="19" s="1"/>
  <c r="B196" i="19" s="1"/>
  <c r="B197" i="19" s="1"/>
  <c r="B198" i="19" s="1"/>
  <c r="B199" i="19" s="1"/>
  <c r="B200" i="19" s="1"/>
  <c r="B201" i="19" s="1"/>
  <c r="B202" i="19" s="1"/>
  <c r="B204" i="19" s="1"/>
  <c r="B205" i="19" s="1"/>
  <c r="B206" i="19" s="1"/>
  <c r="B207" i="19" s="1"/>
  <c r="B208" i="19" s="1"/>
  <c r="B209" i="19" s="1"/>
  <c r="B210" i="19" s="1"/>
  <c r="CS122" i="21"/>
  <c r="CQ203" i="21"/>
  <c r="CR187" i="21"/>
  <c r="CS112" i="21"/>
  <c r="CS174" i="21"/>
  <c r="CS180" i="21"/>
  <c r="CR51" i="21"/>
  <c r="DG51" i="20"/>
  <c r="CR35" i="21"/>
  <c r="CS36" i="19"/>
  <c r="CQ107" i="19"/>
  <c r="CS150" i="19"/>
  <c r="CS190" i="19"/>
  <c r="DG75" i="20"/>
  <c r="DH73" i="20"/>
  <c r="DF99" i="20"/>
  <c r="CR43" i="19"/>
  <c r="DH68" i="20"/>
  <c r="DG131" i="20"/>
  <c r="DH154" i="20"/>
  <c r="DE179" i="20"/>
  <c r="CS23" i="21"/>
  <c r="CS46" i="21"/>
  <c r="CS62" i="21"/>
  <c r="CQ83" i="19"/>
  <c r="CS82" i="19"/>
  <c r="CR107" i="19"/>
  <c r="CS167" i="19"/>
  <c r="CQ203" i="19"/>
  <c r="CS207" i="19"/>
  <c r="CS25" i="19"/>
  <c r="CS65" i="19"/>
  <c r="CS77" i="19"/>
  <c r="CS124" i="19"/>
  <c r="CS168" i="19"/>
  <c r="CS174" i="19"/>
  <c r="CR203" i="19"/>
  <c r="CS201" i="19"/>
  <c r="DH17" i="20"/>
  <c r="DH86" i="20"/>
  <c r="DH98" i="20"/>
  <c r="DH110" i="20"/>
  <c r="DG139" i="20"/>
  <c r="CS175" i="21"/>
  <c r="DG19" i="20"/>
  <c r="DG35" i="20"/>
  <c r="DE59" i="20"/>
  <c r="DE171" i="20"/>
  <c r="DG179" i="20"/>
  <c r="CQ115" i="21"/>
  <c r="CR11" i="19"/>
  <c r="CS54" i="19"/>
  <c r="CS60" i="19"/>
  <c r="CR91" i="19"/>
  <c r="CS95" i="19"/>
  <c r="CS119" i="19"/>
  <c r="CR131" i="19"/>
  <c r="CR187" i="19"/>
  <c r="DH5" i="20"/>
  <c r="DF59" i="20"/>
  <c r="DE83" i="20"/>
  <c r="DG99" i="20"/>
  <c r="DH156" i="20"/>
  <c r="DH178" i="20"/>
  <c r="CQ211" i="21"/>
  <c r="CS206" i="19"/>
  <c r="DH13" i="20"/>
  <c r="DH24" i="20"/>
  <c r="DH64" i="20"/>
  <c r="DH76" i="20"/>
  <c r="DH121" i="20"/>
  <c r="DF163" i="20"/>
  <c r="DH173" i="20"/>
  <c r="DH190" i="20"/>
  <c r="CQ11" i="21"/>
  <c r="CS24" i="21"/>
  <c r="CQ43" i="21"/>
  <c r="CR123" i="21"/>
  <c r="CQ155" i="21"/>
  <c r="CR147" i="19"/>
  <c r="CQ187" i="19"/>
  <c r="CR59" i="19"/>
  <c r="CS6" i="19"/>
  <c r="CS26" i="19"/>
  <c r="CS55" i="19"/>
  <c r="CS72" i="19"/>
  <c r="CS79" i="19"/>
  <c r="CQ91" i="19"/>
  <c r="CS90" i="19"/>
  <c r="CS113" i="19"/>
  <c r="CS158" i="19"/>
  <c r="CQ171" i="19"/>
  <c r="DG43" i="20"/>
  <c r="DG83" i="20"/>
  <c r="DH82" i="20"/>
  <c r="DG107" i="20"/>
  <c r="DH122" i="20"/>
  <c r="CR11" i="21"/>
  <c r="CS7" i="21"/>
  <c r="CR155" i="21"/>
  <c r="CS170" i="21"/>
  <c r="CQ35" i="19"/>
  <c r="CR27" i="19"/>
  <c r="DH106" i="20"/>
  <c r="DH157" i="20"/>
  <c r="DH174" i="20"/>
  <c r="DF203" i="20"/>
  <c r="CQ139" i="21"/>
  <c r="CQ51" i="19"/>
  <c r="CS108" i="19"/>
  <c r="CS114" i="19"/>
  <c r="DH25" i="20"/>
  <c r="CR51" i="19"/>
  <c r="CS62" i="19"/>
  <c r="CS86" i="19"/>
  <c r="CS153" i="19"/>
  <c r="CS164" i="19"/>
  <c r="CQ211" i="19"/>
  <c r="DH60" i="20"/>
  <c r="DH71" i="20"/>
  <c r="DH117" i="20"/>
  <c r="DH162" i="20"/>
  <c r="DH185" i="20"/>
  <c r="CQ27" i="21"/>
  <c r="CR195" i="21"/>
  <c r="CS145" i="21"/>
  <c r="DF19" i="20"/>
  <c r="DF43" i="20"/>
  <c r="DF67" i="20"/>
  <c r="DE147" i="20"/>
  <c r="CR43" i="21"/>
  <c r="CR91" i="21"/>
  <c r="CS110" i="21"/>
  <c r="CQ123" i="21"/>
  <c r="CS132" i="21"/>
  <c r="CQ179" i="21"/>
  <c r="CS189" i="21"/>
  <c r="CQ155" i="19"/>
  <c r="CR35" i="19"/>
  <c r="CS45" i="19"/>
  <c r="CS74" i="19"/>
  <c r="CQ99" i="19"/>
  <c r="CQ139" i="19"/>
  <c r="CS176" i="19"/>
  <c r="CS188" i="19"/>
  <c r="DH48" i="20"/>
  <c r="DG67" i="20"/>
  <c r="DF91" i="20"/>
  <c r="DF131" i="20"/>
  <c r="DH202" i="20"/>
  <c r="CP67" i="21"/>
  <c r="CS149" i="19"/>
  <c r="CR195" i="19"/>
  <c r="DH9" i="20"/>
  <c r="DH61" i="20"/>
  <c r="DE99" i="20"/>
  <c r="DF115" i="20"/>
  <c r="CS21" i="21"/>
  <c r="CS26" i="21"/>
  <c r="CS44" i="21"/>
  <c r="CQ75" i="21"/>
  <c r="CS138" i="21"/>
  <c r="CQ163" i="21"/>
  <c r="CS184" i="21"/>
  <c r="DF35" i="20"/>
  <c r="DH103" i="20"/>
  <c r="CQ67" i="19"/>
  <c r="CS50" i="19"/>
  <c r="CR99" i="19"/>
  <c r="CS110" i="19"/>
  <c r="CQ19" i="19"/>
  <c r="CS93" i="19"/>
  <c r="CQ123" i="19"/>
  <c r="CS183" i="19"/>
  <c r="DH49" i="20"/>
  <c r="DH90" i="20"/>
  <c r="DH125" i="20"/>
  <c r="DH141" i="20"/>
  <c r="DH158" i="20"/>
  <c r="CR67" i="21"/>
  <c r="CS150" i="21"/>
  <c r="CP195" i="21"/>
  <c r="CS207" i="21"/>
  <c r="W12" i="21"/>
  <c r="W13" i="21" s="1"/>
  <c r="W14" i="21" s="1"/>
  <c r="W15" i="21" s="1"/>
  <c r="W16" i="21" s="1"/>
  <c r="W17" i="21" s="1"/>
  <c r="W18" i="21" s="1"/>
  <c r="W20" i="21" s="1"/>
  <c r="CQ212" i="23"/>
  <c r="CR212" i="23"/>
  <c r="CP212" i="23"/>
  <c r="CQ27" i="19"/>
  <c r="CS21" i="19"/>
  <c r="DH20" i="20"/>
  <c r="CS18" i="19"/>
  <c r="CS17" i="19"/>
  <c r="DH15" i="20"/>
  <c r="CS14" i="19"/>
  <c r="DE19" i="20"/>
  <c r="CS13" i="19"/>
  <c r="CS9" i="19"/>
  <c r="CT11" i="23"/>
  <c r="CS8" i="19"/>
  <c r="DH7" i="20"/>
  <c r="R84" i="19"/>
  <c r="R85" i="19" s="1"/>
  <c r="R86" i="19" s="1"/>
  <c r="R87" i="19" s="1"/>
  <c r="R88" i="19" s="1"/>
  <c r="R89" i="19" s="1"/>
  <c r="R90" i="19" s="1"/>
  <c r="R92" i="19" s="1"/>
  <c r="R93" i="19" s="1"/>
  <c r="R94" i="19" s="1"/>
  <c r="R95" i="19" s="1"/>
  <c r="R96" i="19" s="1"/>
  <c r="R97" i="19" s="1"/>
  <c r="R98" i="19" s="1"/>
  <c r="R100" i="19" s="1"/>
  <c r="R101" i="19" s="1"/>
  <c r="R102" i="19" s="1"/>
  <c r="R103" i="19" s="1"/>
  <c r="R104" i="19" s="1"/>
  <c r="R105" i="19" s="1"/>
  <c r="R106" i="19" s="1"/>
  <c r="R108" i="19" s="1"/>
  <c r="R110" i="19" s="1"/>
  <c r="R111" i="19" s="1"/>
  <c r="R112" i="19" s="1"/>
  <c r="R113" i="19" s="1"/>
  <c r="R114" i="19" s="1"/>
  <c r="R116" i="19" s="1"/>
  <c r="R117" i="19" s="1"/>
  <c r="R118" i="19" s="1"/>
  <c r="R119" i="19" s="1"/>
  <c r="R120" i="19" s="1"/>
  <c r="R121" i="19" s="1"/>
  <c r="R122" i="19" s="1"/>
  <c r="R124" i="19" s="1"/>
  <c r="R125" i="19" s="1"/>
  <c r="R126" i="19" s="1"/>
  <c r="R127" i="19" s="1"/>
  <c r="R128" i="19" s="1"/>
  <c r="R129" i="19" s="1"/>
  <c r="R130" i="19" s="1"/>
  <c r="R132" i="19" s="1"/>
  <c r="R133" i="19" s="1"/>
  <c r="R134" i="19" s="1"/>
  <c r="R135" i="19" s="1"/>
  <c r="R136" i="19" s="1"/>
  <c r="R137" i="19" s="1"/>
  <c r="R138" i="19" s="1"/>
  <c r="R140" i="19" s="1"/>
  <c r="R141" i="19" s="1"/>
  <c r="R142" i="19" s="1"/>
  <c r="R143" i="19" s="1"/>
  <c r="R144" i="19" s="1"/>
  <c r="R145" i="19" s="1"/>
  <c r="R146" i="19" s="1"/>
  <c r="R148" i="19" s="1"/>
  <c r="R149" i="19" s="1"/>
  <c r="R150" i="19" s="1"/>
  <c r="R151" i="19" s="1"/>
  <c r="R152" i="19" s="1"/>
  <c r="R153" i="19" s="1"/>
  <c r="R154" i="19" s="1"/>
  <c r="R156" i="19" s="1"/>
  <c r="R157" i="19" s="1"/>
  <c r="R158" i="19" s="1"/>
  <c r="R159" i="19" s="1"/>
  <c r="R160" i="19" s="1"/>
  <c r="R161" i="19" s="1"/>
  <c r="R164" i="19" s="1"/>
  <c r="R165" i="19" s="1"/>
  <c r="R166" i="19" s="1"/>
  <c r="R167" i="19" s="1"/>
  <c r="R168" i="19" s="1"/>
  <c r="R169" i="19" s="1"/>
  <c r="R170" i="19" s="1"/>
  <c r="R172" i="19" s="1"/>
  <c r="R173" i="19" s="1"/>
  <c r="R174" i="19" s="1"/>
  <c r="R175" i="19" s="1"/>
  <c r="R176" i="19" s="1"/>
  <c r="R177" i="19" s="1"/>
  <c r="R178" i="19" s="1"/>
  <c r="R180" i="19" s="1"/>
  <c r="R181" i="19" s="1"/>
  <c r="R182" i="19" s="1"/>
  <c r="R183" i="19" s="1"/>
  <c r="R184" i="19" s="1"/>
  <c r="R185" i="19" s="1"/>
  <c r="R186" i="19" s="1"/>
  <c r="R188" i="19" s="1"/>
  <c r="R189" i="19" s="1"/>
  <c r="R190" i="19" s="1"/>
  <c r="R191" i="19" s="1"/>
  <c r="R192" i="19" s="1"/>
  <c r="R193" i="19" s="1"/>
  <c r="R196" i="19" s="1"/>
  <c r="R197" i="19" s="1"/>
  <c r="R198" i="19" s="1"/>
  <c r="R199" i="19" s="1"/>
  <c r="R200" i="19" s="1"/>
  <c r="R201" i="19" s="1"/>
  <c r="R202" i="19" s="1"/>
  <c r="R204" i="19" s="1"/>
  <c r="R205" i="19" s="1"/>
  <c r="R206" i="19" s="1"/>
  <c r="R207" i="19" s="1"/>
  <c r="R208" i="19" s="1"/>
  <c r="R209" i="19" s="1"/>
  <c r="R210" i="19" s="1"/>
  <c r="M84" i="19"/>
  <c r="M85" i="19" s="1"/>
  <c r="M86" i="19" s="1"/>
  <c r="M87" i="19" s="1"/>
  <c r="M88" i="19" s="1"/>
  <c r="M89" i="19" s="1"/>
  <c r="M90" i="19" s="1"/>
  <c r="M92" i="19" s="1"/>
  <c r="M93" i="19" s="1"/>
  <c r="M94" i="19" s="1"/>
  <c r="M95" i="19" s="1"/>
  <c r="M96" i="19" s="1"/>
  <c r="M97" i="19" s="1"/>
  <c r="M98" i="19" s="1"/>
  <c r="M100" i="19" s="1"/>
  <c r="M101" i="19" s="1"/>
  <c r="M102" i="19" s="1"/>
  <c r="M103" i="19" s="1"/>
  <c r="M104" i="19" s="1"/>
  <c r="M105" i="19" s="1"/>
  <c r="M106" i="19" s="1"/>
  <c r="M108" i="19" s="1"/>
  <c r="M110" i="19" s="1"/>
  <c r="M111" i="19" s="1"/>
  <c r="M112" i="19" s="1"/>
  <c r="M113" i="19" s="1"/>
  <c r="M114" i="19" s="1"/>
  <c r="M116" i="19" s="1"/>
  <c r="M117" i="19" s="1"/>
  <c r="M118" i="19" s="1"/>
  <c r="M119" i="19" s="1"/>
  <c r="M120" i="19" s="1"/>
  <c r="M121" i="19" s="1"/>
  <c r="M122" i="19" s="1"/>
  <c r="M124" i="19" s="1"/>
  <c r="M125" i="19" s="1"/>
  <c r="M126" i="19" s="1"/>
  <c r="M127" i="19" s="1"/>
  <c r="M128" i="19" s="1"/>
  <c r="M129" i="19" s="1"/>
  <c r="M130" i="19" s="1"/>
  <c r="M132" i="19" s="1"/>
  <c r="M133" i="19" s="1"/>
  <c r="M134" i="19" s="1"/>
  <c r="M135" i="19" s="1"/>
  <c r="M136" i="19" s="1"/>
  <c r="M137" i="19" s="1"/>
  <c r="M138" i="19" s="1"/>
  <c r="M140" i="19" s="1"/>
  <c r="M141" i="19" s="1"/>
  <c r="M142" i="19" s="1"/>
  <c r="M143" i="19" s="1"/>
  <c r="M144" i="19" s="1"/>
  <c r="M145" i="19" s="1"/>
  <c r="M146" i="19" s="1"/>
  <c r="M148" i="19" s="1"/>
  <c r="M149" i="19" s="1"/>
  <c r="M150" i="19" s="1"/>
  <c r="M151" i="19" s="1"/>
  <c r="M152" i="19" s="1"/>
  <c r="M153" i="19" s="1"/>
  <c r="M154" i="19" s="1"/>
  <c r="M156" i="19" s="1"/>
  <c r="M157" i="19" s="1"/>
  <c r="M158" i="19" s="1"/>
  <c r="M159" i="19" s="1"/>
  <c r="M160" i="19" s="1"/>
  <c r="M161" i="19" s="1"/>
  <c r="M164" i="19" s="1"/>
  <c r="M165" i="19" s="1"/>
  <c r="M166" i="19" s="1"/>
  <c r="M167" i="19" s="1"/>
  <c r="M168" i="19" s="1"/>
  <c r="M169" i="19" s="1"/>
  <c r="M170" i="19" s="1"/>
  <c r="M172" i="19" s="1"/>
  <c r="M173" i="19" s="1"/>
  <c r="M174" i="19" s="1"/>
  <c r="M175" i="19" s="1"/>
  <c r="M176" i="19" s="1"/>
  <c r="M177" i="19" s="1"/>
  <c r="M178" i="19" s="1"/>
  <c r="M180" i="19" s="1"/>
  <c r="M181" i="19" s="1"/>
  <c r="M182" i="19" s="1"/>
  <c r="M183" i="19" s="1"/>
  <c r="M184" i="19" s="1"/>
  <c r="M185" i="19" s="1"/>
  <c r="M186" i="19" s="1"/>
  <c r="M188" i="19" s="1"/>
  <c r="M189" i="19" s="1"/>
  <c r="M190" i="19" s="1"/>
  <c r="M191" i="19" s="1"/>
  <c r="M192" i="19" s="1"/>
  <c r="M193" i="19" s="1"/>
  <c r="M196" i="19" s="1"/>
  <c r="M197" i="19" s="1"/>
  <c r="M198" i="19" s="1"/>
  <c r="M199" i="19" s="1"/>
  <c r="M200" i="19" s="1"/>
  <c r="M201" i="19" s="1"/>
  <c r="M202" i="19" s="1"/>
  <c r="M204" i="19" s="1"/>
  <c r="M205" i="19" s="1"/>
  <c r="M206" i="19" s="1"/>
  <c r="M207" i="19" s="1"/>
  <c r="M208" i="19" s="1"/>
  <c r="M209" i="19" s="1"/>
  <c r="M210" i="19" s="1"/>
  <c r="CS5" i="19"/>
  <c r="CV5" i="23"/>
  <c r="CW4" i="23"/>
  <c r="CO7" i="23"/>
  <c r="CT7" i="23" s="1"/>
  <c r="DI4" i="20"/>
  <c r="CS4" i="19"/>
  <c r="CV4" i="19" s="1"/>
  <c r="CT4" i="21"/>
  <c r="CO6" i="21"/>
  <c r="CT6" i="21" s="1"/>
  <c r="CS8" i="21"/>
  <c r="CS13" i="21"/>
  <c r="CS22" i="21"/>
  <c r="CP59" i="21"/>
  <c r="CS53" i="21"/>
  <c r="CS58" i="21"/>
  <c r="CS48" i="21"/>
  <c r="CS6" i="21"/>
  <c r="CP11" i="21"/>
  <c r="CP19" i="21"/>
  <c r="CS63" i="21"/>
  <c r="CO5" i="21"/>
  <c r="CT5" i="21" s="1"/>
  <c r="CS9" i="21"/>
  <c r="CQ19" i="21"/>
  <c r="CS14" i="21"/>
  <c r="CS40" i="21"/>
  <c r="CQ59" i="21"/>
  <c r="CS4" i="21"/>
  <c r="CV4" i="21" s="1"/>
  <c r="CR19" i="21"/>
  <c r="CS29" i="21"/>
  <c r="CS12" i="21"/>
  <c r="CS28" i="21"/>
  <c r="CS32" i="21"/>
  <c r="CS34" i="21"/>
  <c r="CS36" i="21"/>
  <c r="CS73" i="21"/>
  <c r="CS17" i="21"/>
  <c r="CP43" i="21"/>
  <c r="CS37" i="21"/>
  <c r="CQ51" i="21"/>
  <c r="CS45" i="21"/>
  <c r="CS50" i="21"/>
  <c r="CS55" i="21"/>
  <c r="CS60" i="21"/>
  <c r="CP75" i="21"/>
  <c r="CS82" i="21"/>
  <c r="CR99" i="21"/>
  <c r="CP27" i="21"/>
  <c r="CS65" i="21"/>
  <c r="CS90" i="21"/>
  <c r="CP35" i="21"/>
  <c r="CR75" i="21"/>
  <c r="CS76" i="21"/>
  <c r="CQ83" i="21"/>
  <c r="CS74" i="21"/>
  <c r="CP51" i="21"/>
  <c r="CS70" i="21"/>
  <c r="CS78" i="21"/>
  <c r="CS80" i="21"/>
  <c r="CS79" i="21"/>
  <c r="CS81" i="21"/>
  <c r="CS103" i="21"/>
  <c r="CQ67" i="21"/>
  <c r="CP91" i="21"/>
  <c r="CS85" i="21"/>
  <c r="CS105" i="21"/>
  <c r="CP83" i="21"/>
  <c r="CR83" i="21"/>
  <c r="CS95" i="21"/>
  <c r="CQ99" i="21"/>
  <c r="CS66" i="21"/>
  <c r="CS71" i="21"/>
  <c r="CQ91" i="21"/>
  <c r="CP107" i="21"/>
  <c r="CS87" i="21"/>
  <c r="CS89" i="21"/>
  <c r="CS97" i="21"/>
  <c r="CQ107" i="21"/>
  <c r="CS100" i="21"/>
  <c r="CS133" i="21"/>
  <c r="CP139" i="21"/>
  <c r="CS84" i="21"/>
  <c r="CP99" i="21"/>
  <c r="CS92" i="21"/>
  <c r="CS94" i="21"/>
  <c r="CS96" i="21"/>
  <c r="CR107" i="21"/>
  <c r="CS114" i="21"/>
  <c r="CS137" i="21"/>
  <c r="CS113" i="21"/>
  <c r="CR131" i="21"/>
  <c r="CS108" i="21"/>
  <c r="CP115" i="21"/>
  <c r="CS109" i="21"/>
  <c r="CP123" i="21"/>
  <c r="CS118" i="21"/>
  <c r="CS120" i="21"/>
  <c r="CS124" i="21"/>
  <c r="CS127" i="21"/>
  <c r="CS135" i="21"/>
  <c r="CS125" i="21"/>
  <c r="CS146" i="21"/>
  <c r="CR115" i="21"/>
  <c r="CQ131" i="21"/>
  <c r="CR139" i="21"/>
  <c r="CP147" i="21"/>
  <c r="CS140" i="21"/>
  <c r="CS142" i="21"/>
  <c r="CR147" i="21"/>
  <c r="CS153" i="21"/>
  <c r="CS129" i="21"/>
  <c r="CS130" i="21"/>
  <c r="CS152" i="21"/>
  <c r="CS165" i="21"/>
  <c r="CP171" i="21"/>
  <c r="CP131" i="21"/>
  <c r="CS126" i="21"/>
  <c r="CP155" i="21"/>
  <c r="CS159" i="21"/>
  <c r="CS143" i="21"/>
  <c r="CS144" i="21"/>
  <c r="CS162" i="21"/>
  <c r="CS167" i="21"/>
  <c r="CS156" i="21"/>
  <c r="CS177" i="21"/>
  <c r="CS158" i="21"/>
  <c r="CR171" i="21"/>
  <c r="CP179" i="21"/>
  <c r="CS154" i="21"/>
  <c r="CS160" i="21"/>
  <c r="CS168" i="21"/>
  <c r="CS172" i="21"/>
  <c r="CS173" i="21"/>
  <c r="CS198" i="21"/>
  <c r="CP163" i="21"/>
  <c r="CQ171" i="21"/>
  <c r="CR179" i="21"/>
  <c r="CS205" i="21"/>
  <c r="CS178" i="21"/>
  <c r="CS196" i="21"/>
  <c r="CP203" i="21"/>
  <c r="CS182" i="21"/>
  <c r="CS193" i="21"/>
  <c r="CS186" i="21"/>
  <c r="CS209" i="21"/>
  <c r="CQ195" i="21"/>
  <c r="CS191" i="21"/>
  <c r="CR211" i="21"/>
  <c r="CS183" i="21"/>
  <c r="CS188" i="21"/>
  <c r="CS201" i="21"/>
  <c r="CS206" i="21"/>
  <c r="CP211" i="21"/>
  <c r="CS194" i="21"/>
  <c r="CS199" i="21"/>
  <c r="CS204" i="21"/>
  <c r="DD5" i="20"/>
  <c r="DI5" i="20" s="1"/>
  <c r="C6" i="20"/>
  <c r="DH23" i="20"/>
  <c r="DH32" i="20"/>
  <c r="DE11" i="20"/>
  <c r="DH18" i="20"/>
  <c r="DH21" i="20"/>
  <c r="DE27" i="20"/>
  <c r="DG11" i="20"/>
  <c r="DF27" i="20"/>
  <c r="DG27" i="20"/>
  <c r="DH4" i="20"/>
  <c r="DK4" i="20" s="1"/>
  <c r="DH8" i="20"/>
  <c r="DH14" i="20"/>
  <c r="DE35" i="20"/>
  <c r="DH28" i="20"/>
  <c r="DH29" i="20"/>
  <c r="DH47" i="20"/>
  <c r="DH58" i="20"/>
  <c r="DH70" i="20"/>
  <c r="DH42" i="20"/>
  <c r="DH45" i="20"/>
  <c r="DG59" i="20"/>
  <c r="DH55" i="20"/>
  <c r="DE43" i="20"/>
  <c r="DH37" i="20"/>
  <c r="DH56" i="20"/>
  <c r="DH65" i="20"/>
  <c r="DH44" i="20"/>
  <c r="DH54" i="20"/>
  <c r="DH38" i="20"/>
  <c r="DE67" i="20"/>
  <c r="DH52" i="20"/>
  <c r="DH63" i="20"/>
  <c r="DH95" i="20"/>
  <c r="DE107" i="20"/>
  <c r="DH100" i="20"/>
  <c r="DH102" i="20"/>
  <c r="DF83" i="20"/>
  <c r="DH87" i="20"/>
  <c r="DH84" i="20"/>
  <c r="DF75" i="20"/>
  <c r="DH79" i="20"/>
  <c r="DH80" i="20"/>
  <c r="DH69" i="20"/>
  <c r="DH77" i="20"/>
  <c r="DG91" i="20"/>
  <c r="DH89" i="20"/>
  <c r="DF107" i="20"/>
  <c r="DH105" i="20"/>
  <c r="DH74" i="20"/>
  <c r="DH72" i="20"/>
  <c r="DH96" i="20"/>
  <c r="DE91" i="20"/>
  <c r="DH113" i="20"/>
  <c r="DH124" i="20"/>
  <c r="DH128" i="20"/>
  <c r="DE155" i="20"/>
  <c r="DH150" i="20"/>
  <c r="DH93" i="20"/>
  <c r="DH132" i="20"/>
  <c r="DH136" i="20"/>
  <c r="DH142" i="20"/>
  <c r="DH133" i="20"/>
  <c r="DF139" i="20"/>
  <c r="DH140" i="20"/>
  <c r="DF147" i="20"/>
  <c r="DH111" i="20"/>
  <c r="DF123" i="20"/>
  <c r="DE131" i="20"/>
  <c r="DE115" i="20"/>
  <c r="DG123" i="20"/>
  <c r="DH134" i="20"/>
  <c r="DH138" i="20"/>
  <c r="DG147" i="20"/>
  <c r="DH144" i="20"/>
  <c r="DH120" i="20"/>
  <c r="DH127" i="20"/>
  <c r="DH137" i="20"/>
  <c r="DE163" i="20"/>
  <c r="DF187" i="20"/>
  <c r="DG163" i="20"/>
  <c r="DH184" i="20"/>
  <c r="DH116" i="20"/>
  <c r="DE123" i="20"/>
  <c r="DE139" i="20"/>
  <c r="DG171" i="20"/>
  <c r="DH177" i="20"/>
  <c r="DH151" i="20"/>
  <c r="DH167" i="20"/>
  <c r="DH165" i="20"/>
  <c r="DF179" i="20"/>
  <c r="DH143" i="20"/>
  <c r="DH148" i="20"/>
  <c r="DH159" i="20"/>
  <c r="DH197" i="20"/>
  <c r="DF195" i="20"/>
  <c r="DH152" i="20"/>
  <c r="DG195" i="20"/>
  <c r="DF171" i="20"/>
  <c r="DH166" i="20"/>
  <c r="DH170" i="20"/>
  <c r="DH180" i="20"/>
  <c r="DE187" i="20"/>
  <c r="DH196" i="20"/>
  <c r="DG203" i="20"/>
  <c r="DH200" i="20"/>
  <c r="DH176" i="20"/>
  <c r="DH193" i="20"/>
  <c r="DF211" i="20"/>
  <c r="DH198" i="20"/>
  <c r="DH172" i="20"/>
  <c r="DH182" i="20"/>
  <c r="DG211" i="20"/>
  <c r="DG187" i="20"/>
  <c r="DH188" i="20"/>
  <c r="DH183" i="20"/>
  <c r="DH205" i="20"/>
  <c r="DH208" i="20"/>
  <c r="DH201" i="20"/>
  <c r="DH206" i="20"/>
  <c r="DH209" i="20"/>
  <c r="DH204" i="20"/>
  <c r="CT4" i="19"/>
  <c r="CQ11" i="19"/>
  <c r="H6" i="19"/>
  <c r="CS7" i="19"/>
  <c r="CS12" i="19"/>
  <c r="CS10" i="19"/>
  <c r="CS15" i="19"/>
  <c r="CS29" i="19"/>
  <c r="CS28" i="19"/>
  <c r="CS16" i="19"/>
  <c r="CS31" i="19"/>
  <c r="CS20" i="19"/>
  <c r="CS34" i="19"/>
  <c r="CS39" i="19"/>
  <c r="CS44" i="19"/>
  <c r="CS42" i="19"/>
  <c r="CS47" i="19"/>
  <c r="CS52" i="19"/>
  <c r="CR67" i="19"/>
  <c r="CS71" i="19"/>
  <c r="CS76" i="19"/>
  <c r="CS63" i="19"/>
  <c r="CS64" i="19"/>
  <c r="CS66" i="19"/>
  <c r="CS48" i="19"/>
  <c r="CS58" i="19"/>
  <c r="CS68" i="19"/>
  <c r="CS38" i="19"/>
  <c r="CQ75" i="19"/>
  <c r="CS70" i="19"/>
  <c r="CQ43" i="19"/>
  <c r="CQ59" i="19"/>
  <c r="CS57" i="19"/>
  <c r="CS92" i="19"/>
  <c r="CS98" i="19"/>
  <c r="CS78" i="19"/>
  <c r="CS84" i="19"/>
  <c r="CS94" i="19"/>
  <c r="CS81" i="19"/>
  <c r="CS80" i="19"/>
  <c r="CS85" i="19"/>
  <c r="CS96" i="19"/>
  <c r="CR83" i="19"/>
  <c r="CS104" i="19"/>
  <c r="CS100" i="19"/>
  <c r="CS121" i="19"/>
  <c r="CQ131" i="19"/>
  <c r="CS101" i="19"/>
  <c r="CS106" i="19"/>
  <c r="CR115" i="19"/>
  <c r="CS109" i="19"/>
  <c r="CS111" i="19"/>
  <c r="CS116" i="19"/>
  <c r="CS130" i="19"/>
  <c r="CS148" i="19"/>
  <c r="CR123" i="19"/>
  <c r="CS133" i="19"/>
  <c r="CS156" i="19"/>
  <c r="CS126" i="19"/>
  <c r="CQ147" i="19"/>
  <c r="CS135" i="19"/>
  <c r="CS143" i="19"/>
  <c r="CS129" i="19"/>
  <c r="CS145" i="19"/>
  <c r="CS136" i="19"/>
  <c r="CR155" i="19"/>
  <c r="CS141" i="19"/>
  <c r="CS146" i="19"/>
  <c r="CS151" i="19"/>
  <c r="CS154" i="19"/>
  <c r="CQ163" i="19"/>
  <c r="CS160" i="19"/>
  <c r="CQ179" i="19"/>
  <c r="CR163" i="19"/>
  <c r="CS165" i="19"/>
  <c r="CR171" i="19"/>
  <c r="CS173" i="19"/>
  <c r="CS161" i="19"/>
  <c r="CR179" i="19"/>
  <c r="CS198" i="19"/>
  <c r="CS157" i="19"/>
  <c r="CS170" i="19"/>
  <c r="CS175" i="19"/>
  <c r="CS178" i="19"/>
  <c r="CS180" i="19"/>
  <c r="CS193" i="19"/>
  <c r="CS182" i="19"/>
  <c r="CS200" i="19"/>
  <c r="CS205" i="19"/>
  <c r="CS208" i="19"/>
  <c r="CQ195" i="19"/>
  <c r="CS194" i="19"/>
  <c r="CS199" i="19"/>
  <c r="CS204" i="19"/>
  <c r="CR211" i="19"/>
  <c r="W61" i="19" l="1"/>
  <c r="W62" i="19" s="1"/>
  <c r="W63" i="19" s="1"/>
  <c r="W64" i="19" s="1"/>
  <c r="W65" i="19" s="1"/>
  <c r="W66" i="19" s="1"/>
  <c r="C22" i="26"/>
  <c r="CO21" i="26"/>
  <c r="CT21" i="26" s="1"/>
  <c r="CT20" i="26"/>
  <c r="CT27" i="26"/>
  <c r="CV14" i="26"/>
  <c r="CW13" i="26"/>
  <c r="BK37" i="23"/>
  <c r="BK38" i="23" s="1"/>
  <c r="BK39" i="23" s="1"/>
  <c r="BK40" i="23" s="1"/>
  <c r="BK41" i="23" s="1"/>
  <c r="BK42" i="23" s="1"/>
  <c r="BK44" i="23" s="1"/>
  <c r="BF53" i="23"/>
  <c r="BF54" i="23" s="1"/>
  <c r="BF55" i="23" s="1"/>
  <c r="BF56" i="23" s="1"/>
  <c r="BF57" i="23" s="1"/>
  <c r="BF58" i="23" s="1"/>
  <c r="BF60" i="23" s="1"/>
  <c r="BA53" i="23"/>
  <c r="BA54" i="23" s="1"/>
  <c r="BA55" i="23" s="1"/>
  <c r="BA56" i="23" s="1"/>
  <c r="BA57" i="23" s="1"/>
  <c r="BA58" i="23" s="1"/>
  <c r="BA60" i="23" s="1"/>
  <c r="AV21" i="21"/>
  <c r="AV22" i="21" s="1"/>
  <c r="AV23" i="21" s="1"/>
  <c r="AV24" i="21" s="1"/>
  <c r="AV25" i="21" s="1"/>
  <c r="AV26" i="21" s="1"/>
  <c r="AV28" i="21" s="1"/>
  <c r="AQ21" i="21"/>
  <c r="AQ22" i="21" s="1"/>
  <c r="AQ23" i="21" s="1"/>
  <c r="AQ24" i="21" s="1"/>
  <c r="AQ25" i="21" s="1"/>
  <c r="AQ26" i="21" s="1"/>
  <c r="AQ28" i="21" s="1"/>
  <c r="W21" i="21"/>
  <c r="W22" i="21" s="1"/>
  <c r="W23" i="21" s="1"/>
  <c r="W24" i="21" s="1"/>
  <c r="W25" i="21" s="1"/>
  <c r="W26" i="21" s="1"/>
  <c r="W28" i="21" s="1"/>
  <c r="H20" i="21"/>
  <c r="R20" i="21"/>
  <c r="M20" i="21"/>
  <c r="AB20" i="21"/>
  <c r="AG20" i="21"/>
  <c r="AL20" i="21"/>
  <c r="AV29" i="23"/>
  <c r="AV30" i="23" s="1"/>
  <c r="AV31" i="23" s="1"/>
  <c r="AV32" i="23" s="1"/>
  <c r="AV33" i="23" s="1"/>
  <c r="AV36" i="23" s="1"/>
  <c r="AQ37" i="23"/>
  <c r="AQ38" i="23" s="1"/>
  <c r="AQ39" i="23" s="1"/>
  <c r="AQ40" i="23" s="1"/>
  <c r="AQ41" i="23" s="1"/>
  <c r="AQ42" i="23" s="1"/>
  <c r="AQ44" i="23" s="1"/>
  <c r="AL29" i="23"/>
  <c r="AL30" i="23" s="1"/>
  <c r="AL31" i="23" s="1"/>
  <c r="AL32" i="23" s="1"/>
  <c r="AL33" i="23" s="1"/>
  <c r="AL36" i="23" s="1"/>
  <c r="AG37" i="23"/>
  <c r="AG38" i="23" s="1"/>
  <c r="AG39" i="23" s="1"/>
  <c r="AG40" i="23" s="1"/>
  <c r="AG41" i="23" s="1"/>
  <c r="AG42" i="23" s="1"/>
  <c r="AG44" i="23" s="1"/>
  <c r="AB37" i="23"/>
  <c r="AB38" i="23" s="1"/>
  <c r="AB39" i="23" s="1"/>
  <c r="AB40" i="23" s="1"/>
  <c r="AB41" i="23" s="1"/>
  <c r="AB42" i="23" s="1"/>
  <c r="AB44" i="23" s="1"/>
  <c r="R29" i="23"/>
  <c r="R30" i="23" s="1"/>
  <c r="R31" i="23" s="1"/>
  <c r="R32" i="23" s="1"/>
  <c r="R33" i="23" s="1"/>
  <c r="R36" i="23" s="1"/>
  <c r="M29" i="23"/>
  <c r="M30" i="23" s="1"/>
  <c r="M31" i="23" s="1"/>
  <c r="M32" i="23" s="1"/>
  <c r="M33" i="23" s="1"/>
  <c r="M36" i="23" s="1"/>
  <c r="H29" i="23"/>
  <c r="H30" i="23" s="1"/>
  <c r="H31" i="23" s="1"/>
  <c r="H32" i="23" s="1"/>
  <c r="H33" i="23" s="1"/>
  <c r="H36" i="23" s="1"/>
  <c r="CO6" i="19"/>
  <c r="CT6" i="19" s="1"/>
  <c r="H8" i="19"/>
  <c r="H9" i="19" s="1"/>
  <c r="H10" i="19" s="1"/>
  <c r="H12" i="19" s="1"/>
  <c r="H13" i="19" s="1"/>
  <c r="H14" i="19" s="1"/>
  <c r="H15" i="19" s="1"/>
  <c r="H16" i="19" s="1"/>
  <c r="H17" i="19" s="1"/>
  <c r="H18" i="19" s="1"/>
  <c r="H20" i="19" s="1"/>
  <c r="H21" i="19" s="1"/>
  <c r="H22" i="19" s="1"/>
  <c r="H23" i="19" s="1"/>
  <c r="H24" i="19" s="1"/>
  <c r="H25" i="19" s="1"/>
  <c r="H26" i="19" s="1"/>
  <c r="H28" i="19" s="1"/>
  <c r="H29" i="19" s="1"/>
  <c r="H30" i="19" s="1"/>
  <c r="H31" i="19" s="1"/>
  <c r="H33" i="19" s="1"/>
  <c r="H34" i="19" s="1"/>
  <c r="H36" i="19" s="1"/>
  <c r="H37" i="19" s="1"/>
  <c r="H38" i="19" s="1"/>
  <c r="H39" i="19" s="1"/>
  <c r="H40" i="19" s="1"/>
  <c r="H41" i="19" s="1"/>
  <c r="H42" i="19" s="1"/>
  <c r="H44" i="19" s="1"/>
  <c r="H45" i="19" s="1"/>
  <c r="H46" i="19" s="1"/>
  <c r="H47" i="19" s="1"/>
  <c r="H48" i="19" s="1"/>
  <c r="H49" i="19" s="1"/>
  <c r="H50" i="19" s="1"/>
  <c r="H52" i="19" s="1"/>
  <c r="H53" i="19" s="1"/>
  <c r="H54" i="19" s="1"/>
  <c r="H55" i="19" s="1"/>
  <c r="H56" i="19" s="1"/>
  <c r="H57" i="19" s="1"/>
  <c r="H58" i="19" s="1"/>
  <c r="H60" i="19" s="1"/>
  <c r="H61" i="19" s="1"/>
  <c r="H62" i="19" s="1"/>
  <c r="H63" i="19" s="1"/>
  <c r="H64" i="19" s="1"/>
  <c r="H65" i="19" s="1"/>
  <c r="H66" i="19" s="1"/>
  <c r="H68" i="19" s="1"/>
  <c r="H70" i="19" s="1"/>
  <c r="H71" i="19" s="1"/>
  <c r="H72" i="19" s="1"/>
  <c r="H73" i="19" s="1"/>
  <c r="H74" i="19" s="1"/>
  <c r="H76" i="19" s="1"/>
  <c r="H77" i="19" s="1"/>
  <c r="H78" i="19" s="1"/>
  <c r="H79" i="19" s="1"/>
  <c r="H80" i="19" s="1"/>
  <c r="H81" i="19" s="1"/>
  <c r="H82" i="19" s="1"/>
  <c r="W100" i="20"/>
  <c r="W101" i="20" s="1"/>
  <c r="W102" i="20" s="1"/>
  <c r="W103" i="20" s="1"/>
  <c r="W104" i="20" s="1"/>
  <c r="W105" i="20" s="1"/>
  <c r="W106" i="20" s="1"/>
  <c r="W108" i="20" s="1"/>
  <c r="W109" i="20" s="1"/>
  <c r="W110" i="20" s="1"/>
  <c r="W111" i="20" s="1"/>
  <c r="W112" i="20" s="1"/>
  <c r="W113" i="20" s="1"/>
  <c r="W114" i="20" s="1"/>
  <c r="W117" i="20" s="1"/>
  <c r="W118" i="20" s="1"/>
  <c r="W119" i="20" s="1"/>
  <c r="W120" i="20" s="1"/>
  <c r="W121" i="20" s="1"/>
  <c r="W122" i="20" s="1"/>
  <c r="W124" i="20" s="1"/>
  <c r="W125" i="20" s="1"/>
  <c r="W126" i="20" s="1"/>
  <c r="W127" i="20" s="1"/>
  <c r="W128" i="20" s="1"/>
  <c r="W129" i="20" s="1"/>
  <c r="W130" i="20" s="1"/>
  <c r="W132" i="20" s="1"/>
  <c r="W133" i="20" s="1"/>
  <c r="W134" i="20" s="1"/>
  <c r="W135" i="20" s="1"/>
  <c r="W136" i="20" s="1"/>
  <c r="W137" i="20" s="1"/>
  <c r="W138" i="20" s="1"/>
  <c r="W140" i="20" s="1"/>
  <c r="W141" i="20" s="1"/>
  <c r="W142" i="20" s="1"/>
  <c r="W143" i="20" s="1"/>
  <c r="W144" i="20" s="1"/>
  <c r="W145" i="20" s="1"/>
  <c r="W146" i="20" s="1"/>
  <c r="W148" i="20" s="1"/>
  <c r="W149" i="20" s="1"/>
  <c r="W150" i="20" s="1"/>
  <c r="W151" i="20" s="1"/>
  <c r="W152" i="20" s="1"/>
  <c r="W153" i="20" s="1"/>
  <c r="W154" i="20" s="1"/>
  <c r="W156" i="20" s="1"/>
  <c r="W157" i="20" s="1"/>
  <c r="W158" i="20" s="1"/>
  <c r="W159" i="20" s="1"/>
  <c r="W160" i="20" s="1"/>
  <c r="W161" i="20" s="1"/>
  <c r="W162" i="20" s="1"/>
  <c r="W164" i="20" s="1"/>
  <c r="W165" i="20" s="1"/>
  <c r="W166" i="20" s="1"/>
  <c r="W167" i="20" s="1"/>
  <c r="W168" i="20" s="1"/>
  <c r="W169" i="20" s="1"/>
  <c r="W170" i="20" s="1"/>
  <c r="W172" i="20" s="1"/>
  <c r="W173" i="20" s="1"/>
  <c r="W174" i="20" s="1"/>
  <c r="W175" i="20" s="1"/>
  <c r="W176" i="20" s="1"/>
  <c r="W178" i="20" s="1"/>
  <c r="W180" i="20" s="1"/>
  <c r="W181" i="20" s="1"/>
  <c r="W182" i="20" s="1"/>
  <c r="W183" i="20" s="1"/>
  <c r="W184" i="20" s="1"/>
  <c r="W185" i="20" s="1"/>
  <c r="W186" i="20" s="1"/>
  <c r="W189" i="20" s="1"/>
  <c r="W190" i="20" s="1"/>
  <c r="W191" i="20" s="1"/>
  <c r="W192" i="20" s="1"/>
  <c r="W193" i="20" s="1"/>
  <c r="W194" i="20" s="1"/>
  <c r="W196" i="20" s="1"/>
  <c r="W197" i="20" s="1"/>
  <c r="W198" i="20" s="1"/>
  <c r="W199" i="20" s="1"/>
  <c r="W200" i="20" s="1"/>
  <c r="W201" i="20" s="1"/>
  <c r="W202" i="20" s="1"/>
  <c r="W204" i="20" s="1"/>
  <c r="W205" i="20" s="1"/>
  <c r="W206" i="20" s="1"/>
  <c r="W207" i="20" s="1"/>
  <c r="W208" i="20" s="1"/>
  <c r="W209" i="20" s="1"/>
  <c r="W210" i="20" s="1"/>
  <c r="R100" i="20"/>
  <c r="R101" i="20" s="1"/>
  <c r="R102" i="20" s="1"/>
  <c r="R103" i="20" s="1"/>
  <c r="R104" i="20" s="1"/>
  <c r="R105" i="20" s="1"/>
  <c r="R106" i="20" s="1"/>
  <c r="R108" i="20" s="1"/>
  <c r="R109" i="20" s="1"/>
  <c r="R110" i="20" s="1"/>
  <c r="R111" i="20" s="1"/>
  <c r="R112" i="20" s="1"/>
  <c r="R113" i="20" s="1"/>
  <c r="R114" i="20" s="1"/>
  <c r="R117" i="20" s="1"/>
  <c r="R118" i="20" s="1"/>
  <c r="R119" i="20" s="1"/>
  <c r="R120" i="20" s="1"/>
  <c r="R121" i="20" s="1"/>
  <c r="R122" i="20" s="1"/>
  <c r="R124" i="20" s="1"/>
  <c r="R125" i="20" s="1"/>
  <c r="R126" i="20" s="1"/>
  <c r="R127" i="20" s="1"/>
  <c r="R128" i="20" s="1"/>
  <c r="R129" i="20" s="1"/>
  <c r="R130" i="20" s="1"/>
  <c r="R132" i="20" s="1"/>
  <c r="R133" i="20" s="1"/>
  <c r="R134" i="20" s="1"/>
  <c r="R135" i="20" s="1"/>
  <c r="R136" i="20" s="1"/>
  <c r="R137" i="20" s="1"/>
  <c r="R138" i="20" s="1"/>
  <c r="R140" i="20" s="1"/>
  <c r="R141" i="20" s="1"/>
  <c r="R142" i="20" s="1"/>
  <c r="R143" i="20" s="1"/>
  <c r="R144" i="20" s="1"/>
  <c r="R145" i="20" s="1"/>
  <c r="R146" i="20" s="1"/>
  <c r="R148" i="20" s="1"/>
  <c r="R149" i="20" s="1"/>
  <c r="R150" i="20" s="1"/>
  <c r="R151" i="20" s="1"/>
  <c r="R152" i="20" s="1"/>
  <c r="R153" i="20" s="1"/>
  <c r="R154" i="20" s="1"/>
  <c r="R156" i="20" s="1"/>
  <c r="R157" i="20" s="1"/>
  <c r="R158" i="20" s="1"/>
  <c r="R159" i="20" s="1"/>
  <c r="R160" i="20" s="1"/>
  <c r="R161" i="20" s="1"/>
  <c r="R162" i="20" s="1"/>
  <c r="R164" i="20" s="1"/>
  <c r="R165" i="20" s="1"/>
  <c r="R166" i="20" s="1"/>
  <c r="R167" i="20" s="1"/>
  <c r="R168" i="20" s="1"/>
  <c r="R169" i="20" s="1"/>
  <c r="R170" i="20" s="1"/>
  <c r="R172" i="20" s="1"/>
  <c r="R173" i="20" s="1"/>
  <c r="R174" i="20" s="1"/>
  <c r="R175" i="20" s="1"/>
  <c r="R176" i="20" s="1"/>
  <c r="R178" i="20" s="1"/>
  <c r="R180" i="20" s="1"/>
  <c r="R181" i="20" s="1"/>
  <c r="R182" i="20" s="1"/>
  <c r="R183" i="20" s="1"/>
  <c r="R184" i="20" s="1"/>
  <c r="R185" i="20" s="1"/>
  <c r="R186" i="20" s="1"/>
  <c r="R189" i="20" s="1"/>
  <c r="R190" i="20" s="1"/>
  <c r="R191" i="20" s="1"/>
  <c r="R192" i="20" s="1"/>
  <c r="R193" i="20" s="1"/>
  <c r="R194" i="20" s="1"/>
  <c r="R196" i="20" s="1"/>
  <c r="R197" i="20" s="1"/>
  <c r="R198" i="20" s="1"/>
  <c r="R199" i="20" s="1"/>
  <c r="R200" i="20" s="1"/>
  <c r="R201" i="20" s="1"/>
  <c r="R202" i="20" s="1"/>
  <c r="R204" i="20" s="1"/>
  <c r="R205" i="20" s="1"/>
  <c r="R206" i="20" s="1"/>
  <c r="R207" i="20" s="1"/>
  <c r="R208" i="20" s="1"/>
  <c r="R209" i="20" s="1"/>
  <c r="R210" i="20" s="1"/>
  <c r="M100" i="20"/>
  <c r="M101" i="20" s="1"/>
  <c r="M102" i="20" s="1"/>
  <c r="M103" i="20" s="1"/>
  <c r="M104" i="20" s="1"/>
  <c r="M105" i="20" s="1"/>
  <c r="M106" i="20" s="1"/>
  <c r="M108" i="20" s="1"/>
  <c r="M109" i="20" s="1"/>
  <c r="H100" i="20"/>
  <c r="H101" i="20" s="1"/>
  <c r="H102" i="20" s="1"/>
  <c r="H103" i="20" s="1"/>
  <c r="H104" i="20" s="1"/>
  <c r="H105" i="20" s="1"/>
  <c r="H106" i="20" s="1"/>
  <c r="H108" i="20" s="1"/>
  <c r="H109" i="20" s="1"/>
  <c r="CO8" i="23"/>
  <c r="CT8" i="23" s="1"/>
  <c r="C12" i="23"/>
  <c r="C13" i="23" s="1"/>
  <c r="C14" i="23" s="1"/>
  <c r="C15" i="23" s="1"/>
  <c r="C16" i="23" s="1"/>
  <c r="C17" i="23" s="1"/>
  <c r="C18" i="23" s="1"/>
  <c r="C20" i="23" s="1"/>
  <c r="C21" i="23" s="1"/>
  <c r="C22" i="23" s="1"/>
  <c r="C23" i="23" s="1"/>
  <c r="C24" i="23" s="1"/>
  <c r="C25" i="23" s="1"/>
  <c r="C26" i="23" s="1"/>
  <c r="CT11" i="21"/>
  <c r="CR212" i="21"/>
  <c r="D5" i="25" s="1"/>
  <c r="CP212" i="21"/>
  <c r="C5" i="25" s="1"/>
  <c r="DI11" i="20"/>
  <c r="DG212" i="20"/>
  <c r="D4" i="25" s="1"/>
  <c r="CQ212" i="19"/>
  <c r="DF212" i="20"/>
  <c r="CR212" i="19"/>
  <c r="D3" i="25" s="1"/>
  <c r="CQ212" i="21"/>
  <c r="DE212" i="20"/>
  <c r="C4" i="25" s="1"/>
  <c r="CP212" i="19"/>
  <c r="C3" i="25" s="1"/>
  <c r="CV5" i="19"/>
  <c r="CV6" i="19" s="1"/>
  <c r="CV6" i="23"/>
  <c r="CW5" i="23"/>
  <c r="CW4" i="19"/>
  <c r="CT11" i="19"/>
  <c r="CO7" i="21"/>
  <c r="CT7" i="21" s="1"/>
  <c r="CV5" i="21"/>
  <c r="CW4" i="21"/>
  <c r="C7" i="20"/>
  <c r="DD6" i="20"/>
  <c r="DI6" i="20" s="1"/>
  <c r="DL4" i="20"/>
  <c r="DK5" i="20"/>
  <c r="M110" i="20" l="1"/>
  <c r="M111" i="20" s="1"/>
  <c r="M112" i="20" s="1"/>
  <c r="M113" i="20" s="1"/>
  <c r="M114" i="20" s="1"/>
  <c r="M117" i="20" s="1"/>
  <c r="M118" i="20" s="1"/>
  <c r="M119" i="20" s="1"/>
  <c r="M120" i="20" s="1"/>
  <c r="M121" i="20" s="1"/>
  <c r="M122" i="20" s="1"/>
  <c r="M124" i="20" s="1"/>
  <c r="M125" i="20" s="1"/>
  <c r="M126" i="20" s="1"/>
  <c r="M127" i="20" s="1"/>
  <c r="M128" i="20" s="1"/>
  <c r="M129" i="20" s="1"/>
  <c r="M130" i="20" s="1"/>
  <c r="M132" i="20" s="1"/>
  <c r="M133" i="20" s="1"/>
  <c r="M134" i="20" s="1"/>
  <c r="M135" i="20" s="1"/>
  <c r="M136" i="20" s="1"/>
  <c r="M137" i="20" s="1"/>
  <c r="M138" i="20" s="1"/>
  <c r="M140" i="20" s="1"/>
  <c r="M141" i="20" s="1"/>
  <c r="M142" i="20" s="1"/>
  <c r="M143" i="20" s="1"/>
  <c r="M144" i="20" s="1"/>
  <c r="M145" i="20" s="1"/>
  <c r="M146" i="20" s="1"/>
  <c r="M148" i="20" s="1"/>
  <c r="M149" i="20" s="1"/>
  <c r="M150" i="20" s="1"/>
  <c r="M151" i="20" s="1"/>
  <c r="M152" i="20" s="1"/>
  <c r="M153" i="20" s="1"/>
  <c r="M154" i="20" s="1"/>
  <c r="M156" i="20" s="1"/>
  <c r="M157" i="20" s="1"/>
  <c r="M158" i="20" s="1"/>
  <c r="M159" i="20" s="1"/>
  <c r="M160" i="20" s="1"/>
  <c r="M161" i="20" s="1"/>
  <c r="M162" i="20" s="1"/>
  <c r="M164" i="20" s="1"/>
  <c r="M165" i="20" s="1"/>
  <c r="M166" i="20" s="1"/>
  <c r="M167" i="20" s="1"/>
  <c r="M168" i="20" s="1"/>
  <c r="M169" i="20" s="1"/>
  <c r="M170" i="20" s="1"/>
  <c r="M172" i="20" s="1"/>
  <c r="M173" i="20" s="1"/>
  <c r="M174" i="20" s="1"/>
  <c r="M175" i="20" s="1"/>
  <c r="M176" i="20" s="1"/>
  <c r="M178" i="20" s="1"/>
  <c r="M180" i="20" s="1"/>
  <c r="M181" i="20" s="1"/>
  <c r="M182" i="20" s="1"/>
  <c r="M183" i="20" s="1"/>
  <c r="M184" i="20" s="1"/>
  <c r="M185" i="20" s="1"/>
  <c r="M186" i="20" s="1"/>
  <c r="M189" i="20" s="1"/>
  <c r="M190" i="20" s="1"/>
  <c r="M191" i="20" s="1"/>
  <c r="M192" i="20" s="1"/>
  <c r="M193" i="20" s="1"/>
  <c r="M194" i="20" s="1"/>
  <c r="M196" i="20" s="1"/>
  <c r="M197" i="20" s="1"/>
  <c r="M198" i="20" s="1"/>
  <c r="M199" i="20" s="1"/>
  <c r="M200" i="20" s="1"/>
  <c r="M201" i="20" s="1"/>
  <c r="M202" i="20" s="1"/>
  <c r="M204" i="20" s="1"/>
  <c r="M205" i="20" s="1"/>
  <c r="M206" i="20" s="1"/>
  <c r="M207" i="20" s="1"/>
  <c r="M208" i="20" s="1"/>
  <c r="M209" i="20" s="1"/>
  <c r="M210" i="20" s="1"/>
  <c r="H110" i="20"/>
  <c r="H111" i="20" s="1"/>
  <c r="H112" i="20" s="1"/>
  <c r="H113" i="20" s="1"/>
  <c r="H114" i="20" s="1"/>
  <c r="H117" i="20" s="1"/>
  <c r="H118" i="20" s="1"/>
  <c r="H119" i="20" s="1"/>
  <c r="H120" i="20" s="1"/>
  <c r="H121" i="20" s="1"/>
  <c r="H122" i="20" s="1"/>
  <c r="H124" i="20" s="1"/>
  <c r="H125" i="20" s="1"/>
  <c r="H126" i="20" s="1"/>
  <c r="H127" i="20" s="1"/>
  <c r="H128" i="20" s="1"/>
  <c r="H129" i="20" s="1"/>
  <c r="H130" i="20" s="1"/>
  <c r="H132" i="20" s="1"/>
  <c r="H133" i="20" s="1"/>
  <c r="H134" i="20" s="1"/>
  <c r="H135" i="20" s="1"/>
  <c r="H136" i="20" s="1"/>
  <c r="H137" i="20" s="1"/>
  <c r="H138" i="20" s="1"/>
  <c r="H140" i="20" s="1"/>
  <c r="H141" i="20" s="1"/>
  <c r="H142" i="20" s="1"/>
  <c r="H143" i="20" s="1"/>
  <c r="H144" i="20" s="1"/>
  <c r="H145" i="20" s="1"/>
  <c r="H146" i="20" s="1"/>
  <c r="H148" i="20" s="1"/>
  <c r="H149" i="20" s="1"/>
  <c r="H150" i="20" s="1"/>
  <c r="H151" i="20" s="1"/>
  <c r="H152" i="20" s="1"/>
  <c r="H153" i="20" s="1"/>
  <c r="H154" i="20" s="1"/>
  <c r="H156" i="20" s="1"/>
  <c r="H157" i="20" s="1"/>
  <c r="H158" i="20" s="1"/>
  <c r="H159" i="20" s="1"/>
  <c r="H160" i="20" s="1"/>
  <c r="H161" i="20" s="1"/>
  <c r="H162" i="20" s="1"/>
  <c r="H164" i="20" s="1"/>
  <c r="H165" i="20" s="1"/>
  <c r="H166" i="20" s="1"/>
  <c r="H167" i="20" s="1"/>
  <c r="H168" i="20" s="1"/>
  <c r="H169" i="20" s="1"/>
  <c r="H170" i="20" s="1"/>
  <c r="H172" i="20" s="1"/>
  <c r="H173" i="20" s="1"/>
  <c r="H174" i="20" s="1"/>
  <c r="H175" i="20" s="1"/>
  <c r="H176" i="20" s="1"/>
  <c r="H178" i="20" s="1"/>
  <c r="H180" i="20" s="1"/>
  <c r="H181" i="20" s="1"/>
  <c r="H182" i="20" s="1"/>
  <c r="H183" i="20" s="1"/>
  <c r="H184" i="20" s="1"/>
  <c r="H185" i="20" s="1"/>
  <c r="H186" i="20" s="1"/>
  <c r="H189" i="20" s="1"/>
  <c r="H190" i="20" s="1"/>
  <c r="H191" i="20" s="1"/>
  <c r="H192" i="20" s="1"/>
  <c r="H193" i="20" s="1"/>
  <c r="H194" i="20" s="1"/>
  <c r="H196" i="20" s="1"/>
  <c r="H197" i="20" s="1"/>
  <c r="H198" i="20" s="1"/>
  <c r="H199" i="20" s="1"/>
  <c r="H200" i="20" s="1"/>
  <c r="H201" i="20" s="1"/>
  <c r="H202" i="20" s="1"/>
  <c r="H204" i="20" s="1"/>
  <c r="H205" i="20" s="1"/>
  <c r="H206" i="20" s="1"/>
  <c r="H207" i="20" s="1"/>
  <c r="H208" i="20" s="1"/>
  <c r="H209" i="20" s="1"/>
  <c r="H210" i="20" s="1"/>
  <c r="W70" i="19"/>
  <c r="W71" i="19" s="1"/>
  <c r="W72" i="19" s="1"/>
  <c r="W73" i="19" s="1"/>
  <c r="W74" i="19" s="1"/>
  <c r="W76" i="19" s="1"/>
  <c r="W77" i="19" s="1"/>
  <c r="W78" i="19" s="1"/>
  <c r="W79" i="19" s="1"/>
  <c r="W80" i="19" s="1"/>
  <c r="W81" i="19" s="1"/>
  <c r="W82" i="19" s="1"/>
  <c r="W84" i="19" s="1"/>
  <c r="W85" i="19" s="1"/>
  <c r="W86" i="19" s="1"/>
  <c r="W87" i="19" s="1"/>
  <c r="W88" i="19" s="1"/>
  <c r="W89" i="19" s="1"/>
  <c r="W90" i="19" s="1"/>
  <c r="W92" i="19" s="1"/>
  <c r="W93" i="19" s="1"/>
  <c r="W94" i="19" s="1"/>
  <c r="W95" i="19" s="1"/>
  <c r="W96" i="19" s="1"/>
  <c r="W97" i="19" s="1"/>
  <c r="W98" i="19" s="1"/>
  <c r="W100" i="19" s="1"/>
  <c r="W101" i="19" s="1"/>
  <c r="W102" i="19" s="1"/>
  <c r="W103" i="19" s="1"/>
  <c r="W104" i="19" s="1"/>
  <c r="W105" i="19" s="1"/>
  <c r="W106" i="19" s="1"/>
  <c r="W108" i="19" s="1"/>
  <c r="W110" i="19" s="1"/>
  <c r="W111" i="19" s="1"/>
  <c r="W112" i="19" s="1"/>
  <c r="W113" i="19" s="1"/>
  <c r="W114" i="19" s="1"/>
  <c r="W116" i="19" s="1"/>
  <c r="W117" i="19" s="1"/>
  <c r="W118" i="19" s="1"/>
  <c r="W119" i="19" s="1"/>
  <c r="W120" i="19" s="1"/>
  <c r="W121" i="19" s="1"/>
  <c r="W122" i="19" s="1"/>
  <c r="W124" i="19" s="1"/>
  <c r="W125" i="19" s="1"/>
  <c r="W126" i="19" s="1"/>
  <c r="W127" i="19" s="1"/>
  <c r="W128" i="19" s="1"/>
  <c r="W129" i="19" s="1"/>
  <c r="W130" i="19" s="1"/>
  <c r="W132" i="19" s="1"/>
  <c r="W133" i="19" s="1"/>
  <c r="W134" i="19" s="1"/>
  <c r="W135" i="19" s="1"/>
  <c r="W136" i="19" s="1"/>
  <c r="W137" i="19" s="1"/>
  <c r="W138" i="19" s="1"/>
  <c r="W140" i="19" s="1"/>
  <c r="W141" i="19" s="1"/>
  <c r="W142" i="19" s="1"/>
  <c r="W143" i="19" s="1"/>
  <c r="W144" i="19" s="1"/>
  <c r="W145" i="19" s="1"/>
  <c r="W146" i="19" s="1"/>
  <c r="W148" i="19" s="1"/>
  <c r="W149" i="19" s="1"/>
  <c r="W150" i="19" s="1"/>
  <c r="W151" i="19" s="1"/>
  <c r="W152" i="19" s="1"/>
  <c r="W153" i="19" s="1"/>
  <c r="W154" i="19" s="1"/>
  <c r="W156" i="19" s="1"/>
  <c r="W157" i="19" s="1"/>
  <c r="W158" i="19" s="1"/>
  <c r="W159" i="19" s="1"/>
  <c r="W160" i="19" s="1"/>
  <c r="W162" i="19" s="1"/>
  <c r="W164" i="19" s="1"/>
  <c r="W165" i="19" s="1"/>
  <c r="W166" i="19" s="1"/>
  <c r="W167" i="19" s="1"/>
  <c r="W168" i="19" s="1"/>
  <c r="W169" i="19" s="1"/>
  <c r="W170" i="19" s="1"/>
  <c r="W172" i="19" s="1"/>
  <c r="W173" i="19" s="1"/>
  <c r="W174" i="19" s="1"/>
  <c r="W175" i="19" s="1"/>
  <c r="W176" i="19" s="1"/>
  <c r="W177" i="19" s="1"/>
  <c r="W178" i="19" s="1"/>
  <c r="W180" i="19" s="1"/>
  <c r="W181" i="19" s="1"/>
  <c r="W182" i="19" s="1"/>
  <c r="W183" i="19" s="1"/>
  <c r="W184" i="19" s="1"/>
  <c r="W185" i="19" s="1"/>
  <c r="W186" i="19" s="1"/>
  <c r="W188" i="19" s="1"/>
  <c r="W189" i="19" s="1"/>
  <c r="W190" i="19" s="1"/>
  <c r="W191" i="19" s="1"/>
  <c r="W192" i="19" s="1"/>
  <c r="W193" i="19" s="1"/>
  <c r="W196" i="19" s="1"/>
  <c r="W197" i="19" s="1"/>
  <c r="W198" i="19" s="1"/>
  <c r="W199" i="19" s="1"/>
  <c r="W200" i="19" s="1"/>
  <c r="W201" i="19" s="1"/>
  <c r="W202" i="19" s="1"/>
  <c r="W204" i="19" s="1"/>
  <c r="W205" i="19" s="1"/>
  <c r="W206" i="19" s="1"/>
  <c r="W207" i="19" s="1"/>
  <c r="W208" i="19" s="1"/>
  <c r="W209" i="19" s="1"/>
  <c r="W210" i="19" s="1"/>
  <c r="W68" i="19"/>
  <c r="CV15" i="26"/>
  <c r="CW14" i="26"/>
  <c r="C23" i="26"/>
  <c r="CO22" i="26"/>
  <c r="CT22" i="26" s="1"/>
  <c r="BK45" i="23"/>
  <c r="BK46" i="23" s="1"/>
  <c r="BK47" i="23" s="1"/>
  <c r="BK48" i="23" s="1"/>
  <c r="BK49" i="23" s="1"/>
  <c r="BK50" i="23" s="1"/>
  <c r="BK52" i="23" s="1"/>
  <c r="BF61" i="23"/>
  <c r="BF62" i="23" s="1"/>
  <c r="BF63" i="23" s="1"/>
  <c r="BF64" i="23" s="1"/>
  <c r="BF65" i="23" s="1"/>
  <c r="BF66" i="23" s="1"/>
  <c r="BF69" i="23" s="1"/>
  <c r="BF70" i="23" s="1"/>
  <c r="BF71" i="23" s="1"/>
  <c r="BF72" i="23" s="1"/>
  <c r="BF73" i="23" s="1"/>
  <c r="BF74" i="23" s="1"/>
  <c r="BF76" i="23" s="1"/>
  <c r="BF77" i="23" s="1"/>
  <c r="BF78" i="23" s="1"/>
  <c r="BF79" i="23" s="1"/>
  <c r="BF80" i="23" s="1"/>
  <c r="BF81" i="23" s="1"/>
  <c r="BF82" i="23" s="1"/>
  <c r="BF84" i="23" s="1"/>
  <c r="BF85" i="23" s="1"/>
  <c r="BF86" i="23" s="1"/>
  <c r="BF87" i="23" s="1"/>
  <c r="BF88" i="23" s="1"/>
  <c r="BF89" i="23" s="1"/>
  <c r="BF90" i="23" s="1"/>
  <c r="BF92" i="23" s="1"/>
  <c r="BF93" i="23" s="1"/>
  <c r="BF94" i="23" s="1"/>
  <c r="BF95" i="23" s="1"/>
  <c r="BF96" i="23" s="1"/>
  <c r="BF97" i="23" s="1"/>
  <c r="BF98" i="23" s="1"/>
  <c r="BF100" i="23" s="1"/>
  <c r="BF101" i="23" s="1"/>
  <c r="BF102" i="23" s="1"/>
  <c r="BF103" i="23" s="1"/>
  <c r="BF104" i="23" s="1"/>
  <c r="BF105" i="23" s="1"/>
  <c r="BF106" i="23" s="1"/>
  <c r="BF108" i="23" s="1"/>
  <c r="BF109" i="23" s="1"/>
  <c r="BF110" i="23" s="1"/>
  <c r="BF111" i="23" s="1"/>
  <c r="BF112" i="23" s="1"/>
  <c r="BF113" i="23" s="1"/>
  <c r="BF114" i="23" s="1"/>
  <c r="BF116" i="23" s="1"/>
  <c r="BF117" i="23" s="1"/>
  <c r="BF118" i="23" s="1"/>
  <c r="BF119" i="23" s="1"/>
  <c r="BF120" i="23" s="1"/>
  <c r="BF121" i="23" s="1"/>
  <c r="BF122" i="23" s="1"/>
  <c r="BF124" i="23" s="1"/>
  <c r="BF125" i="23" s="1"/>
  <c r="BF126" i="23" s="1"/>
  <c r="BF127" i="23" s="1"/>
  <c r="BF128" i="23" s="1"/>
  <c r="BF129" i="23" s="1"/>
  <c r="BF130" i="23" s="1"/>
  <c r="BF132" i="23" s="1"/>
  <c r="BF133" i="23" s="1"/>
  <c r="BF134" i="23" s="1"/>
  <c r="BF135" i="23" s="1"/>
  <c r="BF136" i="23" s="1"/>
  <c r="BF137" i="23" s="1"/>
  <c r="BF138" i="23" s="1"/>
  <c r="BF140" i="23" s="1"/>
  <c r="BF141" i="23" s="1"/>
  <c r="BF142" i="23" s="1"/>
  <c r="BF143" i="23" s="1"/>
  <c r="BF144" i="23" s="1"/>
  <c r="BF145" i="23" s="1"/>
  <c r="BF146" i="23" s="1"/>
  <c r="BF148" i="23" s="1"/>
  <c r="BF149" i="23" s="1"/>
  <c r="BF150" i="23" s="1"/>
  <c r="BF151" i="23" s="1"/>
  <c r="BF152" i="23" s="1"/>
  <c r="BF153" i="23" s="1"/>
  <c r="BF154" i="23" s="1"/>
  <c r="BF156" i="23" s="1"/>
  <c r="BF157" i="23" s="1"/>
  <c r="BF158" i="23" s="1"/>
  <c r="BF159" i="23" s="1"/>
  <c r="BF160" i="23" s="1"/>
  <c r="BF161" i="23" s="1"/>
  <c r="BF162" i="23" s="1"/>
  <c r="BF164" i="23" s="1"/>
  <c r="BF165" i="23" s="1"/>
  <c r="BF166" i="23" s="1"/>
  <c r="BF167" i="23" s="1"/>
  <c r="BF168" i="23" s="1"/>
  <c r="BF169" i="23" s="1"/>
  <c r="BF170" i="23" s="1"/>
  <c r="BF172" i="23" s="1"/>
  <c r="BF173" i="23" s="1"/>
  <c r="BF174" i="23" s="1"/>
  <c r="BF175" i="23" s="1"/>
  <c r="BF176" i="23" s="1"/>
  <c r="BF177" i="23" s="1"/>
  <c r="BF178" i="23" s="1"/>
  <c r="BF180" i="23" s="1"/>
  <c r="BF181" i="23" s="1"/>
  <c r="BF182" i="23" s="1"/>
  <c r="BF183" i="23" s="1"/>
  <c r="BF184" i="23" s="1"/>
  <c r="BF185" i="23" s="1"/>
  <c r="BF186" i="23" s="1"/>
  <c r="BF188" i="23" s="1"/>
  <c r="BF189" i="23" s="1"/>
  <c r="BF190" i="23" s="1"/>
  <c r="BF191" i="23" s="1"/>
  <c r="BF192" i="23" s="1"/>
  <c r="BF193" i="23" s="1"/>
  <c r="BF194" i="23" s="1"/>
  <c r="BF196" i="23" s="1"/>
  <c r="BF197" i="23" s="1"/>
  <c r="BF198" i="23" s="1"/>
  <c r="BF199" i="23" s="1"/>
  <c r="BF200" i="23" s="1"/>
  <c r="BF201" i="23" s="1"/>
  <c r="BF202" i="23" s="1"/>
  <c r="BF204" i="23" s="1"/>
  <c r="BF205" i="23" s="1"/>
  <c r="BF206" i="23" s="1"/>
  <c r="BF207" i="23" s="1"/>
  <c r="BF208" i="23" s="1"/>
  <c r="BF209" i="23" s="1"/>
  <c r="BF210" i="23" s="1"/>
  <c r="BA61" i="23"/>
  <c r="BA62" i="23" s="1"/>
  <c r="BA63" i="23" s="1"/>
  <c r="BA64" i="23" s="1"/>
  <c r="BA65" i="23" s="1"/>
  <c r="BA66" i="23" s="1"/>
  <c r="BA69" i="23" s="1"/>
  <c r="BA70" i="23" s="1"/>
  <c r="BA71" i="23" s="1"/>
  <c r="BA72" i="23" s="1"/>
  <c r="BA73" i="23" s="1"/>
  <c r="BA74" i="23" s="1"/>
  <c r="BA76" i="23" s="1"/>
  <c r="BA77" i="23" s="1"/>
  <c r="BA78" i="23" s="1"/>
  <c r="BA79" i="23" s="1"/>
  <c r="BA80" i="23" s="1"/>
  <c r="BA81" i="23" s="1"/>
  <c r="BA82" i="23" s="1"/>
  <c r="BA84" i="23" s="1"/>
  <c r="BA85" i="23" s="1"/>
  <c r="BA86" i="23" s="1"/>
  <c r="BA87" i="23" s="1"/>
  <c r="BA88" i="23" s="1"/>
  <c r="BA89" i="23" s="1"/>
  <c r="BA90" i="23" s="1"/>
  <c r="BA92" i="23" s="1"/>
  <c r="BA93" i="23" s="1"/>
  <c r="BA94" i="23" s="1"/>
  <c r="BA95" i="23" s="1"/>
  <c r="BA96" i="23" s="1"/>
  <c r="BA97" i="23" s="1"/>
  <c r="BA98" i="23" s="1"/>
  <c r="BA100" i="23" s="1"/>
  <c r="BA101" i="23" s="1"/>
  <c r="BA102" i="23" s="1"/>
  <c r="BA103" i="23" s="1"/>
  <c r="BA104" i="23" s="1"/>
  <c r="BA105" i="23" s="1"/>
  <c r="BA106" i="23" s="1"/>
  <c r="BA108" i="23" s="1"/>
  <c r="BA109" i="23" s="1"/>
  <c r="BA110" i="23" s="1"/>
  <c r="BA111" i="23" s="1"/>
  <c r="BA112" i="23" s="1"/>
  <c r="BA113" i="23" s="1"/>
  <c r="BA114" i="23" s="1"/>
  <c r="BA116" i="23" s="1"/>
  <c r="BA117" i="23" s="1"/>
  <c r="BA118" i="23" s="1"/>
  <c r="BA119" i="23" s="1"/>
  <c r="BA120" i="23" s="1"/>
  <c r="BA121" i="23" s="1"/>
  <c r="BA122" i="23" s="1"/>
  <c r="BA124" i="23" s="1"/>
  <c r="BA125" i="23" s="1"/>
  <c r="BA126" i="23" s="1"/>
  <c r="BA127" i="23" s="1"/>
  <c r="BA128" i="23" s="1"/>
  <c r="BA129" i="23" s="1"/>
  <c r="BA130" i="23" s="1"/>
  <c r="BA132" i="23" s="1"/>
  <c r="BA133" i="23" s="1"/>
  <c r="BA134" i="23" s="1"/>
  <c r="BA135" i="23" s="1"/>
  <c r="BA136" i="23" s="1"/>
  <c r="BA137" i="23" s="1"/>
  <c r="BA138" i="23" s="1"/>
  <c r="BA140" i="23" s="1"/>
  <c r="BA141" i="23" s="1"/>
  <c r="BA142" i="23" s="1"/>
  <c r="BA143" i="23" s="1"/>
  <c r="BA144" i="23" s="1"/>
  <c r="BA145" i="23" s="1"/>
  <c r="BA146" i="23" s="1"/>
  <c r="BA148" i="23" s="1"/>
  <c r="BA149" i="23" s="1"/>
  <c r="BA150" i="23" s="1"/>
  <c r="BA151" i="23" s="1"/>
  <c r="BA152" i="23" s="1"/>
  <c r="BA153" i="23" s="1"/>
  <c r="BA154" i="23" s="1"/>
  <c r="BA156" i="23" s="1"/>
  <c r="BA157" i="23" s="1"/>
  <c r="BA158" i="23" s="1"/>
  <c r="BA159" i="23" s="1"/>
  <c r="BA160" i="23" s="1"/>
  <c r="BA161" i="23" s="1"/>
  <c r="BA162" i="23" s="1"/>
  <c r="BA164" i="23" s="1"/>
  <c r="BA165" i="23" s="1"/>
  <c r="BA166" i="23" s="1"/>
  <c r="BA167" i="23" s="1"/>
  <c r="BA168" i="23" s="1"/>
  <c r="BA169" i="23" s="1"/>
  <c r="BA170" i="23" s="1"/>
  <c r="BA172" i="23" s="1"/>
  <c r="BA173" i="23" s="1"/>
  <c r="BA174" i="23" s="1"/>
  <c r="BA175" i="23" s="1"/>
  <c r="BA176" i="23" s="1"/>
  <c r="BA177" i="23" s="1"/>
  <c r="BA178" i="23" s="1"/>
  <c r="BA180" i="23" s="1"/>
  <c r="BA181" i="23" s="1"/>
  <c r="BA182" i="23" s="1"/>
  <c r="BA183" i="23" s="1"/>
  <c r="BA184" i="23" s="1"/>
  <c r="BA185" i="23" s="1"/>
  <c r="BA186" i="23" s="1"/>
  <c r="BA188" i="23" s="1"/>
  <c r="BA189" i="23" s="1"/>
  <c r="BA190" i="23" s="1"/>
  <c r="BA191" i="23" s="1"/>
  <c r="BA192" i="23" s="1"/>
  <c r="BA193" i="23" s="1"/>
  <c r="BA194" i="23" s="1"/>
  <c r="BA196" i="23" s="1"/>
  <c r="BA197" i="23" s="1"/>
  <c r="BA198" i="23" s="1"/>
  <c r="BA199" i="23" s="1"/>
  <c r="BA200" i="23" s="1"/>
  <c r="BA201" i="23" s="1"/>
  <c r="BA202" i="23" s="1"/>
  <c r="BA204" i="23" s="1"/>
  <c r="BA205" i="23" s="1"/>
  <c r="BA206" i="23" s="1"/>
  <c r="BA207" i="23" s="1"/>
  <c r="BA208" i="23" s="1"/>
  <c r="BA209" i="23" s="1"/>
  <c r="BA210" i="23" s="1"/>
  <c r="AV29" i="21"/>
  <c r="AV30" i="21" s="1"/>
  <c r="AV31" i="21" s="1"/>
  <c r="AV32" i="21" s="1"/>
  <c r="AV33" i="21" s="1"/>
  <c r="AV34" i="21" s="1"/>
  <c r="AQ29" i="21"/>
  <c r="AQ30" i="21" s="1"/>
  <c r="AQ31" i="21" s="1"/>
  <c r="AQ32" i="21" s="1"/>
  <c r="AQ33" i="21" s="1"/>
  <c r="AQ34" i="21" s="1"/>
  <c r="AL21" i="21"/>
  <c r="AL22" i="21" s="1"/>
  <c r="AL23" i="21" s="1"/>
  <c r="AL24" i="21" s="1"/>
  <c r="AL25" i="21" s="1"/>
  <c r="AL26" i="21" s="1"/>
  <c r="AL28" i="21" s="1"/>
  <c r="AG21" i="21"/>
  <c r="AG22" i="21" s="1"/>
  <c r="AG23" i="21" s="1"/>
  <c r="AG24" i="21" s="1"/>
  <c r="AG25" i="21" s="1"/>
  <c r="AG26" i="21" s="1"/>
  <c r="AG28" i="21" s="1"/>
  <c r="AB21" i="21"/>
  <c r="AB22" i="21" s="1"/>
  <c r="AB23" i="21" s="1"/>
  <c r="AB24" i="21" s="1"/>
  <c r="AB25" i="21" s="1"/>
  <c r="AB26" i="21" s="1"/>
  <c r="AB28" i="21" s="1"/>
  <c r="W29" i="21"/>
  <c r="W30" i="21" s="1"/>
  <c r="W31" i="21" s="1"/>
  <c r="W32" i="21" s="1"/>
  <c r="W33" i="21" s="1"/>
  <c r="W34" i="21" s="1"/>
  <c r="R21" i="21"/>
  <c r="R22" i="21" s="1"/>
  <c r="R23" i="21" s="1"/>
  <c r="R24" i="21" s="1"/>
  <c r="R25" i="21" s="1"/>
  <c r="R26" i="21" s="1"/>
  <c r="R28" i="21" s="1"/>
  <c r="M21" i="21"/>
  <c r="M22" i="21" s="1"/>
  <c r="M23" i="21" s="1"/>
  <c r="M24" i="21" s="1"/>
  <c r="M25" i="21" s="1"/>
  <c r="M26" i="21" s="1"/>
  <c r="M28" i="21" s="1"/>
  <c r="H21" i="21"/>
  <c r="H22" i="21" s="1"/>
  <c r="H23" i="21" s="1"/>
  <c r="H24" i="21" s="1"/>
  <c r="H25" i="21" s="1"/>
  <c r="H26" i="21" s="1"/>
  <c r="H28" i="21" s="1"/>
  <c r="AV37" i="23"/>
  <c r="AV38" i="23" s="1"/>
  <c r="AV39" i="23" s="1"/>
  <c r="AV40" i="23" s="1"/>
  <c r="AV41" i="23" s="1"/>
  <c r="AV42" i="23" s="1"/>
  <c r="AV44" i="23" s="1"/>
  <c r="AQ45" i="23"/>
  <c r="AQ46" i="23" s="1"/>
  <c r="AQ47" i="23" s="1"/>
  <c r="AQ48" i="23" s="1"/>
  <c r="AQ49" i="23" s="1"/>
  <c r="AQ50" i="23" s="1"/>
  <c r="AQ52" i="23" s="1"/>
  <c r="AQ53" i="23" s="1"/>
  <c r="AQ54" i="23" s="1"/>
  <c r="AQ55" i="23" s="1"/>
  <c r="AQ56" i="23" s="1"/>
  <c r="AQ57" i="23" s="1"/>
  <c r="AQ58" i="23" s="1"/>
  <c r="AQ60" i="23" s="1"/>
  <c r="AL37" i="23"/>
  <c r="AL38" i="23" s="1"/>
  <c r="AL39" i="23" s="1"/>
  <c r="AL40" i="23" s="1"/>
  <c r="AL41" i="23" s="1"/>
  <c r="AL42" i="23" s="1"/>
  <c r="AL44" i="23" s="1"/>
  <c r="AG45" i="23"/>
  <c r="AG46" i="23" s="1"/>
  <c r="AG47" i="23" s="1"/>
  <c r="AG48" i="23" s="1"/>
  <c r="AG49" i="23" s="1"/>
  <c r="AG50" i="23" s="1"/>
  <c r="AG52" i="23" s="1"/>
  <c r="AG53" i="23" s="1"/>
  <c r="AG54" i="23" s="1"/>
  <c r="AG55" i="23" s="1"/>
  <c r="AG56" i="23" s="1"/>
  <c r="AG57" i="23" s="1"/>
  <c r="AG58" i="23" s="1"/>
  <c r="AG60" i="23" s="1"/>
  <c r="AB45" i="23"/>
  <c r="AB46" i="23" s="1"/>
  <c r="AB47" i="23" s="1"/>
  <c r="AB48" i="23" s="1"/>
  <c r="AB49" i="23" s="1"/>
  <c r="AB50" i="23" s="1"/>
  <c r="AB52" i="23" s="1"/>
  <c r="AB53" i="23" s="1"/>
  <c r="AB54" i="23" s="1"/>
  <c r="AB55" i="23" s="1"/>
  <c r="AB56" i="23" s="1"/>
  <c r="AB57" i="23" s="1"/>
  <c r="AB58" i="23" s="1"/>
  <c r="AB60" i="23" s="1"/>
  <c r="R37" i="23"/>
  <c r="R38" i="23" s="1"/>
  <c r="R39" i="23" s="1"/>
  <c r="R40" i="23" s="1"/>
  <c r="R41" i="23" s="1"/>
  <c r="R42" i="23" s="1"/>
  <c r="R44" i="23" s="1"/>
  <c r="M37" i="23"/>
  <c r="M38" i="23" s="1"/>
  <c r="M39" i="23" s="1"/>
  <c r="M40" i="23" s="1"/>
  <c r="M41" i="23" s="1"/>
  <c r="M42" i="23" s="1"/>
  <c r="M44" i="23" s="1"/>
  <c r="H37" i="23"/>
  <c r="H38" i="23" s="1"/>
  <c r="H39" i="23" s="1"/>
  <c r="H40" i="23" s="1"/>
  <c r="H41" i="23" s="1"/>
  <c r="H42" i="23" s="1"/>
  <c r="H44" i="23" s="1"/>
  <c r="C8" i="19"/>
  <c r="CO7" i="19"/>
  <c r="CT7" i="19" s="1"/>
  <c r="C28" i="23"/>
  <c r="CW5" i="19"/>
  <c r="CO9" i="23"/>
  <c r="CT9" i="23" s="1"/>
  <c r="CW6" i="23"/>
  <c r="CV7" i="23"/>
  <c r="CV6" i="21"/>
  <c r="CW5" i="21"/>
  <c r="CO8" i="21"/>
  <c r="CT8" i="21" s="1"/>
  <c r="C8" i="20"/>
  <c r="DD7" i="20"/>
  <c r="DI7" i="20" s="1"/>
  <c r="DL5" i="20"/>
  <c r="DK6" i="20"/>
  <c r="CV7" i="19"/>
  <c r="CW6" i="19"/>
  <c r="C24" i="26" l="1"/>
  <c r="CO23" i="26"/>
  <c r="CT23" i="26" s="1"/>
  <c r="CW15" i="26"/>
  <c r="CV16" i="26"/>
  <c r="BK53" i="23"/>
  <c r="BK54" i="23" s="1"/>
  <c r="BK55" i="23" s="1"/>
  <c r="BK56" i="23" s="1"/>
  <c r="BK57" i="23" s="1"/>
  <c r="BK58" i="23" s="1"/>
  <c r="BK60" i="23" s="1"/>
  <c r="AV37" i="21"/>
  <c r="AV38" i="21" s="1"/>
  <c r="AV39" i="21" s="1"/>
  <c r="AV40" i="21" s="1"/>
  <c r="AV41" i="21" s="1"/>
  <c r="AV42" i="21" s="1"/>
  <c r="AV44" i="21" s="1"/>
  <c r="AQ37" i="21"/>
  <c r="AQ38" i="21" s="1"/>
  <c r="AQ39" i="21" s="1"/>
  <c r="AQ40" i="21" s="1"/>
  <c r="AQ41" i="21" s="1"/>
  <c r="AQ42" i="21" s="1"/>
  <c r="AQ44" i="21" s="1"/>
  <c r="AL29" i="21"/>
  <c r="AL30" i="21" s="1"/>
  <c r="AL31" i="21" s="1"/>
  <c r="AL32" i="21" s="1"/>
  <c r="AL33" i="21" s="1"/>
  <c r="AL34" i="21" s="1"/>
  <c r="AG29" i="21"/>
  <c r="AG30" i="21" s="1"/>
  <c r="AG31" i="21" s="1"/>
  <c r="AG32" i="21" s="1"/>
  <c r="AG33" i="21" s="1"/>
  <c r="AG34" i="21" s="1"/>
  <c r="AB29" i="21"/>
  <c r="AB30" i="21" s="1"/>
  <c r="AB31" i="21" s="1"/>
  <c r="AB32" i="21" s="1"/>
  <c r="AB33" i="21" s="1"/>
  <c r="AB34" i="21" s="1"/>
  <c r="W37" i="21"/>
  <c r="W38" i="21" s="1"/>
  <c r="W39" i="21" s="1"/>
  <c r="W40" i="21" s="1"/>
  <c r="W41" i="21" s="1"/>
  <c r="W42" i="21" s="1"/>
  <c r="W44" i="21" s="1"/>
  <c r="R29" i="21"/>
  <c r="R30" i="21" s="1"/>
  <c r="R31" i="21" s="1"/>
  <c r="R32" i="21" s="1"/>
  <c r="R33" i="21" s="1"/>
  <c r="R34" i="21" s="1"/>
  <c r="M29" i="21"/>
  <c r="M30" i="21" s="1"/>
  <c r="M31" i="21" s="1"/>
  <c r="M32" i="21" s="1"/>
  <c r="M33" i="21" s="1"/>
  <c r="M34" i="21" s="1"/>
  <c r="H29" i="21"/>
  <c r="H30" i="21" s="1"/>
  <c r="H31" i="21" s="1"/>
  <c r="H32" i="21" s="1"/>
  <c r="H33" i="21" s="1"/>
  <c r="H34" i="21" s="1"/>
  <c r="AV45" i="23"/>
  <c r="AV46" i="23" s="1"/>
  <c r="AV47" i="23" s="1"/>
  <c r="AV48" i="23" s="1"/>
  <c r="AV49" i="23" s="1"/>
  <c r="AV50" i="23" s="1"/>
  <c r="AV52" i="23" s="1"/>
  <c r="AQ61" i="23"/>
  <c r="AQ62" i="23" s="1"/>
  <c r="AQ63" i="23" s="1"/>
  <c r="AQ64" i="23" s="1"/>
  <c r="AQ65" i="23" s="1"/>
  <c r="AQ66" i="23" s="1"/>
  <c r="AQ69" i="23" s="1"/>
  <c r="AQ71" i="23" s="1"/>
  <c r="AQ72" i="23" s="1"/>
  <c r="AQ73" i="23" s="1"/>
  <c r="AQ74" i="23" s="1"/>
  <c r="AQ76" i="23" s="1"/>
  <c r="AQ77" i="23" s="1"/>
  <c r="AQ78" i="23" s="1"/>
  <c r="AQ79" i="23" s="1"/>
  <c r="AQ80" i="23" s="1"/>
  <c r="AQ81" i="23" s="1"/>
  <c r="AQ82" i="23" s="1"/>
  <c r="AQ84" i="23" s="1"/>
  <c r="AQ85" i="23" s="1"/>
  <c r="AQ86" i="23" s="1"/>
  <c r="AQ87" i="23" s="1"/>
  <c r="AQ88" i="23" s="1"/>
  <c r="AQ89" i="23" s="1"/>
  <c r="AQ90" i="23" s="1"/>
  <c r="AQ92" i="23" s="1"/>
  <c r="AQ93" i="23" s="1"/>
  <c r="AQ94" i="23" s="1"/>
  <c r="AQ95" i="23" s="1"/>
  <c r="AQ96" i="23" s="1"/>
  <c r="AQ97" i="23" s="1"/>
  <c r="AQ98" i="23" s="1"/>
  <c r="AQ100" i="23" s="1"/>
  <c r="AQ101" i="23" s="1"/>
  <c r="AQ102" i="23" s="1"/>
  <c r="AQ103" i="23" s="1"/>
  <c r="AQ104" i="23" s="1"/>
  <c r="AQ105" i="23" s="1"/>
  <c r="AQ106" i="23" s="1"/>
  <c r="AQ108" i="23" s="1"/>
  <c r="AQ109" i="23" s="1"/>
  <c r="AQ110" i="23" s="1"/>
  <c r="AQ111" i="23" s="1"/>
  <c r="AQ112" i="23" s="1"/>
  <c r="AQ114" i="23" s="1"/>
  <c r="AQ116" i="23" s="1"/>
  <c r="AQ117" i="23" s="1"/>
  <c r="AQ118" i="23" s="1"/>
  <c r="AQ119" i="23" s="1"/>
  <c r="AQ120" i="23" s="1"/>
  <c r="AQ121" i="23" s="1"/>
  <c r="AQ122" i="23" s="1"/>
  <c r="AQ124" i="23" s="1"/>
  <c r="AQ125" i="23" s="1"/>
  <c r="AQ126" i="23" s="1"/>
  <c r="AQ127" i="23" s="1"/>
  <c r="AQ128" i="23" s="1"/>
  <c r="AQ129" i="23" s="1"/>
  <c r="AQ130" i="23" s="1"/>
  <c r="AQ132" i="23" s="1"/>
  <c r="AQ133" i="23" s="1"/>
  <c r="AQ134" i="23" s="1"/>
  <c r="AQ135" i="23" s="1"/>
  <c r="AQ136" i="23" s="1"/>
  <c r="AQ137" i="23" s="1"/>
  <c r="AQ138" i="23" s="1"/>
  <c r="AQ140" i="23" s="1"/>
  <c r="AQ141" i="23" s="1"/>
  <c r="AQ142" i="23" s="1"/>
  <c r="AQ143" i="23" s="1"/>
  <c r="AQ144" i="23" s="1"/>
  <c r="AQ145" i="23" s="1"/>
  <c r="AQ146" i="23" s="1"/>
  <c r="AQ148" i="23" s="1"/>
  <c r="AQ149" i="23" s="1"/>
  <c r="AQ150" i="23" s="1"/>
  <c r="AQ151" i="23" s="1"/>
  <c r="AQ152" i="23" s="1"/>
  <c r="AQ153" i="23" s="1"/>
  <c r="AQ154" i="23" s="1"/>
  <c r="AQ156" i="23" s="1"/>
  <c r="AQ157" i="23" s="1"/>
  <c r="AQ158" i="23" s="1"/>
  <c r="AQ159" i="23" s="1"/>
  <c r="AQ160" i="23" s="1"/>
  <c r="AQ161" i="23" s="1"/>
  <c r="AQ162" i="23" s="1"/>
  <c r="AQ164" i="23" s="1"/>
  <c r="AQ165" i="23" s="1"/>
  <c r="AQ166" i="23" s="1"/>
  <c r="AQ167" i="23" s="1"/>
  <c r="AQ168" i="23" s="1"/>
  <c r="AQ169" i="23" s="1"/>
  <c r="AQ170" i="23" s="1"/>
  <c r="AQ172" i="23" s="1"/>
  <c r="AQ173" i="23" s="1"/>
  <c r="AQ174" i="23" s="1"/>
  <c r="AQ175" i="23" s="1"/>
  <c r="AQ176" i="23" s="1"/>
  <c r="AQ177" i="23" s="1"/>
  <c r="AQ178" i="23" s="1"/>
  <c r="AQ180" i="23" s="1"/>
  <c r="AQ181" i="23" s="1"/>
  <c r="AQ182" i="23" s="1"/>
  <c r="AQ183" i="23" s="1"/>
  <c r="AQ184" i="23" s="1"/>
  <c r="AQ185" i="23" s="1"/>
  <c r="AQ186" i="23" s="1"/>
  <c r="AQ189" i="23" s="1"/>
  <c r="AQ190" i="23" s="1"/>
  <c r="AQ191" i="23" s="1"/>
  <c r="AQ192" i="23" s="1"/>
  <c r="AQ193" i="23" s="1"/>
  <c r="AQ194" i="23" s="1"/>
  <c r="AQ196" i="23" s="1"/>
  <c r="AQ197" i="23" s="1"/>
  <c r="AQ198" i="23" s="1"/>
  <c r="AQ199" i="23" s="1"/>
  <c r="AQ200" i="23" s="1"/>
  <c r="AQ201" i="23" s="1"/>
  <c r="AQ202" i="23" s="1"/>
  <c r="AQ204" i="23" s="1"/>
  <c r="AQ205" i="23" s="1"/>
  <c r="AQ206" i="23" s="1"/>
  <c r="AQ207" i="23" s="1"/>
  <c r="AQ208" i="23" s="1"/>
  <c r="AQ209" i="23" s="1"/>
  <c r="AQ210" i="23" s="1"/>
  <c r="AL45" i="23"/>
  <c r="AL46" i="23" s="1"/>
  <c r="AL47" i="23" s="1"/>
  <c r="AL48" i="23" s="1"/>
  <c r="AL49" i="23" s="1"/>
  <c r="AL50" i="23" s="1"/>
  <c r="AL52" i="23" s="1"/>
  <c r="AG61" i="23"/>
  <c r="AG62" i="23" s="1"/>
  <c r="AG63" i="23" s="1"/>
  <c r="AG64" i="23" s="1"/>
  <c r="AG65" i="23" s="1"/>
  <c r="AG66" i="23" s="1"/>
  <c r="AG69" i="23" s="1"/>
  <c r="AG71" i="23" s="1"/>
  <c r="AG72" i="23" s="1"/>
  <c r="AG73" i="23" s="1"/>
  <c r="AG74" i="23" s="1"/>
  <c r="AG76" i="23" s="1"/>
  <c r="AG77" i="23" s="1"/>
  <c r="AG78" i="23" s="1"/>
  <c r="AG79" i="23" s="1"/>
  <c r="AG80" i="23" s="1"/>
  <c r="AG81" i="23" s="1"/>
  <c r="AG82" i="23" s="1"/>
  <c r="AG84" i="23" s="1"/>
  <c r="AG85" i="23" s="1"/>
  <c r="AG86" i="23" s="1"/>
  <c r="AG87" i="23" s="1"/>
  <c r="AG88" i="23" s="1"/>
  <c r="AG89" i="23" s="1"/>
  <c r="AG90" i="23" s="1"/>
  <c r="AG92" i="23" s="1"/>
  <c r="AG93" i="23" s="1"/>
  <c r="AG94" i="23" s="1"/>
  <c r="AG95" i="23" s="1"/>
  <c r="AG96" i="23" s="1"/>
  <c r="AG97" i="23" s="1"/>
  <c r="AG98" i="23" s="1"/>
  <c r="AG100" i="23" s="1"/>
  <c r="AG101" i="23" s="1"/>
  <c r="AG102" i="23" s="1"/>
  <c r="AG103" i="23" s="1"/>
  <c r="AG104" i="23" s="1"/>
  <c r="AG105" i="23" s="1"/>
  <c r="AG106" i="23" s="1"/>
  <c r="AG108" i="23" s="1"/>
  <c r="AG109" i="23" s="1"/>
  <c r="AG110" i="23" s="1"/>
  <c r="AG111" i="23" s="1"/>
  <c r="AG112" i="23" s="1"/>
  <c r="AG114" i="23" s="1"/>
  <c r="AG116" i="23" s="1"/>
  <c r="AG117" i="23" s="1"/>
  <c r="AG118" i="23" s="1"/>
  <c r="AG119" i="23" s="1"/>
  <c r="AG120" i="23" s="1"/>
  <c r="AG121" i="23" s="1"/>
  <c r="AG122" i="23" s="1"/>
  <c r="AG124" i="23" s="1"/>
  <c r="AG125" i="23" s="1"/>
  <c r="AG126" i="23" s="1"/>
  <c r="AG127" i="23" s="1"/>
  <c r="AG128" i="23" s="1"/>
  <c r="AG129" i="23" s="1"/>
  <c r="AG130" i="23" s="1"/>
  <c r="AG132" i="23" s="1"/>
  <c r="AG133" i="23" s="1"/>
  <c r="AG134" i="23" s="1"/>
  <c r="AG135" i="23" s="1"/>
  <c r="AG136" i="23" s="1"/>
  <c r="AG137" i="23" s="1"/>
  <c r="AG138" i="23" s="1"/>
  <c r="AG140" i="23" s="1"/>
  <c r="AG141" i="23" s="1"/>
  <c r="AG142" i="23" s="1"/>
  <c r="AG143" i="23" s="1"/>
  <c r="AG144" i="23" s="1"/>
  <c r="AG145" i="23" s="1"/>
  <c r="AG146" i="23" s="1"/>
  <c r="AG148" i="23" s="1"/>
  <c r="AG149" i="23" s="1"/>
  <c r="AG150" i="23" s="1"/>
  <c r="AG151" i="23" s="1"/>
  <c r="AG152" i="23" s="1"/>
  <c r="AG153" i="23" s="1"/>
  <c r="AG154" i="23" s="1"/>
  <c r="AG156" i="23" s="1"/>
  <c r="AG157" i="23" s="1"/>
  <c r="AG158" i="23" s="1"/>
  <c r="AG159" i="23" s="1"/>
  <c r="AG160" i="23" s="1"/>
  <c r="AG161" i="23" s="1"/>
  <c r="AG162" i="23" s="1"/>
  <c r="AG164" i="23" s="1"/>
  <c r="AG165" i="23" s="1"/>
  <c r="AG166" i="23" s="1"/>
  <c r="AG167" i="23" s="1"/>
  <c r="AG168" i="23" s="1"/>
  <c r="AG169" i="23" s="1"/>
  <c r="AG170" i="23" s="1"/>
  <c r="AG172" i="23" s="1"/>
  <c r="AG173" i="23" s="1"/>
  <c r="AG174" i="23" s="1"/>
  <c r="AG175" i="23" s="1"/>
  <c r="AG176" i="23" s="1"/>
  <c r="AG177" i="23" s="1"/>
  <c r="AG178" i="23" s="1"/>
  <c r="AG180" i="23" s="1"/>
  <c r="AG181" i="23" s="1"/>
  <c r="AG182" i="23" s="1"/>
  <c r="AG183" i="23" s="1"/>
  <c r="AG184" i="23" s="1"/>
  <c r="AG185" i="23" s="1"/>
  <c r="AG186" i="23" s="1"/>
  <c r="AG189" i="23" s="1"/>
  <c r="AG190" i="23" s="1"/>
  <c r="AG191" i="23" s="1"/>
  <c r="AG192" i="23" s="1"/>
  <c r="AG193" i="23" s="1"/>
  <c r="AG194" i="23" s="1"/>
  <c r="AG196" i="23" s="1"/>
  <c r="AG197" i="23" s="1"/>
  <c r="AG198" i="23" s="1"/>
  <c r="AG199" i="23" s="1"/>
  <c r="AG200" i="23" s="1"/>
  <c r="AG201" i="23" s="1"/>
  <c r="AG202" i="23" s="1"/>
  <c r="AG204" i="23" s="1"/>
  <c r="AG205" i="23" s="1"/>
  <c r="AG206" i="23" s="1"/>
  <c r="AG207" i="23" s="1"/>
  <c r="AG208" i="23" s="1"/>
  <c r="AG209" i="23" s="1"/>
  <c r="AG210" i="23" s="1"/>
  <c r="AB61" i="23"/>
  <c r="AB62" i="23" s="1"/>
  <c r="AB63" i="23" s="1"/>
  <c r="AB64" i="23" s="1"/>
  <c r="AB65" i="23" s="1"/>
  <c r="AB66" i="23" s="1"/>
  <c r="AB69" i="23" s="1"/>
  <c r="AB71" i="23" s="1"/>
  <c r="AB72" i="23" s="1"/>
  <c r="AB73" i="23" s="1"/>
  <c r="AB74" i="23" s="1"/>
  <c r="AB76" i="23" s="1"/>
  <c r="AB77" i="23" s="1"/>
  <c r="AB78" i="23" s="1"/>
  <c r="AB79" i="23" s="1"/>
  <c r="AB80" i="23" s="1"/>
  <c r="AB81" i="23" s="1"/>
  <c r="AB82" i="23" s="1"/>
  <c r="AB84" i="23" s="1"/>
  <c r="AB85" i="23" s="1"/>
  <c r="AB86" i="23" s="1"/>
  <c r="AB87" i="23" s="1"/>
  <c r="AB88" i="23" s="1"/>
  <c r="AB89" i="23" s="1"/>
  <c r="AB90" i="23" s="1"/>
  <c r="AB92" i="23" s="1"/>
  <c r="AB93" i="23" s="1"/>
  <c r="AB94" i="23" s="1"/>
  <c r="AB95" i="23" s="1"/>
  <c r="AB96" i="23" s="1"/>
  <c r="AB97" i="23" s="1"/>
  <c r="AB98" i="23" s="1"/>
  <c r="AB100" i="23" s="1"/>
  <c r="AB101" i="23" s="1"/>
  <c r="AB102" i="23" s="1"/>
  <c r="AB103" i="23" s="1"/>
  <c r="AB104" i="23" s="1"/>
  <c r="AB105" i="23" s="1"/>
  <c r="AB106" i="23" s="1"/>
  <c r="AB108" i="23" s="1"/>
  <c r="AB109" i="23" s="1"/>
  <c r="AB110" i="23" s="1"/>
  <c r="AB111" i="23" s="1"/>
  <c r="AB112" i="23" s="1"/>
  <c r="AB114" i="23" s="1"/>
  <c r="AB116" i="23" s="1"/>
  <c r="AB117" i="23" s="1"/>
  <c r="AB118" i="23" s="1"/>
  <c r="AB119" i="23" s="1"/>
  <c r="AB120" i="23" s="1"/>
  <c r="AB121" i="23" s="1"/>
  <c r="AB122" i="23" s="1"/>
  <c r="AB124" i="23" s="1"/>
  <c r="AB125" i="23" s="1"/>
  <c r="AB126" i="23" s="1"/>
  <c r="AB127" i="23" s="1"/>
  <c r="AB128" i="23" s="1"/>
  <c r="AB129" i="23" s="1"/>
  <c r="AB130" i="23" s="1"/>
  <c r="AB132" i="23" s="1"/>
  <c r="AB133" i="23" s="1"/>
  <c r="AB134" i="23" s="1"/>
  <c r="AB135" i="23" s="1"/>
  <c r="AB136" i="23" s="1"/>
  <c r="AB137" i="23" s="1"/>
  <c r="AB138" i="23" s="1"/>
  <c r="AB140" i="23" s="1"/>
  <c r="AB141" i="23" s="1"/>
  <c r="AB142" i="23" s="1"/>
  <c r="AB143" i="23" s="1"/>
  <c r="AB144" i="23" s="1"/>
  <c r="AB145" i="23" s="1"/>
  <c r="AB146" i="23" s="1"/>
  <c r="AB148" i="23" s="1"/>
  <c r="AB149" i="23" s="1"/>
  <c r="AB150" i="23" s="1"/>
  <c r="AB151" i="23" s="1"/>
  <c r="AB152" i="23" s="1"/>
  <c r="AB153" i="23" s="1"/>
  <c r="AB154" i="23" s="1"/>
  <c r="AB156" i="23" s="1"/>
  <c r="AB157" i="23" s="1"/>
  <c r="AB158" i="23" s="1"/>
  <c r="AB159" i="23" s="1"/>
  <c r="AB160" i="23" s="1"/>
  <c r="AB161" i="23" s="1"/>
  <c r="AB162" i="23" s="1"/>
  <c r="AB164" i="23" s="1"/>
  <c r="AB165" i="23" s="1"/>
  <c r="AB166" i="23" s="1"/>
  <c r="AB167" i="23" s="1"/>
  <c r="AB168" i="23" s="1"/>
  <c r="AB169" i="23" s="1"/>
  <c r="AB170" i="23" s="1"/>
  <c r="AB172" i="23" s="1"/>
  <c r="AB173" i="23" s="1"/>
  <c r="AB174" i="23" s="1"/>
  <c r="AB175" i="23" s="1"/>
  <c r="AB176" i="23" s="1"/>
  <c r="AB177" i="23" s="1"/>
  <c r="AB178" i="23" s="1"/>
  <c r="AB180" i="23" s="1"/>
  <c r="AB181" i="23" s="1"/>
  <c r="AB182" i="23" s="1"/>
  <c r="AB183" i="23" s="1"/>
  <c r="AB184" i="23" s="1"/>
  <c r="AB185" i="23" s="1"/>
  <c r="AB186" i="23" s="1"/>
  <c r="AB189" i="23" s="1"/>
  <c r="AB190" i="23" s="1"/>
  <c r="AB191" i="23" s="1"/>
  <c r="AB192" i="23" s="1"/>
  <c r="AB193" i="23" s="1"/>
  <c r="AB194" i="23" s="1"/>
  <c r="AB196" i="23" s="1"/>
  <c r="AB197" i="23" s="1"/>
  <c r="AB198" i="23" s="1"/>
  <c r="AB199" i="23" s="1"/>
  <c r="AB200" i="23" s="1"/>
  <c r="AB201" i="23" s="1"/>
  <c r="AB202" i="23" s="1"/>
  <c r="AB204" i="23" s="1"/>
  <c r="AB205" i="23" s="1"/>
  <c r="AB206" i="23" s="1"/>
  <c r="AB207" i="23" s="1"/>
  <c r="AB208" i="23" s="1"/>
  <c r="AB209" i="23" s="1"/>
  <c r="AB210" i="23" s="1"/>
  <c r="R45" i="23"/>
  <c r="R46" i="23" s="1"/>
  <c r="R47" i="23" s="1"/>
  <c r="R48" i="23" s="1"/>
  <c r="R49" i="23" s="1"/>
  <c r="R50" i="23" s="1"/>
  <c r="R52" i="23" s="1"/>
  <c r="M45" i="23"/>
  <c r="M46" i="23" s="1"/>
  <c r="M47" i="23" s="1"/>
  <c r="M48" i="23" s="1"/>
  <c r="M49" i="23" s="1"/>
  <c r="M50" i="23" s="1"/>
  <c r="M52" i="23" s="1"/>
  <c r="H45" i="23"/>
  <c r="H46" i="23" s="1"/>
  <c r="H47" i="23" s="1"/>
  <c r="H48" i="23" s="1"/>
  <c r="H49" i="23" s="1"/>
  <c r="H50" i="23" s="1"/>
  <c r="H52" i="23" s="1"/>
  <c r="C29" i="23"/>
  <c r="C30" i="23" s="1"/>
  <c r="C31" i="23" s="1"/>
  <c r="C32" i="23" s="1"/>
  <c r="C33" i="23" s="1"/>
  <c r="C36" i="23" s="1"/>
  <c r="C9" i="19"/>
  <c r="CO8" i="19"/>
  <c r="CT8" i="19" s="1"/>
  <c r="CO9" i="21"/>
  <c r="CT9" i="21" s="1"/>
  <c r="CO10" i="23"/>
  <c r="CT10" i="23" s="1"/>
  <c r="CV8" i="23"/>
  <c r="CW7" i="23"/>
  <c r="CW6" i="21"/>
  <c r="CV7" i="21"/>
  <c r="DK7" i="20"/>
  <c r="DL6" i="20"/>
  <c r="C9" i="20"/>
  <c r="DD8" i="20"/>
  <c r="DI8" i="20" s="1"/>
  <c r="CV8" i="19"/>
  <c r="CW7" i="19"/>
  <c r="CP204" i="15"/>
  <c r="CP205" i="15"/>
  <c r="CP206" i="15"/>
  <c r="CP207" i="15"/>
  <c r="CP208" i="15"/>
  <c r="CP209" i="15"/>
  <c r="CP210" i="15"/>
  <c r="CQ204" i="15"/>
  <c r="CQ205" i="15"/>
  <c r="CQ206" i="15"/>
  <c r="CQ207" i="15"/>
  <c r="CQ208" i="15"/>
  <c r="CQ209" i="15"/>
  <c r="CQ210" i="15"/>
  <c r="CR204" i="15"/>
  <c r="CR205" i="15"/>
  <c r="CR206" i="15"/>
  <c r="CR207" i="15"/>
  <c r="CR208" i="15"/>
  <c r="CR209" i="15"/>
  <c r="CR210" i="15"/>
  <c r="C5" i="15"/>
  <c r="H5" i="15"/>
  <c r="H6" i="15" s="1"/>
  <c r="H7" i="15" s="1"/>
  <c r="H8" i="15" s="1"/>
  <c r="H9" i="15" s="1"/>
  <c r="H10" i="15" s="1"/>
  <c r="H12" i="15" s="1"/>
  <c r="H13" i="15" s="1"/>
  <c r="H14" i="15" s="1"/>
  <c r="H15" i="15" s="1"/>
  <c r="H16" i="15" s="1"/>
  <c r="H17" i="15" s="1"/>
  <c r="H18" i="15" s="1"/>
  <c r="H20" i="15" s="1"/>
  <c r="H21" i="15" s="1"/>
  <c r="H22" i="15" s="1"/>
  <c r="H23" i="15" s="1"/>
  <c r="H24" i="15" s="1"/>
  <c r="H25" i="15" s="1"/>
  <c r="H26" i="15" s="1"/>
  <c r="H28" i="15" s="1"/>
  <c r="H29" i="15" s="1"/>
  <c r="H30" i="15" s="1"/>
  <c r="H31" i="15" s="1"/>
  <c r="H32" i="15" s="1"/>
  <c r="H33" i="15" s="1"/>
  <c r="H34" i="15" s="1"/>
  <c r="H36" i="15" s="1"/>
  <c r="H37" i="15" s="1"/>
  <c r="H38" i="15" s="1"/>
  <c r="H39" i="15" s="1"/>
  <c r="H40" i="15" s="1"/>
  <c r="H42" i="15" s="1"/>
  <c r="H44" i="15" s="1"/>
  <c r="H45" i="15" s="1"/>
  <c r="H46" i="15" s="1"/>
  <c r="H47" i="15" s="1"/>
  <c r="H48" i="15" s="1"/>
  <c r="H49" i="15" s="1"/>
  <c r="H50" i="15" s="1"/>
  <c r="H52" i="15" s="1"/>
  <c r="H53" i="15" s="1"/>
  <c r="H54" i="15" s="1"/>
  <c r="H55" i="15" s="1"/>
  <c r="H56" i="15" s="1"/>
  <c r="H57" i="15" s="1"/>
  <c r="H58" i="15" s="1"/>
  <c r="H60" i="15" s="1"/>
  <c r="H61" i="15" s="1"/>
  <c r="H62" i="15" s="1"/>
  <c r="H63" i="15" s="1"/>
  <c r="H64" i="15" s="1"/>
  <c r="H65" i="15" s="1"/>
  <c r="H66" i="15" s="1"/>
  <c r="H68" i="15" s="1"/>
  <c r="H70" i="15" s="1"/>
  <c r="H71" i="15" s="1"/>
  <c r="H72" i="15" s="1"/>
  <c r="H73" i="15" s="1"/>
  <c r="H74" i="15" s="1"/>
  <c r="H76" i="15" s="1"/>
  <c r="H77" i="15" s="1"/>
  <c r="H78" i="15" s="1"/>
  <c r="H79" i="15" s="1"/>
  <c r="H80" i="15" s="1"/>
  <c r="H81" i="15" s="1"/>
  <c r="H82" i="15" s="1"/>
  <c r="M5" i="15"/>
  <c r="M6" i="15" s="1"/>
  <c r="M7" i="15" s="1"/>
  <c r="M8" i="15" s="1"/>
  <c r="M9" i="15" s="1"/>
  <c r="M10" i="15" s="1"/>
  <c r="M12" i="15" s="1"/>
  <c r="M13" i="15" s="1"/>
  <c r="M14" i="15" s="1"/>
  <c r="M15" i="15" s="1"/>
  <c r="M16" i="15" s="1"/>
  <c r="M17" i="15" s="1"/>
  <c r="M18" i="15" s="1"/>
  <c r="R5" i="15"/>
  <c r="R6" i="15" s="1"/>
  <c r="R7" i="15" s="1"/>
  <c r="R8" i="15" s="1"/>
  <c r="R9" i="15" s="1"/>
  <c r="R10" i="15" s="1"/>
  <c r="R12" i="15" s="1"/>
  <c r="R13" i="15" s="1"/>
  <c r="R14" i="15" s="1"/>
  <c r="R15" i="15" s="1"/>
  <c r="R16" i="15" s="1"/>
  <c r="R17" i="15" s="1"/>
  <c r="R18" i="15" s="1"/>
  <c r="W5" i="15"/>
  <c r="W6" i="15" s="1"/>
  <c r="W7" i="15" s="1"/>
  <c r="W8" i="15" s="1"/>
  <c r="W9" i="15" s="1"/>
  <c r="W10" i="15" s="1"/>
  <c r="W12" i="15" s="1"/>
  <c r="W13" i="15" s="1"/>
  <c r="W14" i="15" s="1"/>
  <c r="W15" i="15" s="1"/>
  <c r="W16" i="15" s="1"/>
  <c r="W17" i="15" s="1"/>
  <c r="W18" i="15" s="1"/>
  <c r="AB5" i="15"/>
  <c r="AB6" i="15" s="1"/>
  <c r="AB7" i="15" s="1"/>
  <c r="AB8" i="15" s="1"/>
  <c r="AB9" i="15" s="1"/>
  <c r="AB10" i="15" s="1"/>
  <c r="AB12" i="15" s="1"/>
  <c r="AB13" i="15" s="1"/>
  <c r="AB14" i="15" s="1"/>
  <c r="AB15" i="15" s="1"/>
  <c r="AB16" i="15" s="1"/>
  <c r="AB17" i="15" s="1"/>
  <c r="AB18" i="15" s="1"/>
  <c r="AB20" i="15" s="1"/>
  <c r="AB21" i="15" s="1"/>
  <c r="AB22" i="15" s="1"/>
  <c r="AB23" i="15" s="1"/>
  <c r="AB24" i="15" s="1"/>
  <c r="AB25" i="15" s="1"/>
  <c r="AB26" i="15" s="1"/>
  <c r="AG5" i="15"/>
  <c r="AG6" i="15" s="1"/>
  <c r="AG7" i="15" s="1"/>
  <c r="AG8" i="15" s="1"/>
  <c r="AG9" i="15" s="1"/>
  <c r="AG10" i="15" s="1"/>
  <c r="AG12" i="15" s="1"/>
  <c r="AG13" i="15" s="1"/>
  <c r="AG14" i="15" s="1"/>
  <c r="AG15" i="15" s="1"/>
  <c r="AG16" i="15" s="1"/>
  <c r="AG17" i="15" s="1"/>
  <c r="AG18" i="15" s="1"/>
  <c r="AG20" i="15" s="1"/>
  <c r="AG21" i="15" s="1"/>
  <c r="AG22" i="15" s="1"/>
  <c r="AG23" i="15" s="1"/>
  <c r="AG24" i="15" s="1"/>
  <c r="AG25" i="15" s="1"/>
  <c r="AG26" i="15" s="1"/>
  <c r="AG28" i="15" s="1"/>
  <c r="AG29" i="15" s="1"/>
  <c r="AG30" i="15" s="1"/>
  <c r="AG31" i="15" s="1"/>
  <c r="AG32" i="15" s="1"/>
  <c r="AG33" i="15" s="1"/>
  <c r="AG34" i="15" s="1"/>
  <c r="AG36" i="15" s="1"/>
  <c r="AG37" i="15" s="1"/>
  <c r="AG38" i="15" s="1"/>
  <c r="AG39" i="15" s="1"/>
  <c r="AG40" i="15" s="1"/>
  <c r="AG41" i="15" s="1"/>
  <c r="AG42" i="15" s="1"/>
  <c r="AG44" i="15" s="1"/>
  <c r="AG45" i="15" s="1"/>
  <c r="AG46" i="15" s="1"/>
  <c r="AG47" i="15" s="1"/>
  <c r="AG48" i="15" s="1"/>
  <c r="AG49" i="15" s="1"/>
  <c r="AG50" i="15" s="1"/>
  <c r="AG52" i="15" s="1"/>
  <c r="AG53" i="15" s="1"/>
  <c r="AG54" i="15" s="1"/>
  <c r="AG55" i="15" s="1"/>
  <c r="AG56" i="15" s="1"/>
  <c r="AG57" i="15" s="1"/>
  <c r="AG58" i="15" s="1"/>
  <c r="AG60" i="15" s="1"/>
  <c r="AG61" i="15" s="1"/>
  <c r="AG62" i="15" s="1"/>
  <c r="AG63" i="15" s="1"/>
  <c r="AG64" i="15" s="1"/>
  <c r="AG65" i="15" s="1"/>
  <c r="AG66" i="15" s="1"/>
  <c r="AG68" i="15" s="1"/>
  <c r="AG69" i="15" s="1"/>
  <c r="AG70" i="15" s="1"/>
  <c r="AG71" i="15" s="1"/>
  <c r="AG72" i="15" s="1"/>
  <c r="AG73" i="15" s="1"/>
  <c r="AG74" i="15" s="1"/>
  <c r="AG76" i="15" s="1"/>
  <c r="AG77" i="15" s="1"/>
  <c r="AG78" i="15" s="1"/>
  <c r="AG79" i="15" s="1"/>
  <c r="AG80" i="15" s="1"/>
  <c r="AG81" i="15" s="1"/>
  <c r="AG82" i="15" s="1"/>
  <c r="AG84" i="15" s="1"/>
  <c r="AG85" i="15" s="1"/>
  <c r="AG86" i="15" s="1"/>
  <c r="AG87" i="15" s="1"/>
  <c r="AG88" i="15" s="1"/>
  <c r="AG89" i="15" s="1"/>
  <c r="AG90" i="15" s="1"/>
  <c r="AG92" i="15" s="1"/>
  <c r="AG93" i="15" s="1"/>
  <c r="AG94" i="15" s="1"/>
  <c r="AG95" i="15" s="1"/>
  <c r="AG96" i="15" s="1"/>
  <c r="AG97" i="15" s="1"/>
  <c r="AG98" i="15" s="1"/>
  <c r="AG100" i="15" s="1"/>
  <c r="AG101" i="15" s="1"/>
  <c r="AG102" i="15" s="1"/>
  <c r="AG103" i="15" s="1"/>
  <c r="AG104" i="15" s="1"/>
  <c r="AG105" i="15" s="1"/>
  <c r="AG106" i="15" s="1"/>
  <c r="AG108" i="15" s="1"/>
  <c r="AG109" i="15" s="1"/>
  <c r="AG110" i="15" s="1"/>
  <c r="AG111" i="15" s="1"/>
  <c r="AG112" i="15" s="1"/>
  <c r="AG113" i="15" s="1"/>
  <c r="AG114" i="15" s="1"/>
  <c r="AG116" i="15" s="1"/>
  <c r="AG117" i="15" s="1"/>
  <c r="AG118" i="15" s="1"/>
  <c r="AG119" i="15" s="1"/>
  <c r="AG120" i="15" s="1"/>
  <c r="AG121" i="15" s="1"/>
  <c r="AG122" i="15" s="1"/>
  <c r="AG124" i="15" s="1"/>
  <c r="AG125" i="15" s="1"/>
  <c r="AG126" i="15" s="1"/>
  <c r="AG127" i="15" s="1"/>
  <c r="AG128" i="15" s="1"/>
  <c r="AG129" i="15" s="1"/>
  <c r="AG130" i="15" s="1"/>
  <c r="AG132" i="15" s="1"/>
  <c r="AG133" i="15" s="1"/>
  <c r="AG134" i="15" s="1"/>
  <c r="AG135" i="15" s="1"/>
  <c r="AG136" i="15" s="1"/>
  <c r="AG137" i="15" s="1"/>
  <c r="AG138" i="15" s="1"/>
  <c r="AG140" i="15" s="1"/>
  <c r="AG141" i="15" s="1"/>
  <c r="AG142" i="15" s="1"/>
  <c r="AG143" i="15" s="1"/>
  <c r="AG144" i="15" s="1"/>
  <c r="AG145" i="15" s="1"/>
  <c r="AG146" i="15" s="1"/>
  <c r="AG148" i="15" s="1"/>
  <c r="AG149" i="15" s="1"/>
  <c r="AG150" i="15" s="1"/>
  <c r="AG151" i="15" s="1"/>
  <c r="AG152" i="15" s="1"/>
  <c r="AG153" i="15" s="1"/>
  <c r="AG154" i="15" s="1"/>
  <c r="AG156" i="15" s="1"/>
  <c r="AG157" i="15" s="1"/>
  <c r="AG158" i="15" s="1"/>
  <c r="AG159" i="15" s="1"/>
  <c r="AG160" i="15" s="1"/>
  <c r="AG161" i="15" s="1"/>
  <c r="AG162" i="15" s="1"/>
  <c r="AG164" i="15" s="1"/>
  <c r="AG165" i="15" s="1"/>
  <c r="AG166" i="15" s="1"/>
  <c r="AG167" i="15" s="1"/>
  <c r="AG168" i="15" s="1"/>
  <c r="AG169" i="15" s="1"/>
  <c r="AG170" i="15" s="1"/>
  <c r="AG172" i="15" s="1"/>
  <c r="AG173" i="15" s="1"/>
  <c r="AG174" i="15" s="1"/>
  <c r="AG175" i="15" s="1"/>
  <c r="AG176" i="15" s="1"/>
  <c r="AG177" i="15" s="1"/>
  <c r="AG178" i="15" s="1"/>
  <c r="AG180" i="15" s="1"/>
  <c r="AG181" i="15" s="1"/>
  <c r="AG182" i="15" s="1"/>
  <c r="AG183" i="15" s="1"/>
  <c r="AG184" i="15" s="1"/>
  <c r="AG185" i="15" s="1"/>
  <c r="AG186" i="15" s="1"/>
  <c r="AG188" i="15" s="1"/>
  <c r="AG189" i="15" s="1"/>
  <c r="AG190" i="15" s="1"/>
  <c r="AG191" i="15" s="1"/>
  <c r="AG192" i="15" s="1"/>
  <c r="AG193" i="15" s="1"/>
  <c r="AG194" i="15" s="1"/>
  <c r="AG196" i="15" s="1"/>
  <c r="AG197" i="15" s="1"/>
  <c r="AG198" i="15" s="1"/>
  <c r="AG199" i="15" s="1"/>
  <c r="AG200" i="15" s="1"/>
  <c r="AG201" i="15" s="1"/>
  <c r="AG202" i="15" s="1"/>
  <c r="AG204" i="15" s="1"/>
  <c r="AG205" i="15" s="1"/>
  <c r="AG206" i="15" s="1"/>
  <c r="AG207" i="15" s="1"/>
  <c r="AG208" i="15" s="1"/>
  <c r="AG209" i="15" s="1"/>
  <c r="AG210" i="15" s="1"/>
  <c r="AL5" i="15"/>
  <c r="AL6" i="15" s="1"/>
  <c r="AL7" i="15" s="1"/>
  <c r="AL8" i="15" s="1"/>
  <c r="AL9" i="15" s="1"/>
  <c r="AL10" i="15" s="1"/>
  <c r="AL12" i="15" s="1"/>
  <c r="AL13" i="15" s="1"/>
  <c r="AL14" i="15" s="1"/>
  <c r="AL15" i="15" s="1"/>
  <c r="AL16" i="15" s="1"/>
  <c r="AL17" i="15" s="1"/>
  <c r="AL18" i="15" s="1"/>
  <c r="AL20" i="15" s="1"/>
  <c r="AL21" i="15" s="1"/>
  <c r="AL22" i="15" s="1"/>
  <c r="AL23" i="15" s="1"/>
  <c r="AL24" i="15" s="1"/>
  <c r="AL25" i="15" s="1"/>
  <c r="AL26" i="15" s="1"/>
  <c r="AL28" i="15" s="1"/>
  <c r="AL29" i="15" s="1"/>
  <c r="AL30" i="15" s="1"/>
  <c r="AL31" i="15" s="1"/>
  <c r="AL32" i="15" s="1"/>
  <c r="AL33" i="15" s="1"/>
  <c r="AL34" i="15" s="1"/>
  <c r="AL36" i="15" s="1"/>
  <c r="AL37" i="15" s="1"/>
  <c r="AL38" i="15" s="1"/>
  <c r="AL39" i="15" s="1"/>
  <c r="AL40" i="15" s="1"/>
  <c r="AL41" i="15" s="1"/>
  <c r="AL42" i="15" s="1"/>
  <c r="AL44" i="15" s="1"/>
  <c r="AL45" i="15" s="1"/>
  <c r="AL46" i="15" s="1"/>
  <c r="AL47" i="15" s="1"/>
  <c r="AL48" i="15" s="1"/>
  <c r="AL49" i="15" s="1"/>
  <c r="AL50" i="15" s="1"/>
  <c r="AL52" i="15" s="1"/>
  <c r="AL53" i="15" s="1"/>
  <c r="AL54" i="15" s="1"/>
  <c r="AL55" i="15" s="1"/>
  <c r="AL56" i="15" s="1"/>
  <c r="AL57" i="15" s="1"/>
  <c r="AL58" i="15" s="1"/>
  <c r="AL60" i="15" s="1"/>
  <c r="AL61" i="15" s="1"/>
  <c r="AL62" i="15" s="1"/>
  <c r="AL63" i="15" s="1"/>
  <c r="AL64" i="15" s="1"/>
  <c r="AL65" i="15" s="1"/>
  <c r="AL66" i="15" s="1"/>
  <c r="AL68" i="15" s="1"/>
  <c r="AL69" i="15" s="1"/>
  <c r="AL70" i="15" s="1"/>
  <c r="AL71" i="15" s="1"/>
  <c r="AL72" i="15" s="1"/>
  <c r="AL73" i="15" s="1"/>
  <c r="AL74" i="15" s="1"/>
  <c r="AL76" i="15" s="1"/>
  <c r="AL77" i="15" s="1"/>
  <c r="AL78" i="15" s="1"/>
  <c r="AL79" i="15" s="1"/>
  <c r="AL80" i="15" s="1"/>
  <c r="AL81" i="15" s="1"/>
  <c r="AL82" i="15" s="1"/>
  <c r="AL84" i="15" s="1"/>
  <c r="AL85" i="15" s="1"/>
  <c r="AL86" i="15" s="1"/>
  <c r="AL87" i="15" s="1"/>
  <c r="AL88" i="15" s="1"/>
  <c r="AL89" i="15" s="1"/>
  <c r="AL90" i="15" s="1"/>
  <c r="AL92" i="15" s="1"/>
  <c r="AL93" i="15" s="1"/>
  <c r="AL94" i="15" s="1"/>
  <c r="AL95" i="15" s="1"/>
  <c r="AL96" i="15" s="1"/>
  <c r="AL97" i="15" s="1"/>
  <c r="AL98" i="15" s="1"/>
  <c r="AL100" i="15" s="1"/>
  <c r="AL101" i="15" s="1"/>
  <c r="AL102" i="15" s="1"/>
  <c r="AL103" i="15" s="1"/>
  <c r="AL104" i="15" s="1"/>
  <c r="AL105" i="15" s="1"/>
  <c r="AL106" i="15" s="1"/>
  <c r="AL108" i="15" s="1"/>
  <c r="AL109" i="15" s="1"/>
  <c r="AL110" i="15" s="1"/>
  <c r="AL111" i="15" s="1"/>
  <c r="AL112" i="15" s="1"/>
  <c r="AL113" i="15" s="1"/>
  <c r="AL114" i="15" s="1"/>
  <c r="AL116" i="15" s="1"/>
  <c r="AL117" i="15" s="1"/>
  <c r="AL118" i="15" s="1"/>
  <c r="AL119" i="15" s="1"/>
  <c r="AL120" i="15" s="1"/>
  <c r="AL121" i="15" s="1"/>
  <c r="AL122" i="15" s="1"/>
  <c r="AL124" i="15" s="1"/>
  <c r="AL125" i="15" s="1"/>
  <c r="AL126" i="15" s="1"/>
  <c r="AL127" i="15" s="1"/>
  <c r="AL128" i="15" s="1"/>
  <c r="AL129" i="15" s="1"/>
  <c r="AL130" i="15" s="1"/>
  <c r="AL132" i="15" s="1"/>
  <c r="AL133" i="15" s="1"/>
  <c r="AL134" i="15" s="1"/>
  <c r="AL135" i="15" s="1"/>
  <c r="AL136" i="15" s="1"/>
  <c r="AL137" i="15" s="1"/>
  <c r="AL138" i="15" s="1"/>
  <c r="AL140" i="15" s="1"/>
  <c r="AL141" i="15" s="1"/>
  <c r="AL142" i="15" s="1"/>
  <c r="AL143" i="15" s="1"/>
  <c r="AL144" i="15" s="1"/>
  <c r="AL145" i="15" s="1"/>
  <c r="AL146" i="15" s="1"/>
  <c r="AL148" i="15" s="1"/>
  <c r="AL149" i="15" s="1"/>
  <c r="AL150" i="15" s="1"/>
  <c r="AL151" i="15" s="1"/>
  <c r="AL152" i="15" s="1"/>
  <c r="AL153" i="15" s="1"/>
  <c r="AL154" i="15" s="1"/>
  <c r="AL156" i="15" s="1"/>
  <c r="AL157" i="15" s="1"/>
  <c r="AL158" i="15" s="1"/>
  <c r="AL159" i="15" s="1"/>
  <c r="AL160" i="15" s="1"/>
  <c r="AL161" i="15" s="1"/>
  <c r="AL162" i="15" s="1"/>
  <c r="AL164" i="15" s="1"/>
  <c r="AL165" i="15" s="1"/>
  <c r="AL166" i="15" s="1"/>
  <c r="AL167" i="15" s="1"/>
  <c r="AL168" i="15" s="1"/>
  <c r="AL169" i="15" s="1"/>
  <c r="AL170" i="15" s="1"/>
  <c r="AL172" i="15" s="1"/>
  <c r="AL173" i="15" s="1"/>
  <c r="AL174" i="15" s="1"/>
  <c r="AL175" i="15" s="1"/>
  <c r="AL176" i="15" s="1"/>
  <c r="AL177" i="15" s="1"/>
  <c r="AL178" i="15" s="1"/>
  <c r="AL180" i="15" s="1"/>
  <c r="AL181" i="15" s="1"/>
  <c r="AL182" i="15" s="1"/>
  <c r="AL183" i="15" s="1"/>
  <c r="AL184" i="15" s="1"/>
  <c r="AL185" i="15" s="1"/>
  <c r="AL186" i="15" s="1"/>
  <c r="AL188" i="15" s="1"/>
  <c r="AL189" i="15" s="1"/>
  <c r="AL190" i="15" s="1"/>
  <c r="AL191" i="15" s="1"/>
  <c r="AL192" i="15" s="1"/>
  <c r="AL193" i="15" s="1"/>
  <c r="AL194" i="15" s="1"/>
  <c r="AL196" i="15" s="1"/>
  <c r="AL197" i="15" s="1"/>
  <c r="AL198" i="15" s="1"/>
  <c r="AL199" i="15" s="1"/>
  <c r="AL200" i="15" s="1"/>
  <c r="AL201" i="15" s="1"/>
  <c r="AL202" i="15" s="1"/>
  <c r="AL204" i="15" s="1"/>
  <c r="AL205" i="15" s="1"/>
  <c r="AL206" i="15" s="1"/>
  <c r="AL207" i="15" s="1"/>
  <c r="AL208" i="15" s="1"/>
  <c r="AL209" i="15" s="1"/>
  <c r="AL210" i="15" s="1"/>
  <c r="AQ5" i="15"/>
  <c r="AQ6" i="15" s="1"/>
  <c r="AQ7" i="15" s="1"/>
  <c r="AQ8" i="15" s="1"/>
  <c r="AQ9" i="15" s="1"/>
  <c r="AQ10" i="15" s="1"/>
  <c r="AQ12" i="15" s="1"/>
  <c r="AQ13" i="15" s="1"/>
  <c r="AQ14" i="15" s="1"/>
  <c r="AQ15" i="15" s="1"/>
  <c r="AQ16" i="15" s="1"/>
  <c r="AQ17" i="15" s="1"/>
  <c r="AQ18" i="15" s="1"/>
  <c r="AQ20" i="15" s="1"/>
  <c r="AQ21" i="15" s="1"/>
  <c r="AQ22" i="15" s="1"/>
  <c r="AQ23" i="15" s="1"/>
  <c r="AQ24" i="15" s="1"/>
  <c r="AQ25" i="15" s="1"/>
  <c r="AQ26" i="15" s="1"/>
  <c r="AQ28" i="15" s="1"/>
  <c r="AQ29" i="15" s="1"/>
  <c r="AQ30" i="15" s="1"/>
  <c r="AQ31" i="15" s="1"/>
  <c r="AQ32" i="15" s="1"/>
  <c r="AQ33" i="15" s="1"/>
  <c r="AQ34" i="15" s="1"/>
  <c r="AQ36" i="15" s="1"/>
  <c r="AQ37" i="15" s="1"/>
  <c r="AQ38" i="15" s="1"/>
  <c r="AQ39" i="15" s="1"/>
  <c r="AQ40" i="15" s="1"/>
  <c r="AQ41" i="15" s="1"/>
  <c r="AQ42" i="15" s="1"/>
  <c r="AQ44" i="15" s="1"/>
  <c r="AQ45" i="15" s="1"/>
  <c r="AQ46" i="15" s="1"/>
  <c r="AQ47" i="15" s="1"/>
  <c r="AQ48" i="15" s="1"/>
  <c r="AQ49" i="15" s="1"/>
  <c r="AQ50" i="15" s="1"/>
  <c r="AQ52" i="15" s="1"/>
  <c r="AQ53" i="15" s="1"/>
  <c r="AQ54" i="15" s="1"/>
  <c r="AQ55" i="15" s="1"/>
  <c r="AQ56" i="15" s="1"/>
  <c r="AQ57" i="15" s="1"/>
  <c r="AQ58" i="15" s="1"/>
  <c r="AQ60" i="15" s="1"/>
  <c r="AQ61" i="15" s="1"/>
  <c r="AQ62" i="15" s="1"/>
  <c r="AQ63" i="15" s="1"/>
  <c r="AQ64" i="15" s="1"/>
  <c r="AQ65" i="15" s="1"/>
  <c r="AQ66" i="15" s="1"/>
  <c r="AQ68" i="15" s="1"/>
  <c r="AQ69" i="15" s="1"/>
  <c r="AQ70" i="15" s="1"/>
  <c r="AQ71" i="15" s="1"/>
  <c r="AQ72" i="15" s="1"/>
  <c r="AQ73" i="15" s="1"/>
  <c r="AQ74" i="15" s="1"/>
  <c r="AQ76" i="15" s="1"/>
  <c r="AQ77" i="15" s="1"/>
  <c r="AQ78" i="15" s="1"/>
  <c r="AQ79" i="15" s="1"/>
  <c r="AQ80" i="15" s="1"/>
  <c r="AQ81" i="15" s="1"/>
  <c r="AQ82" i="15" s="1"/>
  <c r="AQ84" i="15" s="1"/>
  <c r="AQ85" i="15" s="1"/>
  <c r="AQ86" i="15" s="1"/>
  <c r="AQ87" i="15" s="1"/>
  <c r="AQ88" i="15" s="1"/>
  <c r="AQ89" i="15" s="1"/>
  <c r="AQ90" i="15" s="1"/>
  <c r="AQ92" i="15" s="1"/>
  <c r="AQ93" i="15" s="1"/>
  <c r="AQ94" i="15" s="1"/>
  <c r="AQ95" i="15" s="1"/>
  <c r="AQ96" i="15" s="1"/>
  <c r="AQ97" i="15" s="1"/>
  <c r="AQ98" i="15" s="1"/>
  <c r="AQ100" i="15" s="1"/>
  <c r="AQ101" i="15" s="1"/>
  <c r="AQ102" i="15" s="1"/>
  <c r="AQ103" i="15" s="1"/>
  <c r="AQ104" i="15" s="1"/>
  <c r="AQ105" i="15" s="1"/>
  <c r="AQ106" i="15" s="1"/>
  <c r="AQ108" i="15" s="1"/>
  <c r="AQ109" i="15" s="1"/>
  <c r="AQ110" i="15" s="1"/>
  <c r="AQ111" i="15" s="1"/>
  <c r="AQ112" i="15" s="1"/>
  <c r="AQ113" i="15" s="1"/>
  <c r="AQ114" i="15" s="1"/>
  <c r="AQ116" i="15" s="1"/>
  <c r="AQ117" i="15" s="1"/>
  <c r="AQ118" i="15" s="1"/>
  <c r="AQ119" i="15" s="1"/>
  <c r="AQ120" i="15" s="1"/>
  <c r="AQ121" i="15" s="1"/>
  <c r="AQ122" i="15" s="1"/>
  <c r="AQ124" i="15" s="1"/>
  <c r="AQ125" i="15" s="1"/>
  <c r="AQ126" i="15" s="1"/>
  <c r="AQ127" i="15" s="1"/>
  <c r="AQ128" i="15" s="1"/>
  <c r="AQ129" i="15" s="1"/>
  <c r="AQ130" i="15" s="1"/>
  <c r="AQ132" i="15" s="1"/>
  <c r="AQ133" i="15" s="1"/>
  <c r="AQ134" i="15" s="1"/>
  <c r="AQ135" i="15" s="1"/>
  <c r="AQ136" i="15" s="1"/>
  <c r="AQ137" i="15" s="1"/>
  <c r="AQ138" i="15" s="1"/>
  <c r="AQ140" i="15" s="1"/>
  <c r="AQ141" i="15" s="1"/>
  <c r="AQ142" i="15" s="1"/>
  <c r="AQ143" i="15" s="1"/>
  <c r="AQ144" i="15" s="1"/>
  <c r="AQ145" i="15" s="1"/>
  <c r="AQ146" i="15" s="1"/>
  <c r="AQ148" i="15" s="1"/>
  <c r="AQ149" i="15" s="1"/>
  <c r="AQ150" i="15" s="1"/>
  <c r="AQ151" i="15" s="1"/>
  <c r="AQ152" i="15" s="1"/>
  <c r="AQ153" i="15" s="1"/>
  <c r="AQ154" i="15" s="1"/>
  <c r="AQ156" i="15" s="1"/>
  <c r="AQ157" i="15" s="1"/>
  <c r="AQ158" i="15" s="1"/>
  <c r="AQ159" i="15" s="1"/>
  <c r="AQ160" i="15" s="1"/>
  <c r="AQ161" i="15" s="1"/>
  <c r="AQ162" i="15" s="1"/>
  <c r="AQ164" i="15" s="1"/>
  <c r="AQ165" i="15" s="1"/>
  <c r="AQ166" i="15" s="1"/>
  <c r="AQ167" i="15" s="1"/>
  <c r="AQ168" i="15" s="1"/>
  <c r="AQ169" i="15" s="1"/>
  <c r="AQ170" i="15" s="1"/>
  <c r="AQ172" i="15" s="1"/>
  <c r="AQ173" i="15" s="1"/>
  <c r="AQ174" i="15" s="1"/>
  <c r="AQ175" i="15" s="1"/>
  <c r="AQ176" i="15" s="1"/>
  <c r="AQ177" i="15" s="1"/>
  <c r="AQ178" i="15" s="1"/>
  <c r="AQ180" i="15" s="1"/>
  <c r="AQ181" i="15" s="1"/>
  <c r="AQ182" i="15" s="1"/>
  <c r="AQ183" i="15" s="1"/>
  <c r="AQ184" i="15" s="1"/>
  <c r="AQ185" i="15" s="1"/>
  <c r="AQ186" i="15" s="1"/>
  <c r="AQ188" i="15" s="1"/>
  <c r="AQ189" i="15" s="1"/>
  <c r="AQ190" i="15" s="1"/>
  <c r="AQ191" i="15" s="1"/>
  <c r="AQ192" i="15" s="1"/>
  <c r="AQ193" i="15" s="1"/>
  <c r="AQ194" i="15" s="1"/>
  <c r="AQ196" i="15" s="1"/>
  <c r="AQ197" i="15" s="1"/>
  <c r="AQ198" i="15" s="1"/>
  <c r="AQ199" i="15" s="1"/>
  <c r="AQ200" i="15" s="1"/>
  <c r="AQ201" i="15" s="1"/>
  <c r="AQ202" i="15" s="1"/>
  <c r="AQ204" i="15" s="1"/>
  <c r="AQ205" i="15" s="1"/>
  <c r="AQ206" i="15" s="1"/>
  <c r="AQ207" i="15" s="1"/>
  <c r="AQ208" i="15" s="1"/>
  <c r="AQ209" i="15" s="1"/>
  <c r="AQ210" i="15" s="1"/>
  <c r="AV5" i="15"/>
  <c r="AV6" i="15" s="1"/>
  <c r="AV7" i="15" s="1"/>
  <c r="AV8" i="15" s="1"/>
  <c r="AV9" i="15" s="1"/>
  <c r="AV10" i="15" s="1"/>
  <c r="AV12" i="15" s="1"/>
  <c r="AV13" i="15" s="1"/>
  <c r="AV14" i="15" s="1"/>
  <c r="AV15" i="15" s="1"/>
  <c r="AV16" i="15" s="1"/>
  <c r="AV17" i="15" s="1"/>
  <c r="AV18" i="15" s="1"/>
  <c r="AV20" i="15" s="1"/>
  <c r="AV21" i="15" s="1"/>
  <c r="AV22" i="15" s="1"/>
  <c r="AV23" i="15" s="1"/>
  <c r="AV24" i="15" s="1"/>
  <c r="AV25" i="15" s="1"/>
  <c r="AV26" i="15" s="1"/>
  <c r="AV28" i="15" s="1"/>
  <c r="AV29" i="15" s="1"/>
  <c r="AV30" i="15" s="1"/>
  <c r="AV31" i="15" s="1"/>
  <c r="AV32" i="15" s="1"/>
  <c r="AV33" i="15" s="1"/>
  <c r="AV34" i="15" s="1"/>
  <c r="AV36" i="15" s="1"/>
  <c r="AV37" i="15" s="1"/>
  <c r="AV38" i="15" s="1"/>
  <c r="AV39" i="15" s="1"/>
  <c r="AV40" i="15" s="1"/>
  <c r="AV41" i="15" s="1"/>
  <c r="AV42" i="15" s="1"/>
  <c r="AV44" i="15" s="1"/>
  <c r="AV45" i="15" s="1"/>
  <c r="AV46" i="15" s="1"/>
  <c r="AV47" i="15" s="1"/>
  <c r="AV48" i="15" s="1"/>
  <c r="AV49" i="15" s="1"/>
  <c r="AV50" i="15" s="1"/>
  <c r="AV52" i="15" s="1"/>
  <c r="AV53" i="15" s="1"/>
  <c r="AV54" i="15" s="1"/>
  <c r="AV55" i="15" s="1"/>
  <c r="AV56" i="15" s="1"/>
  <c r="AV57" i="15" s="1"/>
  <c r="AV58" i="15" s="1"/>
  <c r="AV60" i="15" s="1"/>
  <c r="AV61" i="15" s="1"/>
  <c r="AV62" i="15" s="1"/>
  <c r="AV63" i="15" s="1"/>
  <c r="AV64" i="15" s="1"/>
  <c r="AV65" i="15" s="1"/>
  <c r="AV66" i="15" s="1"/>
  <c r="AV68" i="15" s="1"/>
  <c r="AV69" i="15" s="1"/>
  <c r="AV70" i="15" s="1"/>
  <c r="AV71" i="15" s="1"/>
  <c r="AV72" i="15" s="1"/>
  <c r="AV73" i="15" s="1"/>
  <c r="AV74" i="15" s="1"/>
  <c r="AV76" i="15" s="1"/>
  <c r="AV77" i="15" s="1"/>
  <c r="AV78" i="15" s="1"/>
  <c r="AV79" i="15" s="1"/>
  <c r="AV80" i="15" s="1"/>
  <c r="AV81" i="15" s="1"/>
  <c r="AV82" i="15" s="1"/>
  <c r="AV84" i="15" s="1"/>
  <c r="AV85" i="15" s="1"/>
  <c r="AV86" i="15" s="1"/>
  <c r="AV87" i="15" s="1"/>
  <c r="AV88" i="15" s="1"/>
  <c r="AV89" i="15" s="1"/>
  <c r="AV90" i="15" s="1"/>
  <c r="AV92" i="15" s="1"/>
  <c r="AV93" i="15" s="1"/>
  <c r="AV94" i="15" s="1"/>
  <c r="AV95" i="15" s="1"/>
  <c r="AV96" i="15" s="1"/>
  <c r="AV97" i="15" s="1"/>
  <c r="AV98" i="15" s="1"/>
  <c r="AV100" i="15" s="1"/>
  <c r="AV101" i="15" s="1"/>
  <c r="AV102" i="15" s="1"/>
  <c r="AV103" i="15" s="1"/>
  <c r="AV104" i="15" s="1"/>
  <c r="AV105" i="15" s="1"/>
  <c r="AV106" i="15" s="1"/>
  <c r="AV108" i="15" s="1"/>
  <c r="AV109" i="15" s="1"/>
  <c r="AV110" i="15" s="1"/>
  <c r="AV111" i="15" s="1"/>
  <c r="AV112" i="15" s="1"/>
  <c r="AV113" i="15" s="1"/>
  <c r="AV114" i="15" s="1"/>
  <c r="AV116" i="15" s="1"/>
  <c r="AV117" i="15" s="1"/>
  <c r="AV118" i="15" s="1"/>
  <c r="AV119" i="15" s="1"/>
  <c r="AV120" i="15" s="1"/>
  <c r="AV121" i="15" s="1"/>
  <c r="AV122" i="15" s="1"/>
  <c r="AV124" i="15" s="1"/>
  <c r="AV125" i="15" s="1"/>
  <c r="AV126" i="15" s="1"/>
  <c r="AV127" i="15" s="1"/>
  <c r="AV128" i="15" s="1"/>
  <c r="AV129" i="15" s="1"/>
  <c r="AV130" i="15" s="1"/>
  <c r="AV132" i="15" s="1"/>
  <c r="AV133" i="15" s="1"/>
  <c r="AV134" i="15" s="1"/>
  <c r="AV135" i="15" s="1"/>
  <c r="AV136" i="15" s="1"/>
  <c r="AV137" i="15" s="1"/>
  <c r="AV138" i="15" s="1"/>
  <c r="AV140" i="15" s="1"/>
  <c r="AV141" i="15" s="1"/>
  <c r="AV142" i="15" s="1"/>
  <c r="AV143" i="15" s="1"/>
  <c r="AV144" i="15" s="1"/>
  <c r="AV145" i="15" s="1"/>
  <c r="AV146" i="15" s="1"/>
  <c r="AV148" i="15" s="1"/>
  <c r="AV149" i="15" s="1"/>
  <c r="AV150" i="15" s="1"/>
  <c r="AV151" i="15" s="1"/>
  <c r="AV152" i="15" s="1"/>
  <c r="AV153" i="15" s="1"/>
  <c r="AV154" i="15" s="1"/>
  <c r="AV156" i="15" s="1"/>
  <c r="AV157" i="15" s="1"/>
  <c r="AV158" i="15" s="1"/>
  <c r="AV159" i="15" s="1"/>
  <c r="AV160" i="15" s="1"/>
  <c r="AV161" i="15" s="1"/>
  <c r="AV162" i="15" s="1"/>
  <c r="AV164" i="15" s="1"/>
  <c r="AV165" i="15" s="1"/>
  <c r="AV166" i="15" s="1"/>
  <c r="AV167" i="15" s="1"/>
  <c r="AV168" i="15" s="1"/>
  <c r="AV169" i="15" s="1"/>
  <c r="AV170" i="15" s="1"/>
  <c r="AV172" i="15" s="1"/>
  <c r="AV173" i="15" s="1"/>
  <c r="AV174" i="15" s="1"/>
  <c r="AV175" i="15" s="1"/>
  <c r="AV176" i="15" s="1"/>
  <c r="AV177" i="15" s="1"/>
  <c r="AV178" i="15" s="1"/>
  <c r="AV180" i="15" s="1"/>
  <c r="AV181" i="15" s="1"/>
  <c r="AV182" i="15" s="1"/>
  <c r="AV183" i="15" s="1"/>
  <c r="AV184" i="15" s="1"/>
  <c r="AV185" i="15" s="1"/>
  <c r="AV186" i="15" s="1"/>
  <c r="AV188" i="15" s="1"/>
  <c r="AV189" i="15" s="1"/>
  <c r="AV190" i="15" s="1"/>
  <c r="AV191" i="15" s="1"/>
  <c r="AV192" i="15" s="1"/>
  <c r="AV193" i="15" s="1"/>
  <c r="AV194" i="15" s="1"/>
  <c r="AV196" i="15" s="1"/>
  <c r="AV197" i="15" s="1"/>
  <c r="AV198" i="15" s="1"/>
  <c r="AV199" i="15" s="1"/>
  <c r="AV200" i="15" s="1"/>
  <c r="AV201" i="15" s="1"/>
  <c r="AV202" i="15" s="1"/>
  <c r="AV204" i="15" s="1"/>
  <c r="AV205" i="15" s="1"/>
  <c r="AV206" i="15" s="1"/>
  <c r="AV207" i="15" s="1"/>
  <c r="AV208" i="15" s="1"/>
  <c r="AV209" i="15" s="1"/>
  <c r="AV210" i="15" s="1"/>
  <c r="BA5" i="15"/>
  <c r="BA6" i="15" s="1"/>
  <c r="BA7" i="15" s="1"/>
  <c r="BA8" i="15" s="1"/>
  <c r="BA9" i="15" s="1"/>
  <c r="BA10" i="15" s="1"/>
  <c r="BA12" i="15" s="1"/>
  <c r="BA13" i="15" s="1"/>
  <c r="BA14" i="15" s="1"/>
  <c r="BA15" i="15" s="1"/>
  <c r="BA16" i="15" s="1"/>
  <c r="BA17" i="15" s="1"/>
  <c r="BA18" i="15" s="1"/>
  <c r="BA20" i="15" s="1"/>
  <c r="BA21" i="15" s="1"/>
  <c r="BA22" i="15" s="1"/>
  <c r="BA23" i="15" s="1"/>
  <c r="BA24" i="15" s="1"/>
  <c r="BA25" i="15" s="1"/>
  <c r="BA26" i="15" s="1"/>
  <c r="BA28" i="15" s="1"/>
  <c r="BA29" i="15" s="1"/>
  <c r="BA30" i="15" s="1"/>
  <c r="BA31" i="15" s="1"/>
  <c r="BA32" i="15" s="1"/>
  <c r="BA33" i="15" s="1"/>
  <c r="BA34" i="15" s="1"/>
  <c r="BA36" i="15" s="1"/>
  <c r="BA37" i="15" s="1"/>
  <c r="BA38" i="15" s="1"/>
  <c r="BA39" i="15" s="1"/>
  <c r="BA40" i="15" s="1"/>
  <c r="BA41" i="15" s="1"/>
  <c r="BA42" i="15" s="1"/>
  <c r="BA44" i="15" s="1"/>
  <c r="BA45" i="15" s="1"/>
  <c r="BA46" i="15" s="1"/>
  <c r="BA47" i="15" s="1"/>
  <c r="BA48" i="15" s="1"/>
  <c r="BA49" i="15" s="1"/>
  <c r="BA50" i="15" s="1"/>
  <c r="BA52" i="15" s="1"/>
  <c r="BA53" i="15" s="1"/>
  <c r="BA54" i="15" s="1"/>
  <c r="BA55" i="15" s="1"/>
  <c r="BA56" i="15" s="1"/>
  <c r="BA57" i="15" s="1"/>
  <c r="BA58" i="15" s="1"/>
  <c r="BA60" i="15" s="1"/>
  <c r="BA61" i="15" s="1"/>
  <c r="BA62" i="15" s="1"/>
  <c r="BA63" i="15" s="1"/>
  <c r="BA64" i="15" s="1"/>
  <c r="BA65" i="15" s="1"/>
  <c r="BA66" i="15" s="1"/>
  <c r="BA68" i="15" s="1"/>
  <c r="BA69" i="15" s="1"/>
  <c r="BA70" i="15" s="1"/>
  <c r="BA71" i="15" s="1"/>
  <c r="BA72" i="15" s="1"/>
  <c r="BA73" i="15" s="1"/>
  <c r="BA74" i="15" s="1"/>
  <c r="BA76" i="15" s="1"/>
  <c r="BA77" i="15" s="1"/>
  <c r="BA78" i="15" s="1"/>
  <c r="BA79" i="15" s="1"/>
  <c r="BA80" i="15" s="1"/>
  <c r="BA81" i="15" s="1"/>
  <c r="BA82" i="15" s="1"/>
  <c r="BA84" i="15" s="1"/>
  <c r="BA85" i="15" s="1"/>
  <c r="BA86" i="15" s="1"/>
  <c r="BA87" i="15" s="1"/>
  <c r="BA88" i="15" s="1"/>
  <c r="BA89" i="15" s="1"/>
  <c r="BA90" i="15" s="1"/>
  <c r="BA92" i="15" s="1"/>
  <c r="BA93" i="15" s="1"/>
  <c r="BA94" i="15" s="1"/>
  <c r="BA95" i="15" s="1"/>
  <c r="BA96" i="15" s="1"/>
  <c r="BA97" i="15" s="1"/>
  <c r="BA98" i="15" s="1"/>
  <c r="BA100" i="15" s="1"/>
  <c r="BA101" i="15" s="1"/>
  <c r="BA102" i="15" s="1"/>
  <c r="BA103" i="15" s="1"/>
  <c r="BA104" i="15" s="1"/>
  <c r="BA105" i="15" s="1"/>
  <c r="BA106" i="15" s="1"/>
  <c r="BA108" i="15" s="1"/>
  <c r="BA109" i="15" s="1"/>
  <c r="BA110" i="15" s="1"/>
  <c r="BA111" i="15" s="1"/>
  <c r="BA112" i="15" s="1"/>
  <c r="BA113" i="15" s="1"/>
  <c r="BA114" i="15" s="1"/>
  <c r="BA116" i="15" s="1"/>
  <c r="BA117" i="15" s="1"/>
  <c r="BA118" i="15" s="1"/>
  <c r="BA119" i="15" s="1"/>
  <c r="BA120" i="15" s="1"/>
  <c r="BA121" i="15" s="1"/>
  <c r="BA122" i="15" s="1"/>
  <c r="BA124" i="15" s="1"/>
  <c r="BA125" i="15" s="1"/>
  <c r="BA126" i="15" s="1"/>
  <c r="BA127" i="15" s="1"/>
  <c r="BA128" i="15" s="1"/>
  <c r="BA129" i="15" s="1"/>
  <c r="BA130" i="15" s="1"/>
  <c r="BA132" i="15" s="1"/>
  <c r="BA133" i="15" s="1"/>
  <c r="BA134" i="15" s="1"/>
  <c r="BA135" i="15" s="1"/>
  <c r="BA136" i="15" s="1"/>
  <c r="BA137" i="15" s="1"/>
  <c r="BA138" i="15" s="1"/>
  <c r="BA140" i="15" s="1"/>
  <c r="BA141" i="15" s="1"/>
  <c r="BA142" i="15" s="1"/>
  <c r="BA143" i="15" s="1"/>
  <c r="BA144" i="15" s="1"/>
  <c r="BA145" i="15" s="1"/>
  <c r="BA146" i="15" s="1"/>
  <c r="BA148" i="15" s="1"/>
  <c r="BA149" i="15" s="1"/>
  <c r="BA150" i="15" s="1"/>
  <c r="BA151" i="15" s="1"/>
  <c r="BA152" i="15" s="1"/>
  <c r="BA153" i="15" s="1"/>
  <c r="BA154" i="15" s="1"/>
  <c r="BA156" i="15" s="1"/>
  <c r="BA157" i="15" s="1"/>
  <c r="BA158" i="15" s="1"/>
  <c r="BA159" i="15" s="1"/>
  <c r="BA160" i="15" s="1"/>
  <c r="BA161" i="15" s="1"/>
  <c r="BA162" i="15" s="1"/>
  <c r="BA164" i="15" s="1"/>
  <c r="BA165" i="15" s="1"/>
  <c r="BA166" i="15" s="1"/>
  <c r="BA167" i="15" s="1"/>
  <c r="BA168" i="15" s="1"/>
  <c r="BA169" i="15" s="1"/>
  <c r="BA170" i="15" s="1"/>
  <c r="BA172" i="15" s="1"/>
  <c r="BA173" i="15" s="1"/>
  <c r="BA174" i="15" s="1"/>
  <c r="BA175" i="15" s="1"/>
  <c r="BA176" i="15" s="1"/>
  <c r="BA177" i="15" s="1"/>
  <c r="BA178" i="15" s="1"/>
  <c r="BA180" i="15" s="1"/>
  <c r="BA181" i="15" s="1"/>
  <c r="BA182" i="15" s="1"/>
  <c r="BA183" i="15" s="1"/>
  <c r="BA184" i="15" s="1"/>
  <c r="BA185" i="15" s="1"/>
  <c r="BA186" i="15" s="1"/>
  <c r="BA188" i="15" s="1"/>
  <c r="BA189" i="15" s="1"/>
  <c r="BA190" i="15" s="1"/>
  <c r="BA191" i="15" s="1"/>
  <c r="BA192" i="15" s="1"/>
  <c r="BA193" i="15" s="1"/>
  <c r="BA194" i="15" s="1"/>
  <c r="BA196" i="15" s="1"/>
  <c r="BA197" i="15" s="1"/>
  <c r="BA198" i="15" s="1"/>
  <c r="BA199" i="15" s="1"/>
  <c r="BA200" i="15" s="1"/>
  <c r="BA201" i="15" s="1"/>
  <c r="BA202" i="15" s="1"/>
  <c r="BA204" i="15" s="1"/>
  <c r="BA205" i="15" s="1"/>
  <c r="BA206" i="15" s="1"/>
  <c r="BA207" i="15" s="1"/>
  <c r="BA208" i="15" s="1"/>
  <c r="BA209" i="15" s="1"/>
  <c r="BA210" i="15" s="1"/>
  <c r="BF5" i="15"/>
  <c r="BF6" i="15" s="1"/>
  <c r="BF7" i="15" s="1"/>
  <c r="BF8" i="15" s="1"/>
  <c r="BF9" i="15" s="1"/>
  <c r="BF10" i="15" s="1"/>
  <c r="BF12" i="15" s="1"/>
  <c r="BF13" i="15" s="1"/>
  <c r="BF14" i="15" s="1"/>
  <c r="BF15" i="15" s="1"/>
  <c r="BF16" i="15" s="1"/>
  <c r="BF17" i="15" s="1"/>
  <c r="BF18" i="15" s="1"/>
  <c r="BF20" i="15" s="1"/>
  <c r="BF21" i="15" s="1"/>
  <c r="BF22" i="15" s="1"/>
  <c r="BF23" i="15" s="1"/>
  <c r="BF24" i="15" s="1"/>
  <c r="BF25" i="15" s="1"/>
  <c r="BF26" i="15" s="1"/>
  <c r="BF28" i="15" s="1"/>
  <c r="BF29" i="15" s="1"/>
  <c r="BF30" i="15" s="1"/>
  <c r="BF31" i="15" s="1"/>
  <c r="BF32" i="15" s="1"/>
  <c r="BF33" i="15" s="1"/>
  <c r="BF34" i="15" s="1"/>
  <c r="BF36" i="15" s="1"/>
  <c r="BF37" i="15" s="1"/>
  <c r="BF38" i="15" s="1"/>
  <c r="BF39" i="15" s="1"/>
  <c r="BF40" i="15" s="1"/>
  <c r="BF41" i="15" s="1"/>
  <c r="BF42" i="15" s="1"/>
  <c r="BF44" i="15" s="1"/>
  <c r="BF45" i="15" s="1"/>
  <c r="BF46" i="15" s="1"/>
  <c r="BF47" i="15" s="1"/>
  <c r="BF48" i="15" s="1"/>
  <c r="BF49" i="15" s="1"/>
  <c r="BF50" i="15" s="1"/>
  <c r="BF52" i="15" s="1"/>
  <c r="BF53" i="15" s="1"/>
  <c r="BF54" i="15" s="1"/>
  <c r="BF55" i="15" s="1"/>
  <c r="BF56" i="15" s="1"/>
  <c r="BF57" i="15" s="1"/>
  <c r="BF58" i="15" s="1"/>
  <c r="BF60" i="15" s="1"/>
  <c r="BF61" i="15" s="1"/>
  <c r="BF62" i="15" s="1"/>
  <c r="BF63" i="15" s="1"/>
  <c r="BF64" i="15" s="1"/>
  <c r="BF65" i="15" s="1"/>
  <c r="BF66" i="15" s="1"/>
  <c r="BF68" i="15" s="1"/>
  <c r="BF69" i="15" s="1"/>
  <c r="BF70" i="15" s="1"/>
  <c r="BF71" i="15" s="1"/>
  <c r="BF72" i="15" s="1"/>
  <c r="BF73" i="15" s="1"/>
  <c r="BF74" i="15" s="1"/>
  <c r="BF76" i="15" s="1"/>
  <c r="BF77" i="15" s="1"/>
  <c r="BF78" i="15" s="1"/>
  <c r="BF79" i="15" s="1"/>
  <c r="BF80" i="15" s="1"/>
  <c r="BF81" i="15" s="1"/>
  <c r="BF82" i="15" s="1"/>
  <c r="BF84" i="15" s="1"/>
  <c r="BF85" i="15" s="1"/>
  <c r="BF86" i="15" s="1"/>
  <c r="BF87" i="15" s="1"/>
  <c r="BF88" i="15" s="1"/>
  <c r="BF89" i="15" s="1"/>
  <c r="BF90" i="15" s="1"/>
  <c r="BF92" i="15" s="1"/>
  <c r="BF93" i="15" s="1"/>
  <c r="BF94" i="15" s="1"/>
  <c r="BF95" i="15" s="1"/>
  <c r="BF96" i="15" s="1"/>
  <c r="BF97" i="15" s="1"/>
  <c r="BF98" i="15" s="1"/>
  <c r="BF100" i="15" s="1"/>
  <c r="BF101" i="15" s="1"/>
  <c r="BF102" i="15" s="1"/>
  <c r="BF103" i="15" s="1"/>
  <c r="BF104" i="15" s="1"/>
  <c r="BF105" i="15" s="1"/>
  <c r="BF106" i="15" s="1"/>
  <c r="BF108" i="15" s="1"/>
  <c r="BF109" i="15" s="1"/>
  <c r="BF110" i="15" s="1"/>
  <c r="BF111" i="15" s="1"/>
  <c r="BF112" i="15" s="1"/>
  <c r="BF113" i="15" s="1"/>
  <c r="BF114" i="15" s="1"/>
  <c r="BF116" i="15" s="1"/>
  <c r="BF117" i="15" s="1"/>
  <c r="BF118" i="15" s="1"/>
  <c r="BF119" i="15" s="1"/>
  <c r="BF120" i="15" s="1"/>
  <c r="BF121" i="15" s="1"/>
  <c r="BF122" i="15" s="1"/>
  <c r="BF124" i="15" s="1"/>
  <c r="BF125" i="15" s="1"/>
  <c r="BF126" i="15" s="1"/>
  <c r="BF127" i="15" s="1"/>
  <c r="BF128" i="15" s="1"/>
  <c r="BF129" i="15" s="1"/>
  <c r="BF130" i="15" s="1"/>
  <c r="BF132" i="15" s="1"/>
  <c r="BF133" i="15" s="1"/>
  <c r="BF134" i="15" s="1"/>
  <c r="BF135" i="15" s="1"/>
  <c r="BF136" i="15" s="1"/>
  <c r="BF137" i="15" s="1"/>
  <c r="BF138" i="15" s="1"/>
  <c r="BF140" i="15" s="1"/>
  <c r="BF141" i="15" s="1"/>
  <c r="BF142" i="15" s="1"/>
  <c r="BF143" i="15" s="1"/>
  <c r="BF144" i="15" s="1"/>
  <c r="BF145" i="15" s="1"/>
  <c r="BF146" i="15" s="1"/>
  <c r="BF148" i="15" s="1"/>
  <c r="BF149" i="15" s="1"/>
  <c r="BF150" i="15" s="1"/>
  <c r="BF151" i="15" s="1"/>
  <c r="BF152" i="15" s="1"/>
  <c r="BF153" i="15" s="1"/>
  <c r="BF154" i="15" s="1"/>
  <c r="BF156" i="15" s="1"/>
  <c r="BF157" i="15" s="1"/>
  <c r="BF158" i="15" s="1"/>
  <c r="BF159" i="15" s="1"/>
  <c r="BF160" i="15" s="1"/>
  <c r="BF161" i="15" s="1"/>
  <c r="BF162" i="15" s="1"/>
  <c r="BF164" i="15" s="1"/>
  <c r="BF165" i="15" s="1"/>
  <c r="BF166" i="15" s="1"/>
  <c r="BF167" i="15" s="1"/>
  <c r="BF168" i="15" s="1"/>
  <c r="BF169" i="15" s="1"/>
  <c r="BF170" i="15" s="1"/>
  <c r="BF172" i="15" s="1"/>
  <c r="BF173" i="15" s="1"/>
  <c r="BF174" i="15" s="1"/>
  <c r="BF175" i="15" s="1"/>
  <c r="BF176" i="15" s="1"/>
  <c r="BF177" i="15" s="1"/>
  <c r="BF178" i="15" s="1"/>
  <c r="BF180" i="15" s="1"/>
  <c r="BF181" i="15" s="1"/>
  <c r="BF182" i="15" s="1"/>
  <c r="BF183" i="15" s="1"/>
  <c r="BF184" i="15" s="1"/>
  <c r="BF185" i="15" s="1"/>
  <c r="BF186" i="15" s="1"/>
  <c r="BF188" i="15" s="1"/>
  <c r="BF189" i="15" s="1"/>
  <c r="BF190" i="15" s="1"/>
  <c r="BF191" i="15" s="1"/>
  <c r="BF192" i="15" s="1"/>
  <c r="BF193" i="15" s="1"/>
  <c r="BF194" i="15" s="1"/>
  <c r="BF196" i="15" s="1"/>
  <c r="BF197" i="15" s="1"/>
  <c r="BF198" i="15" s="1"/>
  <c r="BF199" i="15" s="1"/>
  <c r="BF200" i="15" s="1"/>
  <c r="BF201" i="15" s="1"/>
  <c r="BF202" i="15" s="1"/>
  <c r="BF204" i="15" s="1"/>
  <c r="BF205" i="15" s="1"/>
  <c r="BF206" i="15" s="1"/>
  <c r="BF207" i="15" s="1"/>
  <c r="BF208" i="15" s="1"/>
  <c r="BF209" i="15" s="1"/>
  <c r="BF210" i="15" s="1"/>
  <c r="BK5" i="15"/>
  <c r="BK6" i="15" s="1"/>
  <c r="BK7" i="15" s="1"/>
  <c r="BK8" i="15" s="1"/>
  <c r="BK9" i="15" s="1"/>
  <c r="BK10" i="15" s="1"/>
  <c r="BK12" i="15" s="1"/>
  <c r="BK13" i="15" s="1"/>
  <c r="BK14" i="15" s="1"/>
  <c r="BK15" i="15" s="1"/>
  <c r="BK16" i="15" s="1"/>
  <c r="BK17" i="15" s="1"/>
  <c r="BK18" i="15" s="1"/>
  <c r="BK20" i="15" s="1"/>
  <c r="BK21" i="15" s="1"/>
  <c r="BK22" i="15" s="1"/>
  <c r="BK23" i="15" s="1"/>
  <c r="BK24" i="15" s="1"/>
  <c r="BK25" i="15" s="1"/>
  <c r="BK26" i="15" s="1"/>
  <c r="BK28" i="15" s="1"/>
  <c r="BK29" i="15" s="1"/>
  <c r="BK30" i="15" s="1"/>
  <c r="BK31" i="15" s="1"/>
  <c r="BK32" i="15" s="1"/>
  <c r="BK33" i="15" s="1"/>
  <c r="BK34" i="15" s="1"/>
  <c r="BK36" i="15" s="1"/>
  <c r="BK37" i="15" s="1"/>
  <c r="BK38" i="15" s="1"/>
  <c r="BK39" i="15" s="1"/>
  <c r="BK40" i="15" s="1"/>
  <c r="BK41" i="15" s="1"/>
  <c r="BK42" i="15" s="1"/>
  <c r="BK44" i="15" s="1"/>
  <c r="BK45" i="15" s="1"/>
  <c r="BK46" i="15" s="1"/>
  <c r="BK47" i="15" s="1"/>
  <c r="BK48" i="15" s="1"/>
  <c r="BK49" i="15" s="1"/>
  <c r="BK50" i="15" s="1"/>
  <c r="BK52" i="15" s="1"/>
  <c r="BK53" i="15" s="1"/>
  <c r="BK54" i="15" s="1"/>
  <c r="BK55" i="15" s="1"/>
  <c r="BK56" i="15" s="1"/>
  <c r="BK57" i="15" s="1"/>
  <c r="BK58" i="15" s="1"/>
  <c r="BK60" i="15" s="1"/>
  <c r="BK61" i="15" s="1"/>
  <c r="BK62" i="15" s="1"/>
  <c r="BK63" i="15" s="1"/>
  <c r="BK64" i="15" s="1"/>
  <c r="BK65" i="15" s="1"/>
  <c r="BK66" i="15" s="1"/>
  <c r="BK68" i="15" s="1"/>
  <c r="BK69" i="15" s="1"/>
  <c r="BK70" i="15" s="1"/>
  <c r="BK71" i="15" s="1"/>
  <c r="BK72" i="15" s="1"/>
  <c r="BK73" i="15" s="1"/>
  <c r="BK74" i="15" s="1"/>
  <c r="BK76" i="15" s="1"/>
  <c r="BK77" i="15" s="1"/>
  <c r="BK78" i="15" s="1"/>
  <c r="BK79" i="15" s="1"/>
  <c r="BK80" i="15" s="1"/>
  <c r="BK81" i="15" s="1"/>
  <c r="BK82" i="15" s="1"/>
  <c r="BK84" i="15" s="1"/>
  <c r="BK85" i="15" s="1"/>
  <c r="BK86" i="15" s="1"/>
  <c r="BK87" i="15" s="1"/>
  <c r="BK88" i="15" s="1"/>
  <c r="BK89" i="15" s="1"/>
  <c r="BK90" i="15" s="1"/>
  <c r="BK92" i="15" s="1"/>
  <c r="BK93" i="15" s="1"/>
  <c r="BK94" i="15" s="1"/>
  <c r="BK95" i="15" s="1"/>
  <c r="BK96" i="15" s="1"/>
  <c r="BK97" i="15" s="1"/>
  <c r="BK98" i="15" s="1"/>
  <c r="BK100" i="15" s="1"/>
  <c r="BK101" i="15" s="1"/>
  <c r="BK102" i="15" s="1"/>
  <c r="BK103" i="15" s="1"/>
  <c r="BK104" i="15" s="1"/>
  <c r="BK105" i="15" s="1"/>
  <c r="BK106" i="15" s="1"/>
  <c r="BK108" i="15" s="1"/>
  <c r="BK109" i="15" s="1"/>
  <c r="BK110" i="15" s="1"/>
  <c r="BK111" i="15" s="1"/>
  <c r="BK112" i="15" s="1"/>
  <c r="BK113" i="15" s="1"/>
  <c r="BK114" i="15" s="1"/>
  <c r="BK116" i="15" s="1"/>
  <c r="BK117" i="15" s="1"/>
  <c r="BK118" i="15" s="1"/>
  <c r="BK119" i="15" s="1"/>
  <c r="BK120" i="15" s="1"/>
  <c r="BK121" i="15" s="1"/>
  <c r="BK122" i="15" s="1"/>
  <c r="BK124" i="15" s="1"/>
  <c r="BK125" i="15" s="1"/>
  <c r="BK126" i="15" s="1"/>
  <c r="BK127" i="15" s="1"/>
  <c r="BK128" i="15" s="1"/>
  <c r="BK129" i="15" s="1"/>
  <c r="BK130" i="15" s="1"/>
  <c r="BK132" i="15" s="1"/>
  <c r="BK133" i="15" s="1"/>
  <c r="BK134" i="15" s="1"/>
  <c r="BK135" i="15" s="1"/>
  <c r="BK136" i="15" s="1"/>
  <c r="BK137" i="15" s="1"/>
  <c r="BK138" i="15" s="1"/>
  <c r="BK140" i="15" s="1"/>
  <c r="BK141" i="15" s="1"/>
  <c r="BK142" i="15" s="1"/>
  <c r="BK143" i="15" s="1"/>
  <c r="BK144" i="15" s="1"/>
  <c r="BK145" i="15" s="1"/>
  <c r="BK146" i="15" s="1"/>
  <c r="BK148" i="15" s="1"/>
  <c r="BK149" i="15" s="1"/>
  <c r="BK150" i="15" s="1"/>
  <c r="BK151" i="15" s="1"/>
  <c r="BK152" i="15" s="1"/>
  <c r="BK153" i="15" s="1"/>
  <c r="BK154" i="15" s="1"/>
  <c r="BK156" i="15" s="1"/>
  <c r="BK157" i="15" s="1"/>
  <c r="BK158" i="15" s="1"/>
  <c r="BK159" i="15" s="1"/>
  <c r="BK160" i="15" s="1"/>
  <c r="BK161" i="15" s="1"/>
  <c r="BK162" i="15" s="1"/>
  <c r="BK164" i="15" s="1"/>
  <c r="BK165" i="15" s="1"/>
  <c r="BK166" i="15" s="1"/>
  <c r="BK167" i="15" s="1"/>
  <c r="BK168" i="15" s="1"/>
  <c r="BK169" i="15" s="1"/>
  <c r="BK170" i="15" s="1"/>
  <c r="BK172" i="15" s="1"/>
  <c r="BK173" i="15" s="1"/>
  <c r="BK174" i="15" s="1"/>
  <c r="BK175" i="15" s="1"/>
  <c r="BK176" i="15" s="1"/>
  <c r="BK177" i="15" s="1"/>
  <c r="BK178" i="15" s="1"/>
  <c r="BK180" i="15" s="1"/>
  <c r="BK181" i="15" s="1"/>
  <c r="BK182" i="15" s="1"/>
  <c r="BK183" i="15" s="1"/>
  <c r="BK184" i="15" s="1"/>
  <c r="BK185" i="15" s="1"/>
  <c r="BK186" i="15" s="1"/>
  <c r="BK188" i="15" s="1"/>
  <c r="BK189" i="15" s="1"/>
  <c r="BK190" i="15" s="1"/>
  <c r="BK191" i="15" s="1"/>
  <c r="BK192" i="15" s="1"/>
  <c r="BK193" i="15" s="1"/>
  <c r="BK194" i="15" s="1"/>
  <c r="BK196" i="15" s="1"/>
  <c r="BK197" i="15" s="1"/>
  <c r="BK198" i="15" s="1"/>
  <c r="BK199" i="15" s="1"/>
  <c r="BK200" i="15" s="1"/>
  <c r="BK201" i="15" s="1"/>
  <c r="BK202" i="15" s="1"/>
  <c r="BK204" i="15" s="1"/>
  <c r="BK205" i="15" s="1"/>
  <c r="BK206" i="15" s="1"/>
  <c r="BK207" i="15" s="1"/>
  <c r="BK208" i="15" s="1"/>
  <c r="BK209" i="15" s="1"/>
  <c r="BK210" i="15" s="1"/>
  <c r="BP5" i="15"/>
  <c r="BP6" i="15" s="1"/>
  <c r="BP7" i="15" s="1"/>
  <c r="BP8" i="15" s="1"/>
  <c r="BP9" i="15" s="1"/>
  <c r="BP10" i="15" s="1"/>
  <c r="BP12" i="15" s="1"/>
  <c r="BP13" i="15" s="1"/>
  <c r="BP14" i="15" s="1"/>
  <c r="BP15" i="15" s="1"/>
  <c r="BP16" i="15" s="1"/>
  <c r="BP17" i="15" s="1"/>
  <c r="BP18" i="15" s="1"/>
  <c r="BP20" i="15" s="1"/>
  <c r="BP21" i="15" s="1"/>
  <c r="BP22" i="15" s="1"/>
  <c r="BP23" i="15" s="1"/>
  <c r="BP24" i="15" s="1"/>
  <c r="BP25" i="15" s="1"/>
  <c r="BP26" i="15" s="1"/>
  <c r="BP28" i="15" s="1"/>
  <c r="BP29" i="15" s="1"/>
  <c r="BP30" i="15" s="1"/>
  <c r="BP31" i="15" s="1"/>
  <c r="BP32" i="15" s="1"/>
  <c r="BP33" i="15" s="1"/>
  <c r="BP34" i="15" s="1"/>
  <c r="BP36" i="15" s="1"/>
  <c r="BP37" i="15" s="1"/>
  <c r="BP38" i="15" s="1"/>
  <c r="BP39" i="15" s="1"/>
  <c r="BP40" i="15" s="1"/>
  <c r="BP41" i="15" s="1"/>
  <c r="BP42" i="15" s="1"/>
  <c r="BP44" i="15" s="1"/>
  <c r="BP45" i="15" s="1"/>
  <c r="BP46" i="15" s="1"/>
  <c r="BP47" i="15" s="1"/>
  <c r="BP48" i="15" s="1"/>
  <c r="BP49" i="15" s="1"/>
  <c r="BP50" i="15" s="1"/>
  <c r="BP52" i="15" s="1"/>
  <c r="BP53" i="15" s="1"/>
  <c r="BP54" i="15" s="1"/>
  <c r="BP55" i="15" s="1"/>
  <c r="BP56" i="15" s="1"/>
  <c r="BP57" i="15" s="1"/>
  <c r="BP58" i="15" s="1"/>
  <c r="BP60" i="15" s="1"/>
  <c r="BP61" i="15" s="1"/>
  <c r="BP62" i="15" s="1"/>
  <c r="BP63" i="15" s="1"/>
  <c r="BP64" i="15" s="1"/>
  <c r="BP65" i="15" s="1"/>
  <c r="BP66" i="15" s="1"/>
  <c r="BP68" i="15" s="1"/>
  <c r="BP69" i="15" s="1"/>
  <c r="BP70" i="15" s="1"/>
  <c r="BP71" i="15" s="1"/>
  <c r="BP72" i="15" s="1"/>
  <c r="BP73" i="15" s="1"/>
  <c r="BP74" i="15" s="1"/>
  <c r="BP76" i="15" s="1"/>
  <c r="BP77" i="15" s="1"/>
  <c r="BP78" i="15" s="1"/>
  <c r="BP79" i="15" s="1"/>
  <c r="BP80" i="15" s="1"/>
  <c r="BP81" i="15" s="1"/>
  <c r="BP82" i="15" s="1"/>
  <c r="BP84" i="15" s="1"/>
  <c r="BP85" i="15" s="1"/>
  <c r="BP86" i="15" s="1"/>
  <c r="BP87" i="15" s="1"/>
  <c r="BP88" i="15" s="1"/>
  <c r="BP89" i="15" s="1"/>
  <c r="BP90" i="15" s="1"/>
  <c r="BP92" i="15" s="1"/>
  <c r="BP93" i="15" s="1"/>
  <c r="BP94" i="15" s="1"/>
  <c r="BP95" i="15" s="1"/>
  <c r="BP96" i="15" s="1"/>
  <c r="BP97" i="15" s="1"/>
  <c r="BP98" i="15" s="1"/>
  <c r="BP100" i="15" s="1"/>
  <c r="BP101" i="15" s="1"/>
  <c r="BP102" i="15" s="1"/>
  <c r="BP103" i="15" s="1"/>
  <c r="BP104" i="15" s="1"/>
  <c r="BP105" i="15" s="1"/>
  <c r="BP106" i="15" s="1"/>
  <c r="BP108" i="15" s="1"/>
  <c r="BP109" i="15" s="1"/>
  <c r="BP110" i="15" s="1"/>
  <c r="BP111" i="15" s="1"/>
  <c r="BP112" i="15" s="1"/>
  <c r="BP113" i="15" s="1"/>
  <c r="BP114" i="15" s="1"/>
  <c r="BP116" i="15" s="1"/>
  <c r="BP117" i="15" s="1"/>
  <c r="BP118" i="15" s="1"/>
  <c r="BP119" i="15" s="1"/>
  <c r="BP120" i="15" s="1"/>
  <c r="BP121" i="15" s="1"/>
  <c r="BP122" i="15" s="1"/>
  <c r="BP124" i="15" s="1"/>
  <c r="BP125" i="15" s="1"/>
  <c r="BP126" i="15" s="1"/>
  <c r="BP127" i="15" s="1"/>
  <c r="BP128" i="15" s="1"/>
  <c r="BP129" i="15" s="1"/>
  <c r="BP130" i="15" s="1"/>
  <c r="BP132" i="15" s="1"/>
  <c r="BP133" i="15" s="1"/>
  <c r="BP134" i="15" s="1"/>
  <c r="BP135" i="15" s="1"/>
  <c r="BP136" i="15" s="1"/>
  <c r="BP137" i="15" s="1"/>
  <c r="BP138" i="15" s="1"/>
  <c r="BP140" i="15" s="1"/>
  <c r="BP141" i="15" s="1"/>
  <c r="BP142" i="15" s="1"/>
  <c r="BP143" i="15" s="1"/>
  <c r="BP144" i="15" s="1"/>
  <c r="BP145" i="15" s="1"/>
  <c r="BP146" i="15" s="1"/>
  <c r="BP148" i="15" s="1"/>
  <c r="BP149" i="15" s="1"/>
  <c r="BP150" i="15" s="1"/>
  <c r="BP151" i="15" s="1"/>
  <c r="BP152" i="15" s="1"/>
  <c r="BP153" i="15" s="1"/>
  <c r="BP154" i="15" s="1"/>
  <c r="BP156" i="15" s="1"/>
  <c r="BP157" i="15" s="1"/>
  <c r="BP158" i="15" s="1"/>
  <c r="BP159" i="15" s="1"/>
  <c r="BP160" i="15" s="1"/>
  <c r="BP161" i="15" s="1"/>
  <c r="BP162" i="15" s="1"/>
  <c r="BP164" i="15" s="1"/>
  <c r="BP165" i="15" s="1"/>
  <c r="BP166" i="15" s="1"/>
  <c r="BP167" i="15" s="1"/>
  <c r="BP168" i="15" s="1"/>
  <c r="BP169" i="15" s="1"/>
  <c r="BP170" i="15" s="1"/>
  <c r="BP172" i="15" s="1"/>
  <c r="BP173" i="15" s="1"/>
  <c r="BP174" i="15" s="1"/>
  <c r="BP175" i="15" s="1"/>
  <c r="BP176" i="15" s="1"/>
  <c r="BP177" i="15" s="1"/>
  <c r="BP178" i="15" s="1"/>
  <c r="BP180" i="15" s="1"/>
  <c r="BP181" i="15" s="1"/>
  <c r="BP182" i="15" s="1"/>
  <c r="BP183" i="15" s="1"/>
  <c r="BP184" i="15" s="1"/>
  <c r="BP185" i="15" s="1"/>
  <c r="BP186" i="15" s="1"/>
  <c r="BP188" i="15" s="1"/>
  <c r="BP189" i="15" s="1"/>
  <c r="BP190" i="15" s="1"/>
  <c r="BP191" i="15" s="1"/>
  <c r="BP192" i="15" s="1"/>
  <c r="BP193" i="15" s="1"/>
  <c r="BP194" i="15" s="1"/>
  <c r="BP196" i="15" s="1"/>
  <c r="BP197" i="15" s="1"/>
  <c r="BP198" i="15" s="1"/>
  <c r="BP199" i="15" s="1"/>
  <c r="BP200" i="15" s="1"/>
  <c r="BP201" i="15" s="1"/>
  <c r="BP202" i="15" s="1"/>
  <c r="BP204" i="15" s="1"/>
  <c r="BP205" i="15" s="1"/>
  <c r="BP206" i="15" s="1"/>
  <c r="BP207" i="15" s="1"/>
  <c r="BP208" i="15" s="1"/>
  <c r="BP209" i="15" s="1"/>
  <c r="BP210" i="15" s="1"/>
  <c r="BU5" i="15"/>
  <c r="BU6" i="15" s="1"/>
  <c r="BU7" i="15" s="1"/>
  <c r="BU8" i="15" s="1"/>
  <c r="BU9" i="15" s="1"/>
  <c r="BU10" i="15" s="1"/>
  <c r="BU12" i="15" s="1"/>
  <c r="BU13" i="15" s="1"/>
  <c r="BU14" i="15" s="1"/>
  <c r="BU15" i="15" s="1"/>
  <c r="BU16" i="15" s="1"/>
  <c r="BU17" i="15" s="1"/>
  <c r="BU18" i="15" s="1"/>
  <c r="BU20" i="15" s="1"/>
  <c r="BU21" i="15" s="1"/>
  <c r="BU22" i="15" s="1"/>
  <c r="BU23" i="15" s="1"/>
  <c r="BU24" i="15" s="1"/>
  <c r="BU25" i="15" s="1"/>
  <c r="BU26" i="15" s="1"/>
  <c r="BU28" i="15" s="1"/>
  <c r="BU29" i="15" s="1"/>
  <c r="BU30" i="15" s="1"/>
  <c r="BU31" i="15" s="1"/>
  <c r="BU32" i="15" s="1"/>
  <c r="BU33" i="15" s="1"/>
  <c r="BU34" i="15" s="1"/>
  <c r="BU36" i="15" s="1"/>
  <c r="BU37" i="15" s="1"/>
  <c r="BU38" i="15" s="1"/>
  <c r="BU39" i="15" s="1"/>
  <c r="BU40" i="15" s="1"/>
  <c r="BU41" i="15" s="1"/>
  <c r="BU42" i="15" s="1"/>
  <c r="BU44" i="15" s="1"/>
  <c r="BU45" i="15" s="1"/>
  <c r="BU46" i="15" s="1"/>
  <c r="BU47" i="15" s="1"/>
  <c r="BU48" i="15" s="1"/>
  <c r="BU49" i="15" s="1"/>
  <c r="BU50" i="15" s="1"/>
  <c r="BU52" i="15" s="1"/>
  <c r="BU53" i="15" s="1"/>
  <c r="BU54" i="15" s="1"/>
  <c r="BU55" i="15" s="1"/>
  <c r="BU56" i="15" s="1"/>
  <c r="BU57" i="15" s="1"/>
  <c r="BU58" i="15" s="1"/>
  <c r="BU60" i="15" s="1"/>
  <c r="BU61" i="15" s="1"/>
  <c r="BU62" i="15" s="1"/>
  <c r="BU63" i="15" s="1"/>
  <c r="BU64" i="15" s="1"/>
  <c r="BU65" i="15" s="1"/>
  <c r="BU66" i="15" s="1"/>
  <c r="BU68" i="15" s="1"/>
  <c r="BU69" i="15" s="1"/>
  <c r="BU70" i="15" s="1"/>
  <c r="BU71" i="15" s="1"/>
  <c r="BU72" i="15" s="1"/>
  <c r="BU73" i="15" s="1"/>
  <c r="BU74" i="15" s="1"/>
  <c r="BU76" i="15" s="1"/>
  <c r="BU77" i="15" s="1"/>
  <c r="BU78" i="15" s="1"/>
  <c r="BU79" i="15" s="1"/>
  <c r="BU80" i="15" s="1"/>
  <c r="BU81" i="15" s="1"/>
  <c r="BU82" i="15" s="1"/>
  <c r="BU84" i="15" s="1"/>
  <c r="BU85" i="15" s="1"/>
  <c r="BU86" i="15" s="1"/>
  <c r="BU87" i="15" s="1"/>
  <c r="BU88" i="15" s="1"/>
  <c r="BU89" i="15" s="1"/>
  <c r="BU90" i="15" s="1"/>
  <c r="BU92" i="15" s="1"/>
  <c r="BU93" i="15" s="1"/>
  <c r="BU94" i="15" s="1"/>
  <c r="BU95" i="15" s="1"/>
  <c r="BU96" i="15" s="1"/>
  <c r="BU97" i="15" s="1"/>
  <c r="BU98" i="15" s="1"/>
  <c r="BU100" i="15" s="1"/>
  <c r="BU101" i="15" s="1"/>
  <c r="BU102" i="15" s="1"/>
  <c r="BU103" i="15" s="1"/>
  <c r="BU104" i="15" s="1"/>
  <c r="BU105" i="15" s="1"/>
  <c r="BU106" i="15" s="1"/>
  <c r="BU108" i="15" s="1"/>
  <c r="BU109" i="15" s="1"/>
  <c r="BU110" i="15" s="1"/>
  <c r="BU111" i="15" s="1"/>
  <c r="BU112" i="15" s="1"/>
  <c r="BU113" i="15" s="1"/>
  <c r="BU114" i="15" s="1"/>
  <c r="BU116" i="15" s="1"/>
  <c r="BU117" i="15" s="1"/>
  <c r="BU118" i="15" s="1"/>
  <c r="BU119" i="15" s="1"/>
  <c r="BU120" i="15" s="1"/>
  <c r="BU121" i="15" s="1"/>
  <c r="BU122" i="15" s="1"/>
  <c r="BU124" i="15" s="1"/>
  <c r="BU125" i="15" s="1"/>
  <c r="BU126" i="15" s="1"/>
  <c r="BU127" i="15" s="1"/>
  <c r="BU128" i="15" s="1"/>
  <c r="BU129" i="15" s="1"/>
  <c r="BU130" i="15" s="1"/>
  <c r="BU132" i="15" s="1"/>
  <c r="BU133" i="15" s="1"/>
  <c r="BU134" i="15" s="1"/>
  <c r="BU135" i="15" s="1"/>
  <c r="BU136" i="15" s="1"/>
  <c r="BU137" i="15" s="1"/>
  <c r="BU138" i="15" s="1"/>
  <c r="BU140" i="15" s="1"/>
  <c r="BU141" i="15" s="1"/>
  <c r="BU142" i="15" s="1"/>
  <c r="BU143" i="15" s="1"/>
  <c r="BU144" i="15" s="1"/>
  <c r="BU145" i="15" s="1"/>
  <c r="BU146" i="15" s="1"/>
  <c r="BU148" i="15" s="1"/>
  <c r="BU149" i="15" s="1"/>
  <c r="BU150" i="15" s="1"/>
  <c r="BU151" i="15" s="1"/>
  <c r="BU152" i="15" s="1"/>
  <c r="BU153" i="15" s="1"/>
  <c r="BU154" i="15" s="1"/>
  <c r="BU156" i="15" s="1"/>
  <c r="BU157" i="15" s="1"/>
  <c r="BU158" i="15" s="1"/>
  <c r="BU159" i="15" s="1"/>
  <c r="BU160" i="15" s="1"/>
  <c r="BU161" i="15" s="1"/>
  <c r="BU162" i="15" s="1"/>
  <c r="BU164" i="15" s="1"/>
  <c r="BU165" i="15" s="1"/>
  <c r="BU166" i="15" s="1"/>
  <c r="BU167" i="15" s="1"/>
  <c r="BU168" i="15" s="1"/>
  <c r="BU169" i="15" s="1"/>
  <c r="BU170" i="15" s="1"/>
  <c r="BU172" i="15" s="1"/>
  <c r="BU173" i="15" s="1"/>
  <c r="BU174" i="15" s="1"/>
  <c r="BU175" i="15" s="1"/>
  <c r="BU176" i="15" s="1"/>
  <c r="BU177" i="15" s="1"/>
  <c r="BU178" i="15" s="1"/>
  <c r="BU180" i="15" s="1"/>
  <c r="BU181" i="15" s="1"/>
  <c r="BU182" i="15" s="1"/>
  <c r="BU183" i="15" s="1"/>
  <c r="BU184" i="15" s="1"/>
  <c r="BU185" i="15" s="1"/>
  <c r="BU186" i="15" s="1"/>
  <c r="BU188" i="15" s="1"/>
  <c r="BU189" i="15" s="1"/>
  <c r="BU190" i="15" s="1"/>
  <c r="BU191" i="15" s="1"/>
  <c r="BU192" i="15" s="1"/>
  <c r="BU193" i="15" s="1"/>
  <c r="BU194" i="15" s="1"/>
  <c r="BU196" i="15" s="1"/>
  <c r="BU197" i="15" s="1"/>
  <c r="BU198" i="15" s="1"/>
  <c r="BU199" i="15" s="1"/>
  <c r="BU200" i="15" s="1"/>
  <c r="BU201" i="15" s="1"/>
  <c r="BU202" i="15" s="1"/>
  <c r="BU204" i="15" s="1"/>
  <c r="BU205" i="15" s="1"/>
  <c r="BU206" i="15" s="1"/>
  <c r="BU207" i="15" s="1"/>
  <c r="BU208" i="15" s="1"/>
  <c r="BU209" i="15" s="1"/>
  <c r="BU210" i="15" s="1"/>
  <c r="BZ5" i="15"/>
  <c r="BZ6" i="15" s="1"/>
  <c r="BZ7" i="15" s="1"/>
  <c r="BZ8" i="15" s="1"/>
  <c r="BZ9" i="15" s="1"/>
  <c r="BZ10" i="15" s="1"/>
  <c r="BZ12" i="15" s="1"/>
  <c r="BZ13" i="15" s="1"/>
  <c r="BZ14" i="15" s="1"/>
  <c r="BZ15" i="15" s="1"/>
  <c r="BZ16" i="15" s="1"/>
  <c r="BZ17" i="15" s="1"/>
  <c r="BZ18" i="15" s="1"/>
  <c r="BZ20" i="15" s="1"/>
  <c r="BZ21" i="15" s="1"/>
  <c r="BZ22" i="15" s="1"/>
  <c r="BZ23" i="15" s="1"/>
  <c r="BZ24" i="15" s="1"/>
  <c r="BZ25" i="15" s="1"/>
  <c r="BZ26" i="15" s="1"/>
  <c r="BZ28" i="15" s="1"/>
  <c r="BZ29" i="15" s="1"/>
  <c r="BZ30" i="15" s="1"/>
  <c r="BZ31" i="15" s="1"/>
  <c r="BZ32" i="15" s="1"/>
  <c r="BZ33" i="15" s="1"/>
  <c r="BZ34" i="15" s="1"/>
  <c r="BZ36" i="15" s="1"/>
  <c r="BZ37" i="15" s="1"/>
  <c r="BZ38" i="15" s="1"/>
  <c r="BZ39" i="15" s="1"/>
  <c r="BZ40" i="15" s="1"/>
  <c r="BZ41" i="15" s="1"/>
  <c r="BZ42" i="15" s="1"/>
  <c r="BZ44" i="15" s="1"/>
  <c r="BZ45" i="15" s="1"/>
  <c r="BZ46" i="15" s="1"/>
  <c r="BZ47" i="15" s="1"/>
  <c r="BZ48" i="15" s="1"/>
  <c r="BZ49" i="15" s="1"/>
  <c r="BZ50" i="15" s="1"/>
  <c r="BZ52" i="15" s="1"/>
  <c r="BZ53" i="15" s="1"/>
  <c r="BZ54" i="15" s="1"/>
  <c r="BZ55" i="15" s="1"/>
  <c r="BZ56" i="15" s="1"/>
  <c r="BZ57" i="15" s="1"/>
  <c r="BZ58" i="15" s="1"/>
  <c r="BZ60" i="15" s="1"/>
  <c r="BZ61" i="15" s="1"/>
  <c r="BZ62" i="15" s="1"/>
  <c r="BZ63" i="15" s="1"/>
  <c r="BZ64" i="15" s="1"/>
  <c r="BZ65" i="15" s="1"/>
  <c r="BZ66" i="15" s="1"/>
  <c r="BZ68" i="15" s="1"/>
  <c r="BZ69" i="15" s="1"/>
  <c r="BZ70" i="15" s="1"/>
  <c r="BZ71" i="15" s="1"/>
  <c r="BZ72" i="15" s="1"/>
  <c r="BZ73" i="15" s="1"/>
  <c r="BZ74" i="15" s="1"/>
  <c r="BZ76" i="15" s="1"/>
  <c r="BZ77" i="15" s="1"/>
  <c r="BZ78" i="15" s="1"/>
  <c r="BZ79" i="15" s="1"/>
  <c r="BZ80" i="15" s="1"/>
  <c r="BZ81" i="15" s="1"/>
  <c r="BZ82" i="15" s="1"/>
  <c r="BZ84" i="15" s="1"/>
  <c r="BZ85" i="15" s="1"/>
  <c r="BZ86" i="15" s="1"/>
  <c r="BZ87" i="15" s="1"/>
  <c r="BZ88" i="15" s="1"/>
  <c r="BZ89" i="15" s="1"/>
  <c r="BZ90" i="15" s="1"/>
  <c r="BZ92" i="15" s="1"/>
  <c r="BZ93" i="15" s="1"/>
  <c r="BZ94" i="15" s="1"/>
  <c r="BZ95" i="15" s="1"/>
  <c r="BZ96" i="15" s="1"/>
  <c r="BZ97" i="15" s="1"/>
  <c r="BZ98" i="15" s="1"/>
  <c r="BZ100" i="15" s="1"/>
  <c r="BZ101" i="15" s="1"/>
  <c r="BZ102" i="15" s="1"/>
  <c r="BZ103" i="15" s="1"/>
  <c r="BZ104" i="15" s="1"/>
  <c r="BZ105" i="15" s="1"/>
  <c r="BZ106" i="15" s="1"/>
  <c r="BZ108" i="15" s="1"/>
  <c r="BZ109" i="15" s="1"/>
  <c r="BZ110" i="15" s="1"/>
  <c r="BZ111" i="15" s="1"/>
  <c r="BZ112" i="15" s="1"/>
  <c r="BZ113" i="15" s="1"/>
  <c r="BZ114" i="15" s="1"/>
  <c r="BZ116" i="15" s="1"/>
  <c r="BZ117" i="15" s="1"/>
  <c r="BZ118" i="15" s="1"/>
  <c r="BZ119" i="15" s="1"/>
  <c r="BZ120" i="15" s="1"/>
  <c r="BZ121" i="15" s="1"/>
  <c r="BZ122" i="15" s="1"/>
  <c r="BZ124" i="15" s="1"/>
  <c r="BZ125" i="15" s="1"/>
  <c r="BZ126" i="15" s="1"/>
  <c r="BZ127" i="15" s="1"/>
  <c r="BZ128" i="15" s="1"/>
  <c r="BZ129" i="15" s="1"/>
  <c r="BZ130" i="15" s="1"/>
  <c r="BZ132" i="15" s="1"/>
  <c r="BZ133" i="15" s="1"/>
  <c r="BZ134" i="15" s="1"/>
  <c r="BZ135" i="15" s="1"/>
  <c r="BZ136" i="15" s="1"/>
  <c r="BZ137" i="15" s="1"/>
  <c r="BZ138" i="15" s="1"/>
  <c r="BZ140" i="15" s="1"/>
  <c r="BZ141" i="15" s="1"/>
  <c r="BZ142" i="15" s="1"/>
  <c r="BZ143" i="15" s="1"/>
  <c r="BZ144" i="15" s="1"/>
  <c r="BZ145" i="15" s="1"/>
  <c r="BZ146" i="15" s="1"/>
  <c r="BZ148" i="15" s="1"/>
  <c r="BZ149" i="15" s="1"/>
  <c r="BZ150" i="15" s="1"/>
  <c r="BZ151" i="15" s="1"/>
  <c r="BZ152" i="15" s="1"/>
  <c r="BZ153" i="15" s="1"/>
  <c r="BZ154" i="15" s="1"/>
  <c r="BZ156" i="15" s="1"/>
  <c r="BZ157" i="15" s="1"/>
  <c r="BZ158" i="15" s="1"/>
  <c r="BZ159" i="15" s="1"/>
  <c r="BZ160" i="15" s="1"/>
  <c r="BZ161" i="15" s="1"/>
  <c r="BZ162" i="15" s="1"/>
  <c r="BZ164" i="15" s="1"/>
  <c r="BZ165" i="15" s="1"/>
  <c r="BZ166" i="15" s="1"/>
  <c r="BZ167" i="15" s="1"/>
  <c r="BZ168" i="15" s="1"/>
  <c r="BZ169" i="15" s="1"/>
  <c r="BZ170" i="15" s="1"/>
  <c r="BZ172" i="15" s="1"/>
  <c r="BZ173" i="15" s="1"/>
  <c r="BZ174" i="15" s="1"/>
  <c r="BZ175" i="15" s="1"/>
  <c r="BZ176" i="15" s="1"/>
  <c r="BZ177" i="15" s="1"/>
  <c r="BZ178" i="15" s="1"/>
  <c r="BZ180" i="15" s="1"/>
  <c r="BZ181" i="15" s="1"/>
  <c r="BZ182" i="15" s="1"/>
  <c r="BZ183" i="15" s="1"/>
  <c r="BZ184" i="15" s="1"/>
  <c r="BZ185" i="15" s="1"/>
  <c r="BZ186" i="15" s="1"/>
  <c r="BZ188" i="15" s="1"/>
  <c r="BZ189" i="15" s="1"/>
  <c r="BZ190" i="15" s="1"/>
  <c r="BZ191" i="15" s="1"/>
  <c r="BZ192" i="15" s="1"/>
  <c r="BZ193" i="15" s="1"/>
  <c r="BZ194" i="15" s="1"/>
  <c r="BZ196" i="15" s="1"/>
  <c r="BZ197" i="15" s="1"/>
  <c r="BZ198" i="15" s="1"/>
  <c r="BZ199" i="15" s="1"/>
  <c r="BZ200" i="15" s="1"/>
  <c r="BZ201" i="15" s="1"/>
  <c r="BZ202" i="15" s="1"/>
  <c r="BZ204" i="15" s="1"/>
  <c r="BZ205" i="15" s="1"/>
  <c r="BZ206" i="15" s="1"/>
  <c r="BZ207" i="15" s="1"/>
  <c r="BZ208" i="15" s="1"/>
  <c r="BZ209" i="15" s="1"/>
  <c r="BZ210" i="15" s="1"/>
  <c r="CE5" i="15"/>
  <c r="CE6" i="15" s="1"/>
  <c r="CE7" i="15" s="1"/>
  <c r="CE8" i="15" s="1"/>
  <c r="CE9" i="15" s="1"/>
  <c r="CE10" i="15" s="1"/>
  <c r="CE12" i="15" s="1"/>
  <c r="CE13" i="15" s="1"/>
  <c r="CE14" i="15" s="1"/>
  <c r="CE15" i="15" s="1"/>
  <c r="CE16" i="15" s="1"/>
  <c r="CE17" i="15" s="1"/>
  <c r="CE18" i="15" s="1"/>
  <c r="CE20" i="15" s="1"/>
  <c r="CE21" i="15" s="1"/>
  <c r="CE22" i="15" s="1"/>
  <c r="CE23" i="15" s="1"/>
  <c r="CE24" i="15" s="1"/>
  <c r="CE25" i="15" s="1"/>
  <c r="CE26" i="15" s="1"/>
  <c r="CE28" i="15" s="1"/>
  <c r="CE29" i="15" s="1"/>
  <c r="CE30" i="15" s="1"/>
  <c r="CE31" i="15" s="1"/>
  <c r="CE32" i="15" s="1"/>
  <c r="CE33" i="15" s="1"/>
  <c r="CE34" i="15" s="1"/>
  <c r="CE36" i="15" s="1"/>
  <c r="CE37" i="15" s="1"/>
  <c r="CE38" i="15" s="1"/>
  <c r="CE39" i="15" s="1"/>
  <c r="CE40" i="15" s="1"/>
  <c r="CE41" i="15" s="1"/>
  <c r="CE42" i="15" s="1"/>
  <c r="CE44" i="15" s="1"/>
  <c r="CE45" i="15" s="1"/>
  <c r="CE46" i="15" s="1"/>
  <c r="CE47" i="15" s="1"/>
  <c r="CE48" i="15" s="1"/>
  <c r="CE49" i="15" s="1"/>
  <c r="CE50" i="15" s="1"/>
  <c r="CE52" i="15" s="1"/>
  <c r="CE53" i="15" s="1"/>
  <c r="CE54" i="15" s="1"/>
  <c r="CE55" i="15" s="1"/>
  <c r="CE56" i="15" s="1"/>
  <c r="CE57" i="15" s="1"/>
  <c r="CE58" i="15" s="1"/>
  <c r="CE60" i="15" s="1"/>
  <c r="CE61" i="15" s="1"/>
  <c r="CE62" i="15" s="1"/>
  <c r="CE63" i="15" s="1"/>
  <c r="CE64" i="15" s="1"/>
  <c r="CE65" i="15" s="1"/>
  <c r="CE66" i="15" s="1"/>
  <c r="CE68" i="15" s="1"/>
  <c r="CE69" i="15" s="1"/>
  <c r="CE70" i="15" s="1"/>
  <c r="CE71" i="15" s="1"/>
  <c r="CE72" i="15" s="1"/>
  <c r="CE73" i="15" s="1"/>
  <c r="CE74" i="15" s="1"/>
  <c r="CE76" i="15" s="1"/>
  <c r="CE77" i="15" s="1"/>
  <c r="CE78" i="15" s="1"/>
  <c r="CE79" i="15" s="1"/>
  <c r="CE80" i="15" s="1"/>
  <c r="CE81" i="15" s="1"/>
  <c r="CE82" i="15" s="1"/>
  <c r="CE84" i="15" s="1"/>
  <c r="CE85" i="15" s="1"/>
  <c r="CE86" i="15" s="1"/>
  <c r="CE87" i="15" s="1"/>
  <c r="CE88" i="15" s="1"/>
  <c r="CE89" i="15" s="1"/>
  <c r="CE90" i="15" s="1"/>
  <c r="CE92" i="15" s="1"/>
  <c r="CE93" i="15" s="1"/>
  <c r="CE94" i="15" s="1"/>
  <c r="CE95" i="15" s="1"/>
  <c r="CE96" i="15" s="1"/>
  <c r="CE97" i="15" s="1"/>
  <c r="CE98" i="15" s="1"/>
  <c r="CE100" i="15" s="1"/>
  <c r="CE101" i="15" s="1"/>
  <c r="CE102" i="15" s="1"/>
  <c r="CE103" i="15" s="1"/>
  <c r="CE104" i="15" s="1"/>
  <c r="CE105" i="15" s="1"/>
  <c r="CE106" i="15" s="1"/>
  <c r="CE108" i="15" s="1"/>
  <c r="CE109" i="15" s="1"/>
  <c r="CE110" i="15" s="1"/>
  <c r="CE111" i="15" s="1"/>
  <c r="CE112" i="15" s="1"/>
  <c r="CE113" i="15" s="1"/>
  <c r="CE114" i="15" s="1"/>
  <c r="CE116" i="15" s="1"/>
  <c r="CE117" i="15" s="1"/>
  <c r="CE118" i="15" s="1"/>
  <c r="CE119" i="15" s="1"/>
  <c r="CE120" i="15" s="1"/>
  <c r="CE121" i="15" s="1"/>
  <c r="CE122" i="15" s="1"/>
  <c r="CE124" i="15" s="1"/>
  <c r="CE125" i="15" s="1"/>
  <c r="CE126" i="15" s="1"/>
  <c r="CE127" i="15" s="1"/>
  <c r="CE128" i="15" s="1"/>
  <c r="CE129" i="15" s="1"/>
  <c r="CE130" i="15" s="1"/>
  <c r="CE132" i="15" s="1"/>
  <c r="CE133" i="15" s="1"/>
  <c r="CE134" i="15" s="1"/>
  <c r="CE135" i="15" s="1"/>
  <c r="CE136" i="15" s="1"/>
  <c r="CE137" i="15" s="1"/>
  <c r="CE138" i="15" s="1"/>
  <c r="CE140" i="15" s="1"/>
  <c r="CE141" i="15" s="1"/>
  <c r="CE142" i="15" s="1"/>
  <c r="CE143" i="15" s="1"/>
  <c r="CE144" i="15" s="1"/>
  <c r="CE145" i="15" s="1"/>
  <c r="CE146" i="15" s="1"/>
  <c r="CE148" i="15" s="1"/>
  <c r="CE149" i="15" s="1"/>
  <c r="CE150" i="15" s="1"/>
  <c r="CE151" i="15" s="1"/>
  <c r="CE152" i="15" s="1"/>
  <c r="CE153" i="15" s="1"/>
  <c r="CE154" i="15" s="1"/>
  <c r="CE156" i="15" s="1"/>
  <c r="CE157" i="15" s="1"/>
  <c r="CE158" i="15" s="1"/>
  <c r="CE159" i="15" s="1"/>
  <c r="CE160" i="15" s="1"/>
  <c r="CE161" i="15" s="1"/>
  <c r="CE162" i="15" s="1"/>
  <c r="CE164" i="15" s="1"/>
  <c r="CE165" i="15" s="1"/>
  <c r="CE166" i="15" s="1"/>
  <c r="CE167" i="15" s="1"/>
  <c r="CE168" i="15" s="1"/>
  <c r="CE169" i="15" s="1"/>
  <c r="CE170" i="15" s="1"/>
  <c r="CE172" i="15" s="1"/>
  <c r="CE173" i="15" s="1"/>
  <c r="CE174" i="15" s="1"/>
  <c r="CE175" i="15" s="1"/>
  <c r="CE176" i="15" s="1"/>
  <c r="CE177" i="15" s="1"/>
  <c r="CE178" i="15" s="1"/>
  <c r="CE180" i="15" s="1"/>
  <c r="CE181" i="15" s="1"/>
  <c r="CE182" i="15" s="1"/>
  <c r="CE183" i="15" s="1"/>
  <c r="CE184" i="15" s="1"/>
  <c r="CE185" i="15" s="1"/>
  <c r="CE186" i="15" s="1"/>
  <c r="CE188" i="15" s="1"/>
  <c r="CE189" i="15" s="1"/>
  <c r="CE190" i="15" s="1"/>
  <c r="CE191" i="15" s="1"/>
  <c r="CE192" i="15" s="1"/>
  <c r="CE193" i="15" s="1"/>
  <c r="CE194" i="15" s="1"/>
  <c r="CE196" i="15" s="1"/>
  <c r="CE197" i="15" s="1"/>
  <c r="CE198" i="15" s="1"/>
  <c r="CE199" i="15" s="1"/>
  <c r="CE200" i="15" s="1"/>
  <c r="CE201" i="15" s="1"/>
  <c r="CE202" i="15" s="1"/>
  <c r="CE204" i="15" s="1"/>
  <c r="CE205" i="15" s="1"/>
  <c r="CE206" i="15" s="1"/>
  <c r="CE207" i="15" s="1"/>
  <c r="CE208" i="15" s="1"/>
  <c r="CE209" i="15" s="1"/>
  <c r="CE210" i="15" s="1"/>
  <c r="CJ5" i="15"/>
  <c r="CJ6" i="15" s="1"/>
  <c r="CJ7" i="15" s="1"/>
  <c r="CJ8" i="15" s="1"/>
  <c r="CJ9" i="15" s="1"/>
  <c r="CJ10" i="15" s="1"/>
  <c r="CJ12" i="15" s="1"/>
  <c r="CJ13" i="15" s="1"/>
  <c r="CJ14" i="15" s="1"/>
  <c r="CJ15" i="15" s="1"/>
  <c r="CJ16" i="15" s="1"/>
  <c r="CJ17" i="15" s="1"/>
  <c r="CJ18" i="15" s="1"/>
  <c r="CJ20" i="15" s="1"/>
  <c r="CJ21" i="15" s="1"/>
  <c r="CJ22" i="15" s="1"/>
  <c r="CJ23" i="15" s="1"/>
  <c r="CJ24" i="15" s="1"/>
  <c r="CJ25" i="15" s="1"/>
  <c r="CJ26" i="15" s="1"/>
  <c r="CJ28" i="15" s="1"/>
  <c r="CJ29" i="15" s="1"/>
  <c r="CJ30" i="15" s="1"/>
  <c r="CJ31" i="15" s="1"/>
  <c r="CJ32" i="15" s="1"/>
  <c r="CJ33" i="15" s="1"/>
  <c r="CJ34" i="15" s="1"/>
  <c r="CJ36" i="15" s="1"/>
  <c r="CJ37" i="15" s="1"/>
  <c r="CJ38" i="15" s="1"/>
  <c r="CJ39" i="15" s="1"/>
  <c r="CJ40" i="15" s="1"/>
  <c r="CJ41" i="15" s="1"/>
  <c r="CJ42" i="15" s="1"/>
  <c r="CJ44" i="15" s="1"/>
  <c r="CJ45" i="15" s="1"/>
  <c r="CJ46" i="15" s="1"/>
  <c r="CJ47" i="15" s="1"/>
  <c r="CJ48" i="15" s="1"/>
  <c r="CJ49" i="15" s="1"/>
  <c r="CJ50" i="15" s="1"/>
  <c r="CJ52" i="15" s="1"/>
  <c r="CJ53" i="15" s="1"/>
  <c r="CJ54" i="15" s="1"/>
  <c r="CJ55" i="15" s="1"/>
  <c r="CJ56" i="15" s="1"/>
  <c r="CJ57" i="15" s="1"/>
  <c r="CJ58" i="15" s="1"/>
  <c r="CJ60" i="15" s="1"/>
  <c r="CJ61" i="15" s="1"/>
  <c r="CJ62" i="15" s="1"/>
  <c r="CJ63" i="15" s="1"/>
  <c r="CJ64" i="15" s="1"/>
  <c r="CJ65" i="15" s="1"/>
  <c r="CJ66" i="15" s="1"/>
  <c r="CJ68" i="15" s="1"/>
  <c r="CJ69" i="15" s="1"/>
  <c r="CJ70" i="15" s="1"/>
  <c r="CJ71" i="15" s="1"/>
  <c r="CJ72" i="15" s="1"/>
  <c r="CJ73" i="15" s="1"/>
  <c r="CJ74" i="15" s="1"/>
  <c r="CJ76" i="15" s="1"/>
  <c r="CJ77" i="15" s="1"/>
  <c r="CJ78" i="15" s="1"/>
  <c r="CJ79" i="15" s="1"/>
  <c r="CJ80" i="15" s="1"/>
  <c r="CJ81" i="15" s="1"/>
  <c r="CJ82" i="15" s="1"/>
  <c r="CJ84" i="15" s="1"/>
  <c r="CJ85" i="15" s="1"/>
  <c r="CJ86" i="15" s="1"/>
  <c r="CJ87" i="15" s="1"/>
  <c r="CJ88" i="15" s="1"/>
  <c r="CJ89" i="15" s="1"/>
  <c r="CJ90" i="15" s="1"/>
  <c r="CJ92" i="15" s="1"/>
  <c r="CJ93" i="15" s="1"/>
  <c r="CJ94" i="15" s="1"/>
  <c r="CJ95" i="15" s="1"/>
  <c r="CJ96" i="15" s="1"/>
  <c r="CJ97" i="15" s="1"/>
  <c r="CJ98" i="15" s="1"/>
  <c r="CJ100" i="15" s="1"/>
  <c r="CJ101" i="15" s="1"/>
  <c r="CJ102" i="15" s="1"/>
  <c r="CJ103" i="15" s="1"/>
  <c r="CJ104" i="15" s="1"/>
  <c r="CJ105" i="15" s="1"/>
  <c r="CJ106" i="15" s="1"/>
  <c r="CJ108" i="15" s="1"/>
  <c r="CJ109" i="15" s="1"/>
  <c r="CJ110" i="15" s="1"/>
  <c r="CJ111" i="15" s="1"/>
  <c r="CJ112" i="15" s="1"/>
  <c r="CJ113" i="15" s="1"/>
  <c r="CJ114" i="15" s="1"/>
  <c r="CJ116" i="15" s="1"/>
  <c r="CJ117" i="15" s="1"/>
  <c r="CJ118" i="15" s="1"/>
  <c r="CJ119" i="15" s="1"/>
  <c r="CJ120" i="15" s="1"/>
  <c r="CJ121" i="15" s="1"/>
  <c r="CJ122" i="15" s="1"/>
  <c r="CJ124" i="15" s="1"/>
  <c r="CJ125" i="15" s="1"/>
  <c r="CJ126" i="15" s="1"/>
  <c r="CJ127" i="15" s="1"/>
  <c r="CJ128" i="15" s="1"/>
  <c r="CJ129" i="15" s="1"/>
  <c r="CJ130" i="15" s="1"/>
  <c r="CJ132" i="15" s="1"/>
  <c r="CJ133" i="15" s="1"/>
  <c r="CJ134" i="15" s="1"/>
  <c r="CJ135" i="15" s="1"/>
  <c r="CJ136" i="15" s="1"/>
  <c r="CJ137" i="15" s="1"/>
  <c r="CJ138" i="15" s="1"/>
  <c r="CJ140" i="15" s="1"/>
  <c r="CJ141" i="15" s="1"/>
  <c r="CJ142" i="15" s="1"/>
  <c r="CJ143" i="15" s="1"/>
  <c r="CJ144" i="15" s="1"/>
  <c r="CJ145" i="15" s="1"/>
  <c r="CJ146" i="15" s="1"/>
  <c r="CJ148" i="15" s="1"/>
  <c r="CJ149" i="15" s="1"/>
  <c r="CJ150" i="15" s="1"/>
  <c r="CJ151" i="15" s="1"/>
  <c r="CJ152" i="15" s="1"/>
  <c r="CJ153" i="15" s="1"/>
  <c r="CJ154" i="15" s="1"/>
  <c r="CJ156" i="15" s="1"/>
  <c r="CJ157" i="15" s="1"/>
  <c r="CJ158" i="15" s="1"/>
  <c r="CJ159" i="15" s="1"/>
  <c r="CJ160" i="15" s="1"/>
  <c r="CJ161" i="15" s="1"/>
  <c r="CJ162" i="15" s="1"/>
  <c r="CJ164" i="15" s="1"/>
  <c r="CJ165" i="15" s="1"/>
  <c r="CJ166" i="15" s="1"/>
  <c r="CJ167" i="15" s="1"/>
  <c r="CJ168" i="15" s="1"/>
  <c r="CJ169" i="15" s="1"/>
  <c r="CJ170" i="15" s="1"/>
  <c r="CJ172" i="15" s="1"/>
  <c r="CJ173" i="15" s="1"/>
  <c r="CJ174" i="15" s="1"/>
  <c r="CJ175" i="15" s="1"/>
  <c r="CJ176" i="15" s="1"/>
  <c r="CJ177" i="15" s="1"/>
  <c r="CJ178" i="15" s="1"/>
  <c r="CJ180" i="15" s="1"/>
  <c r="CJ181" i="15" s="1"/>
  <c r="CJ182" i="15" s="1"/>
  <c r="CJ183" i="15" s="1"/>
  <c r="CJ184" i="15" s="1"/>
  <c r="CJ185" i="15" s="1"/>
  <c r="CJ186" i="15" s="1"/>
  <c r="CJ188" i="15" s="1"/>
  <c r="CJ189" i="15" s="1"/>
  <c r="CJ190" i="15" s="1"/>
  <c r="CJ191" i="15" s="1"/>
  <c r="CJ192" i="15" s="1"/>
  <c r="CJ193" i="15" s="1"/>
  <c r="CJ194" i="15" s="1"/>
  <c r="CJ196" i="15" s="1"/>
  <c r="CJ197" i="15" s="1"/>
  <c r="CJ198" i="15" s="1"/>
  <c r="CJ199" i="15" s="1"/>
  <c r="CJ200" i="15" s="1"/>
  <c r="CJ201" i="15" s="1"/>
  <c r="CJ202" i="15" s="1"/>
  <c r="CJ204" i="15" s="1"/>
  <c r="CJ205" i="15" s="1"/>
  <c r="CJ206" i="15" s="1"/>
  <c r="CJ207" i="15" s="1"/>
  <c r="CJ208" i="15" s="1"/>
  <c r="CJ209" i="15" s="1"/>
  <c r="CJ210" i="15" s="1"/>
  <c r="CP4" i="15"/>
  <c r="CQ4" i="15"/>
  <c r="CR4" i="15"/>
  <c r="CP5" i="15"/>
  <c r="CQ5" i="15"/>
  <c r="CR5" i="15"/>
  <c r="CP6" i="15"/>
  <c r="CQ6" i="15"/>
  <c r="CR6" i="15"/>
  <c r="CP7" i="15"/>
  <c r="CQ7" i="15"/>
  <c r="CR7" i="15"/>
  <c r="CP8" i="15"/>
  <c r="CQ8" i="15"/>
  <c r="CR8" i="15"/>
  <c r="CP9" i="15"/>
  <c r="CQ9" i="15"/>
  <c r="CR9" i="15"/>
  <c r="CP10" i="15"/>
  <c r="CQ10" i="15"/>
  <c r="CR10" i="15"/>
  <c r="CP12" i="15"/>
  <c r="CQ12" i="15"/>
  <c r="CR12" i="15"/>
  <c r="CP13" i="15"/>
  <c r="CQ13" i="15"/>
  <c r="CR13" i="15"/>
  <c r="CP14" i="15"/>
  <c r="CQ14" i="15"/>
  <c r="CR14" i="15"/>
  <c r="CP15" i="15"/>
  <c r="CQ15" i="15"/>
  <c r="CR15" i="15"/>
  <c r="CP16" i="15"/>
  <c r="CQ16" i="15"/>
  <c r="CR16" i="15"/>
  <c r="CP17" i="15"/>
  <c r="CQ17" i="15"/>
  <c r="CR17" i="15"/>
  <c r="CP18" i="15"/>
  <c r="CQ18" i="15"/>
  <c r="CR18" i="15"/>
  <c r="CP20" i="15"/>
  <c r="CQ20" i="15"/>
  <c r="CR20" i="15"/>
  <c r="CP21" i="15"/>
  <c r="CQ21" i="15"/>
  <c r="CR21" i="15"/>
  <c r="CP22" i="15"/>
  <c r="CQ22" i="15"/>
  <c r="CR22" i="15"/>
  <c r="CP23" i="15"/>
  <c r="CQ23" i="15"/>
  <c r="CR23" i="15"/>
  <c r="CP24" i="15"/>
  <c r="CQ24" i="15"/>
  <c r="CR24" i="15"/>
  <c r="CP25" i="15"/>
  <c r="CQ25" i="15"/>
  <c r="CR25" i="15"/>
  <c r="CP26" i="15"/>
  <c r="CQ26" i="15"/>
  <c r="CR26" i="15"/>
  <c r="CP28" i="15"/>
  <c r="CQ28" i="15"/>
  <c r="CR28" i="15"/>
  <c r="CP29" i="15"/>
  <c r="CQ29" i="15"/>
  <c r="CR29" i="15"/>
  <c r="CP30" i="15"/>
  <c r="CQ30" i="15"/>
  <c r="CR30" i="15"/>
  <c r="CP31" i="15"/>
  <c r="CQ31" i="15"/>
  <c r="CR31" i="15"/>
  <c r="CP32" i="15"/>
  <c r="CQ32" i="15"/>
  <c r="CR32" i="15"/>
  <c r="CP33" i="15"/>
  <c r="CQ33" i="15"/>
  <c r="CR33" i="15"/>
  <c r="CP34" i="15"/>
  <c r="CQ34" i="15"/>
  <c r="CR34" i="15"/>
  <c r="CP36" i="15"/>
  <c r="CQ36" i="15"/>
  <c r="CR36" i="15"/>
  <c r="CP37" i="15"/>
  <c r="CQ37" i="15"/>
  <c r="CR37" i="15"/>
  <c r="CP38" i="15"/>
  <c r="CQ38" i="15"/>
  <c r="CR38" i="15"/>
  <c r="CR39" i="15"/>
  <c r="CP40" i="15"/>
  <c r="CQ40" i="15"/>
  <c r="CR40" i="15"/>
  <c r="CR41" i="15"/>
  <c r="CP42" i="15"/>
  <c r="CQ42" i="15"/>
  <c r="CR42" i="15"/>
  <c r="CP44" i="15"/>
  <c r="CQ44" i="15"/>
  <c r="CR44" i="15"/>
  <c r="CP45" i="15"/>
  <c r="CQ45" i="15"/>
  <c r="CR45" i="15"/>
  <c r="CP46" i="15"/>
  <c r="CQ46" i="15"/>
  <c r="CR46" i="15"/>
  <c r="CP47" i="15"/>
  <c r="CQ47" i="15"/>
  <c r="CR47" i="15"/>
  <c r="CP48" i="15"/>
  <c r="CQ48" i="15"/>
  <c r="CR48" i="15"/>
  <c r="CP49" i="15"/>
  <c r="CQ49" i="15"/>
  <c r="CR49" i="15"/>
  <c r="CP50" i="15"/>
  <c r="CQ50" i="15"/>
  <c r="CR50" i="15"/>
  <c r="CP52" i="15"/>
  <c r="CQ52" i="15"/>
  <c r="CR52" i="15"/>
  <c r="CP53" i="15"/>
  <c r="CQ53" i="15"/>
  <c r="CR53" i="15"/>
  <c r="CP54" i="15"/>
  <c r="CQ54" i="15"/>
  <c r="CR54" i="15"/>
  <c r="CP55" i="15"/>
  <c r="CQ55" i="15"/>
  <c r="CR55" i="15"/>
  <c r="CP56" i="15"/>
  <c r="CQ56" i="15"/>
  <c r="CR56" i="15"/>
  <c r="CP57" i="15"/>
  <c r="CQ57" i="15"/>
  <c r="CR57" i="15"/>
  <c r="CP58" i="15"/>
  <c r="CQ58" i="15"/>
  <c r="CR58" i="15"/>
  <c r="CP60" i="15"/>
  <c r="CQ60" i="15"/>
  <c r="CR60" i="15"/>
  <c r="CP61" i="15"/>
  <c r="CQ61" i="15"/>
  <c r="CR61" i="15"/>
  <c r="CP62" i="15"/>
  <c r="CQ62" i="15"/>
  <c r="CR62" i="15"/>
  <c r="CP63" i="15"/>
  <c r="CQ63" i="15"/>
  <c r="CR63" i="15"/>
  <c r="CP64" i="15"/>
  <c r="CQ64" i="15"/>
  <c r="CR64" i="15"/>
  <c r="CP65" i="15"/>
  <c r="CQ65" i="15"/>
  <c r="CR65" i="15"/>
  <c r="CP66" i="15"/>
  <c r="CQ66" i="15"/>
  <c r="CR66" i="15"/>
  <c r="CP68" i="15"/>
  <c r="CQ68" i="15"/>
  <c r="CR68" i="15"/>
  <c r="CP69" i="15"/>
  <c r="CQ69" i="15"/>
  <c r="CR69" i="15"/>
  <c r="CP70" i="15"/>
  <c r="CQ70" i="15"/>
  <c r="CR70" i="15"/>
  <c r="CP71" i="15"/>
  <c r="CQ71" i="15"/>
  <c r="CR71" i="15"/>
  <c r="CP72" i="15"/>
  <c r="CQ72" i="15"/>
  <c r="CR72" i="15"/>
  <c r="CP73" i="15"/>
  <c r="CQ73" i="15"/>
  <c r="CR73" i="15"/>
  <c r="CP74" i="15"/>
  <c r="CQ74" i="15"/>
  <c r="CR74" i="15"/>
  <c r="CP76" i="15"/>
  <c r="CQ76" i="15"/>
  <c r="CR76" i="15"/>
  <c r="CP77" i="15"/>
  <c r="CQ77" i="15"/>
  <c r="CR77" i="15"/>
  <c r="CP78" i="15"/>
  <c r="CQ78" i="15"/>
  <c r="CR78" i="15"/>
  <c r="CP79" i="15"/>
  <c r="CQ79" i="15"/>
  <c r="CR79" i="15"/>
  <c r="CP80" i="15"/>
  <c r="CQ80" i="15"/>
  <c r="CR80" i="15"/>
  <c r="CP81" i="15"/>
  <c r="CQ81" i="15"/>
  <c r="CR81" i="15"/>
  <c r="CP82" i="15"/>
  <c r="CQ82" i="15"/>
  <c r="CR82" i="15"/>
  <c r="CP84" i="15"/>
  <c r="CQ84" i="15"/>
  <c r="CR84" i="15"/>
  <c r="CP85" i="15"/>
  <c r="CQ85" i="15"/>
  <c r="CR85" i="15"/>
  <c r="CP86" i="15"/>
  <c r="CQ86" i="15"/>
  <c r="CR86" i="15"/>
  <c r="CP87" i="15"/>
  <c r="CQ87" i="15"/>
  <c r="CR87" i="15"/>
  <c r="CP88" i="15"/>
  <c r="CQ88" i="15"/>
  <c r="CR88" i="15"/>
  <c r="CP89" i="15"/>
  <c r="CQ89" i="15"/>
  <c r="CR89" i="15"/>
  <c r="CP90" i="15"/>
  <c r="CQ90" i="15"/>
  <c r="CR90" i="15"/>
  <c r="CP92" i="15"/>
  <c r="CQ92" i="15"/>
  <c r="CR92" i="15"/>
  <c r="CP93" i="15"/>
  <c r="CQ93" i="15"/>
  <c r="CR93" i="15"/>
  <c r="CP94" i="15"/>
  <c r="CQ94" i="15"/>
  <c r="CR94" i="15"/>
  <c r="CP95" i="15"/>
  <c r="CQ95" i="15"/>
  <c r="CR95" i="15"/>
  <c r="CP96" i="15"/>
  <c r="CQ96" i="15"/>
  <c r="CR96" i="15"/>
  <c r="CP97" i="15"/>
  <c r="CQ97" i="15"/>
  <c r="CR97" i="15"/>
  <c r="CP98" i="15"/>
  <c r="CQ98" i="15"/>
  <c r="CR98" i="15"/>
  <c r="CP100" i="15"/>
  <c r="CQ100" i="15"/>
  <c r="CR100" i="15"/>
  <c r="CP101" i="15"/>
  <c r="CQ101" i="15"/>
  <c r="CR101" i="15"/>
  <c r="CP102" i="15"/>
  <c r="CQ102" i="15"/>
  <c r="CR102" i="15"/>
  <c r="CP103" i="15"/>
  <c r="CQ103" i="15"/>
  <c r="CR103" i="15"/>
  <c r="CP104" i="15"/>
  <c r="CQ104" i="15"/>
  <c r="CR104" i="15"/>
  <c r="CP105" i="15"/>
  <c r="CQ105" i="15"/>
  <c r="CR105" i="15"/>
  <c r="CP106" i="15"/>
  <c r="CQ106" i="15"/>
  <c r="CR106" i="15"/>
  <c r="CP108" i="15"/>
  <c r="CQ108" i="15"/>
  <c r="CR108" i="15"/>
  <c r="CP109" i="15"/>
  <c r="CQ109" i="15"/>
  <c r="CR109" i="15"/>
  <c r="CP110" i="15"/>
  <c r="CQ110" i="15"/>
  <c r="CR110" i="15"/>
  <c r="CP111" i="15"/>
  <c r="CQ111" i="15"/>
  <c r="CR111" i="15"/>
  <c r="CP112" i="15"/>
  <c r="CQ112" i="15"/>
  <c r="CR112" i="15"/>
  <c r="CP113" i="15"/>
  <c r="CQ113" i="15"/>
  <c r="CR113" i="15"/>
  <c r="CP114" i="15"/>
  <c r="CQ114" i="15"/>
  <c r="CR114" i="15"/>
  <c r="CP116" i="15"/>
  <c r="CQ116" i="15"/>
  <c r="CR116" i="15"/>
  <c r="CP117" i="15"/>
  <c r="CQ117" i="15"/>
  <c r="CR117" i="15"/>
  <c r="CP118" i="15"/>
  <c r="CQ118" i="15"/>
  <c r="CR118" i="15"/>
  <c r="CP119" i="15"/>
  <c r="CQ119" i="15"/>
  <c r="CR119" i="15"/>
  <c r="CP120" i="15"/>
  <c r="CQ120" i="15"/>
  <c r="CR120" i="15"/>
  <c r="CP121" i="15"/>
  <c r="CQ121" i="15"/>
  <c r="CR121" i="15"/>
  <c r="CP122" i="15"/>
  <c r="CQ122" i="15"/>
  <c r="CR122" i="15"/>
  <c r="CP124" i="15"/>
  <c r="CQ124" i="15"/>
  <c r="CR124" i="15"/>
  <c r="CP125" i="15"/>
  <c r="CQ125" i="15"/>
  <c r="CR125" i="15"/>
  <c r="CP126" i="15"/>
  <c r="CQ126" i="15"/>
  <c r="CR126" i="15"/>
  <c r="CP127" i="15"/>
  <c r="CQ127" i="15"/>
  <c r="CR127" i="15"/>
  <c r="CP128" i="15"/>
  <c r="CQ128" i="15"/>
  <c r="CR128" i="15"/>
  <c r="CP129" i="15"/>
  <c r="CQ129" i="15"/>
  <c r="CR129" i="15"/>
  <c r="CP130" i="15"/>
  <c r="CQ130" i="15"/>
  <c r="CR130" i="15"/>
  <c r="CP132" i="15"/>
  <c r="CQ132" i="15"/>
  <c r="CR132" i="15"/>
  <c r="CP133" i="15"/>
  <c r="CQ133" i="15"/>
  <c r="CR133" i="15"/>
  <c r="CP134" i="15"/>
  <c r="CQ134" i="15"/>
  <c r="CR134" i="15"/>
  <c r="CP135" i="15"/>
  <c r="CQ135" i="15"/>
  <c r="CR135" i="15"/>
  <c r="CP136" i="15"/>
  <c r="CQ136" i="15"/>
  <c r="CR136" i="15"/>
  <c r="CP137" i="15"/>
  <c r="CQ137" i="15"/>
  <c r="CR137" i="15"/>
  <c r="CP138" i="15"/>
  <c r="CQ138" i="15"/>
  <c r="CR138" i="15"/>
  <c r="CP140" i="15"/>
  <c r="CQ140" i="15"/>
  <c r="CR140" i="15"/>
  <c r="CP141" i="15"/>
  <c r="CQ141" i="15"/>
  <c r="CR141" i="15"/>
  <c r="CP142" i="15"/>
  <c r="CQ142" i="15"/>
  <c r="CR142" i="15"/>
  <c r="CP143" i="15"/>
  <c r="CQ143" i="15"/>
  <c r="CR143" i="15"/>
  <c r="CP144" i="15"/>
  <c r="CQ144" i="15"/>
  <c r="CR144" i="15"/>
  <c r="CP145" i="15"/>
  <c r="CQ145" i="15"/>
  <c r="CR145" i="15"/>
  <c r="CP146" i="15"/>
  <c r="CQ146" i="15"/>
  <c r="CR146" i="15"/>
  <c r="CP148" i="15"/>
  <c r="CQ148" i="15"/>
  <c r="CR148" i="15"/>
  <c r="CP149" i="15"/>
  <c r="CQ149" i="15"/>
  <c r="CR149" i="15"/>
  <c r="CP150" i="15"/>
  <c r="CQ150" i="15"/>
  <c r="CR150" i="15"/>
  <c r="CP151" i="15"/>
  <c r="CQ151" i="15"/>
  <c r="CR151" i="15"/>
  <c r="CP152" i="15"/>
  <c r="CQ152" i="15"/>
  <c r="CR152" i="15"/>
  <c r="CP153" i="15"/>
  <c r="CQ153" i="15"/>
  <c r="CR153" i="15"/>
  <c r="CP154" i="15"/>
  <c r="CQ154" i="15"/>
  <c r="CR154" i="15"/>
  <c r="CP156" i="15"/>
  <c r="CQ156" i="15"/>
  <c r="CR156" i="15"/>
  <c r="CP157" i="15"/>
  <c r="CQ157" i="15"/>
  <c r="CR157" i="15"/>
  <c r="CP158" i="15"/>
  <c r="CQ158" i="15"/>
  <c r="CR158" i="15"/>
  <c r="CP159" i="15"/>
  <c r="CQ159" i="15"/>
  <c r="CR159" i="15"/>
  <c r="CP160" i="15"/>
  <c r="CQ160" i="15"/>
  <c r="CR160" i="15"/>
  <c r="CP161" i="15"/>
  <c r="CQ161" i="15"/>
  <c r="CR161" i="15"/>
  <c r="CP162" i="15"/>
  <c r="CQ162" i="15"/>
  <c r="CR162" i="15"/>
  <c r="CP164" i="15"/>
  <c r="CQ164" i="15"/>
  <c r="CR164" i="15"/>
  <c r="CP165" i="15"/>
  <c r="CQ165" i="15"/>
  <c r="CR165" i="15"/>
  <c r="CP166" i="15"/>
  <c r="CQ166" i="15"/>
  <c r="CR166" i="15"/>
  <c r="CP167" i="15"/>
  <c r="CQ167" i="15"/>
  <c r="CR167" i="15"/>
  <c r="CP168" i="15"/>
  <c r="CQ168" i="15"/>
  <c r="CR168" i="15"/>
  <c r="CP169" i="15"/>
  <c r="CQ169" i="15"/>
  <c r="CR169" i="15"/>
  <c r="CP170" i="15"/>
  <c r="CQ170" i="15"/>
  <c r="CR170" i="15"/>
  <c r="CP172" i="15"/>
  <c r="CQ172" i="15"/>
  <c r="CR172" i="15"/>
  <c r="CP173" i="15"/>
  <c r="CQ173" i="15"/>
  <c r="CR173" i="15"/>
  <c r="CP174" i="15"/>
  <c r="CQ174" i="15"/>
  <c r="CR174" i="15"/>
  <c r="CP175" i="15"/>
  <c r="CQ175" i="15"/>
  <c r="CR175" i="15"/>
  <c r="CP176" i="15"/>
  <c r="CQ176" i="15"/>
  <c r="CR176" i="15"/>
  <c r="CP177" i="15"/>
  <c r="CR177" i="15"/>
  <c r="CP178" i="15"/>
  <c r="CQ178" i="15"/>
  <c r="CR178" i="15"/>
  <c r="CP180" i="15"/>
  <c r="CQ180" i="15"/>
  <c r="CR180" i="15"/>
  <c r="CP181" i="15"/>
  <c r="CQ181" i="15"/>
  <c r="CR181" i="15"/>
  <c r="CP182" i="15"/>
  <c r="CQ182" i="15"/>
  <c r="CR182" i="15"/>
  <c r="CP183" i="15"/>
  <c r="CQ183" i="15"/>
  <c r="CR183" i="15"/>
  <c r="CP184" i="15"/>
  <c r="CQ184" i="15"/>
  <c r="CR184" i="15"/>
  <c r="CP185" i="15"/>
  <c r="CQ185" i="15"/>
  <c r="CR185" i="15"/>
  <c r="CP186" i="15"/>
  <c r="CQ186" i="15"/>
  <c r="CR186" i="15"/>
  <c r="CP188" i="15"/>
  <c r="CQ188" i="15"/>
  <c r="CR188" i="15"/>
  <c r="CP189" i="15"/>
  <c r="CQ189" i="15"/>
  <c r="CR189" i="15"/>
  <c r="CP190" i="15"/>
  <c r="CQ190" i="15"/>
  <c r="CR190" i="15"/>
  <c r="CP191" i="15"/>
  <c r="CQ191" i="15"/>
  <c r="CR191" i="15"/>
  <c r="CP192" i="15"/>
  <c r="CQ192" i="15"/>
  <c r="CR192" i="15"/>
  <c r="CP193" i="15"/>
  <c r="CQ193" i="15"/>
  <c r="CR193" i="15"/>
  <c r="CP194" i="15"/>
  <c r="CQ194" i="15"/>
  <c r="CR194" i="15"/>
  <c r="CP196" i="15"/>
  <c r="CQ196" i="15"/>
  <c r="CR196" i="15"/>
  <c r="CP197" i="15"/>
  <c r="CQ197" i="15"/>
  <c r="CR197" i="15"/>
  <c r="CP198" i="15"/>
  <c r="CQ198" i="15"/>
  <c r="CR198" i="15"/>
  <c r="CP199" i="15"/>
  <c r="CQ199" i="15"/>
  <c r="CR199" i="15"/>
  <c r="CP200" i="15"/>
  <c r="CQ200" i="15"/>
  <c r="CR200" i="15"/>
  <c r="CP201" i="15"/>
  <c r="CQ201" i="15"/>
  <c r="CR201" i="15"/>
  <c r="CP202" i="15"/>
  <c r="CQ202" i="15"/>
  <c r="CR202" i="15"/>
  <c r="CO4" i="15"/>
  <c r="B2" i="25" s="1"/>
  <c r="B5" i="15"/>
  <c r="B6" i="15" s="1"/>
  <c r="B7" i="15" s="1"/>
  <c r="B8" i="15" s="1"/>
  <c r="B9" i="15" s="1"/>
  <c r="B10" i="15" s="1"/>
  <c r="B12" i="15" s="1"/>
  <c r="B13" i="15" s="1"/>
  <c r="B14" i="15" s="1"/>
  <c r="B15" i="15" s="1"/>
  <c r="B16" i="15" s="1"/>
  <c r="B17" i="15" s="1"/>
  <c r="B18" i="15" s="1"/>
  <c r="B20" i="15" s="1"/>
  <c r="B21" i="15" s="1"/>
  <c r="B22" i="15" s="1"/>
  <c r="B23" i="15" s="1"/>
  <c r="B24" i="15" s="1"/>
  <c r="B25" i="15" s="1"/>
  <c r="B26" i="15" s="1"/>
  <c r="B28" i="15" s="1"/>
  <c r="B29" i="15" s="1"/>
  <c r="B30" i="15" s="1"/>
  <c r="B31" i="15" s="1"/>
  <c r="B32" i="15" s="1"/>
  <c r="B33" i="15" s="1"/>
  <c r="B34" i="15" s="1"/>
  <c r="B36" i="15" s="1"/>
  <c r="B37" i="15" s="1"/>
  <c r="B38" i="15" s="1"/>
  <c r="B39" i="15" s="1"/>
  <c r="B40" i="15" s="1"/>
  <c r="B41" i="15" s="1"/>
  <c r="B42" i="15" s="1"/>
  <c r="B44" i="15" s="1"/>
  <c r="B45" i="15" s="1"/>
  <c r="B46" i="15" s="1"/>
  <c r="B47" i="15" s="1"/>
  <c r="B48" i="15" s="1"/>
  <c r="B49" i="15" s="1"/>
  <c r="B50" i="15" s="1"/>
  <c r="B52" i="15" s="1"/>
  <c r="B53" i="15" s="1"/>
  <c r="B54" i="15" s="1"/>
  <c r="B55" i="15" s="1"/>
  <c r="B56" i="15" s="1"/>
  <c r="B57" i="15" s="1"/>
  <c r="B58" i="15" s="1"/>
  <c r="B60" i="15" s="1"/>
  <c r="B61" i="15" s="1"/>
  <c r="B62" i="15" s="1"/>
  <c r="B63" i="15" s="1"/>
  <c r="B64" i="15" s="1"/>
  <c r="B65" i="15" s="1"/>
  <c r="B66" i="15" s="1"/>
  <c r="B68" i="15" s="1"/>
  <c r="B69" i="15" s="1"/>
  <c r="B70" i="15" s="1"/>
  <c r="B71" i="15" s="1"/>
  <c r="B72" i="15" s="1"/>
  <c r="B73" i="15" s="1"/>
  <c r="B74" i="15" s="1"/>
  <c r="B76" i="15" s="1"/>
  <c r="B77" i="15" s="1"/>
  <c r="B78" i="15" s="1"/>
  <c r="B79" i="15" s="1"/>
  <c r="B80" i="15" s="1"/>
  <c r="B81" i="15" s="1"/>
  <c r="B82" i="15" s="1"/>
  <c r="B84" i="15" s="1"/>
  <c r="B85" i="15" s="1"/>
  <c r="B86" i="15" s="1"/>
  <c r="B87" i="15" s="1"/>
  <c r="B88" i="15" s="1"/>
  <c r="B89" i="15" s="1"/>
  <c r="B90" i="15" s="1"/>
  <c r="B92" i="15" s="1"/>
  <c r="B93" i="15" s="1"/>
  <c r="B94" i="15" s="1"/>
  <c r="B95" i="15" s="1"/>
  <c r="B96" i="15" s="1"/>
  <c r="B97" i="15" s="1"/>
  <c r="B98" i="15" s="1"/>
  <c r="B100" i="15" s="1"/>
  <c r="B101" i="15" s="1"/>
  <c r="B102" i="15" s="1"/>
  <c r="B103" i="15" s="1"/>
  <c r="B104" i="15" s="1"/>
  <c r="B105" i="15" s="1"/>
  <c r="B106" i="15" s="1"/>
  <c r="B108" i="15" s="1"/>
  <c r="B109" i="15" s="1"/>
  <c r="B110" i="15" s="1"/>
  <c r="B111" i="15" s="1"/>
  <c r="B112" i="15" s="1"/>
  <c r="B113" i="15" s="1"/>
  <c r="B114" i="15" s="1"/>
  <c r="B116" i="15" s="1"/>
  <c r="B117" i="15" s="1"/>
  <c r="B118" i="15" s="1"/>
  <c r="B119" i="15" s="1"/>
  <c r="B120" i="15" s="1"/>
  <c r="B121" i="15" s="1"/>
  <c r="B122" i="15" s="1"/>
  <c r="B124" i="15" s="1"/>
  <c r="B125" i="15" s="1"/>
  <c r="B126" i="15" s="1"/>
  <c r="B127" i="15" s="1"/>
  <c r="B128" i="15" s="1"/>
  <c r="B129" i="15" s="1"/>
  <c r="B130" i="15" s="1"/>
  <c r="B132" i="15" s="1"/>
  <c r="B133" i="15" s="1"/>
  <c r="B134" i="15" s="1"/>
  <c r="B135" i="15" s="1"/>
  <c r="B136" i="15" s="1"/>
  <c r="B137" i="15" s="1"/>
  <c r="B138" i="15" s="1"/>
  <c r="B140" i="15" s="1"/>
  <c r="B141" i="15" s="1"/>
  <c r="B142" i="15" s="1"/>
  <c r="B143" i="15" s="1"/>
  <c r="B144" i="15" s="1"/>
  <c r="B145" i="15" s="1"/>
  <c r="B146" i="15" s="1"/>
  <c r="B148" i="15" s="1"/>
  <c r="B149" i="15" s="1"/>
  <c r="B150" i="15" s="1"/>
  <c r="B151" i="15" s="1"/>
  <c r="B152" i="15" s="1"/>
  <c r="B153" i="15" s="1"/>
  <c r="B154" i="15" s="1"/>
  <c r="B156" i="15" s="1"/>
  <c r="B157" i="15" s="1"/>
  <c r="B158" i="15" s="1"/>
  <c r="B159" i="15" s="1"/>
  <c r="B160" i="15" s="1"/>
  <c r="B161" i="15" s="1"/>
  <c r="B162" i="15" s="1"/>
  <c r="B164" i="15" s="1"/>
  <c r="B165" i="15" s="1"/>
  <c r="B166" i="15" s="1"/>
  <c r="B167" i="15" s="1"/>
  <c r="B168" i="15" s="1"/>
  <c r="B169" i="15" s="1"/>
  <c r="B170" i="15" s="1"/>
  <c r="B172" i="15" s="1"/>
  <c r="B173" i="15" s="1"/>
  <c r="B174" i="15" s="1"/>
  <c r="B175" i="15" s="1"/>
  <c r="B176" i="15" s="1"/>
  <c r="B177" i="15" s="1"/>
  <c r="B178" i="15" s="1"/>
  <c r="B180" i="15" s="1"/>
  <c r="B181" i="15" s="1"/>
  <c r="B182" i="15" s="1"/>
  <c r="B183" i="15" s="1"/>
  <c r="B184" i="15" s="1"/>
  <c r="B185" i="15" s="1"/>
  <c r="B186" i="15" s="1"/>
  <c r="B188" i="15" s="1"/>
  <c r="B189" i="15" s="1"/>
  <c r="B190" i="15" s="1"/>
  <c r="B191" i="15" s="1"/>
  <c r="B192" i="15" s="1"/>
  <c r="B193" i="15" s="1"/>
  <c r="B194" i="15" s="1"/>
  <c r="B196" i="15" s="1"/>
  <c r="B197" i="15" s="1"/>
  <c r="B198" i="15" s="1"/>
  <c r="B199" i="15" s="1"/>
  <c r="B200" i="15" s="1"/>
  <c r="B201" i="15" s="1"/>
  <c r="B202" i="15" s="1"/>
  <c r="B204" i="15" s="1"/>
  <c r="B205" i="15" s="1"/>
  <c r="B206" i="15" s="1"/>
  <c r="B207" i="15" s="1"/>
  <c r="B208" i="15" s="1"/>
  <c r="B209" i="15" s="1"/>
  <c r="B210" i="15" s="1"/>
  <c r="CV17" i="26" l="1"/>
  <c r="CW16" i="26"/>
  <c r="CO24" i="26"/>
  <c r="CT24" i="26" s="1"/>
  <c r="C25" i="26"/>
  <c r="BK61" i="23"/>
  <c r="BK62" i="23" s="1"/>
  <c r="BK63" i="23" s="1"/>
  <c r="BK64" i="23" s="1"/>
  <c r="BK65" i="23" s="1"/>
  <c r="BK66" i="23" s="1"/>
  <c r="BK68" i="23" s="1"/>
  <c r="BK69" i="23" s="1"/>
  <c r="BK70" i="23" s="1"/>
  <c r="BK71" i="23" s="1"/>
  <c r="BK72" i="23" s="1"/>
  <c r="BK73" i="23" s="1"/>
  <c r="BK74" i="23" s="1"/>
  <c r="BK76" i="23" s="1"/>
  <c r="BK77" i="23" s="1"/>
  <c r="BK78" i="23" s="1"/>
  <c r="BK79" i="23" s="1"/>
  <c r="BK80" i="23" s="1"/>
  <c r="BK81" i="23" s="1"/>
  <c r="BK82" i="23" s="1"/>
  <c r="BK84" i="23" s="1"/>
  <c r="BK85" i="23" s="1"/>
  <c r="BK86" i="23" s="1"/>
  <c r="BK87" i="23" s="1"/>
  <c r="BK88" i="23" s="1"/>
  <c r="BK89" i="23" s="1"/>
  <c r="BK90" i="23" s="1"/>
  <c r="BK92" i="23" s="1"/>
  <c r="BK93" i="23" s="1"/>
  <c r="BK94" i="23" s="1"/>
  <c r="BK95" i="23" s="1"/>
  <c r="BK96" i="23" s="1"/>
  <c r="BK97" i="23" s="1"/>
  <c r="BK98" i="23" s="1"/>
  <c r="BK100" i="23" s="1"/>
  <c r="BK101" i="23" s="1"/>
  <c r="BK102" i="23" s="1"/>
  <c r="BK103" i="23" s="1"/>
  <c r="BK104" i="23" s="1"/>
  <c r="BK105" i="23" s="1"/>
  <c r="BK106" i="23" s="1"/>
  <c r="BK108" i="23" s="1"/>
  <c r="BK109" i="23" s="1"/>
  <c r="BK110" i="23" s="1"/>
  <c r="BK111" i="23" s="1"/>
  <c r="BK112" i="23" s="1"/>
  <c r="BK113" i="23" s="1"/>
  <c r="BK114" i="23" s="1"/>
  <c r="BK116" i="23" s="1"/>
  <c r="BK117" i="23" s="1"/>
  <c r="BK118" i="23" s="1"/>
  <c r="BK119" i="23" s="1"/>
  <c r="BK120" i="23" s="1"/>
  <c r="BK121" i="23" s="1"/>
  <c r="BK122" i="23" s="1"/>
  <c r="BK124" i="23" s="1"/>
  <c r="BK125" i="23" s="1"/>
  <c r="BK126" i="23" s="1"/>
  <c r="BK127" i="23" s="1"/>
  <c r="BK128" i="23" s="1"/>
  <c r="BK129" i="23" s="1"/>
  <c r="BK130" i="23" s="1"/>
  <c r="BK132" i="23" s="1"/>
  <c r="BK133" i="23" s="1"/>
  <c r="BK134" i="23" s="1"/>
  <c r="BK135" i="23" s="1"/>
  <c r="BK136" i="23" s="1"/>
  <c r="BK137" i="23" s="1"/>
  <c r="BK138" i="23" s="1"/>
  <c r="BK140" i="23" s="1"/>
  <c r="BK141" i="23" s="1"/>
  <c r="BK142" i="23" s="1"/>
  <c r="BK143" i="23" s="1"/>
  <c r="BK144" i="23" s="1"/>
  <c r="BK145" i="23" s="1"/>
  <c r="BK146" i="23" s="1"/>
  <c r="BK148" i="23" s="1"/>
  <c r="BK149" i="23" s="1"/>
  <c r="BK150" i="23" s="1"/>
  <c r="BK151" i="23" s="1"/>
  <c r="BK152" i="23" s="1"/>
  <c r="BK153" i="23" s="1"/>
  <c r="BK154" i="23" s="1"/>
  <c r="BK156" i="23" s="1"/>
  <c r="BK157" i="23" s="1"/>
  <c r="BK158" i="23" s="1"/>
  <c r="BK159" i="23" s="1"/>
  <c r="BK160" i="23" s="1"/>
  <c r="BK161" i="23" s="1"/>
  <c r="BK162" i="23" s="1"/>
  <c r="BK164" i="23" s="1"/>
  <c r="BK165" i="23" s="1"/>
  <c r="BK166" i="23" s="1"/>
  <c r="BK167" i="23" s="1"/>
  <c r="BK168" i="23" s="1"/>
  <c r="BK169" i="23" s="1"/>
  <c r="BK170" i="23" s="1"/>
  <c r="BK172" i="23" s="1"/>
  <c r="BK173" i="23" s="1"/>
  <c r="BK174" i="23" s="1"/>
  <c r="BK175" i="23" s="1"/>
  <c r="BK176" i="23" s="1"/>
  <c r="BK177" i="23" s="1"/>
  <c r="BK178" i="23" s="1"/>
  <c r="BK180" i="23" s="1"/>
  <c r="BK181" i="23" s="1"/>
  <c r="BK182" i="23" s="1"/>
  <c r="BK183" i="23" s="1"/>
  <c r="BK184" i="23" s="1"/>
  <c r="BK185" i="23" s="1"/>
  <c r="BK186" i="23" s="1"/>
  <c r="BK188" i="23" s="1"/>
  <c r="BK189" i="23" s="1"/>
  <c r="BK190" i="23" s="1"/>
  <c r="BK191" i="23" s="1"/>
  <c r="BK192" i="23" s="1"/>
  <c r="BK193" i="23" s="1"/>
  <c r="BK194" i="23" s="1"/>
  <c r="BK196" i="23" s="1"/>
  <c r="BK197" i="23" s="1"/>
  <c r="BK198" i="23" s="1"/>
  <c r="BK199" i="23" s="1"/>
  <c r="BK200" i="23" s="1"/>
  <c r="BK201" i="23" s="1"/>
  <c r="BK202" i="23" s="1"/>
  <c r="BK204" i="23" s="1"/>
  <c r="BK205" i="23" s="1"/>
  <c r="BK206" i="23" s="1"/>
  <c r="BK207" i="23" s="1"/>
  <c r="BK208" i="23" s="1"/>
  <c r="BK209" i="23" s="1"/>
  <c r="BK210" i="23" s="1"/>
  <c r="CS98" i="15"/>
  <c r="AB28" i="15"/>
  <c r="AB29" i="15" s="1"/>
  <c r="AB30" i="15" s="1"/>
  <c r="AB31" i="15" s="1"/>
  <c r="AB32" i="15" s="1"/>
  <c r="AB33" i="15" s="1"/>
  <c r="AB34" i="15" s="1"/>
  <c r="AB36" i="15" s="1"/>
  <c r="AB37" i="15" s="1"/>
  <c r="AB38" i="15" s="1"/>
  <c r="AB39" i="15" s="1"/>
  <c r="AB40" i="15" s="1"/>
  <c r="AB42" i="15" s="1"/>
  <c r="AB44" i="15" s="1"/>
  <c r="AB45" i="15" s="1"/>
  <c r="AB46" i="15" s="1"/>
  <c r="AB47" i="15" s="1"/>
  <c r="AB48" i="15" s="1"/>
  <c r="AB49" i="15" s="1"/>
  <c r="AB50" i="15" s="1"/>
  <c r="AB52" i="15" s="1"/>
  <c r="AB53" i="15" s="1"/>
  <c r="AB54" i="15" s="1"/>
  <c r="AB55" i="15" s="1"/>
  <c r="AB56" i="15" s="1"/>
  <c r="AB57" i="15" s="1"/>
  <c r="AB58" i="15" s="1"/>
  <c r="AB60" i="15" s="1"/>
  <c r="AB61" i="15" s="1"/>
  <c r="AB62" i="15" s="1"/>
  <c r="AB63" i="15" s="1"/>
  <c r="AB64" i="15" s="1"/>
  <c r="AB65" i="15" s="1"/>
  <c r="AB66" i="15" s="1"/>
  <c r="AB68" i="15" s="1"/>
  <c r="AB69" i="15" s="1"/>
  <c r="AB70" i="15" s="1"/>
  <c r="AB71" i="15" s="1"/>
  <c r="AB72" i="15" s="1"/>
  <c r="AB73" i="15" s="1"/>
  <c r="AB74" i="15" s="1"/>
  <c r="AB76" i="15" s="1"/>
  <c r="AB77" i="15" s="1"/>
  <c r="AB78" i="15" s="1"/>
  <c r="AB79" i="15" s="1"/>
  <c r="AB80" i="15" s="1"/>
  <c r="AB81" i="15" s="1"/>
  <c r="AB82" i="15" s="1"/>
  <c r="AB84" i="15" s="1"/>
  <c r="AB85" i="15" s="1"/>
  <c r="AB86" i="15" s="1"/>
  <c r="AB87" i="15" s="1"/>
  <c r="AB88" i="15" s="1"/>
  <c r="AB89" i="15" s="1"/>
  <c r="AB90" i="15" s="1"/>
  <c r="AB92" i="15" s="1"/>
  <c r="AB93" i="15" s="1"/>
  <c r="AB94" i="15" s="1"/>
  <c r="AB95" i="15" s="1"/>
  <c r="AB96" i="15" s="1"/>
  <c r="AB97" i="15" s="1"/>
  <c r="AB98" i="15" s="1"/>
  <c r="AB100" i="15" s="1"/>
  <c r="AB101" i="15" s="1"/>
  <c r="AB102" i="15" s="1"/>
  <c r="AB103" i="15" s="1"/>
  <c r="AB104" i="15" s="1"/>
  <c r="AB105" i="15" s="1"/>
  <c r="AB106" i="15" s="1"/>
  <c r="AB108" i="15" s="1"/>
  <c r="AB109" i="15" s="1"/>
  <c r="AB110" i="15" s="1"/>
  <c r="AB111" i="15" s="1"/>
  <c r="AB112" i="15" s="1"/>
  <c r="AB113" i="15" s="1"/>
  <c r="AB114" i="15" s="1"/>
  <c r="AB116" i="15" s="1"/>
  <c r="AB117" i="15" s="1"/>
  <c r="AB118" i="15" s="1"/>
  <c r="AB119" i="15" s="1"/>
  <c r="AB120" i="15" s="1"/>
  <c r="AB121" i="15" s="1"/>
  <c r="AB122" i="15" s="1"/>
  <c r="AB124" i="15" s="1"/>
  <c r="AB125" i="15" s="1"/>
  <c r="AB126" i="15" s="1"/>
  <c r="AB127" i="15" s="1"/>
  <c r="AB128" i="15" s="1"/>
  <c r="AB129" i="15" s="1"/>
  <c r="AB130" i="15" s="1"/>
  <c r="AB132" i="15" s="1"/>
  <c r="AB133" i="15" s="1"/>
  <c r="AB134" i="15" s="1"/>
  <c r="AB135" i="15" s="1"/>
  <c r="AB136" i="15" s="1"/>
  <c r="AB137" i="15" s="1"/>
  <c r="AB138" i="15" s="1"/>
  <c r="AB140" i="15" s="1"/>
  <c r="AB141" i="15" s="1"/>
  <c r="AB142" i="15" s="1"/>
  <c r="AB143" i="15" s="1"/>
  <c r="AB144" i="15" s="1"/>
  <c r="AB145" i="15" s="1"/>
  <c r="AB146" i="15" s="1"/>
  <c r="AB148" i="15" s="1"/>
  <c r="AB149" i="15" s="1"/>
  <c r="AB150" i="15" s="1"/>
  <c r="AB151" i="15" s="1"/>
  <c r="AB152" i="15" s="1"/>
  <c r="AB153" i="15" s="1"/>
  <c r="AB154" i="15" s="1"/>
  <c r="AB156" i="15" s="1"/>
  <c r="AB157" i="15" s="1"/>
  <c r="AB158" i="15" s="1"/>
  <c r="AB159" i="15" s="1"/>
  <c r="AB160" i="15" s="1"/>
  <c r="AB161" i="15" s="1"/>
  <c r="AB162" i="15" s="1"/>
  <c r="AB164" i="15" s="1"/>
  <c r="AB165" i="15" s="1"/>
  <c r="AB166" i="15" s="1"/>
  <c r="AB167" i="15" s="1"/>
  <c r="AB168" i="15" s="1"/>
  <c r="AB169" i="15" s="1"/>
  <c r="AB170" i="15" s="1"/>
  <c r="AB172" i="15" s="1"/>
  <c r="AB173" i="15" s="1"/>
  <c r="AB174" i="15" s="1"/>
  <c r="AB175" i="15" s="1"/>
  <c r="AB176" i="15" s="1"/>
  <c r="AB177" i="15" s="1"/>
  <c r="AB178" i="15" s="1"/>
  <c r="AB180" i="15" s="1"/>
  <c r="AB181" i="15" s="1"/>
  <c r="AB182" i="15" s="1"/>
  <c r="AB183" i="15" s="1"/>
  <c r="AB184" i="15" s="1"/>
  <c r="AB185" i="15" s="1"/>
  <c r="AB186" i="15" s="1"/>
  <c r="AB188" i="15" s="1"/>
  <c r="AB189" i="15" s="1"/>
  <c r="AB190" i="15" s="1"/>
  <c r="AB191" i="15" s="1"/>
  <c r="AB192" i="15" s="1"/>
  <c r="AB193" i="15" s="1"/>
  <c r="AB196" i="15" s="1"/>
  <c r="AB197" i="15" s="1"/>
  <c r="AB198" i="15" s="1"/>
  <c r="AB199" i="15" s="1"/>
  <c r="AB200" i="15" s="1"/>
  <c r="AB201" i="15" s="1"/>
  <c r="AB202" i="15" s="1"/>
  <c r="AB204" i="15" s="1"/>
  <c r="AB205" i="15" s="1"/>
  <c r="AB206" i="15" s="1"/>
  <c r="AB207" i="15" s="1"/>
  <c r="AB208" i="15" s="1"/>
  <c r="AB209" i="15" s="1"/>
  <c r="AB210" i="15" s="1"/>
  <c r="AV45" i="21"/>
  <c r="AV46" i="21" s="1"/>
  <c r="AV47" i="21" s="1"/>
  <c r="AV48" i="21" s="1"/>
  <c r="AV49" i="21" s="1"/>
  <c r="AV50" i="21" s="1"/>
  <c r="AV52" i="21" s="1"/>
  <c r="AQ45" i="21"/>
  <c r="AQ46" i="21" s="1"/>
  <c r="AQ47" i="21" s="1"/>
  <c r="AQ48" i="21" s="1"/>
  <c r="AQ49" i="21" s="1"/>
  <c r="AQ50" i="21" s="1"/>
  <c r="AQ52" i="21" s="1"/>
  <c r="AL37" i="21"/>
  <c r="AL38" i="21" s="1"/>
  <c r="AL39" i="21" s="1"/>
  <c r="AL40" i="21" s="1"/>
  <c r="AL41" i="21" s="1"/>
  <c r="AL42" i="21" s="1"/>
  <c r="AL44" i="21" s="1"/>
  <c r="AG37" i="21"/>
  <c r="AG38" i="21" s="1"/>
  <c r="AG39" i="21" s="1"/>
  <c r="AG40" i="21" s="1"/>
  <c r="AG41" i="21" s="1"/>
  <c r="AG42" i="21" s="1"/>
  <c r="AG44" i="21" s="1"/>
  <c r="AB37" i="21"/>
  <c r="AB38" i="21" s="1"/>
  <c r="AB39" i="21" s="1"/>
  <c r="AB40" i="21" s="1"/>
  <c r="AB41" i="21" s="1"/>
  <c r="AB42" i="21" s="1"/>
  <c r="AB44" i="21" s="1"/>
  <c r="W45" i="21"/>
  <c r="W46" i="21" s="1"/>
  <c r="W47" i="21" s="1"/>
  <c r="W48" i="21" s="1"/>
  <c r="W49" i="21" s="1"/>
  <c r="W50" i="21" s="1"/>
  <c r="W52" i="21" s="1"/>
  <c r="R37" i="21"/>
  <c r="R38" i="21" s="1"/>
  <c r="R39" i="21" s="1"/>
  <c r="R40" i="21" s="1"/>
  <c r="R41" i="21" s="1"/>
  <c r="R42" i="21" s="1"/>
  <c r="R44" i="21" s="1"/>
  <c r="M37" i="21"/>
  <c r="M38" i="21" s="1"/>
  <c r="M39" i="21" s="1"/>
  <c r="M40" i="21" s="1"/>
  <c r="M41" i="21" s="1"/>
  <c r="M42" i="21" s="1"/>
  <c r="M44" i="21" s="1"/>
  <c r="H37" i="21"/>
  <c r="H38" i="21" s="1"/>
  <c r="H39" i="21" s="1"/>
  <c r="H40" i="21" s="1"/>
  <c r="H41" i="21" s="1"/>
  <c r="H42" i="21" s="1"/>
  <c r="H44" i="21" s="1"/>
  <c r="AV53" i="23"/>
  <c r="AV54" i="23" s="1"/>
  <c r="AV55" i="23" s="1"/>
  <c r="AV56" i="23" s="1"/>
  <c r="AV57" i="23" s="1"/>
  <c r="AV58" i="23" s="1"/>
  <c r="AV60" i="23" s="1"/>
  <c r="AL53" i="23"/>
  <c r="AL54" i="23" s="1"/>
  <c r="AL55" i="23" s="1"/>
  <c r="AL56" i="23" s="1"/>
  <c r="AL57" i="23" s="1"/>
  <c r="AL58" i="23" s="1"/>
  <c r="AL60" i="23" s="1"/>
  <c r="R53" i="23"/>
  <c r="R54" i="23" s="1"/>
  <c r="R55" i="23" s="1"/>
  <c r="R56" i="23" s="1"/>
  <c r="R57" i="23" s="1"/>
  <c r="R58" i="23" s="1"/>
  <c r="R60" i="23" s="1"/>
  <c r="M53" i="23"/>
  <c r="M54" i="23" s="1"/>
  <c r="M55" i="23" s="1"/>
  <c r="M56" i="23" s="1"/>
  <c r="M57" i="23" s="1"/>
  <c r="M58" i="23" s="1"/>
  <c r="M60" i="23" s="1"/>
  <c r="H53" i="23"/>
  <c r="H54" i="23" s="1"/>
  <c r="H55" i="23" s="1"/>
  <c r="H56" i="23" s="1"/>
  <c r="H57" i="23" s="1"/>
  <c r="H58" i="23" s="1"/>
  <c r="H60" i="23" s="1"/>
  <c r="C37" i="23"/>
  <c r="C38" i="23" s="1"/>
  <c r="C39" i="23" s="1"/>
  <c r="C40" i="23" s="1"/>
  <c r="C41" i="23" s="1"/>
  <c r="C42" i="23" s="1"/>
  <c r="C44" i="23" s="1"/>
  <c r="C10" i="19"/>
  <c r="CO9" i="19"/>
  <c r="CT9" i="19" s="1"/>
  <c r="CS141" i="15"/>
  <c r="CS44" i="15"/>
  <c r="CS175" i="15"/>
  <c r="CS111" i="15"/>
  <c r="W20" i="15"/>
  <c r="W21" i="15" s="1"/>
  <c r="W22" i="15" s="1"/>
  <c r="W23" i="15" s="1"/>
  <c r="W24" i="15" s="1"/>
  <c r="W25" i="15" s="1"/>
  <c r="W26" i="15" s="1"/>
  <c r="R20" i="15"/>
  <c r="R21" i="15" s="1"/>
  <c r="R22" i="15" s="1"/>
  <c r="R23" i="15" s="1"/>
  <c r="R24" i="15" s="1"/>
  <c r="R25" i="15" s="1"/>
  <c r="R26" i="15" s="1"/>
  <c r="M20" i="15"/>
  <c r="M21" i="15" s="1"/>
  <c r="M22" i="15" s="1"/>
  <c r="M23" i="15" s="1"/>
  <c r="M24" i="15" s="1"/>
  <c r="M25" i="15" s="1"/>
  <c r="M26" i="15" s="1"/>
  <c r="H84" i="15"/>
  <c r="H85" i="15" s="1"/>
  <c r="H86" i="15" s="1"/>
  <c r="H87" i="15" s="1"/>
  <c r="H88" i="15" s="1"/>
  <c r="H89" i="15" s="1"/>
  <c r="H90" i="15" s="1"/>
  <c r="H92" i="15" s="1"/>
  <c r="H93" i="15" s="1"/>
  <c r="H94" i="15" s="1"/>
  <c r="H95" i="15" s="1"/>
  <c r="H96" i="15" s="1"/>
  <c r="H97" i="15" s="1"/>
  <c r="CS61" i="15"/>
  <c r="CS93" i="15"/>
  <c r="CS169" i="15"/>
  <c r="CV9" i="23"/>
  <c r="CW8" i="23"/>
  <c r="CO12" i="23"/>
  <c r="CV8" i="21"/>
  <c r="CW7" i="21"/>
  <c r="C12" i="21"/>
  <c r="CO10" i="21"/>
  <c r="CT10" i="21" s="1"/>
  <c r="DD9" i="20"/>
  <c r="DI9" i="20" s="1"/>
  <c r="C10" i="20"/>
  <c r="DK8" i="20"/>
  <c r="DL7" i="20"/>
  <c r="CV9" i="19"/>
  <c r="CW8" i="19"/>
  <c r="CS72" i="15"/>
  <c r="CS135" i="15"/>
  <c r="CS207" i="15"/>
  <c r="CS31" i="15"/>
  <c r="CS210" i="15"/>
  <c r="CS209" i="15"/>
  <c r="CS86" i="15"/>
  <c r="CS81" i="15"/>
  <c r="CS38" i="15"/>
  <c r="CS20" i="15"/>
  <c r="CS10" i="15"/>
  <c r="CS113" i="15"/>
  <c r="CS52" i="15"/>
  <c r="CS78" i="15"/>
  <c r="CS208" i="15"/>
  <c r="CS178" i="15"/>
  <c r="CS206" i="15"/>
  <c r="CS55" i="15"/>
  <c r="CS58" i="15"/>
  <c r="CS166" i="15"/>
  <c r="CS128" i="15"/>
  <c r="CS202" i="15"/>
  <c r="CS158" i="15"/>
  <c r="CP147" i="15"/>
  <c r="CS117" i="15"/>
  <c r="CS77" i="15"/>
  <c r="CS205" i="15"/>
  <c r="CP131" i="15"/>
  <c r="CS121" i="15"/>
  <c r="CS112" i="15"/>
  <c r="CS103" i="15"/>
  <c r="CS63" i="15"/>
  <c r="CS28" i="15"/>
  <c r="CS197" i="15"/>
  <c r="CR123" i="15"/>
  <c r="CS129" i="15"/>
  <c r="CS160" i="15"/>
  <c r="CS40" i="15"/>
  <c r="CS114" i="15"/>
  <c r="CS89" i="15"/>
  <c r="CS120" i="15"/>
  <c r="CS76" i="15"/>
  <c r="CR59" i="15"/>
  <c r="CP59" i="15"/>
  <c r="CS194" i="15"/>
  <c r="CS154" i="15"/>
  <c r="CS39" i="15"/>
  <c r="CS21" i="15"/>
  <c r="CS85" i="15"/>
  <c r="CS125" i="15"/>
  <c r="CS102" i="15"/>
  <c r="CS49" i="15"/>
  <c r="CS176" i="15"/>
  <c r="CS47" i="15"/>
  <c r="CS23" i="15"/>
  <c r="CS16" i="15"/>
  <c r="CQ107" i="15"/>
  <c r="CQ187" i="15"/>
  <c r="CS132" i="15"/>
  <c r="CS74" i="15"/>
  <c r="CS193" i="15"/>
  <c r="CS180" i="15"/>
  <c r="CS162" i="15"/>
  <c r="CR83" i="15"/>
  <c r="CS161" i="15"/>
  <c r="CR75" i="15"/>
  <c r="CR163" i="15"/>
  <c r="CS57" i="15"/>
  <c r="CR115" i="15"/>
  <c r="CS34" i="15"/>
  <c r="CQ123" i="15"/>
  <c r="CS90" i="15"/>
  <c r="CP75" i="15"/>
  <c r="CS199" i="15"/>
  <c r="CS156" i="15"/>
  <c r="CS134" i="15"/>
  <c r="CS173" i="15"/>
  <c r="CS137" i="15"/>
  <c r="CR139" i="15"/>
  <c r="CR43" i="15"/>
  <c r="CS185" i="15"/>
  <c r="CR179" i="15"/>
  <c r="CS168" i="15"/>
  <c r="CS159" i="15"/>
  <c r="CS145" i="15"/>
  <c r="CQ131" i="15"/>
  <c r="CQ211" i="15"/>
  <c r="CS200" i="15"/>
  <c r="CS150" i="15"/>
  <c r="CS183" i="15"/>
  <c r="CS170" i="15"/>
  <c r="CS136" i="15"/>
  <c r="CS106" i="15"/>
  <c r="CS73" i="15"/>
  <c r="CS64" i="15"/>
  <c r="CS56" i="15"/>
  <c r="CS191" i="15"/>
  <c r="CS174" i="15"/>
  <c r="CQ163" i="15"/>
  <c r="CS149" i="15"/>
  <c r="CS144" i="15"/>
  <c r="CS127" i="15"/>
  <c r="CS122" i="15"/>
  <c r="CS118" i="15"/>
  <c r="CS30" i="15"/>
  <c r="CS22" i="15"/>
  <c r="CS152" i="15"/>
  <c r="CR107" i="15"/>
  <c r="CS88" i="15"/>
  <c r="CS68" i="15"/>
  <c r="CS8" i="15"/>
  <c r="CS4" i="15"/>
  <c r="CV4" i="15" s="1"/>
  <c r="CW4" i="15" s="1"/>
  <c r="CQ155" i="15"/>
  <c r="CS33" i="15"/>
  <c r="CR35" i="15"/>
  <c r="CR19" i="15"/>
  <c r="CS198" i="15"/>
  <c r="CR155" i="15"/>
  <c r="CS138" i="15"/>
  <c r="CS109" i="15"/>
  <c r="CS96" i="15"/>
  <c r="CS79" i="15"/>
  <c r="CS71" i="15"/>
  <c r="CS54" i="15"/>
  <c r="CS13" i="15"/>
  <c r="CS9" i="15"/>
  <c r="CS148" i="15"/>
  <c r="CP155" i="15"/>
  <c r="CQ19" i="15"/>
  <c r="CQ99" i="15"/>
  <c r="CS92" i="15"/>
  <c r="CS41" i="15"/>
  <c r="CP43" i="15"/>
  <c r="CS37" i="15"/>
  <c r="CQ43" i="15"/>
  <c r="CS164" i="15"/>
  <c r="CP171" i="15"/>
  <c r="CS172" i="15"/>
  <c r="CS100" i="15"/>
  <c r="CP107" i="15"/>
  <c r="CS116" i="15"/>
  <c r="CP123" i="15"/>
  <c r="CS108" i="15"/>
  <c r="CP115" i="15"/>
  <c r="CR203" i="15"/>
  <c r="CS196" i="15"/>
  <c r="CS192" i="15"/>
  <c r="CP195" i="15"/>
  <c r="CQ139" i="15"/>
  <c r="CS124" i="15"/>
  <c r="CS119" i="15"/>
  <c r="CS48" i="15"/>
  <c r="CR187" i="15"/>
  <c r="CS182" i="15"/>
  <c r="CS69" i="15"/>
  <c r="CQ75" i="15"/>
  <c r="CR67" i="15"/>
  <c r="CS186" i="15"/>
  <c r="CP187" i="15"/>
  <c r="CP211" i="15"/>
  <c r="CS204" i="15"/>
  <c r="CR195" i="15"/>
  <c r="CS190" i="15"/>
  <c r="CS97" i="15"/>
  <c r="CQ147" i="15"/>
  <c r="CP91" i="15"/>
  <c r="CP51" i="15"/>
  <c r="CS45" i="15"/>
  <c r="CS24" i="15"/>
  <c r="CR27" i="15"/>
  <c r="CS12" i="15"/>
  <c r="CP19" i="15"/>
  <c r="CQ171" i="15"/>
  <c r="CS140" i="15"/>
  <c r="CP99" i="15"/>
  <c r="CS65" i="15"/>
  <c r="CS53" i="15"/>
  <c r="CS32" i="15"/>
  <c r="CP35" i="15"/>
  <c r="CQ27" i="15"/>
  <c r="CP203" i="15"/>
  <c r="CP179" i="15"/>
  <c r="CS151" i="15"/>
  <c r="CS110" i="15"/>
  <c r="CQ59" i="15"/>
  <c r="CS130" i="15"/>
  <c r="CS101" i="15"/>
  <c r="CQ11" i="15"/>
  <c r="CR171" i="15"/>
  <c r="CS142" i="15"/>
  <c r="CR99" i="15"/>
  <c r="CQ91" i="15"/>
  <c r="CP83" i="15"/>
  <c r="CS201" i="15"/>
  <c r="CS104" i="15"/>
  <c r="CS80" i="15"/>
  <c r="CQ67" i="15"/>
  <c r="CS36" i="15"/>
  <c r="CQ35" i="15"/>
  <c r="CS177" i="15"/>
  <c r="CS133" i="15"/>
  <c r="CP139" i="15"/>
  <c r="CR91" i="15"/>
  <c r="CS60" i="15"/>
  <c r="CP67" i="15"/>
  <c r="CQ203" i="15"/>
  <c r="CQ179" i="15"/>
  <c r="CP163" i="15"/>
  <c r="CS17" i="15"/>
  <c r="CS153" i="15"/>
  <c r="CR147" i="15"/>
  <c r="CR131" i="15"/>
  <c r="CS82" i="15"/>
  <c r="CS50" i="15"/>
  <c r="CR51" i="15"/>
  <c r="CS6" i="15"/>
  <c r="CS189" i="15"/>
  <c r="CS181" i="15"/>
  <c r="CS165" i="15"/>
  <c r="CS157" i="15"/>
  <c r="CS94" i="15"/>
  <c r="CS62" i="15"/>
  <c r="CS26" i="15"/>
  <c r="CS18" i="15"/>
  <c r="CS14" i="15"/>
  <c r="CR11" i="15"/>
  <c r="CS167" i="15"/>
  <c r="CS126" i="15"/>
  <c r="CS66" i="15"/>
  <c r="CS25" i="15"/>
  <c r="CS70" i="15"/>
  <c r="CQ51" i="15"/>
  <c r="CS29" i="15"/>
  <c r="CR211" i="15"/>
  <c r="CQ195" i="15"/>
  <c r="CS184" i="15"/>
  <c r="CS143" i="15"/>
  <c r="CS84" i="15"/>
  <c r="CS42" i="15"/>
  <c r="CP27" i="15"/>
  <c r="CS188" i="15"/>
  <c r="CS146" i="15"/>
  <c r="CQ115" i="15"/>
  <c r="CS87" i="15"/>
  <c r="CQ83" i="15"/>
  <c r="CS46" i="15"/>
  <c r="CS15" i="15"/>
  <c r="CS105" i="15"/>
  <c r="CS95" i="15"/>
  <c r="CS5" i="15"/>
  <c r="CS7" i="15"/>
  <c r="CP11" i="15"/>
  <c r="CO5" i="15"/>
  <c r="CT5" i="15" s="1"/>
  <c r="C6" i="15"/>
  <c r="C7" i="15" s="1"/>
  <c r="C8" i="15" s="1"/>
  <c r="CT4" i="15"/>
  <c r="C26" i="26" l="1"/>
  <c r="C28" i="26" s="1"/>
  <c r="C29" i="26" s="1"/>
  <c r="C30" i="26" s="1"/>
  <c r="C31" i="26" s="1"/>
  <c r="C32" i="26" s="1"/>
  <c r="C33" i="26" s="1"/>
  <c r="C34" i="26" s="1"/>
  <c r="CO25" i="26"/>
  <c r="CT25" i="26" s="1"/>
  <c r="CV18" i="26"/>
  <c r="CW17" i="26"/>
  <c r="W28" i="15"/>
  <c r="W29" i="15" s="1"/>
  <c r="W30" i="15" s="1"/>
  <c r="W31" i="15" s="1"/>
  <c r="W32" i="15" s="1"/>
  <c r="W33" i="15" s="1"/>
  <c r="W34" i="15" s="1"/>
  <c r="W36" i="15" s="1"/>
  <c r="W37" i="15" s="1"/>
  <c r="W38" i="15" s="1"/>
  <c r="W39" i="15" s="1"/>
  <c r="W40" i="15" s="1"/>
  <c r="W42" i="15" s="1"/>
  <c r="W44" i="15" s="1"/>
  <c r="W45" i="15" s="1"/>
  <c r="W46" i="15" s="1"/>
  <c r="W47" i="15" s="1"/>
  <c r="W48" i="15" s="1"/>
  <c r="W49" i="15" s="1"/>
  <c r="W50" i="15" s="1"/>
  <c r="W52" i="15" s="1"/>
  <c r="W53" i="15" s="1"/>
  <c r="W54" i="15" s="1"/>
  <c r="W55" i="15" s="1"/>
  <c r="W56" i="15" s="1"/>
  <c r="W57" i="15" s="1"/>
  <c r="W58" i="15" s="1"/>
  <c r="W60" i="15" s="1"/>
  <c r="W61" i="15" s="1"/>
  <c r="W62" i="15" s="1"/>
  <c r="W63" i="15" s="1"/>
  <c r="W64" i="15" s="1"/>
  <c r="W65" i="15" s="1"/>
  <c r="W66" i="15" s="1"/>
  <c r="W68" i="15" s="1"/>
  <c r="W69" i="15" s="1"/>
  <c r="W70" i="15" s="1"/>
  <c r="W71" i="15" s="1"/>
  <c r="W72" i="15" s="1"/>
  <c r="W73" i="15" s="1"/>
  <c r="W74" i="15" s="1"/>
  <c r="W76" i="15" s="1"/>
  <c r="W77" i="15" s="1"/>
  <c r="W78" i="15" s="1"/>
  <c r="W79" i="15" s="1"/>
  <c r="W80" i="15" s="1"/>
  <c r="W81" i="15" s="1"/>
  <c r="W82" i="15" s="1"/>
  <c r="W84" i="15" s="1"/>
  <c r="W85" i="15" s="1"/>
  <c r="W86" i="15" s="1"/>
  <c r="W87" i="15" s="1"/>
  <c r="W88" i="15" s="1"/>
  <c r="W89" i="15" s="1"/>
  <c r="W90" i="15" s="1"/>
  <c r="W92" i="15" s="1"/>
  <c r="W93" i="15" s="1"/>
  <c r="W94" i="15" s="1"/>
  <c r="W95" i="15" s="1"/>
  <c r="W96" i="15" s="1"/>
  <c r="W97" i="15" s="1"/>
  <c r="W98" i="15" s="1"/>
  <c r="W100" i="15" s="1"/>
  <c r="W101" i="15" s="1"/>
  <c r="W102" i="15" s="1"/>
  <c r="W103" i="15" s="1"/>
  <c r="W104" i="15" s="1"/>
  <c r="W105" i="15" s="1"/>
  <c r="W106" i="15" s="1"/>
  <c r="W108" i="15" s="1"/>
  <c r="W109" i="15" s="1"/>
  <c r="W110" i="15" s="1"/>
  <c r="W111" i="15" s="1"/>
  <c r="W112" i="15" s="1"/>
  <c r="W113" i="15" s="1"/>
  <c r="W114" i="15" s="1"/>
  <c r="W116" i="15" s="1"/>
  <c r="W117" i="15" s="1"/>
  <c r="W118" i="15" s="1"/>
  <c r="W119" i="15" s="1"/>
  <c r="W120" i="15" s="1"/>
  <c r="W121" i="15" s="1"/>
  <c r="W122" i="15" s="1"/>
  <c r="W124" i="15" s="1"/>
  <c r="W125" i="15" s="1"/>
  <c r="W126" i="15" s="1"/>
  <c r="W127" i="15" s="1"/>
  <c r="W128" i="15" s="1"/>
  <c r="W129" i="15" s="1"/>
  <c r="W130" i="15" s="1"/>
  <c r="W132" i="15" s="1"/>
  <c r="W133" i="15" s="1"/>
  <c r="W134" i="15" s="1"/>
  <c r="W135" i="15" s="1"/>
  <c r="W136" i="15" s="1"/>
  <c r="W137" i="15" s="1"/>
  <c r="W138" i="15" s="1"/>
  <c r="W140" i="15" s="1"/>
  <c r="W141" i="15" s="1"/>
  <c r="W142" i="15" s="1"/>
  <c r="W143" i="15" s="1"/>
  <c r="W144" i="15" s="1"/>
  <c r="W145" i="15" s="1"/>
  <c r="W146" i="15" s="1"/>
  <c r="W148" i="15" s="1"/>
  <c r="W149" i="15" s="1"/>
  <c r="W150" i="15" s="1"/>
  <c r="W151" i="15" s="1"/>
  <c r="W152" i="15" s="1"/>
  <c r="W153" i="15" s="1"/>
  <c r="W154" i="15" s="1"/>
  <c r="W156" i="15" s="1"/>
  <c r="W157" i="15" s="1"/>
  <c r="W158" i="15" s="1"/>
  <c r="W159" i="15" s="1"/>
  <c r="W160" i="15" s="1"/>
  <c r="W161" i="15" s="1"/>
  <c r="W162" i="15" s="1"/>
  <c r="W164" i="15" s="1"/>
  <c r="W165" i="15" s="1"/>
  <c r="W166" i="15" s="1"/>
  <c r="W167" i="15" s="1"/>
  <c r="W168" i="15" s="1"/>
  <c r="W169" i="15" s="1"/>
  <c r="W170" i="15" s="1"/>
  <c r="W172" i="15" s="1"/>
  <c r="W173" i="15" s="1"/>
  <c r="W174" i="15" s="1"/>
  <c r="W175" i="15" s="1"/>
  <c r="W176" i="15" s="1"/>
  <c r="W177" i="15" s="1"/>
  <c r="W178" i="15" s="1"/>
  <c r="W180" i="15" s="1"/>
  <c r="W181" i="15" s="1"/>
  <c r="W182" i="15" s="1"/>
  <c r="W183" i="15" s="1"/>
  <c r="W184" i="15" s="1"/>
  <c r="W185" i="15" s="1"/>
  <c r="W186" i="15" s="1"/>
  <c r="W188" i="15" s="1"/>
  <c r="W189" i="15" s="1"/>
  <c r="W190" i="15" s="1"/>
  <c r="W191" i="15" s="1"/>
  <c r="W192" i="15" s="1"/>
  <c r="W193" i="15" s="1"/>
  <c r="W196" i="15" s="1"/>
  <c r="W197" i="15" s="1"/>
  <c r="W198" i="15" s="1"/>
  <c r="W199" i="15" s="1"/>
  <c r="W200" i="15" s="1"/>
  <c r="W201" i="15" s="1"/>
  <c r="W202" i="15" s="1"/>
  <c r="W204" i="15" s="1"/>
  <c r="W205" i="15" s="1"/>
  <c r="W206" i="15" s="1"/>
  <c r="W207" i="15" s="1"/>
  <c r="W208" i="15" s="1"/>
  <c r="W209" i="15" s="1"/>
  <c r="W210" i="15" s="1"/>
  <c r="R28" i="15"/>
  <c r="R29" i="15" s="1"/>
  <c r="R30" i="15" s="1"/>
  <c r="R31" i="15" s="1"/>
  <c r="R32" i="15" s="1"/>
  <c r="R33" i="15" s="1"/>
  <c r="R34" i="15" s="1"/>
  <c r="R36" i="15" s="1"/>
  <c r="R37" i="15" s="1"/>
  <c r="R38" i="15" s="1"/>
  <c r="R39" i="15" s="1"/>
  <c r="R40" i="15" s="1"/>
  <c r="R42" i="15" s="1"/>
  <c r="R44" i="15" s="1"/>
  <c r="R45" i="15" s="1"/>
  <c r="R46" i="15" s="1"/>
  <c r="R47" i="15" s="1"/>
  <c r="R48" i="15" s="1"/>
  <c r="R49" i="15" s="1"/>
  <c r="R50" i="15" s="1"/>
  <c r="R52" i="15" s="1"/>
  <c r="R53" i="15" s="1"/>
  <c r="R54" i="15" s="1"/>
  <c r="R55" i="15" s="1"/>
  <c r="R56" i="15" s="1"/>
  <c r="R57" i="15" s="1"/>
  <c r="R58" i="15" s="1"/>
  <c r="R60" i="15" s="1"/>
  <c r="R61" i="15" s="1"/>
  <c r="R62" i="15" s="1"/>
  <c r="R63" i="15" s="1"/>
  <c r="R64" i="15" s="1"/>
  <c r="R65" i="15" s="1"/>
  <c r="R66" i="15" s="1"/>
  <c r="R68" i="15" s="1"/>
  <c r="R70" i="15" s="1"/>
  <c r="R71" i="15" s="1"/>
  <c r="R72" i="15" s="1"/>
  <c r="R73" i="15" s="1"/>
  <c r="R74" i="15" s="1"/>
  <c r="R76" i="15" s="1"/>
  <c r="R77" i="15" s="1"/>
  <c r="R78" i="15" s="1"/>
  <c r="R79" i="15" s="1"/>
  <c r="R80" i="15" s="1"/>
  <c r="R81" i="15" s="1"/>
  <c r="R82" i="15" s="1"/>
  <c r="R84" i="15" s="1"/>
  <c r="R85" i="15" s="1"/>
  <c r="R86" i="15" s="1"/>
  <c r="R87" i="15" s="1"/>
  <c r="R88" i="15" s="1"/>
  <c r="R89" i="15" s="1"/>
  <c r="R90" i="15" s="1"/>
  <c r="R92" i="15" s="1"/>
  <c r="R93" i="15" s="1"/>
  <c r="R94" i="15" s="1"/>
  <c r="R95" i="15" s="1"/>
  <c r="R96" i="15" s="1"/>
  <c r="R97" i="15" s="1"/>
  <c r="R98" i="15" s="1"/>
  <c r="R100" i="15" s="1"/>
  <c r="R101" i="15" s="1"/>
  <c r="R102" i="15" s="1"/>
  <c r="R103" i="15" s="1"/>
  <c r="R104" i="15" s="1"/>
  <c r="R105" i="15" s="1"/>
  <c r="R106" i="15" s="1"/>
  <c r="R108" i="15" s="1"/>
  <c r="R109" i="15" s="1"/>
  <c r="R111" i="15" s="1"/>
  <c r="R112" i="15" s="1"/>
  <c r="R113" i="15" s="1"/>
  <c r="R114" i="15" s="1"/>
  <c r="R116" i="15" s="1"/>
  <c r="R117" i="15" s="1"/>
  <c r="R118" i="15" s="1"/>
  <c r="R119" i="15" s="1"/>
  <c r="R120" i="15" s="1"/>
  <c r="R121" i="15" s="1"/>
  <c r="R122" i="15" s="1"/>
  <c r="R124" i="15" s="1"/>
  <c r="R125" i="15" s="1"/>
  <c r="R126" i="15" s="1"/>
  <c r="R127" i="15" s="1"/>
  <c r="R128" i="15" s="1"/>
  <c r="R129" i="15" s="1"/>
  <c r="R130" i="15" s="1"/>
  <c r="R132" i="15" s="1"/>
  <c r="R133" i="15" s="1"/>
  <c r="R134" i="15" s="1"/>
  <c r="R135" i="15" s="1"/>
  <c r="R136" i="15" s="1"/>
  <c r="R137" i="15" s="1"/>
  <c r="R138" i="15" s="1"/>
  <c r="R140" i="15" s="1"/>
  <c r="R141" i="15" s="1"/>
  <c r="R142" i="15" s="1"/>
  <c r="R143" i="15" s="1"/>
  <c r="R144" i="15" s="1"/>
  <c r="R145" i="15" s="1"/>
  <c r="R146" i="15" s="1"/>
  <c r="R148" i="15" s="1"/>
  <c r="R149" i="15" s="1"/>
  <c r="R150" i="15" s="1"/>
  <c r="R151" i="15" s="1"/>
  <c r="R152" i="15" s="1"/>
  <c r="R153" i="15" s="1"/>
  <c r="R154" i="15" s="1"/>
  <c r="R156" i="15" s="1"/>
  <c r="R157" i="15" s="1"/>
  <c r="R158" i="15" s="1"/>
  <c r="R159" i="15" s="1"/>
  <c r="R160" i="15" s="1"/>
  <c r="R161" i="15" s="1"/>
  <c r="R162" i="15" s="1"/>
  <c r="R164" i="15" s="1"/>
  <c r="R165" i="15" s="1"/>
  <c r="R166" i="15" s="1"/>
  <c r="R167" i="15" s="1"/>
  <c r="R168" i="15" s="1"/>
  <c r="R169" i="15" s="1"/>
  <c r="R170" i="15" s="1"/>
  <c r="R172" i="15" s="1"/>
  <c r="R173" i="15" s="1"/>
  <c r="R174" i="15" s="1"/>
  <c r="R175" i="15" s="1"/>
  <c r="R176" i="15" s="1"/>
  <c r="R178" i="15" s="1"/>
  <c r="R180" i="15" s="1"/>
  <c r="R181" i="15" s="1"/>
  <c r="R182" i="15" s="1"/>
  <c r="R183" i="15" s="1"/>
  <c r="R184" i="15" s="1"/>
  <c r="R185" i="15" s="1"/>
  <c r="R186" i="15" s="1"/>
  <c r="R188" i="15" s="1"/>
  <c r="R189" i="15" s="1"/>
  <c r="R190" i="15" s="1"/>
  <c r="R191" i="15" s="1"/>
  <c r="R192" i="15" s="1"/>
  <c r="R193" i="15" s="1"/>
  <c r="R196" i="15" s="1"/>
  <c r="R197" i="15" s="1"/>
  <c r="R198" i="15" s="1"/>
  <c r="R199" i="15" s="1"/>
  <c r="R200" i="15" s="1"/>
  <c r="R201" i="15" s="1"/>
  <c r="R202" i="15" s="1"/>
  <c r="R204" i="15" s="1"/>
  <c r="R205" i="15" s="1"/>
  <c r="R206" i="15" s="1"/>
  <c r="R207" i="15" s="1"/>
  <c r="R208" i="15" s="1"/>
  <c r="R209" i="15" s="1"/>
  <c r="R210" i="15" s="1"/>
  <c r="M28" i="15"/>
  <c r="M29" i="15" s="1"/>
  <c r="M30" i="15" s="1"/>
  <c r="M31" i="15" s="1"/>
  <c r="M32" i="15" s="1"/>
  <c r="M33" i="15" s="1"/>
  <c r="M34" i="15" s="1"/>
  <c r="M36" i="15" s="1"/>
  <c r="M37" i="15" s="1"/>
  <c r="M38" i="15" s="1"/>
  <c r="M39" i="15" s="1"/>
  <c r="M40" i="15" s="1"/>
  <c r="M42" i="15" s="1"/>
  <c r="M44" i="15" s="1"/>
  <c r="M45" i="15" s="1"/>
  <c r="M46" i="15" s="1"/>
  <c r="M47" i="15" s="1"/>
  <c r="M48" i="15" s="1"/>
  <c r="M49" i="15" s="1"/>
  <c r="M50" i="15" s="1"/>
  <c r="M52" i="15" s="1"/>
  <c r="M53" i="15" s="1"/>
  <c r="M54" i="15" s="1"/>
  <c r="M55" i="15" s="1"/>
  <c r="M56" i="15" s="1"/>
  <c r="M57" i="15" s="1"/>
  <c r="M58" i="15" s="1"/>
  <c r="M60" i="15" s="1"/>
  <c r="M61" i="15" s="1"/>
  <c r="M62" i="15" s="1"/>
  <c r="M63" i="15" s="1"/>
  <c r="M64" i="15" s="1"/>
  <c r="M65" i="15" s="1"/>
  <c r="M66" i="15" s="1"/>
  <c r="M68" i="15" s="1"/>
  <c r="M70" i="15" s="1"/>
  <c r="M71" i="15" s="1"/>
  <c r="M72" i="15" s="1"/>
  <c r="M73" i="15" s="1"/>
  <c r="M74" i="15" s="1"/>
  <c r="M76" i="15" s="1"/>
  <c r="M77" i="15" s="1"/>
  <c r="M78" i="15" s="1"/>
  <c r="M79" i="15" s="1"/>
  <c r="M80" i="15" s="1"/>
  <c r="M81" i="15" s="1"/>
  <c r="M82" i="15" s="1"/>
  <c r="M84" i="15" s="1"/>
  <c r="M85" i="15" s="1"/>
  <c r="M86" i="15" s="1"/>
  <c r="M87" i="15" s="1"/>
  <c r="M88" i="15" s="1"/>
  <c r="M89" i="15" s="1"/>
  <c r="M90" i="15" s="1"/>
  <c r="M92" i="15" s="1"/>
  <c r="M93" i="15" s="1"/>
  <c r="M94" i="15" s="1"/>
  <c r="M95" i="15" s="1"/>
  <c r="M96" i="15" s="1"/>
  <c r="M97" i="15" s="1"/>
  <c r="M98" i="15" s="1"/>
  <c r="M100" i="15" s="1"/>
  <c r="M101" i="15" s="1"/>
  <c r="M102" i="15" s="1"/>
  <c r="M103" i="15" s="1"/>
  <c r="M104" i="15" s="1"/>
  <c r="M105" i="15" s="1"/>
  <c r="M106" i="15" s="1"/>
  <c r="M108" i="15" s="1"/>
  <c r="M109" i="15" s="1"/>
  <c r="M111" i="15" s="1"/>
  <c r="M112" i="15" s="1"/>
  <c r="M113" i="15" s="1"/>
  <c r="M114" i="15" s="1"/>
  <c r="M116" i="15" s="1"/>
  <c r="M117" i="15" s="1"/>
  <c r="M118" i="15" s="1"/>
  <c r="M119" i="15" s="1"/>
  <c r="M120" i="15" s="1"/>
  <c r="M121" i="15" s="1"/>
  <c r="M122" i="15" s="1"/>
  <c r="M124" i="15" s="1"/>
  <c r="M125" i="15" s="1"/>
  <c r="M126" i="15" s="1"/>
  <c r="M127" i="15" s="1"/>
  <c r="M128" i="15" s="1"/>
  <c r="M129" i="15" s="1"/>
  <c r="M130" i="15" s="1"/>
  <c r="M132" i="15" s="1"/>
  <c r="M133" i="15" s="1"/>
  <c r="M134" i="15" s="1"/>
  <c r="M135" i="15" s="1"/>
  <c r="M136" i="15" s="1"/>
  <c r="M137" i="15" s="1"/>
  <c r="M138" i="15" s="1"/>
  <c r="M140" i="15" s="1"/>
  <c r="M141" i="15" s="1"/>
  <c r="M142" i="15" s="1"/>
  <c r="M143" i="15" s="1"/>
  <c r="M144" i="15" s="1"/>
  <c r="M145" i="15" s="1"/>
  <c r="M146" i="15" s="1"/>
  <c r="M148" i="15" s="1"/>
  <c r="M149" i="15" s="1"/>
  <c r="M150" i="15" s="1"/>
  <c r="M151" i="15" s="1"/>
  <c r="M152" i="15" s="1"/>
  <c r="M153" i="15" s="1"/>
  <c r="M154" i="15" s="1"/>
  <c r="M156" i="15" s="1"/>
  <c r="M157" i="15" s="1"/>
  <c r="M158" i="15" s="1"/>
  <c r="M159" i="15" s="1"/>
  <c r="M160" i="15" s="1"/>
  <c r="M161" i="15" s="1"/>
  <c r="M162" i="15" s="1"/>
  <c r="M164" i="15" s="1"/>
  <c r="M165" i="15" s="1"/>
  <c r="M166" i="15" s="1"/>
  <c r="M167" i="15" s="1"/>
  <c r="M168" i="15" s="1"/>
  <c r="M169" i="15" s="1"/>
  <c r="M170" i="15" s="1"/>
  <c r="M172" i="15" s="1"/>
  <c r="M173" i="15" s="1"/>
  <c r="M174" i="15" s="1"/>
  <c r="M175" i="15" s="1"/>
  <c r="M176" i="15" s="1"/>
  <c r="M178" i="15" s="1"/>
  <c r="M180" i="15" s="1"/>
  <c r="M181" i="15" s="1"/>
  <c r="M182" i="15" s="1"/>
  <c r="M183" i="15" s="1"/>
  <c r="M184" i="15" s="1"/>
  <c r="M185" i="15" s="1"/>
  <c r="M186" i="15" s="1"/>
  <c r="M188" i="15" s="1"/>
  <c r="M189" i="15" s="1"/>
  <c r="M190" i="15" s="1"/>
  <c r="M191" i="15" s="1"/>
  <c r="M192" i="15" s="1"/>
  <c r="M193" i="15" s="1"/>
  <c r="M196" i="15" s="1"/>
  <c r="M197" i="15" s="1"/>
  <c r="M198" i="15" s="1"/>
  <c r="M199" i="15" s="1"/>
  <c r="M200" i="15" s="1"/>
  <c r="M201" i="15" s="1"/>
  <c r="M202" i="15" s="1"/>
  <c r="M204" i="15" s="1"/>
  <c r="M205" i="15" s="1"/>
  <c r="M206" i="15" s="1"/>
  <c r="M207" i="15" s="1"/>
  <c r="M208" i="15" s="1"/>
  <c r="M209" i="15" s="1"/>
  <c r="M210" i="15" s="1"/>
  <c r="AV53" i="21"/>
  <c r="AV54" i="21" s="1"/>
  <c r="AV55" i="21" s="1"/>
  <c r="AV56" i="21" s="1"/>
  <c r="AV57" i="21" s="1"/>
  <c r="AV58" i="21" s="1"/>
  <c r="AV60" i="21" s="1"/>
  <c r="AQ53" i="21"/>
  <c r="AQ54" i="21" s="1"/>
  <c r="AQ55" i="21" s="1"/>
  <c r="AQ56" i="21" s="1"/>
  <c r="AQ57" i="21" s="1"/>
  <c r="AQ58" i="21" s="1"/>
  <c r="AQ60" i="21" s="1"/>
  <c r="AL45" i="21"/>
  <c r="AL46" i="21" s="1"/>
  <c r="AL47" i="21" s="1"/>
  <c r="AL48" i="21" s="1"/>
  <c r="AL49" i="21" s="1"/>
  <c r="AL50" i="21" s="1"/>
  <c r="AL52" i="21" s="1"/>
  <c r="AG45" i="21"/>
  <c r="AG46" i="21" s="1"/>
  <c r="AG47" i="21" s="1"/>
  <c r="AG48" i="21" s="1"/>
  <c r="AG49" i="21" s="1"/>
  <c r="AG50" i="21" s="1"/>
  <c r="AG52" i="21" s="1"/>
  <c r="AB45" i="21"/>
  <c r="AB46" i="21" s="1"/>
  <c r="AB47" i="21" s="1"/>
  <c r="AB48" i="21" s="1"/>
  <c r="AB49" i="21" s="1"/>
  <c r="AB50" i="21" s="1"/>
  <c r="AB52" i="21" s="1"/>
  <c r="W53" i="21"/>
  <c r="W54" i="21" s="1"/>
  <c r="W55" i="21" s="1"/>
  <c r="W56" i="21" s="1"/>
  <c r="W57" i="21" s="1"/>
  <c r="W58" i="21" s="1"/>
  <c r="W60" i="21" s="1"/>
  <c r="W61" i="21" s="1"/>
  <c r="W62" i="21" s="1"/>
  <c r="W63" i="21" s="1"/>
  <c r="W64" i="21" s="1"/>
  <c r="W65" i="21" s="1"/>
  <c r="W66" i="21" s="1"/>
  <c r="R45" i="21"/>
  <c r="R46" i="21" s="1"/>
  <c r="R47" i="21" s="1"/>
  <c r="R48" i="21" s="1"/>
  <c r="R49" i="21" s="1"/>
  <c r="R50" i="21" s="1"/>
  <c r="R52" i="21" s="1"/>
  <c r="M45" i="21"/>
  <c r="M46" i="21" s="1"/>
  <c r="M47" i="21" s="1"/>
  <c r="M48" i="21" s="1"/>
  <c r="M49" i="21" s="1"/>
  <c r="M50" i="21" s="1"/>
  <c r="M52" i="21" s="1"/>
  <c r="H45" i="21"/>
  <c r="H46" i="21" s="1"/>
  <c r="H47" i="21" s="1"/>
  <c r="H48" i="21" s="1"/>
  <c r="H49" i="21" s="1"/>
  <c r="H50" i="21" s="1"/>
  <c r="H52" i="21" s="1"/>
  <c r="AV61" i="23"/>
  <c r="AV62" i="23" s="1"/>
  <c r="AV63" i="23" s="1"/>
  <c r="AV64" i="23" s="1"/>
  <c r="AV65" i="23" s="1"/>
  <c r="AV66" i="23" s="1"/>
  <c r="AV69" i="23" s="1"/>
  <c r="AV71" i="23" s="1"/>
  <c r="AV72" i="23" s="1"/>
  <c r="AV73" i="23" s="1"/>
  <c r="AV74" i="23" s="1"/>
  <c r="AV76" i="23" s="1"/>
  <c r="AV77" i="23" s="1"/>
  <c r="AV78" i="23" s="1"/>
  <c r="AV79" i="23" s="1"/>
  <c r="AV80" i="23" s="1"/>
  <c r="AV81" i="23" s="1"/>
  <c r="AV82" i="23" s="1"/>
  <c r="AV84" i="23" s="1"/>
  <c r="AV85" i="23" s="1"/>
  <c r="AV86" i="23" s="1"/>
  <c r="AV87" i="23" s="1"/>
  <c r="AV88" i="23" s="1"/>
  <c r="AV89" i="23" s="1"/>
  <c r="AV90" i="23" s="1"/>
  <c r="AV92" i="23" s="1"/>
  <c r="AV93" i="23" s="1"/>
  <c r="AV94" i="23" s="1"/>
  <c r="AV95" i="23" s="1"/>
  <c r="AV96" i="23" s="1"/>
  <c r="AV97" i="23" s="1"/>
  <c r="AV98" i="23" s="1"/>
  <c r="AV100" i="23" s="1"/>
  <c r="AV101" i="23" s="1"/>
  <c r="AV102" i="23" s="1"/>
  <c r="AV103" i="23" s="1"/>
  <c r="AV104" i="23" s="1"/>
  <c r="AV105" i="23" s="1"/>
  <c r="AV106" i="23" s="1"/>
  <c r="AV108" i="23" s="1"/>
  <c r="AV109" i="23" s="1"/>
  <c r="AV110" i="23" s="1"/>
  <c r="AV111" i="23" s="1"/>
  <c r="AV112" i="23" s="1"/>
  <c r="AV114" i="23" s="1"/>
  <c r="AV116" i="23" s="1"/>
  <c r="AV117" i="23" s="1"/>
  <c r="AV118" i="23" s="1"/>
  <c r="AV119" i="23" s="1"/>
  <c r="AV120" i="23" s="1"/>
  <c r="AV121" i="23" s="1"/>
  <c r="AV122" i="23" s="1"/>
  <c r="AV124" i="23" s="1"/>
  <c r="AV125" i="23" s="1"/>
  <c r="AV126" i="23" s="1"/>
  <c r="AV127" i="23" s="1"/>
  <c r="AV128" i="23" s="1"/>
  <c r="AV129" i="23" s="1"/>
  <c r="AV130" i="23" s="1"/>
  <c r="AV132" i="23" s="1"/>
  <c r="AV133" i="23" s="1"/>
  <c r="AV134" i="23" s="1"/>
  <c r="AV135" i="23" s="1"/>
  <c r="AV136" i="23" s="1"/>
  <c r="AV137" i="23" s="1"/>
  <c r="AV138" i="23" s="1"/>
  <c r="AV140" i="23" s="1"/>
  <c r="AV141" i="23" s="1"/>
  <c r="AV142" i="23" s="1"/>
  <c r="AV143" i="23" s="1"/>
  <c r="AV144" i="23" s="1"/>
  <c r="AV145" i="23" s="1"/>
  <c r="AV146" i="23" s="1"/>
  <c r="AV148" i="23" s="1"/>
  <c r="AV149" i="23" s="1"/>
  <c r="AV150" i="23" s="1"/>
  <c r="AV151" i="23" s="1"/>
  <c r="AV152" i="23" s="1"/>
  <c r="AV153" i="23" s="1"/>
  <c r="AV154" i="23" s="1"/>
  <c r="AV156" i="23" s="1"/>
  <c r="AV157" i="23" s="1"/>
  <c r="AV158" i="23" s="1"/>
  <c r="AV159" i="23" s="1"/>
  <c r="AV160" i="23" s="1"/>
  <c r="AV161" i="23" s="1"/>
  <c r="AV162" i="23" s="1"/>
  <c r="AV164" i="23" s="1"/>
  <c r="AV165" i="23" s="1"/>
  <c r="AV166" i="23" s="1"/>
  <c r="AV167" i="23" s="1"/>
  <c r="AV168" i="23" s="1"/>
  <c r="AV169" i="23" s="1"/>
  <c r="AV170" i="23" s="1"/>
  <c r="AV172" i="23" s="1"/>
  <c r="AV173" i="23" s="1"/>
  <c r="AV174" i="23" s="1"/>
  <c r="AV175" i="23" s="1"/>
  <c r="AV176" i="23" s="1"/>
  <c r="AV177" i="23" s="1"/>
  <c r="AV178" i="23" s="1"/>
  <c r="AV180" i="23" s="1"/>
  <c r="AV181" i="23" s="1"/>
  <c r="AV182" i="23" s="1"/>
  <c r="AV183" i="23" s="1"/>
  <c r="AV184" i="23" s="1"/>
  <c r="AV185" i="23" s="1"/>
  <c r="AV186" i="23" s="1"/>
  <c r="AV189" i="23" s="1"/>
  <c r="AV190" i="23" s="1"/>
  <c r="AV191" i="23" s="1"/>
  <c r="AV192" i="23" s="1"/>
  <c r="AV193" i="23" s="1"/>
  <c r="AV194" i="23" s="1"/>
  <c r="AV196" i="23" s="1"/>
  <c r="AV197" i="23" s="1"/>
  <c r="AV198" i="23" s="1"/>
  <c r="AV199" i="23" s="1"/>
  <c r="AV200" i="23" s="1"/>
  <c r="AV201" i="23" s="1"/>
  <c r="AV202" i="23" s="1"/>
  <c r="AV204" i="23" s="1"/>
  <c r="AV205" i="23" s="1"/>
  <c r="AV206" i="23" s="1"/>
  <c r="AV207" i="23" s="1"/>
  <c r="AV208" i="23" s="1"/>
  <c r="AV209" i="23" s="1"/>
  <c r="AV210" i="23" s="1"/>
  <c r="AL61" i="23"/>
  <c r="AL62" i="23" s="1"/>
  <c r="AL63" i="23" s="1"/>
  <c r="AL64" i="23" s="1"/>
  <c r="AL65" i="23" s="1"/>
  <c r="AL66" i="23" s="1"/>
  <c r="AL69" i="23" s="1"/>
  <c r="AL71" i="23" s="1"/>
  <c r="AL72" i="23" s="1"/>
  <c r="AL73" i="23" s="1"/>
  <c r="AL74" i="23" s="1"/>
  <c r="AL76" i="23" s="1"/>
  <c r="AL77" i="23" s="1"/>
  <c r="AL78" i="23" s="1"/>
  <c r="AL79" i="23" s="1"/>
  <c r="AL80" i="23" s="1"/>
  <c r="AL81" i="23" s="1"/>
  <c r="AL82" i="23" s="1"/>
  <c r="AL84" i="23" s="1"/>
  <c r="AL85" i="23" s="1"/>
  <c r="AL86" i="23" s="1"/>
  <c r="AL87" i="23" s="1"/>
  <c r="AL88" i="23" s="1"/>
  <c r="AL89" i="23" s="1"/>
  <c r="AL90" i="23" s="1"/>
  <c r="AL92" i="23" s="1"/>
  <c r="AL93" i="23" s="1"/>
  <c r="AL94" i="23" s="1"/>
  <c r="AL95" i="23" s="1"/>
  <c r="AL96" i="23" s="1"/>
  <c r="AL97" i="23" s="1"/>
  <c r="AL98" i="23" s="1"/>
  <c r="AL100" i="23" s="1"/>
  <c r="AL101" i="23" s="1"/>
  <c r="AL102" i="23" s="1"/>
  <c r="AL103" i="23" s="1"/>
  <c r="AL104" i="23" s="1"/>
  <c r="AL105" i="23" s="1"/>
  <c r="AL106" i="23" s="1"/>
  <c r="AL108" i="23" s="1"/>
  <c r="AL109" i="23" s="1"/>
  <c r="AL110" i="23" s="1"/>
  <c r="AL111" i="23" s="1"/>
  <c r="AL112" i="23" s="1"/>
  <c r="AL114" i="23" s="1"/>
  <c r="AL116" i="23" s="1"/>
  <c r="AL117" i="23" s="1"/>
  <c r="AL118" i="23" s="1"/>
  <c r="AL119" i="23" s="1"/>
  <c r="AL120" i="23" s="1"/>
  <c r="AL121" i="23" s="1"/>
  <c r="AL122" i="23" s="1"/>
  <c r="AL124" i="23" s="1"/>
  <c r="AL125" i="23" s="1"/>
  <c r="AL126" i="23" s="1"/>
  <c r="AL127" i="23" s="1"/>
  <c r="AL128" i="23" s="1"/>
  <c r="AL129" i="23" s="1"/>
  <c r="AL130" i="23" s="1"/>
  <c r="AL132" i="23" s="1"/>
  <c r="AL133" i="23" s="1"/>
  <c r="AL134" i="23" s="1"/>
  <c r="AL135" i="23" s="1"/>
  <c r="AL136" i="23" s="1"/>
  <c r="AL137" i="23" s="1"/>
  <c r="AL138" i="23" s="1"/>
  <c r="AL140" i="23" s="1"/>
  <c r="AL141" i="23" s="1"/>
  <c r="AL142" i="23" s="1"/>
  <c r="AL143" i="23" s="1"/>
  <c r="AL144" i="23" s="1"/>
  <c r="AL145" i="23" s="1"/>
  <c r="AL146" i="23" s="1"/>
  <c r="AL148" i="23" s="1"/>
  <c r="AL149" i="23" s="1"/>
  <c r="AL150" i="23" s="1"/>
  <c r="AL151" i="23" s="1"/>
  <c r="AL152" i="23" s="1"/>
  <c r="AL153" i="23" s="1"/>
  <c r="AL154" i="23" s="1"/>
  <c r="AL156" i="23" s="1"/>
  <c r="AL157" i="23" s="1"/>
  <c r="AL158" i="23" s="1"/>
  <c r="AL159" i="23" s="1"/>
  <c r="AL160" i="23" s="1"/>
  <c r="AL161" i="23" s="1"/>
  <c r="AL162" i="23" s="1"/>
  <c r="AL164" i="23" s="1"/>
  <c r="AL165" i="23" s="1"/>
  <c r="AL166" i="23" s="1"/>
  <c r="AL167" i="23" s="1"/>
  <c r="AL168" i="23" s="1"/>
  <c r="AL169" i="23" s="1"/>
  <c r="AL170" i="23" s="1"/>
  <c r="AL172" i="23" s="1"/>
  <c r="AL173" i="23" s="1"/>
  <c r="AL174" i="23" s="1"/>
  <c r="AL175" i="23" s="1"/>
  <c r="AL176" i="23" s="1"/>
  <c r="AL177" i="23" s="1"/>
  <c r="AL178" i="23" s="1"/>
  <c r="AL180" i="23" s="1"/>
  <c r="AL181" i="23" s="1"/>
  <c r="AL182" i="23" s="1"/>
  <c r="AL183" i="23" s="1"/>
  <c r="AL184" i="23" s="1"/>
  <c r="AL185" i="23" s="1"/>
  <c r="AL186" i="23" s="1"/>
  <c r="AL189" i="23" s="1"/>
  <c r="AL190" i="23" s="1"/>
  <c r="AL191" i="23" s="1"/>
  <c r="AL192" i="23" s="1"/>
  <c r="AL193" i="23" s="1"/>
  <c r="AL194" i="23" s="1"/>
  <c r="AL196" i="23" s="1"/>
  <c r="AL197" i="23" s="1"/>
  <c r="AL198" i="23" s="1"/>
  <c r="AL199" i="23" s="1"/>
  <c r="AL200" i="23" s="1"/>
  <c r="AL201" i="23" s="1"/>
  <c r="AL202" i="23" s="1"/>
  <c r="AL204" i="23" s="1"/>
  <c r="AL205" i="23" s="1"/>
  <c r="AL206" i="23" s="1"/>
  <c r="AL207" i="23" s="1"/>
  <c r="AL208" i="23" s="1"/>
  <c r="AL209" i="23" s="1"/>
  <c r="AL210" i="23" s="1"/>
  <c r="R61" i="23"/>
  <c r="R62" i="23" s="1"/>
  <c r="R63" i="23" s="1"/>
  <c r="R64" i="23" s="1"/>
  <c r="R65" i="23" s="1"/>
  <c r="R66" i="23" s="1"/>
  <c r="R69" i="23" s="1"/>
  <c r="R71" i="23" s="1"/>
  <c r="R72" i="23" s="1"/>
  <c r="R73" i="23" s="1"/>
  <c r="R74" i="23" s="1"/>
  <c r="R76" i="23" s="1"/>
  <c r="R77" i="23" s="1"/>
  <c r="R78" i="23" s="1"/>
  <c r="R79" i="23" s="1"/>
  <c r="R80" i="23" s="1"/>
  <c r="R81" i="23" s="1"/>
  <c r="R82" i="23" s="1"/>
  <c r="R84" i="23" s="1"/>
  <c r="R85" i="23" s="1"/>
  <c r="R86" i="23" s="1"/>
  <c r="R87" i="23" s="1"/>
  <c r="R88" i="23" s="1"/>
  <c r="R89" i="23" s="1"/>
  <c r="R90" i="23" s="1"/>
  <c r="R92" i="23" s="1"/>
  <c r="R93" i="23" s="1"/>
  <c r="R94" i="23" s="1"/>
  <c r="R95" i="23" s="1"/>
  <c r="R96" i="23" s="1"/>
  <c r="R97" i="23" s="1"/>
  <c r="R98" i="23" s="1"/>
  <c r="R100" i="23" s="1"/>
  <c r="R101" i="23" s="1"/>
  <c r="R102" i="23" s="1"/>
  <c r="R103" i="23" s="1"/>
  <c r="R104" i="23" s="1"/>
  <c r="R105" i="23" s="1"/>
  <c r="R106" i="23" s="1"/>
  <c r="R108" i="23" s="1"/>
  <c r="R109" i="23" s="1"/>
  <c r="R110" i="23" s="1"/>
  <c r="R111" i="23" s="1"/>
  <c r="R112" i="23" s="1"/>
  <c r="R114" i="23" s="1"/>
  <c r="R116" i="23" s="1"/>
  <c r="R117" i="23" s="1"/>
  <c r="R118" i="23" s="1"/>
  <c r="R119" i="23" s="1"/>
  <c r="R120" i="23" s="1"/>
  <c r="R121" i="23" s="1"/>
  <c r="R122" i="23" s="1"/>
  <c r="R124" i="23" s="1"/>
  <c r="R125" i="23" s="1"/>
  <c r="R126" i="23" s="1"/>
  <c r="R127" i="23" s="1"/>
  <c r="R128" i="23" s="1"/>
  <c r="R129" i="23" s="1"/>
  <c r="R130" i="23" s="1"/>
  <c r="R132" i="23" s="1"/>
  <c r="R133" i="23" s="1"/>
  <c r="R134" i="23" s="1"/>
  <c r="R135" i="23" s="1"/>
  <c r="R136" i="23" s="1"/>
  <c r="R137" i="23" s="1"/>
  <c r="R138" i="23" s="1"/>
  <c r="R140" i="23" s="1"/>
  <c r="R141" i="23" s="1"/>
  <c r="R142" i="23" s="1"/>
  <c r="R143" i="23" s="1"/>
  <c r="R144" i="23" s="1"/>
  <c r="R145" i="23" s="1"/>
  <c r="R146" i="23" s="1"/>
  <c r="R148" i="23" s="1"/>
  <c r="R149" i="23" s="1"/>
  <c r="R150" i="23" s="1"/>
  <c r="R151" i="23" s="1"/>
  <c r="R152" i="23" s="1"/>
  <c r="R153" i="23" s="1"/>
  <c r="R154" i="23" s="1"/>
  <c r="R156" i="23" s="1"/>
  <c r="R157" i="23" s="1"/>
  <c r="R158" i="23" s="1"/>
  <c r="R159" i="23" s="1"/>
  <c r="R160" i="23" s="1"/>
  <c r="R161" i="23" s="1"/>
  <c r="R162" i="23" s="1"/>
  <c r="R164" i="23" s="1"/>
  <c r="R165" i="23" s="1"/>
  <c r="R166" i="23" s="1"/>
  <c r="R167" i="23" s="1"/>
  <c r="R168" i="23" s="1"/>
  <c r="R169" i="23" s="1"/>
  <c r="R170" i="23" s="1"/>
  <c r="R172" i="23" s="1"/>
  <c r="R173" i="23" s="1"/>
  <c r="R174" i="23" s="1"/>
  <c r="R175" i="23" s="1"/>
  <c r="R176" i="23" s="1"/>
  <c r="R177" i="23" s="1"/>
  <c r="R178" i="23" s="1"/>
  <c r="R180" i="23" s="1"/>
  <c r="R181" i="23" s="1"/>
  <c r="R182" i="23" s="1"/>
  <c r="R183" i="23" s="1"/>
  <c r="R184" i="23" s="1"/>
  <c r="R185" i="23" s="1"/>
  <c r="R186" i="23" s="1"/>
  <c r="R189" i="23" s="1"/>
  <c r="R190" i="23" s="1"/>
  <c r="R191" i="23" s="1"/>
  <c r="R192" i="23" s="1"/>
  <c r="R193" i="23" s="1"/>
  <c r="R194" i="23" s="1"/>
  <c r="R196" i="23" s="1"/>
  <c r="R197" i="23" s="1"/>
  <c r="R198" i="23" s="1"/>
  <c r="R199" i="23" s="1"/>
  <c r="R200" i="23" s="1"/>
  <c r="R201" i="23" s="1"/>
  <c r="R202" i="23" s="1"/>
  <c r="R204" i="23" s="1"/>
  <c r="R205" i="23" s="1"/>
  <c r="R206" i="23" s="1"/>
  <c r="R207" i="23" s="1"/>
  <c r="R208" i="23" s="1"/>
  <c r="R209" i="23" s="1"/>
  <c r="R210" i="23" s="1"/>
  <c r="M61" i="23"/>
  <c r="M62" i="23" s="1"/>
  <c r="M63" i="23" s="1"/>
  <c r="M64" i="23" s="1"/>
  <c r="M65" i="23" s="1"/>
  <c r="M66" i="23" s="1"/>
  <c r="M69" i="23" s="1"/>
  <c r="M71" i="23" s="1"/>
  <c r="M72" i="23" s="1"/>
  <c r="M73" i="23" s="1"/>
  <c r="M74" i="23" s="1"/>
  <c r="M76" i="23" s="1"/>
  <c r="M77" i="23" s="1"/>
  <c r="M78" i="23" s="1"/>
  <c r="M79" i="23" s="1"/>
  <c r="M80" i="23" s="1"/>
  <c r="M81" i="23" s="1"/>
  <c r="M82" i="23" s="1"/>
  <c r="M84" i="23" s="1"/>
  <c r="M85" i="23" s="1"/>
  <c r="M86" i="23" s="1"/>
  <c r="M87" i="23" s="1"/>
  <c r="M88" i="23" s="1"/>
  <c r="M89" i="23" s="1"/>
  <c r="M90" i="23" s="1"/>
  <c r="M92" i="23" s="1"/>
  <c r="M93" i="23" s="1"/>
  <c r="M94" i="23" s="1"/>
  <c r="M95" i="23" s="1"/>
  <c r="M96" i="23" s="1"/>
  <c r="M97" i="23" s="1"/>
  <c r="M98" i="23" s="1"/>
  <c r="M100" i="23" s="1"/>
  <c r="M101" i="23" s="1"/>
  <c r="M102" i="23" s="1"/>
  <c r="M103" i="23" s="1"/>
  <c r="M104" i="23" s="1"/>
  <c r="M105" i="23" s="1"/>
  <c r="M106" i="23" s="1"/>
  <c r="M108" i="23" s="1"/>
  <c r="M109" i="23" s="1"/>
  <c r="M110" i="23" s="1"/>
  <c r="M111" i="23" s="1"/>
  <c r="M112" i="23" s="1"/>
  <c r="M114" i="23" s="1"/>
  <c r="M116" i="23" s="1"/>
  <c r="M117" i="23" s="1"/>
  <c r="M118" i="23" s="1"/>
  <c r="M119" i="23" s="1"/>
  <c r="M120" i="23" s="1"/>
  <c r="M121" i="23" s="1"/>
  <c r="M122" i="23" s="1"/>
  <c r="M124" i="23" s="1"/>
  <c r="M125" i="23" s="1"/>
  <c r="M126" i="23" s="1"/>
  <c r="M127" i="23" s="1"/>
  <c r="M128" i="23" s="1"/>
  <c r="M129" i="23" s="1"/>
  <c r="M130" i="23" s="1"/>
  <c r="M132" i="23" s="1"/>
  <c r="M133" i="23" s="1"/>
  <c r="M134" i="23" s="1"/>
  <c r="M135" i="23" s="1"/>
  <c r="M136" i="23" s="1"/>
  <c r="M137" i="23" s="1"/>
  <c r="M138" i="23" s="1"/>
  <c r="M140" i="23" s="1"/>
  <c r="M141" i="23" s="1"/>
  <c r="M142" i="23" s="1"/>
  <c r="M143" i="23" s="1"/>
  <c r="M144" i="23" s="1"/>
  <c r="M145" i="23" s="1"/>
  <c r="M146" i="23" s="1"/>
  <c r="M148" i="23" s="1"/>
  <c r="M149" i="23" s="1"/>
  <c r="M150" i="23" s="1"/>
  <c r="M151" i="23" s="1"/>
  <c r="M152" i="23" s="1"/>
  <c r="M153" i="23" s="1"/>
  <c r="M154" i="23" s="1"/>
  <c r="M156" i="23" s="1"/>
  <c r="M157" i="23" s="1"/>
  <c r="M158" i="23" s="1"/>
  <c r="M159" i="23" s="1"/>
  <c r="M160" i="23" s="1"/>
  <c r="M161" i="23" s="1"/>
  <c r="M162" i="23" s="1"/>
  <c r="M164" i="23" s="1"/>
  <c r="M165" i="23" s="1"/>
  <c r="M166" i="23" s="1"/>
  <c r="M167" i="23" s="1"/>
  <c r="M168" i="23" s="1"/>
  <c r="M169" i="23" s="1"/>
  <c r="M170" i="23" s="1"/>
  <c r="M172" i="23" s="1"/>
  <c r="M173" i="23" s="1"/>
  <c r="M174" i="23" s="1"/>
  <c r="M175" i="23" s="1"/>
  <c r="M176" i="23" s="1"/>
  <c r="M177" i="23" s="1"/>
  <c r="M178" i="23" s="1"/>
  <c r="M180" i="23" s="1"/>
  <c r="M181" i="23" s="1"/>
  <c r="M182" i="23" s="1"/>
  <c r="M183" i="23" s="1"/>
  <c r="M184" i="23" s="1"/>
  <c r="M185" i="23" s="1"/>
  <c r="M186" i="23" s="1"/>
  <c r="M189" i="23" s="1"/>
  <c r="M190" i="23" s="1"/>
  <c r="M191" i="23" s="1"/>
  <c r="M192" i="23" s="1"/>
  <c r="M193" i="23" s="1"/>
  <c r="M194" i="23" s="1"/>
  <c r="M196" i="23" s="1"/>
  <c r="M197" i="23" s="1"/>
  <c r="M198" i="23" s="1"/>
  <c r="M199" i="23" s="1"/>
  <c r="M200" i="23" s="1"/>
  <c r="M201" i="23" s="1"/>
  <c r="M202" i="23" s="1"/>
  <c r="M204" i="23" s="1"/>
  <c r="M205" i="23" s="1"/>
  <c r="M206" i="23" s="1"/>
  <c r="M207" i="23" s="1"/>
  <c r="M208" i="23" s="1"/>
  <c r="M209" i="23" s="1"/>
  <c r="M210" i="23" s="1"/>
  <c r="H61" i="23"/>
  <c r="H62" i="23" s="1"/>
  <c r="H63" i="23" s="1"/>
  <c r="H64" i="23" s="1"/>
  <c r="H65" i="23" s="1"/>
  <c r="H66" i="23" s="1"/>
  <c r="H69" i="23" s="1"/>
  <c r="H71" i="23" s="1"/>
  <c r="H72" i="23" s="1"/>
  <c r="H73" i="23" s="1"/>
  <c r="H74" i="23" s="1"/>
  <c r="H76" i="23" s="1"/>
  <c r="H77" i="23" s="1"/>
  <c r="H78" i="23" s="1"/>
  <c r="H79" i="23" s="1"/>
  <c r="H80" i="23" s="1"/>
  <c r="H81" i="23" s="1"/>
  <c r="H82" i="23" s="1"/>
  <c r="H84" i="23" s="1"/>
  <c r="H85" i="23" s="1"/>
  <c r="H86" i="23" s="1"/>
  <c r="H87" i="23" s="1"/>
  <c r="H88" i="23" s="1"/>
  <c r="H89" i="23" s="1"/>
  <c r="H90" i="23" s="1"/>
  <c r="H92" i="23" s="1"/>
  <c r="H93" i="23" s="1"/>
  <c r="H94" i="23" s="1"/>
  <c r="H95" i="23" s="1"/>
  <c r="H96" i="23" s="1"/>
  <c r="H97" i="23" s="1"/>
  <c r="H98" i="23" s="1"/>
  <c r="H100" i="23" s="1"/>
  <c r="H101" i="23" s="1"/>
  <c r="H102" i="23" s="1"/>
  <c r="H103" i="23" s="1"/>
  <c r="H104" i="23" s="1"/>
  <c r="H105" i="23" s="1"/>
  <c r="H106" i="23" s="1"/>
  <c r="H108" i="23" s="1"/>
  <c r="H109" i="23" s="1"/>
  <c r="H110" i="23" s="1"/>
  <c r="H111" i="23" s="1"/>
  <c r="H112" i="23" s="1"/>
  <c r="H114" i="23" s="1"/>
  <c r="H116" i="23" s="1"/>
  <c r="H117" i="23" s="1"/>
  <c r="H118" i="23" s="1"/>
  <c r="H119" i="23" s="1"/>
  <c r="H120" i="23" s="1"/>
  <c r="H121" i="23" s="1"/>
  <c r="H122" i="23" s="1"/>
  <c r="H124" i="23" s="1"/>
  <c r="H125" i="23" s="1"/>
  <c r="H126" i="23" s="1"/>
  <c r="H127" i="23" s="1"/>
  <c r="H128" i="23" s="1"/>
  <c r="H129" i="23" s="1"/>
  <c r="H130" i="23" s="1"/>
  <c r="H132" i="23" s="1"/>
  <c r="H133" i="23" s="1"/>
  <c r="H134" i="23" s="1"/>
  <c r="H135" i="23" s="1"/>
  <c r="H136" i="23" s="1"/>
  <c r="H137" i="23" s="1"/>
  <c r="H138" i="23" s="1"/>
  <c r="H140" i="23" s="1"/>
  <c r="H141" i="23" s="1"/>
  <c r="H142" i="23" s="1"/>
  <c r="H143" i="23" s="1"/>
  <c r="H144" i="23" s="1"/>
  <c r="H145" i="23" s="1"/>
  <c r="H146" i="23" s="1"/>
  <c r="H148" i="23" s="1"/>
  <c r="H149" i="23" s="1"/>
  <c r="H150" i="23" s="1"/>
  <c r="H151" i="23" s="1"/>
  <c r="H152" i="23" s="1"/>
  <c r="H153" i="23" s="1"/>
  <c r="H154" i="23" s="1"/>
  <c r="H156" i="23" s="1"/>
  <c r="H157" i="23" s="1"/>
  <c r="H158" i="23" s="1"/>
  <c r="H159" i="23" s="1"/>
  <c r="H160" i="23" s="1"/>
  <c r="H161" i="23" s="1"/>
  <c r="H162" i="23" s="1"/>
  <c r="H164" i="23" s="1"/>
  <c r="H165" i="23" s="1"/>
  <c r="H166" i="23" s="1"/>
  <c r="H167" i="23" s="1"/>
  <c r="H168" i="23" s="1"/>
  <c r="H169" i="23" s="1"/>
  <c r="H170" i="23" s="1"/>
  <c r="H172" i="23" s="1"/>
  <c r="H173" i="23" s="1"/>
  <c r="H174" i="23" s="1"/>
  <c r="H175" i="23" s="1"/>
  <c r="H176" i="23" s="1"/>
  <c r="H177" i="23" s="1"/>
  <c r="H178" i="23" s="1"/>
  <c r="H180" i="23" s="1"/>
  <c r="H181" i="23" s="1"/>
  <c r="H182" i="23" s="1"/>
  <c r="H183" i="23" s="1"/>
  <c r="H184" i="23" s="1"/>
  <c r="H185" i="23" s="1"/>
  <c r="H186" i="23" s="1"/>
  <c r="H189" i="23" s="1"/>
  <c r="H190" i="23" s="1"/>
  <c r="H191" i="23" s="1"/>
  <c r="H192" i="23" s="1"/>
  <c r="H193" i="23" s="1"/>
  <c r="H194" i="23" s="1"/>
  <c r="H196" i="23" s="1"/>
  <c r="H197" i="23" s="1"/>
  <c r="H198" i="23" s="1"/>
  <c r="H199" i="23" s="1"/>
  <c r="H200" i="23" s="1"/>
  <c r="H201" i="23" s="1"/>
  <c r="H202" i="23" s="1"/>
  <c r="H204" i="23" s="1"/>
  <c r="H205" i="23" s="1"/>
  <c r="H206" i="23" s="1"/>
  <c r="H207" i="23" s="1"/>
  <c r="H208" i="23" s="1"/>
  <c r="H209" i="23" s="1"/>
  <c r="H210" i="23" s="1"/>
  <c r="C45" i="23"/>
  <c r="C46" i="23" s="1"/>
  <c r="C47" i="23" s="1"/>
  <c r="C48" i="23" s="1"/>
  <c r="C49" i="23" s="1"/>
  <c r="C50" i="23" s="1"/>
  <c r="C52" i="23" s="1"/>
  <c r="C53" i="23" s="1"/>
  <c r="C54" i="23" s="1"/>
  <c r="C55" i="23" s="1"/>
  <c r="C56" i="23" s="1"/>
  <c r="C57" i="23" s="1"/>
  <c r="C58" i="23" s="1"/>
  <c r="CO10" i="19"/>
  <c r="CT10" i="19" s="1"/>
  <c r="C12" i="19"/>
  <c r="CQ212" i="15"/>
  <c r="CT11" i="15"/>
  <c r="CR212" i="15"/>
  <c r="D2" i="25" s="1"/>
  <c r="CP212" i="15"/>
  <c r="C2" i="25" s="1"/>
  <c r="CO13" i="23"/>
  <c r="CT13" i="23" s="1"/>
  <c r="CW9" i="23"/>
  <c r="CV10" i="23"/>
  <c r="CT12" i="23"/>
  <c r="CT19" i="23"/>
  <c r="C13" i="21"/>
  <c r="CO12" i="21"/>
  <c r="CV9" i="21"/>
  <c r="CW8" i="21"/>
  <c r="C12" i="20"/>
  <c r="DD10" i="20"/>
  <c r="DI10" i="20" s="1"/>
  <c r="DL8" i="20"/>
  <c r="DK9" i="20"/>
  <c r="CV10" i="19"/>
  <c r="CW9" i="19"/>
  <c r="CV5" i="15"/>
  <c r="CV6" i="15" s="1"/>
  <c r="CV7" i="15" s="1"/>
  <c r="CV8" i="15" s="1"/>
  <c r="CV9" i="15" s="1"/>
  <c r="CV10" i="15" s="1"/>
  <c r="CV12" i="15" s="1"/>
  <c r="CV13" i="15" s="1"/>
  <c r="CV14" i="15" s="1"/>
  <c r="CV15" i="15" s="1"/>
  <c r="CV16" i="15" s="1"/>
  <c r="CV17" i="15" s="1"/>
  <c r="CV18" i="15" s="1"/>
  <c r="CV20" i="15" s="1"/>
  <c r="CV21" i="15" s="1"/>
  <c r="CV22" i="15" s="1"/>
  <c r="CV23" i="15" s="1"/>
  <c r="CV24" i="15" s="1"/>
  <c r="CV25" i="15" s="1"/>
  <c r="CV26" i="15" s="1"/>
  <c r="CV28" i="15" s="1"/>
  <c r="CV29" i="15" s="1"/>
  <c r="CV30" i="15" s="1"/>
  <c r="CV31" i="15" s="1"/>
  <c r="CV32" i="15" s="1"/>
  <c r="CV33" i="15" s="1"/>
  <c r="CV34" i="15" s="1"/>
  <c r="CV36" i="15" s="1"/>
  <c r="CV37" i="15" s="1"/>
  <c r="CV38" i="15" s="1"/>
  <c r="CV39" i="15" s="1"/>
  <c r="CV40" i="15" s="1"/>
  <c r="CV41" i="15" s="1"/>
  <c r="CV42" i="15" s="1"/>
  <c r="CV44" i="15" s="1"/>
  <c r="CV45" i="15" s="1"/>
  <c r="CV46" i="15" s="1"/>
  <c r="CV47" i="15" s="1"/>
  <c r="CV48" i="15" s="1"/>
  <c r="CV49" i="15" s="1"/>
  <c r="CV50" i="15" s="1"/>
  <c r="CV52" i="15" s="1"/>
  <c r="CV53" i="15" s="1"/>
  <c r="CV54" i="15" s="1"/>
  <c r="CV55" i="15" s="1"/>
  <c r="CV56" i="15" s="1"/>
  <c r="CV57" i="15" s="1"/>
  <c r="CV58" i="15" s="1"/>
  <c r="CV60" i="15" s="1"/>
  <c r="CV61" i="15" s="1"/>
  <c r="CV62" i="15" s="1"/>
  <c r="CV63" i="15" s="1"/>
  <c r="CV64" i="15" s="1"/>
  <c r="CV65" i="15" s="1"/>
  <c r="CV66" i="15" s="1"/>
  <c r="CV68" i="15" s="1"/>
  <c r="CV69" i="15" s="1"/>
  <c r="CV70" i="15" s="1"/>
  <c r="CV71" i="15" s="1"/>
  <c r="CV72" i="15" s="1"/>
  <c r="CV73" i="15" s="1"/>
  <c r="CV74" i="15" s="1"/>
  <c r="CV76" i="15" s="1"/>
  <c r="CV77" i="15" s="1"/>
  <c r="CV78" i="15" s="1"/>
  <c r="CV79" i="15" s="1"/>
  <c r="CV80" i="15" s="1"/>
  <c r="CV81" i="15" s="1"/>
  <c r="CV82" i="15" s="1"/>
  <c r="CV84" i="15" s="1"/>
  <c r="CV85" i="15" s="1"/>
  <c r="CV86" i="15" s="1"/>
  <c r="CV87" i="15" s="1"/>
  <c r="CV88" i="15" s="1"/>
  <c r="CV89" i="15" s="1"/>
  <c r="CV90" i="15" s="1"/>
  <c r="CV92" i="15" s="1"/>
  <c r="CV93" i="15" s="1"/>
  <c r="CV94" i="15" s="1"/>
  <c r="CW94" i="15" s="1"/>
  <c r="CO6" i="15"/>
  <c r="CT6" i="15" s="1"/>
  <c r="CO7" i="15"/>
  <c r="CT7" i="15" s="1"/>
  <c r="C9" i="15"/>
  <c r="CO8" i="15"/>
  <c r="CT8" i="15" s="1"/>
  <c r="H98" i="15"/>
  <c r="C36" i="26" l="1"/>
  <c r="CO34" i="26"/>
  <c r="CT34" i="26" s="1"/>
  <c r="CW18" i="26"/>
  <c r="CV20" i="26"/>
  <c r="CO26" i="26"/>
  <c r="CT26" i="26" s="1"/>
  <c r="AV61" i="21"/>
  <c r="AV62" i="21" s="1"/>
  <c r="AV63" i="21" s="1"/>
  <c r="AV64" i="21" s="1"/>
  <c r="AV65" i="21" s="1"/>
  <c r="AV66" i="21" s="1"/>
  <c r="AQ61" i="21"/>
  <c r="AQ62" i="21" s="1"/>
  <c r="AQ63" i="21" s="1"/>
  <c r="AQ64" i="21" s="1"/>
  <c r="AQ65" i="21" s="1"/>
  <c r="AQ66" i="21" s="1"/>
  <c r="AL53" i="21"/>
  <c r="AL54" i="21" s="1"/>
  <c r="AL55" i="21" s="1"/>
  <c r="AL56" i="21" s="1"/>
  <c r="AL57" i="21" s="1"/>
  <c r="AL58" i="21" s="1"/>
  <c r="AL60" i="21" s="1"/>
  <c r="AG53" i="21"/>
  <c r="AG54" i="21" s="1"/>
  <c r="AG55" i="21" s="1"/>
  <c r="AG56" i="21" s="1"/>
  <c r="AG57" i="21" s="1"/>
  <c r="AG58" i="21" s="1"/>
  <c r="AG60" i="21" s="1"/>
  <c r="AB53" i="21"/>
  <c r="AB54" i="21" s="1"/>
  <c r="AB55" i="21" s="1"/>
  <c r="AB56" i="21" s="1"/>
  <c r="AB57" i="21" s="1"/>
  <c r="AB58" i="21" s="1"/>
  <c r="AB60" i="21" s="1"/>
  <c r="W69" i="21"/>
  <c r="W70" i="21" s="1"/>
  <c r="W71" i="21" s="1"/>
  <c r="W73" i="21" s="1"/>
  <c r="W74" i="21" s="1"/>
  <c r="W76" i="21" s="1"/>
  <c r="R53" i="21"/>
  <c r="R54" i="21" s="1"/>
  <c r="R55" i="21" s="1"/>
  <c r="R56" i="21" s="1"/>
  <c r="R57" i="21" s="1"/>
  <c r="R58" i="21" s="1"/>
  <c r="R60" i="21" s="1"/>
  <c r="M53" i="21"/>
  <c r="M54" i="21" s="1"/>
  <c r="M55" i="21" s="1"/>
  <c r="M56" i="21" s="1"/>
  <c r="M57" i="21" s="1"/>
  <c r="M58" i="21" s="1"/>
  <c r="M60" i="21" s="1"/>
  <c r="H53" i="21"/>
  <c r="H54" i="21" s="1"/>
  <c r="H55" i="21" s="1"/>
  <c r="H56" i="21" s="1"/>
  <c r="H57" i="21" s="1"/>
  <c r="H58" i="21" s="1"/>
  <c r="H60" i="21" s="1"/>
  <c r="C13" i="19"/>
  <c r="CO12" i="19"/>
  <c r="CO14" i="23"/>
  <c r="CT14" i="23" s="1"/>
  <c r="CV12" i="23"/>
  <c r="CW10" i="23"/>
  <c r="CW9" i="21"/>
  <c r="CV10" i="21"/>
  <c r="C14" i="21"/>
  <c r="CO13" i="21"/>
  <c r="CT13" i="21" s="1"/>
  <c r="CT12" i="21"/>
  <c r="CT19" i="21"/>
  <c r="C13" i="20"/>
  <c r="DD12" i="20"/>
  <c r="DK10" i="20"/>
  <c r="DL9" i="20"/>
  <c r="CW10" i="19"/>
  <c r="CV12" i="19"/>
  <c r="CW8" i="15"/>
  <c r="CW5" i="15"/>
  <c r="CW7" i="15"/>
  <c r="CW6" i="15"/>
  <c r="CW13" i="15"/>
  <c r="CW56" i="15"/>
  <c r="CW64" i="15"/>
  <c r="CW36" i="15"/>
  <c r="CW63" i="15"/>
  <c r="CW42" i="15"/>
  <c r="CW21" i="15"/>
  <c r="CW77" i="15"/>
  <c r="CW88" i="15"/>
  <c r="CW68" i="15"/>
  <c r="CW60" i="15"/>
  <c r="CW57" i="15"/>
  <c r="CW80" i="15"/>
  <c r="CW32" i="15"/>
  <c r="CW55" i="15"/>
  <c r="CW45" i="15"/>
  <c r="CW14" i="15"/>
  <c r="CW93" i="15"/>
  <c r="CW69" i="15"/>
  <c r="CW52" i="15"/>
  <c r="CW79" i="15"/>
  <c r="CW81" i="15"/>
  <c r="CW65" i="15"/>
  <c r="CW66" i="15"/>
  <c r="CW40" i="15"/>
  <c r="CW25" i="15"/>
  <c r="CW33" i="15"/>
  <c r="CW73" i="15"/>
  <c r="CW44" i="15"/>
  <c r="CW26" i="15"/>
  <c r="CW85" i="15"/>
  <c r="CW34" i="15"/>
  <c r="CW90" i="15"/>
  <c r="CW53" i="15"/>
  <c r="CW70" i="15"/>
  <c r="CW72" i="15"/>
  <c r="CW24" i="15"/>
  <c r="CW62" i="15"/>
  <c r="CW38" i="15"/>
  <c r="CW12" i="15"/>
  <c r="CW58" i="15"/>
  <c r="CW17" i="15"/>
  <c r="CW84" i="15"/>
  <c r="CW89" i="15"/>
  <c r="CW30" i="15"/>
  <c r="CW86" i="15"/>
  <c r="CW78" i="15"/>
  <c r="CW92" i="15"/>
  <c r="CW76" i="15"/>
  <c r="CW31" i="15"/>
  <c r="CW74" i="15"/>
  <c r="CW39" i="15"/>
  <c r="CW46" i="15"/>
  <c r="CW15" i="15"/>
  <c r="CW37" i="15"/>
  <c r="CW54" i="15"/>
  <c r="CW50" i="15"/>
  <c r="CW18" i="15"/>
  <c r="CW87" i="15"/>
  <c r="CW9" i="15"/>
  <c r="CW29" i="15"/>
  <c r="CW22" i="15"/>
  <c r="CW41" i="15"/>
  <c r="CW82" i="15"/>
  <c r="CW47" i="15"/>
  <c r="CV95" i="15"/>
  <c r="CW95" i="15" s="1"/>
  <c r="CW10" i="15"/>
  <c r="CW71" i="15"/>
  <c r="CW20" i="15"/>
  <c r="CW23" i="15"/>
  <c r="CW61" i="15"/>
  <c r="CW16" i="15"/>
  <c r="CW28" i="15"/>
  <c r="CW49" i="15"/>
  <c r="CW48" i="15"/>
  <c r="C10" i="15"/>
  <c r="CO9" i="15"/>
  <c r="CT9" i="15" s="1"/>
  <c r="H100" i="15"/>
  <c r="C37" i="26" l="1"/>
  <c r="CO36" i="26"/>
  <c r="CO28" i="26"/>
  <c r="CW20" i="26"/>
  <c r="CV21" i="26"/>
  <c r="AV69" i="21"/>
  <c r="AV70" i="21" s="1"/>
  <c r="AV71" i="21" s="1"/>
  <c r="AV73" i="21" s="1"/>
  <c r="AV74" i="21" s="1"/>
  <c r="AV76" i="21" s="1"/>
  <c r="AQ69" i="21"/>
  <c r="AQ70" i="21" s="1"/>
  <c r="AQ71" i="21" s="1"/>
  <c r="AQ73" i="21" s="1"/>
  <c r="AQ74" i="21" s="1"/>
  <c r="AQ76" i="21" s="1"/>
  <c r="AL61" i="21"/>
  <c r="AL62" i="21" s="1"/>
  <c r="AL63" i="21" s="1"/>
  <c r="AL64" i="21" s="1"/>
  <c r="AL65" i="21" s="1"/>
  <c r="AL66" i="21" s="1"/>
  <c r="AG61" i="21"/>
  <c r="AG62" i="21" s="1"/>
  <c r="AG63" i="21" s="1"/>
  <c r="AG64" i="21" s="1"/>
  <c r="AG65" i="21" s="1"/>
  <c r="AG66" i="21" s="1"/>
  <c r="AB61" i="21"/>
  <c r="AB62" i="21" s="1"/>
  <c r="AB63" i="21" s="1"/>
  <c r="AB64" i="21" s="1"/>
  <c r="AB65" i="21" s="1"/>
  <c r="AB66" i="21" s="1"/>
  <c r="W77" i="21"/>
  <c r="W78" i="21" s="1"/>
  <c r="W79" i="21" s="1"/>
  <c r="W80" i="21" s="1"/>
  <c r="W81" i="21" s="1"/>
  <c r="W82" i="21" s="1"/>
  <c r="W84" i="21" s="1"/>
  <c r="W85" i="21" s="1"/>
  <c r="W86" i="21" s="1"/>
  <c r="W87" i="21" s="1"/>
  <c r="W88" i="21" s="1"/>
  <c r="W89" i="21" s="1"/>
  <c r="W90" i="21" s="1"/>
  <c r="W92" i="21" s="1"/>
  <c r="W93" i="21" s="1"/>
  <c r="W94" i="21" s="1"/>
  <c r="W95" i="21" s="1"/>
  <c r="W96" i="21" s="1"/>
  <c r="W97" i="21" s="1"/>
  <c r="W98" i="21" s="1"/>
  <c r="W100" i="21" s="1"/>
  <c r="W101" i="21" s="1"/>
  <c r="W102" i="21" s="1"/>
  <c r="W103" i="21" s="1"/>
  <c r="W104" i="21" s="1"/>
  <c r="W105" i="21" s="1"/>
  <c r="W106" i="21" s="1"/>
  <c r="W108" i="21" s="1"/>
  <c r="W109" i="21" s="1"/>
  <c r="W110" i="21" s="1"/>
  <c r="W111" i="21" s="1"/>
  <c r="W112" i="21" s="1"/>
  <c r="W113" i="21" s="1"/>
  <c r="W116" i="21" s="1"/>
  <c r="W117" i="21" s="1"/>
  <c r="W118" i="21" s="1"/>
  <c r="W119" i="21" s="1"/>
  <c r="W120" i="21" s="1"/>
  <c r="W121" i="21" s="1"/>
  <c r="W122" i="21" s="1"/>
  <c r="W124" i="21" s="1"/>
  <c r="W125" i="21" s="1"/>
  <c r="W126" i="21" s="1"/>
  <c r="R61" i="21"/>
  <c r="R62" i="21" s="1"/>
  <c r="R63" i="21" s="1"/>
  <c r="R64" i="21" s="1"/>
  <c r="R65" i="21" s="1"/>
  <c r="R66" i="21" s="1"/>
  <c r="M61" i="21"/>
  <c r="M62" i="21" s="1"/>
  <c r="M63" i="21" s="1"/>
  <c r="M64" i="21" s="1"/>
  <c r="M65" i="21" s="1"/>
  <c r="M66" i="21" s="1"/>
  <c r="H61" i="21"/>
  <c r="H62" i="21" s="1"/>
  <c r="H63" i="21" s="1"/>
  <c r="H64" i="21" s="1"/>
  <c r="H65" i="21" s="1"/>
  <c r="H66" i="21" s="1"/>
  <c r="C14" i="19"/>
  <c r="CO13" i="19"/>
  <c r="CT13" i="19" s="1"/>
  <c r="CO15" i="23"/>
  <c r="CT15" i="23" s="1"/>
  <c r="CV13" i="23"/>
  <c r="CW12" i="23"/>
  <c r="C15" i="21"/>
  <c r="CO14" i="21"/>
  <c r="CT14" i="21" s="1"/>
  <c r="CV12" i="21"/>
  <c r="CW10" i="21"/>
  <c r="C14" i="20"/>
  <c r="DD13" i="20"/>
  <c r="DI13" i="20" s="1"/>
  <c r="DI19" i="20"/>
  <c r="DI12" i="20"/>
  <c r="DK12" i="20"/>
  <c r="DL10" i="20"/>
  <c r="CT19" i="19"/>
  <c r="CT12" i="19"/>
  <c r="CV13" i="19"/>
  <c r="CW12" i="19"/>
  <c r="CV96" i="15"/>
  <c r="CV97" i="15" s="1"/>
  <c r="CV98" i="15" s="1"/>
  <c r="CO10" i="15"/>
  <c r="CT10" i="15" s="1"/>
  <c r="C12" i="15"/>
  <c r="H101" i="15"/>
  <c r="W127" i="21" l="1"/>
  <c r="W128" i="21" s="1"/>
  <c r="W129" i="21" s="1"/>
  <c r="W130" i="21" s="1"/>
  <c r="W132" i="21" s="1"/>
  <c r="W133" i="21" s="1"/>
  <c r="W134" i="21" s="1"/>
  <c r="W135" i="21" s="1"/>
  <c r="W136" i="21" s="1"/>
  <c r="W137" i="21" s="1"/>
  <c r="W138" i="21" s="1"/>
  <c r="W140" i="21" s="1"/>
  <c r="W141" i="21" s="1"/>
  <c r="W142" i="21" s="1"/>
  <c r="W143" i="21" s="1"/>
  <c r="W144" i="21" s="1"/>
  <c r="W145" i="21" s="1"/>
  <c r="W146" i="21" s="1"/>
  <c r="W148" i="21" s="1"/>
  <c r="W149" i="21" s="1"/>
  <c r="W150" i="21" s="1"/>
  <c r="W151" i="21" s="1"/>
  <c r="W152" i="21" s="1"/>
  <c r="W153" i="21" s="1"/>
  <c r="W154" i="21" s="1"/>
  <c r="W156" i="21" s="1"/>
  <c r="W157" i="21" s="1"/>
  <c r="W158" i="21" s="1"/>
  <c r="W159" i="21" s="1"/>
  <c r="W160" i="21" s="1"/>
  <c r="W161" i="21" s="1"/>
  <c r="W162" i="21" s="1"/>
  <c r="W164" i="21" s="1"/>
  <c r="W165" i="21" s="1"/>
  <c r="W166" i="21" s="1"/>
  <c r="W167" i="21" s="1"/>
  <c r="W168" i="21" s="1"/>
  <c r="W169" i="21" s="1"/>
  <c r="W170" i="21" s="1"/>
  <c r="W172" i="21" s="1"/>
  <c r="W173" i="21" s="1"/>
  <c r="W174" i="21" s="1"/>
  <c r="W175" i="21" s="1"/>
  <c r="W176" i="21" s="1"/>
  <c r="W177" i="21" s="1"/>
  <c r="W178" i="21" s="1"/>
  <c r="W180" i="21" s="1"/>
  <c r="W181" i="21" s="1"/>
  <c r="W182" i="21" s="1"/>
  <c r="W183" i="21" s="1"/>
  <c r="W184" i="21" s="1"/>
  <c r="W185" i="21" s="1"/>
  <c r="W186" i="21" s="1"/>
  <c r="W189" i="21" s="1"/>
  <c r="W190" i="21" s="1"/>
  <c r="W191" i="21" s="1"/>
  <c r="W192" i="21" s="1"/>
  <c r="W193" i="21" s="1"/>
  <c r="W194" i="21" s="1"/>
  <c r="W196" i="21" s="1"/>
  <c r="W197" i="21" s="1"/>
  <c r="W198" i="21" s="1"/>
  <c r="W199" i="21" s="1"/>
  <c r="W200" i="21" s="1"/>
  <c r="W201" i="21" s="1"/>
  <c r="W202" i="21" s="1"/>
  <c r="W204" i="21" s="1"/>
  <c r="W205" i="21" s="1"/>
  <c r="W206" i="21" s="1"/>
  <c r="W207" i="21" s="1"/>
  <c r="W208" i="21" s="1"/>
  <c r="W209" i="21" s="1"/>
  <c r="W210" i="21" s="1"/>
  <c r="CT36" i="26"/>
  <c r="CT43" i="26"/>
  <c r="C38" i="26"/>
  <c r="CO37" i="26"/>
  <c r="CT37" i="26" s="1"/>
  <c r="CV22" i="26"/>
  <c r="CW21" i="26"/>
  <c r="CT28" i="26"/>
  <c r="CT35" i="26"/>
  <c r="CO29" i="26"/>
  <c r="CT29" i="26" s="1"/>
  <c r="AV77" i="21"/>
  <c r="AV78" i="21" s="1"/>
  <c r="AV79" i="21" s="1"/>
  <c r="AV80" i="21" s="1"/>
  <c r="AV81" i="21" s="1"/>
  <c r="AV82" i="21" s="1"/>
  <c r="AV84" i="21" s="1"/>
  <c r="AV85" i="21" s="1"/>
  <c r="AV86" i="21" s="1"/>
  <c r="AV87" i="21" s="1"/>
  <c r="AV88" i="21" s="1"/>
  <c r="AV89" i="21" s="1"/>
  <c r="AV90" i="21" s="1"/>
  <c r="AV92" i="21" s="1"/>
  <c r="AV93" i="21" s="1"/>
  <c r="AV94" i="21" s="1"/>
  <c r="AV95" i="21" s="1"/>
  <c r="AV96" i="21" s="1"/>
  <c r="AV97" i="21" s="1"/>
  <c r="AV98" i="21" s="1"/>
  <c r="AV100" i="21" s="1"/>
  <c r="AV101" i="21" s="1"/>
  <c r="AV102" i="21" s="1"/>
  <c r="AV103" i="21" s="1"/>
  <c r="AV104" i="21" s="1"/>
  <c r="AV105" i="21" s="1"/>
  <c r="AV106" i="21" s="1"/>
  <c r="AV108" i="21" s="1"/>
  <c r="AV109" i="21" s="1"/>
  <c r="AV110" i="21" s="1"/>
  <c r="AV111" i="21" s="1"/>
  <c r="AV112" i="21" s="1"/>
  <c r="AV113" i="21" s="1"/>
  <c r="AV116" i="21" s="1"/>
  <c r="AV117" i="21" s="1"/>
  <c r="AV118" i="21" s="1"/>
  <c r="AV119" i="21" s="1"/>
  <c r="AV120" i="21" s="1"/>
  <c r="AV121" i="21" s="1"/>
  <c r="AV122" i="21" s="1"/>
  <c r="AV124" i="21" s="1"/>
  <c r="AV125" i="21" s="1"/>
  <c r="AV126" i="21" s="1"/>
  <c r="AV127" i="21" s="1"/>
  <c r="AV128" i="21" s="1"/>
  <c r="AV129" i="21" s="1"/>
  <c r="AV130" i="21" s="1"/>
  <c r="AV132" i="21" s="1"/>
  <c r="AV133" i="21" s="1"/>
  <c r="AV134" i="21" s="1"/>
  <c r="AV135" i="21" s="1"/>
  <c r="AV136" i="21" s="1"/>
  <c r="AV137" i="21" s="1"/>
  <c r="AV138" i="21" s="1"/>
  <c r="AV140" i="21" s="1"/>
  <c r="AV141" i="21" s="1"/>
  <c r="AV142" i="21" s="1"/>
  <c r="AV143" i="21" s="1"/>
  <c r="AV144" i="21" s="1"/>
  <c r="AV145" i="21" s="1"/>
  <c r="AV146" i="21" s="1"/>
  <c r="AV148" i="21" s="1"/>
  <c r="AV149" i="21" s="1"/>
  <c r="AV150" i="21" s="1"/>
  <c r="AV151" i="21" s="1"/>
  <c r="AV152" i="21" s="1"/>
  <c r="AV153" i="21" s="1"/>
  <c r="AV154" i="21" s="1"/>
  <c r="AV156" i="21" s="1"/>
  <c r="AV157" i="21" s="1"/>
  <c r="AV158" i="21" s="1"/>
  <c r="AV159" i="21" s="1"/>
  <c r="AV160" i="21" s="1"/>
  <c r="AV161" i="21" s="1"/>
  <c r="AV162" i="21" s="1"/>
  <c r="AV164" i="21" s="1"/>
  <c r="AV165" i="21" s="1"/>
  <c r="AV166" i="21" s="1"/>
  <c r="AV167" i="21" s="1"/>
  <c r="AV168" i="21" s="1"/>
  <c r="AV169" i="21" s="1"/>
  <c r="AV170" i="21" s="1"/>
  <c r="AV172" i="21" s="1"/>
  <c r="AV173" i="21" s="1"/>
  <c r="AV174" i="21" s="1"/>
  <c r="AV175" i="21" s="1"/>
  <c r="AV176" i="21" s="1"/>
  <c r="AV177" i="21" s="1"/>
  <c r="AV178" i="21" s="1"/>
  <c r="AV180" i="21" s="1"/>
  <c r="AV181" i="21" s="1"/>
  <c r="AV182" i="21" s="1"/>
  <c r="AV183" i="21" s="1"/>
  <c r="AV184" i="21" s="1"/>
  <c r="AV185" i="21" s="1"/>
  <c r="AV186" i="21" s="1"/>
  <c r="AV189" i="21" s="1"/>
  <c r="AV190" i="21" s="1"/>
  <c r="AV191" i="21" s="1"/>
  <c r="AV192" i="21" s="1"/>
  <c r="AV193" i="21" s="1"/>
  <c r="AV194" i="21" s="1"/>
  <c r="AV196" i="21" s="1"/>
  <c r="AV197" i="21" s="1"/>
  <c r="AV198" i="21" s="1"/>
  <c r="AV199" i="21" s="1"/>
  <c r="AV200" i="21" s="1"/>
  <c r="AV201" i="21" s="1"/>
  <c r="AV202" i="21" s="1"/>
  <c r="AV204" i="21" s="1"/>
  <c r="AV205" i="21" s="1"/>
  <c r="AV206" i="21" s="1"/>
  <c r="AV207" i="21" s="1"/>
  <c r="AV208" i="21" s="1"/>
  <c r="AV209" i="21" s="1"/>
  <c r="AV210" i="21" s="1"/>
  <c r="AQ77" i="21"/>
  <c r="AQ78" i="21" s="1"/>
  <c r="AQ79" i="21" s="1"/>
  <c r="AQ80" i="21" s="1"/>
  <c r="AQ81" i="21" s="1"/>
  <c r="AQ82" i="21" s="1"/>
  <c r="AQ84" i="21" s="1"/>
  <c r="AQ85" i="21" s="1"/>
  <c r="AQ86" i="21" s="1"/>
  <c r="AQ87" i="21" s="1"/>
  <c r="AQ88" i="21" s="1"/>
  <c r="AQ89" i="21" s="1"/>
  <c r="AQ90" i="21" s="1"/>
  <c r="AQ92" i="21" s="1"/>
  <c r="AQ93" i="21" s="1"/>
  <c r="AQ94" i="21" s="1"/>
  <c r="AQ95" i="21" s="1"/>
  <c r="AQ96" i="21" s="1"/>
  <c r="AQ97" i="21" s="1"/>
  <c r="AQ98" i="21" s="1"/>
  <c r="AQ100" i="21" s="1"/>
  <c r="AQ101" i="21" s="1"/>
  <c r="AQ102" i="21" s="1"/>
  <c r="AQ103" i="21" s="1"/>
  <c r="AQ104" i="21" s="1"/>
  <c r="AQ105" i="21" s="1"/>
  <c r="AQ106" i="21" s="1"/>
  <c r="AQ108" i="21" s="1"/>
  <c r="AQ109" i="21" s="1"/>
  <c r="AQ110" i="21" s="1"/>
  <c r="AQ111" i="21" s="1"/>
  <c r="AQ112" i="21" s="1"/>
  <c r="AQ113" i="21" s="1"/>
  <c r="AQ116" i="21" s="1"/>
  <c r="AQ117" i="21" s="1"/>
  <c r="AQ118" i="21" s="1"/>
  <c r="AQ119" i="21" s="1"/>
  <c r="AQ120" i="21" s="1"/>
  <c r="AQ121" i="21" s="1"/>
  <c r="AQ122" i="21" s="1"/>
  <c r="AQ124" i="21" s="1"/>
  <c r="AQ125" i="21" s="1"/>
  <c r="AQ126" i="21" s="1"/>
  <c r="AQ127" i="21" s="1"/>
  <c r="AQ128" i="21" s="1"/>
  <c r="AQ129" i="21" s="1"/>
  <c r="AQ130" i="21" s="1"/>
  <c r="AQ132" i="21" s="1"/>
  <c r="AQ133" i="21" s="1"/>
  <c r="AQ134" i="21" s="1"/>
  <c r="AQ135" i="21" s="1"/>
  <c r="AQ136" i="21" s="1"/>
  <c r="AQ137" i="21" s="1"/>
  <c r="AQ138" i="21" s="1"/>
  <c r="AQ140" i="21" s="1"/>
  <c r="AQ141" i="21" s="1"/>
  <c r="AQ142" i="21" s="1"/>
  <c r="AQ143" i="21" s="1"/>
  <c r="AQ144" i="21" s="1"/>
  <c r="AQ145" i="21" s="1"/>
  <c r="AQ146" i="21" s="1"/>
  <c r="AQ148" i="21" s="1"/>
  <c r="AQ149" i="21" s="1"/>
  <c r="AQ150" i="21" s="1"/>
  <c r="AQ151" i="21" s="1"/>
  <c r="AQ152" i="21" s="1"/>
  <c r="AQ153" i="21" s="1"/>
  <c r="AQ154" i="21" s="1"/>
  <c r="AQ156" i="21" s="1"/>
  <c r="AQ157" i="21" s="1"/>
  <c r="AQ158" i="21" s="1"/>
  <c r="AQ159" i="21" s="1"/>
  <c r="AQ160" i="21" s="1"/>
  <c r="AQ161" i="21" s="1"/>
  <c r="AQ162" i="21" s="1"/>
  <c r="AQ164" i="21" s="1"/>
  <c r="AQ165" i="21" s="1"/>
  <c r="AQ166" i="21" s="1"/>
  <c r="AQ167" i="21" s="1"/>
  <c r="AQ168" i="21" s="1"/>
  <c r="AQ169" i="21" s="1"/>
  <c r="AQ170" i="21" s="1"/>
  <c r="AQ172" i="21" s="1"/>
  <c r="AQ173" i="21" s="1"/>
  <c r="AQ174" i="21" s="1"/>
  <c r="AQ175" i="21" s="1"/>
  <c r="AQ176" i="21" s="1"/>
  <c r="AQ177" i="21" s="1"/>
  <c r="AQ178" i="21" s="1"/>
  <c r="AQ180" i="21" s="1"/>
  <c r="AQ181" i="21" s="1"/>
  <c r="AQ182" i="21" s="1"/>
  <c r="AQ183" i="21" s="1"/>
  <c r="AQ184" i="21" s="1"/>
  <c r="AQ185" i="21" s="1"/>
  <c r="AQ186" i="21" s="1"/>
  <c r="AQ189" i="21" s="1"/>
  <c r="AQ190" i="21" s="1"/>
  <c r="AQ191" i="21" s="1"/>
  <c r="AQ192" i="21" s="1"/>
  <c r="AQ193" i="21" s="1"/>
  <c r="AQ194" i="21" s="1"/>
  <c r="AQ196" i="21" s="1"/>
  <c r="AQ197" i="21" s="1"/>
  <c r="AQ198" i="21" s="1"/>
  <c r="AQ199" i="21" s="1"/>
  <c r="AQ200" i="21" s="1"/>
  <c r="AQ201" i="21" s="1"/>
  <c r="AQ202" i="21" s="1"/>
  <c r="AQ204" i="21" s="1"/>
  <c r="AQ205" i="21" s="1"/>
  <c r="AQ206" i="21" s="1"/>
  <c r="AQ207" i="21" s="1"/>
  <c r="AQ208" i="21" s="1"/>
  <c r="AQ209" i="21" s="1"/>
  <c r="AQ210" i="21" s="1"/>
  <c r="AL69" i="21"/>
  <c r="AL70" i="21" s="1"/>
  <c r="AL71" i="21" s="1"/>
  <c r="AL73" i="21" s="1"/>
  <c r="AL74" i="21" s="1"/>
  <c r="AL76" i="21" s="1"/>
  <c r="AG69" i="21"/>
  <c r="AG70" i="21" s="1"/>
  <c r="AG71" i="21" s="1"/>
  <c r="AG73" i="21" s="1"/>
  <c r="AG74" i="21" s="1"/>
  <c r="AG76" i="21" s="1"/>
  <c r="AB69" i="21"/>
  <c r="AB70" i="21" s="1"/>
  <c r="AB71" i="21" s="1"/>
  <c r="AB73" i="21" s="1"/>
  <c r="AB74" i="21" s="1"/>
  <c r="AB76" i="21" s="1"/>
  <c r="R69" i="21"/>
  <c r="R70" i="21" s="1"/>
  <c r="R71" i="21" s="1"/>
  <c r="R73" i="21" s="1"/>
  <c r="R74" i="21" s="1"/>
  <c r="R76" i="21" s="1"/>
  <c r="M69" i="21"/>
  <c r="M70" i="21" s="1"/>
  <c r="M71" i="21" s="1"/>
  <c r="M73" i="21" s="1"/>
  <c r="M74" i="21" s="1"/>
  <c r="M76" i="21" s="1"/>
  <c r="H69" i="21"/>
  <c r="H70" i="21" s="1"/>
  <c r="H71" i="21" s="1"/>
  <c r="H73" i="21" s="1"/>
  <c r="H74" i="21" s="1"/>
  <c r="H76" i="21" s="1"/>
  <c r="C15" i="19"/>
  <c r="CO14" i="19"/>
  <c r="CT14" i="19" s="1"/>
  <c r="CO16" i="23"/>
  <c r="CT16" i="23" s="1"/>
  <c r="CV14" i="23"/>
  <c r="CW13" i="23"/>
  <c r="CV13" i="21"/>
  <c r="CW12" i="21"/>
  <c r="CO15" i="21"/>
  <c r="CT15" i="21" s="1"/>
  <c r="C16" i="21"/>
  <c r="DD14" i="20"/>
  <c r="DI14" i="20" s="1"/>
  <c r="C15" i="20"/>
  <c r="DK13" i="20"/>
  <c r="DL12" i="20"/>
  <c r="CW13" i="19"/>
  <c r="CV14" i="19"/>
  <c r="CW97" i="15"/>
  <c r="CW96" i="15"/>
  <c r="C13" i="15"/>
  <c r="CO12" i="15"/>
  <c r="CV100" i="15"/>
  <c r="CW98" i="15"/>
  <c r="H102" i="15"/>
  <c r="C39" i="26" l="1"/>
  <c r="CO38" i="26"/>
  <c r="CT38" i="26" s="1"/>
  <c r="CO30" i="26"/>
  <c r="CT30" i="26" s="1"/>
  <c r="CV23" i="26"/>
  <c r="CW22" i="26"/>
  <c r="AL77" i="21"/>
  <c r="AL78" i="21" s="1"/>
  <c r="AL79" i="21" s="1"/>
  <c r="AL80" i="21" s="1"/>
  <c r="AL81" i="21" s="1"/>
  <c r="AL82" i="21" s="1"/>
  <c r="AL84" i="21" s="1"/>
  <c r="AL85" i="21" s="1"/>
  <c r="AL86" i="21" s="1"/>
  <c r="AL87" i="21" s="1"/>
  <c r="AL88" i="21" s="1"/>
  <c r="AL89" i="21" s="1"/>
  <c r="AL90" i="21" s="1"/>
  <c r="AL92" i="21" s="1"/>
  <c r="AL93" i="21" s="1"/>
  <c r="AL94" i="21" s="1"/>
  <c r="AL95" i="21" s="1"/>
  <c r="AL96" i="21" s="1"/>
  <c r="AL97" i="21" s="1"/>
  <c r="AL98" i="21" s="1"/>
  <c r="AL100" i="21" s="1"/>
  <c r="AL101" i="21" s="1"/>
  <c r="AL102" i="21" s="1"/>
  <c r="AL103" i="21" s="1"/>
  <c r="AL104" i="21" s="1"/>
  <c r="AL105" i="21" s="1"/>
  <c r="AL106" i="21" s="1"/>
  <c r="AL108" i="21" s="1"/>
  <c r="AL109" i="21" s="1"/>
  <c r="AL110" i="21" s="1"/>
  <c r="AL111" i="21" s="1"/>
  <c r="AL112" i="21" s="1"/>
  <c r="AL113" i="21" s="1"/>
  <c r="AL116" i="21" s="1"/>
  <c r="AL117" i="21" s="1"/>
  <c r="AL118" i="21" s="1"/>
  <c r="AL119" i="21" s="1"/>
  <c r="AL120" i="21" s="1"/>
  <c r="AL121" i="21" s="1"/>
  <c r="AL122" i="21" s="1"/>
  <c r="AL124" i="21" s="1"/>
  <c r="AL125" i="21" s="1"/>
  <c r="AL126" i="21" s="1"/>
  <c r="AL127" i="21" s="1"/>
  <c r="AL128" i="21" s="1"/>
  <c r="AL129" i="21" s="1"/>
  <c r="AL130" i="21" s="1"/>
  <c r="AL132" i="21" s="1"/>
  <c r="AL133" i="21" s="1"/>
  <c r="AL134" i="21" s="1"/>
  <c r="AL135" i="21" s="1"/>
  <c r="AL136" i="21" s="1"/>
  <c r="AL137" i="21" s="1"/>
  <c r="AL138" i="21" s="1"/>
  <c r="AL140" i="21" s="1"/>
  <c r="AL141" i="21" s="1"/>
  <c r="AL142" i="21" s="1"/>
  <c r="AL143" i="21" s="1"/>
  <c r="AL144" i="21" s="1"/>
  <c r="AL145" i="21" s="1"/>
  <c r="AL146" i="21" s="1"/>
  <c r="AL148" i="21" s="1"/>
  <c r="AL149" i="21" s="1"/>
  <c r="AL150" i="21" s="1"/>
  <c r="AL151" i="21" s="1"/>
  <c r="AL152" i="21" s="1"/>
  <c r="AL153" i="21" s="1"/>
  <c r="AL154" i="21" s="1"/>
  <c r="AL156" i="21" s="1"/>
  <c r="AL157" i="21" s="1"/>
  <c r="AL158" i="21" s="1"/>
  <c r="AL159" i="21" s="1"/>
  <c r="AL160" i="21" s="1"/>
  <c r="AL161" i="21" s="1"/>
  <c r="AL162" i="21" s="1"/>
  <c r="AL164" i="21" s="1"/>
  <c r="AL165" i="21" s="1"/>
  <c r="AL166" i="21" s="1"/>
  <c r="AL167" i="21" s="1"/>
  <c r="AL168" i="21" s="1"/>
  <c r="AL169" i="21" s="1"/>
  <c r="AL170" i="21" s="1"/>
  <c r="AL172" i="21" s="1"/>
  <c r="AL173" i="21" s="1"/>
  <c r="AL174" i="21" s="1"/>
  <c r="AL175" i="21" s="1"/>
  <c r="AL176" i="21" s="1"/>
  <c r="AL177" i="21" s="1"/>
  <c r="AL178" i="21" s="1"/>
  <c r="AL180" i="21" s="1"/>
  <c r="AL181" i="21" s="1"/>
  <c r="AL182" i="21" s="1"/>
  <c r="AL183" i="21" s="1"/>
  <c r="AL184" i="21" s="1"/>
  <c r="AL185" i="21" s="1"/>
  <c r="AL186" i="21" s="1"/>
  <c r="AL189" i="21" s="1"/>
  <c r="AL190" i="21" s="1"/>
  <c r="AL191" i="21" s="1"/>
  <c r="AL192" i="21" s="1"/>
  <c r="AL193" i="21" s="1"/>
  <c r="AL194" i="21" s="1"/>
  <c r="AL196" i="21" s="1"/>
  <c r="AL197" i="21" s="1"/>
  <c r="AL198" i="21" s="1"/>
  <c r="AL199" i="21" s="1"/>
  <c r="AL200" i="21" s="1"/>
  <c r="AL201" i="21" s="1"/>
  <c r="AL202" i="21" s="1"/>
  <c r="AL204" i="21" s="1"/>
  <c r="AL205" i="21" s="1"/>
  <c r="AL206" i="21" s="1"/>
  <c r="AL207" i="21" s="1"/>
  <c r="AL208" i="21" s="1"/>
  <c r="AL209" i="21" s="1"/>
  <c r="AL210" i="21" s="1"/>
  <c r="AG77" i="21"/>
  <c r="AG78" i="21" s="1"/>
  <c r="AG79" i="21" s="1"/>
  <c r="AG80" i="21" s="1"/>
  <c r="AG81" i="21" s="1"/>
  <c r="AG82" i="21" s="1"/>
  <c r="AG84" i="21" s="1"/>
  <c r="AG85" i="21" s="1"/>
  <c r="AG86" i="21" s="1"/>
  <c r="AG87" i="21" s="1"/>
  <c r="AG88" i="21" s="1"/>
  <c r="AG89" i="21" s="1"/>
  <c r="AG90" i="21" s="1"/>
  <c r="AG92" i="21" s="1"/>
  <c r="AG93" i="21" s="1"/>
  <c r="AG94" i="21" s="1"/>
  <c r="AG95" i="21" s="1"/>
  <c r="AG96" i="21" s="1"/>
  <c r="AG97" i="21" s="1"/>
  <c r="AG98" i="21" s="1"/>
  <c r="AG100" i="21" s="1"/>
  <c r="AG101" i="21" s="1"/>
  <c r="AG102" i="21" s="1"/>
  <c r="AG103" i="21" s="1"/>
  <c r="AG104" i="21" s="1"/>
  <c r="AG105" i="21" s="1"/>
  <c r="AG106" i="21" s="1"/>
  <c r="AG108" i="21" s="1"/>
  <c r="AG109" i="21" s="1"/>
  <c r="AG110" i="21" s="1"/>
  <c r="AG111" i="21" s="1"/>
  <c r="AG112" i="21" s="1"/>
  <c r="AG113" i="21" s="1"/>
  <c r="AG116" i="21" s="1"/>
  <c r="AG117" i="21" s="1"/>
  <c r="AG118" i="21" s="1"/>
  <c r="AG119" i="21" s="1"/>
  <c r="AG120" i="21" s="1"/>
  <c r="AG121" i="21" s="1"/>
  <c r="AG122" i="21" s="1"/>
  <c r="AG124" i="21" s="1"/>
  <c r="AG125" i="21" s="1"/>
  <c r="AG126" i="21" s="1"/>
  <c r="AG127" i="21" s="1"/>
  <c r="AG128" i="21" s="1"/>
  <c r="AG129" i="21" s="1"/>
  <c r="AG130" i="21" s="1"/>
  <c r="AG132" i="21" s="1"/>
  <c r="AG133" i="21" s="1"/>
  <c r="AG134" i="21" s="1"/>
  <c r="AG135" i="21" s="1"/>
  <c r="AG136" i="21" s="1"/>
  <c r="AG137" i="21" s="1"/>
  <c r="AG138" i="21" s="1"/>
  <c r="AG140" i="21" s="1"/>
  <c r="AG141" i="21" s="1"/>
  <c r="AG142" i="21" s="1"/>
  <c r="AG143" i="21" s="1"/>
  <c r="AG144" i="21" s="1"/>
  <c r="AG145" i="21" s="1"/>
  <c r="AG146" i="21" s="1"/>
  <c r="AG148" i="21" s="1"/>
  <c r="AG149" i="21" s="1"/>
  <c r="AG150" i="21" s="1"/>
  <c r="AG151" i="21" s="1"/>
  <c r="AG152" i="21" s="1"/>
  <c r="AG153" i="21" s="1"/>
  <c r="AG154" i="21" s="1"/>
  <c r="AG156" i="21" s="1"/>
  <c r="AG157" i="21" s="1"/>
  <c r="AG158" i="21" s="1"/>
  <c r="AG159" i="21" s="1"/>
  <c r="AG160" i="21" s="1"/>
  <c r="AG161" i="21" s="1"/>
  <c r="AG162" i="21" s="1"/>
  <c r="AG164" i="21" s="1"/>
  <c r="AG165" i="21" s="1"/>
  <c r="AG166" i="21" s="1"/>
  <c r="AG167" i="21" s="1"/>
  <c r="AG168" i="21" s="1"/>
  <c r="AG169" i="21" s="1"/>
  <c r="AG170" i="21" s="1"/>
  <c r="AG172" i="21" s="1"/>
  <c r="AG173" i="21" s="1"/>
  <c r="AG174" i="21" s="1"/>
  <c r="AG175" i="21" s="1"/>
  <c r="AG176" i="21" s="1"/>
  <c r="AG177" i="21" s="1"/>
  <c r="AG178" i="21" s="1"/>
  <c r="AG180" i="21" s="1"/>
  <c r="AG181" i="21" s="1"/>
  <c r="AG182" i="21" s="1"/>
  <c r="AG183" i="21" s="1"/>
  <c r="AG184" i="21" s="1"/>
  <c r="AG185" i="21" s="1"/>
  <c r="AG186" i="21" s="1"/>
  <c r="AG189" i="21" s="1"/>
  <c r="AG190" i="21" s="1"/>
  <c r="AG191" i="21" s="1"/>
  <c r="AG192" i="21" s="1"/>
  <c r="AG193" i="21" s="1"/>
  <c r="AG194" i="21" s="1"/>
  <c r="AG196" i="21" s="1"/>
  <c r="AG197" i="21" s="1"/>
  <c r="AG198" i="21" s="1"/>
  <c r="AG199" i="21" s="1"/>
  <c r="AG200" i="21" s="1"/>
  <c r="AG201" i="21" s="1"/>
  <c r="AG202" i="21" s="1"/>
  <c r="AG204" i="21" s="1"/>
  <c r="AG205" i="21" s="1"/>
  <c r="AG206" i="21" s="1"/>
  <c r="AG207" i="21" s="1"/>
  <c r="AG208" i="21" s="1"/>
  <c r="AG209" i="21" s="1"/>
  <c r="AG210" i="21" s="1"/>
  <c r="AB77" i="21"/>
  <c r="AB78" i="21" s="1"/>
  <c r="AB79" i="21" s="1"/>
  <c r="AB80" i="21" s="1"/>
  <c r="AB81" i="21" s="1"/>
  <c r="AB82" i="21" s="1"/>
  <c r="AB84" i="21" s="1"/>
  <c r="AB85" i="21" s="1"/>
  <c r="AB86" i="21" s="1"/>
  <c r="AB87" i="21" s="1"/>
  <c r="AB88" i="21" s="1"/>
  <c r="AB89" i="21" s="1"/>
  <c r="AB90" i="21" s="1"/>
  <c r="AB92" i="21" s="1"/>
  <c r="AB93" i="21" s="1"/>
  <c r="AB94" i="21" s="1"/>
  <c r="AB95" i="21" s="1"/>
  <c r="AB96" i="21" s="1"/>
  <c r="AB97" i="21" s="1"/>
  <c r="AB98" i="21" s="1"/>
  <c r="AB100" i="21" s="1"/>
  <c r="AB101" i="21" s="1"/>
  <c r="AB102" i="21" s="1"/>
  <c r="AB103" i="21" s="1"/>
  <c r="AB104" i="21" s="1"/>
  <c r="AB105" i="21" s="1"/>
  <c r="AB106" i="21" s="1"/>
  <c r="AB108" i="21" s="1"/>
  <c r="AB109" i="21" s="1"/>
  <c r="AB110" i="21" s="1"/>
  <c r="AB111" i="21" s="1"/>
  <c r="AB112" i="21" s="1"/>
  <c r="AB113" i="21" s="1"/>
  <c r="AB116" i="21" s="1"/>
  <c r="AB117" i="21" s="1"/>
  <c r="AB118" i="21" s="1"/>
  <c r="AB119" i="21" s="1"/>
  <c r="AB120" i="21" s="1"/>
  <c r="AB121" i="21" s="1"/>
  <c r="AB122" i="21" s="1"/>
  <c r="AB124" i="21" s="1"/>
  <c r="AB125" i="21" s="1"/>
  <c r="AB126" i="21" s="1"/>
  <c r="AB127" i="21" s="1"/>
  <c r="AB128" i="21" s="1"/>
  <c r="AB129" i="21" s="1"/>
  <c r="AB130" i="21" s="1"/>
  <c r="AB132" i="21" s="1"/>
  <c r="AB133" i="21" s="1"/>
  <c r="AB134" i="21" s="1"/>
  <c r="AB135" i="21" s="1"/>
  <c r="AB136" i="21" s="1"/>
  <c r="AB137" i="21" s="1"/>
  <c r="AB138" i="21" s="1"/>
  <c r="AB140" i="21" s="1"/>
  <c r="AB141" i="21" s="1"/>
  <c r="AB142" i="21" s="1"/>
  <c r="AB143" i="21" s="1"/>
  <c r="AB144" i="21" s="1"/>
  <c r="AB145" i="21" s="1"/>
  <c r="AB146" i="21" s="1"/>
  <c r="AB148" i="21" s="1"/>
  <c r="AB149" i="21" s="1"/>
  <c r="AB150" i="21" s="1"/>
  <c r="AB151" i="21" s="1"/>
  <c r="AB152" i="21" s="1"/>
  <c r="AB153" i="21" s="1"/>
  <c r="AB154" i="21" s="1"/>
  <c r="AB156" i="21" s="1"/>
  <c r="AB157" i="21" s="1"/>
  <c r="AB158" i="21" s="1"/>
  <c r="AB159" i="21" s="1"/>
  <c r="AB160" i="21" s="1"/>
  <c r="AB161" i="21" s="1"/>
  <c r="AB162" i="21" s="1"/>
  <c r="AB164" i="21" s="1"/>
  <c r="AB165" i="21" s="1"/>
  <c r="AB166" i="21" s="1"/>
  <c r="AB167" i="21" s="1"/>
  <c r="AB168" i="21" s="1"/>
  <c r="AB169" i="21" s="1"/>
  <c r="AB170" i="21" s="1"/>
  <c r="AB172" i="21" s="1"/>
  <c r="AB173" i="21" s="1"/>
  <c r="AB174" i="21" s="1"/>
  <c r="AB175" i="21" s="1"/>
  <c r="AB176" i="21" s="1"/>
  <c r="AB177" i="21" s="1"/>
  <c r="AB178" i="21" s="1"/>
  <c r="AB180" i="21" s="1"/>
  <c r="AB181" i="21" s="1"/>
  <c r="AB182" i="21" s="1"/>
  <c r="AB183" i="21" s="1"/>
  <c r="AB184" i="21" s="1"/>
  <c r="AB185" i="21" s="1"/>
  <c r="AB186" i="21" s="1"/>
  <c r="AB189" i="21" s="1"/>
  <c r="AB190" i="21" s="1"/>
  <c r="AB191" i="21" s="1"/>
  <c r="AB192" i="21" s="1"/>
  <c r="AB193" i="21" s="1"/>
  <c r="AB194" i="21" s="1"/>
  <c r="AB196" i="21" s="1"/>
  <c r="AB197" i="21" s="1"/>
  <c r="AB198" i="21" s="1"/>
  <c r="AB199" i="21" s="1"/>
  <c r="AB200" i="21" s="1"/>
  <c r="AB201" i="21" s="1"/>
  <c r="AB202" i="21" s="1"/>
  <c r="AB204" i="21" s="1"/>
  <c r="AB205" i="21" s="1"/>
  <c r="AB206" i="21" s="1"/>
  <c r="AB207" i="21" s="1"/>
  <c r="AB208" i="21" s="1"/>
  <c r="AB209" i="21" s="1"/>
  <c r="AB210" i="21" s="1"/>
  <c r="R77" i="21"/>
  <c r="R78" i="21" s="1"/>
  <c r="R79" i="21" s="1"/>
  <c r="R80" i="21" s="1"/>
  <c r="R81" i="21" s="1"/>
  <c r="R82" i="21" s="1"/>
  <c r="R84" i="21" s="1"/>
  <c r="R85" i="21" s="1"/>
  <c r="R86" i="21" s="1"/>
  <c r="R87" i="21" s="1"/>
  <c r="R88" i="21" s="1"/>
  <c r="R89" i="21" s="1"/>
  <c r="R90" i="21" s="1"/>
  <c r="R92" i="21" s="1"/>
  <c r="R93" i="21" s="1"/>
  <c r="R94" i="21" s="1"/>
  <c r="R95" i="21" s="1"/>
  <c r="R96" i="21" s="1"/>
  <c r="R97" i="21" s="1"/>
  <c r="R98" i="21" s="1"/>
  <c r="R100" i="21" s="1"/>
  <c r="R101" i="21" s="1"/>
  <c r="R102" i="21" s="1"/>
  <c r="R103" i="21" s="1"/>
  <c r="R104" i="21" s="1"/>
  <c r="R105" i="21" s="1"/>
  <c r="R106" i="21" s="1"/>
  <c r="R108" i="21" s="1"/>
  <c r="R109" i="21" s="1"/>
  <c r="R110" i="21" s="1"/>
  <c r="R111" i="21" s="1"/>
  <c r="R112" i="21" s="1"/>
  <c r="R113" i="21" s="1"/>
  <c r="R116" i="21" s="1"/>
  <c r="R117" i="21" s="1"/>
  <c r="R118" i="21" s="1"/>
  <c r="R119" i="21" s="1"/>
  <c r="R120" i="21" s="1"/>
  <c r="R121" i="21" s="1"/>
  <c r="R122" i="21" s="1"/>
  <c r="R124" i="21" s="1"/>
  <c r="R125" i="21" s="1"/>
  <c r="R126" i="21" s="1"/>
  <c r="R127" i="21" s="1"/>
  <c r="R128" i="21" s="1"/>
  <c r="R129" i="21" s="1"/>
  <c r="R130" i="21" s="1"/>
  <c r="R132" i="21" s="1"/>
  <c r="R133" i="21" s="1"/>
  <c r="R134" i="21" s="1"/>
  <c r="R135" i="21" s="1"/>
  <c r="R136" i="21" s="1"/>
  <c r="R137" i="21" s="1"/>
  <c r="R138" i="21" s="1"/>
  <c r="R140" i="21" s="1"/>
  <c r="R141" i="21" s="1"/>
  <c r="R142" i="21" s="1"/>
  <c r="R143" i="21" s="1"/>
  <c r="R144" i="21" s="1"/>
  <c r="R145" i="21" s="1"/>
  <c r="R146" i="21" s="1"/>
  <c r="R148" i="21" s="1"/>
  <c r="R149" i="21" s="1"/>
  <c r="R150" i="21" s="1"/>
  <c r="R151" i="21" s="1"/>
  <c r="R152" i="21" s="1"/>
  <c r="R153" i="21" s="1"/>
  <c r="R154" i="21" s="1"/>
  <c r="R156" i="21" s="1"/>
  <c r="R157" i="21" s="1"/>
  <c r="R158" i="21" s="1"/>
  <c r="R159" i="21" s="1"/>
  <c r="R160" i="21" s="1"/>
  <c r="R161" i="21" s="1"/>
  <c r="R162" i="21" s="1"/>
  <c r="R164" i="21" s="1"/>
  <c r="R165" i="21" s="1"/>
  <c r="R166" i="21" s="1"/>
  <c r="R167" i="21" s="1"/>
  <c r="R168" i="21" s="1"/>
  <c r="R169" i="21" s="1"/>
  <c r="R170" i="21" s="1"/>
  <c r="R172" i="21" s="1"/>
  <c r="R173" i="21" s="1"/>
  <c r="R174" i="21" s="1"/>
  <c r="R175" i="21" s="1"/>
  <c r="R176" i="21" s="1"/>
  <c r="R177" i="21" s="1"/>
  <c r="R178" i="21" s="1"/>
  <c r="R180" i="21" s="1"/>
  <c r="R181" i="21" s="1"/>
  <c r="R182" i="21" s="1"/>
  <c r="R183" i="21" s="1"/>
  <c r="R184" i="21" s="1"/>
  <c r="R185" i="21" s="1"/>
  <c r="R186" i="21" s="1"/>
  <c r="R189" i="21" s="1"/>
  <c r="R190" i="21" s="1"/>
  <c r="R191" i="21" s="1"/>
  <c r="R192" i="21" s="1"/>
  <c r="R193" i="21" s="1"/>
  <c r="R194" i="21" s="1"/>
  <c r="R196" i="21" s="1"/>
  <c r="R197" i="21" s="1"/>
  <c r="R198" i="21" s="1"/>
  <c r="R199" i="21" s="1"/>
  <c r="R200" i="21" s="1"/>
  <c r="R201" i="21" s="1"/>
  <c r="R202" i="21" s="1"/>
  <c r="R204" i="21" s="1"/>
  <c r="R205" i="21" s="1"/>
  <c r="R206" i="21" s="1"/>
  <c r="R207" i="21" s="1"/>
  <c r="R208" i="21" s="1"/>
  <c r="R209" i="21" s="1"/>
  <c r="R210" i="21" s="1"/>
  <c r="M77" i="21"/>
  <c r="M78" i="21" s="1"/>
  <c r="M79" i="21" s="1"/>
  <c r="M80" i="21" s="1"/>
  <c r="M81" i="21" s="1"/>
  <c r="M82" i="21" s="1"/>
  <c r="M84" i="21" s="1"/>
  <c r="M85" i="21" s="1"/>
  <c r="M86" i="21" s="1"/>
  <c r="M87" i="21" s="1"/>
  <c r="M88" i="21" s="1"/>
  <c r="M89" i="21" s="1"/>
  <c r="H77" i="21"/>
  <c r="H78" i="21" s="1"/>
  <c r="H79" i="21" s="1"/>
  <c r="H80" i="21" s="1"/>
  <c r="H81" i="21" s="1"/>
  <c r="H82" i="21" s="1"/>
  <c r="H84" i="21" s="1"/>
  <c r="H85" i="21" s="1"/>
  <c r="H86" i="21" s="1"/>
  <c r="H87" i="21" s="1"/>
  <c r="H88" i="21" s="1"/>
  <c r="H89" i="21" s="1"/>
  <c r="H90" i="21" s="1"/>
  <c r="H92" i="21" s="1"/>
  <c r="H93" i="21" s="1"/>
  <c r="H94" i="21" s="1"/>
  <c r="H95" i="21" s="1"/>
  <c r="H96" i="21" s="1"/>
  <c r="H97" i="21" s="1"/>
  <c r="H98" i="21" s="1"/>
  <c r="H100" i="21" s="1"/>
  <c r="H101" i="21" s="1"/>
  <c r="H102" i="21" s="1"/>
  <c r="H103" i="21" s="1"/>
  <c r="H104" i="21" s="1"/>
  <c r="H105" i="21" s="1"/>
  <c r="H106" i="21" s="1"/>
  <c r="H108" i="21" s="1"/>
  <c r="H109" i="21" s="1"/>
  <c r="H110" i="21" s="1"/>
  <c r="H111" i="21" s="1"/>
  <c r="H112" i="21" s="1"/>
  <c r="H113" i="21" s="1"/>
  <c r="H116" i="21" s="1"/>
  <c r="H117" i="21" s="1"/>
  <c r="H118" i="21" s="1"/>
  <c r="H119" i="21" s="1"/>
  <c r="H120" i="21" s="1"/>
  <c r="H121" i="21" s="1"/>
  <c r="H122" i="21" s="1"/>
  <c r="H124" i="21" s="1"/>
  <c r="H125" i="21" s="1"/>
  <c r="H126" i="21" s="1"/>
  <c r="H127" i="21" s="1"/>
  <c r="H128" i="21" s="1"/>
  <c r="H129" i="21" s="1"/>
  <c r="H130" i="21" s="1"/>
  <c r="H132" i="21" s="1"/>
  <c r="H133" i="21" s="1"/>
  <c r="H134" i="21" s="1"/>
  <c r="H135" i="21" s="1"/>
  <c r="H136" i="21" s="1"/>
  <c r="H137" i="21" s="1"/>
  <c r="H138" i="21" s="1"/>
  <c r="H140" i="21" s="1"/>
  <c r="H141" i="21" s="1"/>
  <c r="H142" i="21" s="1"/>
  <c r="H143" i="21" s="1"/>
  <c r="H144" i="21" s="1"/>
  <c r="H145" i="21" s="1"/>
  <c r="H146" i="21" s="1"/>
  <c r="H148" i="21" s="1"/>
  <c r="H149" i="21" s="1"/>
  <c r="H150" i="21" s="1"/>
  <c r="H151" i="21" s="1"/>
  <c r="H152" i="21" s="1"/>
  <c r="H153" i="21" s="1"/>
  <c r="H154" i="21" s="1"/>
  <c r="H156" i="21" s="1"/>
  <c r="H157" i="21" s="1"/>
  <c r="H158" i="21" s="1"/>
  <c r="H159" i="21" s="1"/>
  <c r="H160" i="21" s="1"/>
  <c r="H161" i="21" s="1"/>
  <c r="H162" i="21" s="1"/>
  <c r="H164" i="21" s="1"/>
  <c r="H165" i="21" s="1"/>
  <c r="H166" i="21" s="1"/>
  <c r="H167" i="21" s="1"/>
  <c r="H168" i="21" s="1"/>
  <c r="H169" i="21" s="1"/>
  <c r="H170" i="21" s="1"/>
  <c r="H172" i="21" s="1"/>
  <c r="H173" i="21" s="1"/>
  <c r="H174" i="21" s="1"/>
  <c r="H175" i="21" s="1"/>
  <c r="H176" i="21" s="1"/>
  <c r="H177" i="21" s="1"/>
  <c r="H178" i="21" s="1"/>
  <c r="H180" i="21" s="1"/>
  <c r="H181" i="21" s="1"/>
  <c r="H182" i="21" s="1"/>
  <c r="H183" i="21" s="1"/>
  <c r="H184" i="21" s="1"/>
  <c r="H185" i="21" s="1"/>
  <c r="H186" i="21" s="1"/>
  <c r="H189" i="21" s="1"/>
  <c r="H190" i="21" s="1"/>
  <c r="H191" i="21" s="1"/>
  <c r="H192" i="21" s="1"/>
  <c r="H193" i="21" s="1"/>
  <c r="H194" i="21" s="1"/>
  <c r="H196" i="21" s="1"/>
  <c r="H197" i="21" s="1"/>
  <c r="H198" i="21" s="1"/>
  <c r="H199" i="21" s="1"/>
  <c r="H200" i="21" s="1"/>
  <c r="H201" i="21" s="1"/>
  <c r="H202" i="21" s="1"/>
  <c r="H204" i="21" s="1"/>
  <c r="H205" i="21" s="1"/>
  <c r="H206" i="21" s="1"/>
  <c r="H207" i="21" s="1"/>
  <c r="H208" i="21" s="1"/>
  <c r="H209" i="21" s="1"/>
  <c r="H210" i="21" s="1"/>
  <c r="C16" i="19"/>
  <c r="CO15" i="19"/>
  <c r="CT15" i="19" s="1"/>
  <c r="CW14" i="23"/>
  <c r="CV15" i="23"/>
  <c r="CO17" i="23"/>
  <c r="CT17" i="23" s="1"/>
  <c r="CV14" i="21"/>
  <c r="CW13" i="21"/>
  <c r="CO16" i="21"/>
  <c r="CT16" i="21" s="1"/>
  <c r="C17" i="21"/>
  <c r="DL13" i="20"/>
  <c r="DK14" i="20"/>
  <c r="C16" i="20"/>
  <c r="DD15" i="20"/>
  <c r="DI15" i="20" s="1"/>
  <c r="CV15" i="19"/>
  <c r="CW14" i="19"/>
  <c r="CO13" i="15"/>
  <c r="CT13" i="15" s="1"/>
  <c r="C14" i="15"/>
  <c r="CT12" i="15"/>
  <c r="CT19" i="15"/>
  <c r="CW100" i="15"/>
  <c r="CV101" i="15"/>
  <c r="H103" i="15"/>
  <c r="M90" i="21" l="1"/>
  <c r="M92" i="21" s="1"/>
  <c r="M93" i="21" s="1"/>
  <c r="M94" i="21" s="1"/>
  <c r="M95" i="21" s="1"/>
  <c r="M96" i="21" s="1"/>
  <c r="M97" i="21" s="1"/>
  <c r="M98" i="21" s="1"/>
  <c r="M100" i="21" s="1"/>
  <c r="M101" i="21" s="1"/>
  <c r="M102" i="21" s="1"/>
  <c r="M103" i="21" s="1"/>
  <c r="M104" i="21" s="1"/>
  <c r="M105" i="21" s="1"/>
  <c r="M106" i="21" s="1"/>
  <c r="M108" i="21" s="1"/>
  <c r="M109" i="21" s="1"/>
  <c r="M110" i="21" s="1"/>
  <c r="M111" i="21" s="1"/>
  <c r="M112" i="21" s="1"/>
  <c r="M113" i="21" s="1"/>
  <c r="M116" i="21" s="1"/>
  <c r="M117" i="21" s="1"/>
  <c r="M118" i="21" s="1"/>
  <c r="M119" i="21" s="1"/>
  <c r="M120" i="21" s="1"/>
  <c r="M121" i="21" s="1"/>
  <c r="M122" i="21" s="1"/>
  <c r="M124" i="21" s="1"/>
  <c r="M125" i="21" s="1"/>
  <c r="M126" i="21" s="1"/>
  <c r="M127" i="21" s="1"/>
  <c r="M128" i="21" s="1"/>
  <c r="M129" i="21" s="1"/>
  <c r="M130" i="21" s="1"/>
  <c r="M132" i="21" s="1"/>
  <c r="M133" i="21" s="1"/>
  <c r="M134" i="21" s="1"/>
  <c r="M135" i="21" s="1"/>
  <c r="M136" i="21" s="1"/>
  <c r="M137" i="21" s="1"/>
  <c r="M138" i="21" s="1"/>
  <c r="M140" i="21" s="1"/>
  <c r="M141" i="21" s="1"/>
  <c r="M142" i="21" s="1"/>
  <c r="M143" i="21" s="1"/>
  <c r="M144" i="21" s="1"/>
  <c r="M145" i="21" s="1"/>
  <c r="M146" i="21" s="1"/>
  <c r="M148" i="21" s="1"/>
  <c r="M149" i="21" s="1"/>
  <c r="M150" i="21" s="1"/>
  <c r="M151" i="21" s="1"/>
  <c r="M152" i="21" s="1"/>
  <c r="M153" i="21" s="1"/>
  <c r="M154" i="21" s="1"/>
  <c r="M156" i="21" s="1"/>
  <c r="M157" i="21" s="1"/>
  <c r="M158" i="21" s="1"/>
  <c r="M159" i="21" s="1"/>
  <c r="M160" i="21" s="1"/>
  <c r="M161" i="21" s="1"/>
  <c r="M162" i="21" s="1"/>
  <c r="M164" i="21" s="1"/>
  <c r="M165" i="21" s="1"/>
  <c r="M166" i="21" s="1"/>
  <c r="M167" i="21" s="1"/>
  <c r="M168" i="21" s="1"/>
  <c r="M169" i="21" s="1"/>
  <c r="M170" i="21" s="1"/>
  <c r="M172" i="21" s="1"/>
  <c r="M173" i="21" s="1"/>
  <c r="M174" i="21" s="1"/>
  <c r="M175" i="21" s="1"/>
  <c r="M176" i="21" s="1"/>
  <c r="M177" i="21" s="1"/>
  <c r="M178" i="21" s="1"/>
  <c r="M180" i="21" s="1"/>
  <c r="M181" i="21" s="1"/>
  <c r="M182" i="21" s="1"/>
  <c r="M183" i="21" s="1"/>
  <c r="M184" i="21" s="1"/>
  <c r="M185" i="21" s="1"/>
  <c r="M186" i="21" s="1"/>
  <c r="M189" i="21" s="1"/>
  <c r="M190" i="21" s="1"/>
  <c r="M191" i="21" s="1"/>
  <c r="M192" i="21" s="1"/>
  <c r="M193" i="21" s="1"/>
  <c r="M194" i="21" s="1"/>
  <c r="M196" i="21" s="1"/>
  <c r="M197" i="21" s="1"/>
  <c r="M198" i="21" s="1"/>
  <c r="M199" i="21" s="1"/>
  <c r="M200" i="21" s="1"/>
  <c r="M201" i="21" s="1"/>
  <c r="M202" i="21" s="1"/>
  <c r="M204" i="21" s="1"/>
  <c r="M205" i="21" s="1"/>
  <c r="M206" i="21" s="1"/>
  <c r="M207" i="21" s="1"/>
  <c r="M208" i="21" s="1"/>
  <c r="M209" i="21" s="1"/>
  <c r="M210" i="21" s="1"/>
  <c r="C40" i="26"/>
  <c r="CO39" i="26"/>
  <c r="CT39" i="26" s="1"/>
  <c r="CW23" i="26"/>
  <c r="CV24" i="26"/>
  <c r="CO31" i="26"/>
  <c r="CT31" i="26" s="1"/>
  <c r="C17" i="19"/>
  <c r="CO16" i="19"/>
  <c r="CT16" i="19" s="1"/>
  <c r="CO18" i="23"/>
  <c r="CT18" i="23" s="1"/>
  <c r="CV16" i="23"/>
  <c r="CW15" i="23"/>
  <c r="C18" i="21"/>
  <c r="C20" i="21" s="1"/>
  <c r="CO17" i="21"/>
  <c r="CT17" i="21" s="1"/>
  <c r="CW14" i="21"/>
  <c r="CV15" i="21"/>
  <c r="C17" i="20"/>
  <c r="DD16" i="20"/>
  <c r="DI16" i="20" s="1"/>
  <c r="DK15" i="20"/>
  <c r="DL14" i="20"/>
  <c r="CV16" i="19"/>
  <c r="CW15" i="19"/>
  <c r="C15" i="15"/>
  <c r="CO14" i="15"/>
  <c r="CT14" i="15" s="1"/>
  <c r="CV102" i="15"/>
  <c r="CW101" i="15"/>
  <c r="H104" i="15"/>
  <c r="CO40" i="26" l="1"/>
  <c r="CT40" i="26" s="1"/>
  <c r="C41" i="26"/>
  <c r="CO33" i="26"/>
  <c r="CT33" i="26" s="1"/>
  <c r="CO32" i="26"/>
  <c r="CT32" i="26" s="1"/>
  <c r="CW24" i="26"/>
  <c r="CV25" i="26"/>
  <c r="C21" i="21"/>
  <c r="C22" i="21" s="1"/>
  <c r="C23" i="21" s="1"/>
  <c r="C24" i="21" s="1"/>
  <c r="C25" i="21" s="1"/>
  <c r="C26" i="21" s="1"/>
  <c r="C28" i="21" s="1"/>
  <c r="C18" i="19"/>
  <c r="CO17" i="19"/>
  <c r="CT17" i="19" s="1"/>
  <c r="CO20" i="23"/>
  <c r="CV17" i="23"/>
  <c r="CW16" i="23"/>
  <c r="CW15" i="21"/>
  <c r="CV16" i="21"/>
  <c r="CO18" i="21"/>
  <c r="CT18" i="21" s="1"/>
  <c r="C18" i="20"/>
  <c r="C20" i="20" s="1"/>
  <c r="C21" i="20" s="1"/>
  <c r="C22" i="20" s="1"/>
  <c r="C23" i="20" s="1"/>
  <c r="C24" i="20" s="1"/>
  <c r="C25" i="20" s="1"/>
  <c r="C26" i="20" s="1"/>
  <c r="C28" i="20" s="1"/>
  <c r="C29" i="20" s="1"/>
  <c r="C30" i="20" s="1"/>
  <c r="C31" i="20" s="1"/>
  <c r="C32" i="20" s="1"/>
  <c r="C33" i="20" s="1"/>
  <c r="C34" i="20" s="1"/>
  <c r="C36" i="20" s="1"/>
  <c r="C37" i="20" s="1"/>
  <c r="C38" i="20" s="1"/>
  <c r="C40" i="20" s="1"/>
  <c r="C41" i="20" s="1"/>
  <c r="C42" i="20" s="1"/>
  <c r="C44" i="20" s="1"/>
  <c r="C45" i="20" s="1"/>
  <c r="C46" i="20" s="1"/>
  <c r="C47" i="20" s="1"/>
  <c r="C48" i="20" s="1"/>
  <c r="C49" i="20" s="1"/>
  <c r="C50" i="20" s="1"/>
  <c r="C52" i="20" s="1"/>
  <c r="C53" i="20" s="1"/>
  <c r="C54" i="20" s="1"/>
  <c r="C55" i="20" s="1"/>
  <c r="C56" i="20" s="1"/>
  <c r="C57" i="20" s="1"/>
  <c r="C58" i="20" s="1"/>
  <c r="C60" i="20" s="1"/>
  <c r="C61" i="20" s="1"/>
  <c r="C62" i="20" s="1"/>
  <c r="C63" i="20" s="1"/>
  <c r="C64" i="20" s="1"/>
  <c r="C65" i="20" s="1"/>
  <c r="C66" i="20" s="1"/>
  <c r="C68" i="20" s="1"/>
  <c r="C69" i="20" s="1"/>
  <c r="C70" i="20" s="1"/>
  <c r="C71" i="20" s="1"/>
  <c r="C72" i="20" s="1"/>
  <c r="DD17" i="20"/>
  <c r="DI17" i="20" s="1"/>
  <c r="DK16" i="20"/>
  <c r="DL15" i="20"/>
  <c r="CV17" i="19"/>
  <c r="CW16" i="19"/>
  <c r="C16" i="15"/>
  <c r="CO15" i="15"/>
  <c r="CT15" i="15" s="1"/>
  <c r="CW102" i="15"/>
  <c r="CV103" i="15"/>
  <c r="H105" i="15"/>
  <c r="CO41" i="26" l="1"/>
  <c r="CT41" i="26" s="1"/>
  <c r="C42" i="26"/>
  <c r="CV26" i="26"/>
  <c r="CW25" i="26"/>
  <c r="C74" i="20"/>
  <c r="C76" i="20" s="1"/>
  <c r="C77" i="20" s="1"/>
  <c r="C78" i="20" s="1"/>
  <c r="C79" i="20" s="1"/>
  <c r="C80" i="20" s="1"/>
  <c r="C81" i="20" s="1"/>
  <c r="C82" i="20" s="1"/>
  <c r="C84" i="20" s="1"/>
  <c r="C85" i="20" s="1"/>
  <c r="C86" i="20" s="1"/>
  <c r="C87" i="20" s="1"/>
  <c r="C88" i="20" s="1"/>
  <c r="C89" i="20" s="1"/>
  <c r="C90" i="20" s="1"/>
  <c r="C92" i="20" s="1"/>
  <c r="C93" i="20" s="1"/>
  <c r="C94" i="20" s="1"/>
  <c r="C95" i="20" s="1"/>
  <c r="C96" i="20" s="1"/>
  <c r="C97" i="20" s="1"/>
  <c r="C98" i="20" s="1"/>
  <c r="C29" i="21"/>
  <c r="C30" i="21" s="1"/>
  <c r="C31" i="21" s="1"/>
  <c r="C32" i="21" s="1"/>
  <c r="C33" i="21" s="1"/>
  <c r="C34" i="21" s="1"/>
  <c r="C20" i="19"/>
  <c r="C21" i="19" s="1"/>
  <c r="C22" i="19" s="1"/>
  <c r="C23" i="19" s="1"/>
  <c r="C24" i="19" s="1"/>
  <c r="C25" i="19" s="1"/>
  <c r="C26" i="19" s="1"/>
  <c r="C28" i="19" s="1"/>
  <c r="C29" i="19" s="1"/>
  <c r="C30" i="19" s="1"/>
  <c r="C31" i="19" s="1"/>
  <c r="C33" i="19" s="1"/>
  <c r="C34" i="19" s="1"/>
  <c r="C36" i="19" s="1"/>
  <c r="C37" i="19" s="1"/>
  <c r="C38" i="19" s="1"/>
  <c r="C39" i="19" s="1"/>
  <c r="C40" i="19" s="1"/>
  <c r="C41" i="19" s="1"/>
  <c r="C42" i="19" s="1"/>
  <c r="C44" i="19" s="1"/>
  <c r="C45" i="19" s="1"/>
  <c r="C46" i="19" s="1"/>
  <c r="C47" i="19" s="1"/>
  <c r="C48" i="19" s="1"/>
  <c r="C49" i="19" s="1"/>
  <c r="C50" i="19" s="1"/>
  <c r="C52" i="19" s="1"/>
  <c r="C53" i="19" s="1"/>
  <c r="C54" i="19" s="1"/>
  <c r="C55" i="19" s="1"/>
  <c r="C56" i="19" s="1"/>
  <c r="C57" i="19" s="1"/>
  <c r="C58" i="19" s="1"/>
  <c r="C60" i="19" s="1"/>
  <c r="C61" i="19" s="1"/>
  <c r="C62" i="19" s="1"/>
  <c r="C63" i="19" s="1"/>
  <c r="C64" i="19" s="1"/>
  <c r="C65" i="19" s="1"/>
  <c r="C66" i="19" s="1"/>
  <c r="C68" i="19" s="1"/>
  <c r="C70" i="19" s="1"/>
  <c r="C71" i="19" s="1"/>
  <c r="C72" i="19" s="1"/>
  <c r="C73" i="19" s="1"/>
  <c r="C74" i="19" s="1"/>
  <c r="C76" i="19" s="1"/>
  <c r="C77" i="19" s="1"/>
  <c r="C78" i="19" s="1"/>
  <c r="C79" i="19" s="1"/>
  <c r="C80" i="19" s="1"/>
  <c r="C81" i="19" s="1"/>
  <c r="C82" i="19" s="1"/>
  <c r="CO18" i="19"/>
  <c r="CT18" i="19" s="1"/>
  <c r="CT20" i="23"/>
  <c r="CT27" i="23"/>
  <c r="CO21" i="23"/>
  <c r="CT21" i="23" s="1"/>
  <c r="CW17" i="23"/>
  <c r="CV18" i="23"/>
  <c r="CO20" i="21"/>
  <c r="CW16" i="21"/>
  <c r="CV17" i="21"/>
  <c r="DL16" i="20"/>
  <c r="DK17" i="20"/>
  <c r="DD18" i="20"/>
  <c r="DI18" i="20" s="1"/>
  <c r="CV18" i="19"/>
  <c r="CW17" i="19"/>
  <c r="C17" i="15"/>
  <c r="CO16" i="15"/>
  <c r="CT16" i="15" s="1"/>
  <c r="H106" i="15"/>
  <c r="CV104" i="15"/>
  <c r="CW103" i="15"/>
  <c r="CO42" i="26" l="1"/>
  <c r="CT42" i="26" s="1"/>
  <c r="C44" i="26"/>
  <c r="CV28" i="26"/>
  <c r="CW26" i="26"/>
  <c r="C37" i="21"/>
  <c r="C38" i="21" s="1"/>
  <c r="C39" i="21" s="1"/>
  <c r="C40" i="21" s="1"/>
  <c r="C41" i="21" s="1"/>
  <c r="C42" i="21" s="1"/>
  <c r="C44" i="21" s="1"/>
  <c r="CO22" i="23"/>
  <c r="CT22" i="23" s="1"/>
  <c r="CV20" i="23"/>
  <c r="CW18" i="23"/>
  <c r="CT20" i="21"/>
  <c r="CT27" i="21"/>
  <c r="CV18" i="21"/>
  <c r="CW17" i="21"/>
  <c r="CO21" i="21"/>
  <c r="CT21" i="21" s="1"/>
  <c r="DL17" i="20"/>
  <c r="DK18" i="20"/>
  <c r="DD20" i="20"/>
  <c r="CO20" i="19"/>
  <c r="CW18" i="19"/>
  <c r="CV20" i="19"/>
  <c r="C18" i="15"/>
  <c r="C20" i="15" s="1"/>
  <c r="C21" i="15" s="1"/>
  <c r="C22" i="15" s="1"/>
  <c r="C23" i="15" s="1"/>
  <c r="C24" i="15" s="1"/>
  <c r="CO17" i="15"/>
  <c r="CT17" i="15" s="1"/>
  <c r="H108" i="15"/>
  <c r="CW104" i="15"/>
  <c r="CV105" i="15"/>
  <c r="C45" i="26" l="1"/>
  <c r="CO44" i="26"/>
  <c r="CW28" i="26"/>
  <c r="CV29" i="26"/>
  <c r="C45" i="21"/>
  <c r="C46" i="21" s="1"/>
  <c r="C47" i="21" s="1"/>
  <c r="C48" i="21" s="1"/>
  <c r="C49" i="21" s="1"/>
  <c r="C50" i="21" s="1"/>
  <c r="C52" i="21" s="1"/>
  <c r="C25" i="15"/>
  <c r="C26" i="15" s="1"/>
  <c r="C28" i="15" s="1"/>
  <c r="C29" i="15" s="1"/>
  <c r="C30" i="15" s="1"/>
  <c r="C31" i="15" s="1"/>
  <c r="C32" i="15" s="1"/>
  <c r="C33" i="15" s="1"/>
  <c r="C34" i="15" s="1"/>
  <c r="C36" i="15" s="1"/>
  <c r="C37" i="15" s="1"/>
  <c r="C38" i="15" s="1"/>
  <c r="C39" i="15" s="1"/>
  <c r="C40" i="15" s="1"/>
  <c r="C42" i="15" s="1"/>
  <c r="C44" i="15" s="1"/>
  <c r="C45" i="15" s="1"/>
  <c r="C46" i="15" s="1"/>
  <c r="C47" i="15" s="1"/>
  <c r="C48" i="15" s="1"/>
  <c r="C49" i="15" s="1"/>
  <c r="C50" i="15" s="1"/>
  <c r="C52" i="15" s="1"/>
  <c r="C53" i="15" s="1"/>
  <c r="C54" i="15" s="1"/>
  <c r="C55" i="15" s="1"/>
  <c r="C56" i="15" s="1"/>
  <c r="C57" i="15" s="1"/>
  <c r="C58" i="15" s="1"/>
  <c r="C60" i="15" s="1"/>
  <c r="C61" i="15" s="1"/>
  <c r="C62" i="15" s="1"/>
  <c r="C63" i="15" s="1"/>
  <c r="C64" i="15" s="1"/>
  <c r="C65" i="15" s="1"/>
  <c r="C66" i="15" s="1"/>
  <c r="C68" i="15" s="1"/>
  <c r="C70" i="15" s="1"/>
  <c r="C71" i="15" s="1"/>
  <c r="C72" i="15" s="1"/>
  <c r="C73" i="15" s="1"/>
  <c r="C74" i="15" s="1"/>
  <c r="C76" i="15" s="1"/>
  <c r="C77" i="15" s="1"/>
  <c r="C78" i="15" s="1"/>
  <c r="C79" i="15" s="1"/>
  <c r="C80" i="15" s="1"/>
  <c r="C81" i="15" s="1"/>
  <c r="C82" i="15" s="1"/>
  <c r="CO23" i="23"/>
  <c r="CT23" i="23" s="1"/>
  <c r="CW20" i="23"/>
  <c r="CV21" i="23"/>
  <c r="CO22" i="21"/>
  <c r="CT22" i="21" s="1"/>
  <c r="CW18" i="21"/>
  <c r="CV20" i="21"/>
  <c r="DI20" i="20"/>
  <c r="DI27" i="20"/>
  <c r="DD21" i="20"/>
  <c r="DI21" i="20" s="1"/>
  <c r="DL18" i="20"/>
  <c r="DK20" i="20"/>
  <c r="CW20" i="19"/>
  <c r="CV21" i="19"/>
  <c r="CT20" i="19"/>
  <c r="CT27" i="19"/>
  <c r="CO21" i="19"/>
  <c r="CT21" i="19" s="1"/>
  <c r="CO18" i="15"/>
  <c r="CT18" i="15" s="1"/>
  <c r="H109" i="15"/>
  <c r="CW105" i="15"/>
  <c r="CV106" i="15"/>
  <c r="CT44" i="26" l="1"/>
  <c r="CT51" i="26"/>
  <c r="C46" i="26"/>
  <c r="CO45" i="26"/>
  <c r="CT45" i="26" s="1"/>
  <c r="CW29" i="26"/>
  <c r="CV30" i="26"/>
  <c r="C53" i="21"/>
  <c r="C54" i="21" s="1"/>
  <c r="C55" i="21" s="1"/>
  <c r="C56" i="21" s="1"/>
  <c r="C57" i="21" s="1"/>
  <c r="C58" i="21" s="1"/>
  <c r="C60" i="21" s="1"/>
  <c r="C61" i="21" s="1"/>
  <c r="C62" i="21" s="1"/>
  <c r="C63" i="21" s="1"/>
  <c r="C64" i="21" s="1"/>
  <c r="C65" i="21" s="1"/>
  <c r="C66" i="21" s="1"/>
  <c r="CO24" i="23"/>
  <c r="CT24" i="23" s="1"/>
  <c r="CV22" i="23"/>
  <c r="CW21" i="23"/>
  <c r="CW20" i="21"/>
  <c r="CV21" i="21"/>
  <c r="CO23" i="21"/>
  <c r="CT23" i="21" s="1"/>
  <c r="DK21" i="20"/>
  <c r="DL20" i="20"/>
  <c r="DD22" i="20"/>
  <c r="DI22" i="20" s="1"/>
  <c r="CW21" i="19"/>
  <c r="CV22" i="19"/>
  <c r="CO22" i="19"/>
  <c r="CT22" i="19" s="1"/>
  <c r="CO20" i="15"/>
  <c r="CV108" i="15"/>
  <c r="CW106" i="15"/>
  <c r="CO46" i="26" l="1"/>
  <c r="CT46" i="26" s="1"/>
  <c r="C47" i="26"/>
  <c r="CV31" i="26"/>
  <c r="CW30" i="26"/>
  <c r="CO25" i="23"/>
  <c r="CT25" i="23" s="1"/>
  <c r="CV23" i="23"/>
  <c r="CW22" i="23"/>
  <c r="CO24" i="21"/>
  <c r="CT24" i="21" s="1"/>
  <c r="CW21" i="21"/>
  <c r="CV22" i="21"/>
  <c r="DD23" i="20"/>
  <c r="DI23" i="20" s="1"/>
  <c r="DL21" i="20"/>
  <c r="DK22" i="20"/>
  <c r="CV23" i="19"/>
  <c r="CW22" i="19"/>
  <c r="CO23" i="19"/>
  <c r="CT23" i="19" s="1"/>
  <c r="CT20" i="15"/>
  <c r="CT27" i="15"/>
  <c r="CO21" i="15"/>
  <c r="CT21" i="15" s="1"/>
  <c r="H111" i="15"/>
  <c r="CV109" i="15"/>
  <c r="CW108" i="15"/>
  <c r="C48" i="26" l="1"/>
  <c r="CO47" i="26"/>
  <c r="CT47" i="26" s="1"/>
  <c r="CV32" i="26"/>
  <c r="CW31" i="26"/>
  <c r="CO26" i="23"/>
  <c r="CT26" i="23" s="1"/>
  <c r="CW23" i="23"/>
  <c r="CV24" i="23"/>
  <c r="CV23" i="21"/>
  <c r="CW22" i="21"/>
  <c r="CO25" i="21"/>
  <c r="CT25" i="21" s="1"/>
  <c r="DL22" i="20"/>
  <c r="DK23" i="20"/>
  <c r="DD24" i="20"/>
  <c r="DI24" i="20" s="1"/>
  <c r="CO24" i="19"/>
  <c r="CT24" i="19" s="1"/>
  <c r="CV24" i="19"/>
  <c r="CW23" i="19"/>
  <c r="CO22" i="15"/>
  <c r="CT22" i="15" s="1"/>
  <c r="H112" i="15"/>
  <c r="CV110" i="15"/>
  <c r="CW109" i="15"/>
  <c r="CO48" i="26" l="1"/>
  <c r="CT48" i="26" s="1"/>
  <c r="C49" i="26"/>
  <c r="CV33" i="26"/>
  <c r="CW32" i="26"/>
  <c r="CO28" i="23"/>
  <c r="CV25" i="23"/>
  <c r="CW24" i="23"/>
  <c r="CO26" i="21"/>
  <c r="CT26" i="21" s="1"/>
  <c r="CV24" i="21"/>
  <c r="CW23" i="21"/>
  <c r="DD25" i="20"/>
  <c r="DI25" i="20" s="1"/>
  <c r="DL23" i="20"/>
  <c r="DK24" i="20"/>
  <c r="CW24" i="19"/>
  <c r="CV25" i="19"/>
  <c r="CO25" i="19"/>
  <c r="CT25" i="19" s="1"/>
  <c r="CO23" i="15"/>
  <c r="CT23" i="15" s="1"/>
  <c r="CV111" i="15"/>
  <c r="CW110" i="15"/>
  <c r="H113" i="15"/>
  <c r="C50" i="26" l="1"/>
  <c r="CO49" i="26"/>
  <c r="CT49" i="26" s="1"/>
  <c r="CW33" i="26"/>
  <c r="CV34" i="26"/>
  <c r="CO29" i="23"/>
  <c r="CT29" i="23" s="1"/>
  <c r="CT28" i="23"/>
  <c r="CT35" i="23"/>
  <c r="CW25" i="23"/>
  <c r="CV26" i="23"/>
  <c r="CV25" i="21"/>
  <c r="CW24" i="21"/>
  <c r="CO28" i="21"/>
  <c r="DK25" i="20"/>
  <c r="DL24" i="20"/>
  <c r="DD26" i="20"/>
  <c r="DI26" i="20" s="1"/>
  <c r="CW25" i="19"/>
  <c r="CV26" i="19"/>
  <c r="CO26" i="19"/>
  <c r="CT26" i="19" s="1"/>
  <c r="CO24" i="15"/>
  <c r="CT24" i="15" s="1"/>
  <c r="H114" i="15"/>
  <c r="CW111" i="15"/>
  <c r="CV112" i="15"/>
  <c r="CO50" i="26" l="1"/>
  <c r="CT50" i="26" s="1"/>
  <c r="C52" i="26"/>
  <c r="CV36" i="26"/>
  <c r="CW34" i="26"/>
  <c r="CO30" i="23"/>
  <c r="CT30" i="23" s="1"/>
  <c r="CV28" i="23"/>
  <c r="CW26" i="23"/>
  <c r="CO29" i="21"/>
  <c r="CT29" i="21" s="1"/>
  <c r="CT28" i="21"/>
  <c r="CT35" i="21"/>
  <c r="CV26" i="21"/>
  <c r="CW25" i="21"/>
  <c r="DD28" i="20"/>
  <c r="DK26" i="20"/>
  <c r="DL25" i="20"/>
  <c r="CO28" i="19"/>
  <c r="CV28" i="19"/>
  <c r="CW26" i="19"/>
  <c r="CO25" i="15"/>
  <c r="CT25" i="15" s="1"/>
  <c r="CV113" i="15"/>
  <c r="CW112" i="15"/>
  <c r="H116" i="15"/>
  <c r="C53" i="26" l="1"/>
  <c r="CO52" i="26"/>
  <c r="CV37" i="26"/>
  <c r="CW36" i="26"/>
  <c r="CO31" i="23"/>
  <c r="CT31" i="23" s="1"/>
  <c r="CV29" i="23"/>
  <c r="CW28" i="23"/>
  <c r="CV28" i="21"/>
  <c r="CW26" i="21"/>
  <c r="CO30" i="21"/>
  <c r="CT30" i="21" s="1"/>
  <c r="DL26" i="20"/>
  <c r="DK28" i="20"/>
  <c r="DD29" i="20"/>
  <c r="DI29" i="20" s="1"/>
  <c r="DI28" i="20"/>
  <c r="DI35" i="20"/>
  <c r="CT28" i="19"/>
  <c r="CT35" i="19"/>
  <c r="CO29" i="19"/>
  <c r="CT29" i="19" s="1"/>
  <c r="CV29" i="19"/>
  <c r="CW28" i="19"/>
  <c r="CO26" i="15"/>
  <c r="CT26" i="15" s="1"/>
  <c r="H117" i="15"/>
  <c r="CW113" i="15"/>
  <c r="CV114" i="15"/>
  <c r="CT52" i="26" l="1"/>
  <c r="CT59" i="26"/>
  <c r="C54" i="26"/>
  <c r="CO53" i="26"/>
  <c r="CT53" i="26" s="1"/>
  <c r="CW37" i="26"/>
  <c r="CV38" i="26"/>
  <c r="CO32" i="23"/>
  <c r="CT32" i="23" s="1"/>
  <c r="CV30" i="23"/>
  <c r="CW29" i="23"/>
  <c r="CO31" i="21"/>
  <c r="CT31" i="21" s="1"/>
  <c r="CV29" i="21"/>
  <c r="CW28" i="21"/>
  <c r="DD30" i="20"/>
  <c r="DI30" i="20" s="1"/>
  <c r="DL28" i="20"/>
  <c r="DK29" i="20"/>
  <c r="CW29" i="19"/>
  <c r="CV30" i="19"/>
  <c r="CO30" i="19"/>
  <c r="CT30" i="19" s="1"/>
  <c r="CO28" i="15"/>
  <c r="CV116" i="15"/>
  <c r="CW114" i="15"/>
  <c r="H118" i="15"/>
  <c r="C55" i="26" l="1"/>
  <c r="CO54" i="26"/>
  <c r="CT54" i="26" s="1"/>
  <c r="CV39" i="26"/>
  <c r="CW38" i="26"/>
  <c r="CO33" i="23"/>
  <c r="CT33" i="23" s="1"/>
  <c r="CW30" i="23"/>
  <c r="CV31" i="23"/>
  <c r="CV30" i="21"/>
  <c r="CW29" i="21"/>
  <c r="CO32" i="21"/>
  <c r="CT32" i="21" s="1"/>
  <c r="DK30" i="20"/>
  <c r="DL29" i="20"/>
  <c r="DD31" i="20"/>
  <c r="DI31" i="20" s="1"/>
  <c r="CW30" i="19"/>
  <c r="CV31" i="19"/>
  <c r="CO31" i="19"/>
  <c r="CT31" i="19" s="1"/>
  <c r="CT28" i="15"/>
  <c r="CT35" i="15"/>
  <c r="CO29" i="15"/>
  <c r="CT29" i="15" s="1"/>
  <c r="H119" i="15"/>
  <c r="CW116" i="15"/>
  <c r="CV117" i="15"/>
  <c r="CO55" i="26" l="1"/>
  <c r="CT55" i="26" s="1"/>
  <c r="C56" i="26"/>
  <c r="CV40" i="26"/>
  <c r="CW39" i="26"/>
  <c r="CO34" i="23"/>
  <c r="CT34" i="23" s="1"/>
  <c r="CV32" i="23"/>
  <c r="CW31" i="23"/>
  <c r="CO33" i="21"/>
  <c r="CT33" i="21" s="1"/>
  <c r="CV31" i="21"/>
  <c r="CW30" i="21"/>
  <c r="DD32" i="20"/>
  <c r="DI32" i="20" s="1"/>
  <c r="DK31" i="20"/>
  <c r="DL30" i="20"/>
  <c r="CO32" i="19"/>
  <c r="CT32" i="19" s="1"/>
  <c r="CV32" i="19"/>
  <c r="CW31" i="19"/>
  <c r="CO30" i="15"/>
  <c r="CT30" i="15" s="1"/>
  <c r="CV118" i="15"/>
  <c r="CW117" i="15"/>
  <c r="H120" i="15"/>
  <c r="C57" i="26" l="1"/>
  <c r="CO56" i="26"/>
  <c r="CT56" i="26" s="1"/>
  <c r="CW40" i="26"/>
  <c r="CV41" i="26"/>
  <c r="CO36" i="23"/>
  <c r="CV33" i="23"/>
  <c r="CW32" i="23"/>
  <c r="CV32" i="21"/>
  <c r="CW31" i="21"/>
  <c r="CO34" i="21"/>
  <c r="CT34" i="21" s="1"/>
  <c r="DK32" i="20"/>
  <c r="DL31" i="20"/>
  <c r="DD33" i="20"/>
  <c r="DI33" i="20" s="1"/>
  <c r="CV33" i="19"/>
  <c r="CW32" i="19"/>
  <c r="CO33" i="19"/>
  <c r="CT33" i="19" s="1"/>
  <c r="CO31" i="15"/>
  <c r="CT31" i="15" s="1"/>
  <c r="H121" i="15"/>
  <c r="CW118" i="15"/>
  <c r="CV119" i="15"/>
  <c r="C58" i="26" l="1"/>
  <c r="CO57" i="26"/>
  <c r="CT57" i="26" s="1"/>
  <c r="CW41" i="26"/>
  <c r="CV42" i="26"/>
  <c r="CO37" i="23"/>
  <c r="CT37" i="23" s="1"/>
  <c r="CT36" i="23"/>
  <c r="CT43" i="23"/>
  <c r="CW33" i="23"/>
  <c r="CV34" i="23"/>
  <c r="CO36" i="21"/>
  <c r="CV33" i="21"/>
  <c r="CW32" i="21"/>
  <c r="DL32" i="20"/>
  <c r="DK33" i="20"/>
  <c r="DD34" i="20"/>
  <c r="DI34" i="20" s="1"/>
  <c r="CO34" i="19"/>
  <c r="CT34" i="19" s="1"/>
  <c r="CV34" i="19"/>
  <c r="CW33" i="19"/>
  <c r="CO32" i="15"/>
  <c r="CT32" i="15" s="1"/>
  <c r="CV120" i="15"/>
  <c r="CW119" i="15"/>
  <c r="H122" i="15"/>
  <c r="CO58" i="26" l="1"/>
  <c r="CT58" i="26" s="1"/>
  <c r="C60" i="26"/>
  <c r="CW42" i="26"/>
  <c r="CV44" i="26"/>
  <c r="CO38" i="23"/>
  <c r="CT38" i="23" s="1"/>
  <c r="CW34" i="23"/>
  <c r="CV36" i="23"/>
  <c r="CW33" i="21"/>
  <c r="CV34" i="21"/>
  <c r="CT36" i="21"/>
  <c r="CT43" i="21"/>
  <c r="CO37" i="21"/>
  <c r="CT37" i="21" s="1"/>
  <c r="DD36" i="20"/>
  <c r="DK34" i="20"/>
  <c r="DL33" i="20"/>
  <c r="CW34" i="19"/>
  <c r="CV36" i="19"/>
  <c r="CO36" i="19"/>
  <c r="CO33" i="15"/>
  <c r="CT33" i="15" s="1"/>
  <c r="H124" i="15"/>
  <c r="CW120" i="15"/>
  <c r="CV121" i="15"/>
  <c r="C61" i="26" l="1"/>
  <c r="CO60" i="26"/>
  <c r="CV45" i="26"/>
  <c r="CW44" i="26"/>
  <c r="CO39" i="23"/>
  <c r="CT39" i="23" s="1"/>
  <c r="CV37" i="23"/>
  <c r="CW36" i="23"/>
  <c r="CO38" i="21"/>
  <c r="CT38" i="21" s="1"/>
  <c r="CW34" i="21"/>
  <c r="CV36" i="21"/>
  <c r="DK36" i="20"/>
  <c r="DL34" i="20"/>
  <c r="DI36" i="20"/>
  <c r="DI43" i="20"/>
  <c r="DD37" i="20"/>
  <c r="DI37" i="20" s="1"/>
  <c r="CT36" i="19"/>
  <c r="CT43" i="19"/>
  <c r="CV37" i="19"/>
  <c r="CW36" i="19"/>
  <c r="CO37" i="19"/>
  <c r="CT37" i="19" s="1"/>
  <c r="CO34" i="15"/>
  <c r="CT34" i="15" s="1"/>
  <c r="CV122" i="15"/>
  <c r="CW121" i="15"/>
  <c r="H125" i="15"/>
  <c r="CT60" i="26" l="1"/>
  <c r="CT67" i="26"/>
  <c r="C62" i="26"/>
  <c r="CO61" i="26"/>
  <c r="CT61" i="26" s="1"/>
  <c r="CW45" i="26"/>
  <c r="CV46" i="26"/>
  <c r="CO40" i="23"/>
  <c r="CT40" i="23" s="1"/>
  <c r="CV38" i="23"/>
  <c r="CW37" i="23"/>
  <c r="CV37" i="21"/>
  <c r="CW36" i="21"/>
  <c r="CO39" i="21"/>
  <c r="CT39" i="21" s="1"/>
  <c r="DD38" i="20"/>
  <c r="DI38" i="20" s="1"/>
  <c r="DK37" i="20"/>
  <c r="DL36" i="20"/>
  <c r="CO38" i="19"/>
  <c r="CT38" i="19" s="1"/>
  <c r="CV38" i="19"/>
  <c r="CW37" i="19"/>
  <c r="CO36" i="15"/>
  <c r="H126" i="15"/>
  <c r="CW122" i="15"/>
  <c r="CV124" i="15"/>
  <c r="C63" i="26" l="1"/>
  <c r="CO62" i="26"/>
  <c r="CT62" i="26" s="1"/>
  <c r="CW46" i="26"/>
  <c r="CV47" i="26"/>
  <c r="CO41" i="23"/>
  <c r="CT41" i="23" s="1"/>
  <c r="CW38" i="23"/>
  <c r="CV39" i="23"/>
  <c r="CO40" i="21"/>
  <c r="CT40" i="21" s="1"/>
  <c r="CV38" i="21"/>
  <c r="CW37" i="21"/>
  <c r="DL37" i="20"/>
  <c r="DK38" i="20"/>
  <c r="DD39" i="20"/>
  <c r="DI39" i="20" s="1"/>
  <c r="CV39" i="19"/>
  <c r="CW38" i="19"/>
  <c r="CO39" i="19"/>
  <c r="CT39" i="19" s="1"/>
  <c r="CT36" i="15"/>
  <c r="CT43" i="15"/>
  <c r="CO37" i="15"/>
  <c r="CT37" i="15" s="1"/>
  <c r="CV125" i="15"/>
  <c r="CW124" i="15"/>
  <c r="H127" i="15"/>
  <c r="C64" i="26" l="1"/>
  <c r="CO63" i="26"/>
  <c r="CT63" i="26" s="1"/>
  <c r="CV48" i="26"/>
  <c r="CW47" i="26"/>
  <c r="CO42" i="23"/>
  <c r="CT42" i="23" s="1"/>
  <c r="CV40" i="23"/>
  <c r="CW39" i="23"/>
  <c r="CW38" i="21"/>
  <c r="CV39" i="21"/>
  <c r="CO41" i="21"/>
  <c r="CT41" i="21" s="1"/>
  <c r="DD40" i="20"/>
  <c r="DI40" i="20" s="1"/>
  <c r="DK39" i="20"/>
  <c r="DL38" i="20"/>
  <c r="CO40" i="19"/>
  <c r="CT40" i="19" s="1"/>
  <c r="CV40" i="19"/>
  <c r="CW39" i="19"/>
  <c r="CO38" i="15"/>
  <c r="CT38" i="15" s="1"/>
  <c r="H128" i="15"/>
  <c r="CV126" i="15"/>
  <c r="CW125" i="15"/>
  <c r="CO64" i="26" l="1"/>
  <c r="CT64" i="26" s="1"/>
  <c r="C65" i="26"/>
  <c r="CV49" i="26"/>
  <c r="CW48" i="26"/>
  <c r="CO44" i="23"/>
  <c r="CV41" i="23"/>
  <c r="CW40" i="23"/>
  <c r="CO42" i="21"/>
  <c r="CT42" i="21" s="1"/>
  <c r="CW39" i="21"/>
  <c r="CV40" i="21"/>
  <c r="DK40" i="20"/>
  <c r="DL39" i="20"/>
  <c r="DD41" i="20"/>
  <c r="DI41" i="20" s="1"/>
  <c r="CW40" i="19"/>
  <c r="CV41" i="19"/>
  <c r="CO41" i="19"/>
  <c r="CT41" i="19" s="1"/>
  <c r="CO39" i="15"/>
  <c r="CT39" i="15" s="1"/>
  <c r="CV127" i="15"/>
  <c r="CW126" i="15"/>
  <c r="H129" i="15"/>
  <c r="C66" i="26" l="1"/>
  <c r="CO65" i="26"/>
  <c r="CT65" i="26" s="1"/>
  <c r="CV50" i="26"/>
  <c r="CW49" i="26"/>
  <c r="CO45" i="23"/>
  <c r="CT45" i="23" s="1"/>
  <c r="CT51" i="23"/>
  <c r="CT44" i="23"/>
  <c r="CW41" i="23"/>
  <c r="CV42" i="23"/>
  <c r="CO44" i="21"/>
  <c r="CV41" i="21"/>
  <c r="CW40" i="21"/>
  <c r="DD42" i="20"/>
  <c r="DI42" i="20" s="1"/>
  <c r="DL40" i="20"/>
  <c r="DK41" i="20"/>
  <c r="CV42" i="19"/>
  <c r="CW41" i="19"/>
  <c r="CO42" i="19"/>
  <c r="CT42" i="19" s="1"/>
  <c r="CO40" i="15"/>
  <c r="CT40" i="15" s="1"/>
  <c r="CV128" i="15"/>
  <c r="CW127" i="15"/>
  <c r="H130" i="15"/>
  <c r="CO66" i="26" l="1"/>
  <c r="CT66" i="26" s="1"/>
  <c r="CW50" i="26"/>
  <c r="CV52" i="26"/>
  <c r="CO46" i="23"/>
  <c r="CT46" i="23" s="1"/>
  <c r="CV44" i="23"/>
  <c r="CW42" i="23"/>
  <c r="CV42" i="21"/>
  <c r="CW41" i="21"/>
  <c r="CT44" i="21"/>
  <c r="CT51" i="21"/>
  <c r="CO45" i="21"/>
  <c r="CT45" i="21" s="1"/>
  <c r="DL41" i="20"/>
  <c r="DK42" i="20"/>
  <c r="DD44" i="20"/>
  <c r="CO44" i="19"/>
  <c r="CW42" i="19"/>
  <c r="CV44" i="19"/>
  <c r="CO41" i="15"/>
  <c r="CT41" i="15" s="1"/>
  <c r="H132" i="15"/>
  <c r="CV129" i="15"/>
  <c r="CW128" i="15"/>
  <c r="C69" i="26" l="1"/>
  <c r="CO68" i="26"/>
  <c r="CV53" i="26"/>
  <c r="CW52" i="26"/>
  <c r="CO47" i="23"/>
  <c r="CT47" i="23" s="1"/>
  <c r="CW44" i="23"/>
  <c r="CV45" i="23"/>
  <c r="CO46" i="21"/>
  <c r="CT46" i="21" s="1"/>
  <c r="CW42" i="21"/>
  <c r="CV44" i="21"/>
  <c r="DL42" i="20"/>
  <c r="DK44" i="20"/>
  <c r="DI44" i="20"/>
  <c r="DI51" i="20"/>
  <c r="DD45" i="20"/>
  <c r="DI45" i="20" s="1"/>
  <c r="CV45" i="19"/>
  <c r="CW44" i="19"/>
  <c r="CT51" i="19"/>
  <c r="CT44" i="19"/>
  <c r="CO45" i="19"/>
  <c r="CT45" i="19" s="1"/>
  <c r="CO42" i="15"/>
  <c r="CT42" i="15" s="1"/>
  <c r="H133" i="15"/>
  <c r="CW129" i="15"/>
  <c r="CV130" i="15"/>
  <c r="CT75" i="26" l="1"/>
  <c r="CT68" i="26"/>
  <c r="C70" i="26"/>
  <c r="CO69" i="26"/>
  <c r="CT69" i="26" s="1"/>
  <c r="CV54" i="26"/>
  <c r="CW53" i="26"/>
  <c r="CO48" i="23"/>
  <c r="CT48" i="23" s="1"/>
  <c r="CV46" i="23"/>
  <c r="CW45" i="23"/>
  <c r="CV45" i="21"/>
  <c r="CW44" i="21"/>
  <c r="CO47" i="21"/>
  <c r="CT47" i="21" s="1"/>
  <c r="DK45" i="20"/>
  <c r="DL44" i="20"/>
  <c r="DD46" i="20"/>
  <c r="DI46" i="20" s="1"/>
  <c r="CO46" i="19"/>
  <c r="CT46" i="19" s="1"/>
  <c r="CW45" i="19"/>
  <c r="CV46" i="19"/>
  <c r="CO44" i="15"/>
  <c r="CV132" i="15"/>
  <c r="CW130" i="15"/>
  <c r="H134" i="15"/>
  <c r="CO70" i="26" l="1"/>
  <c r="CT70" i="26" s="1"/>
  <c r="C71" i="26"/>
  <c r="CV55" i="26"/>
  <c r="CW54" i="26"/>
  <c r="CO49" i="23"/>
  <c r="CT49" i="23" s="1"/>
  <c r="CV47" i="23"/>
  <c r="CW46" i="23"/>
  <c r="CO48" i="21"/>
  <c r="CT48" i="21" s="1"/>
  <c r="CV46" i="21"/>
  <c r="CW45" i="21"/>
  <c r="DD47" i="20"/>
  <c r="DI47" i="20" s="1"/>
  <c r="DL45" i="20"/>
  <c r="DK46" i="20"/>
  <c r="CV47" i="19"/>
  <c r="CW46" i="19"/>
  <c r="CO47" i="19"/>
  <c r="CT47" i="19" s="1"/>
  <c r="CT51" i="15"/>
  <c r="CT44" i="15"/>
  <c r="CO45" i="15"/>
  <c r="CT45" i="15" s="1"/>
  <c r="H135" i="15"/>
  <c r="CW132" i="15"/>
  <c r="CV133" i="15"/>
  <c r="CO71" i="26" l="1"/>
  <c r="CT71" i="26" s="1"/>
  <c r="C72" i="26"/>
  <c r="CV56" i="26"/>
  <c r="CW55" i="26"/>
  <c r="CO50" i="23"/>
  <c r="CT50" i="23" s="1"/>
  <c r="CW47" i="23"/>
  <c r="CV48" i="23"/>
  <c r="CV47" i="21"/>
  <c r="CW46" i="21"/>
  <c r="CO49" i="21"/>
  <c r="CT49" i="21" s="1"/>
  <c r="DL46" i="20"/>
  <c r="DK47" i="20"/>
  <c r="DD48" i="20"/>
  <c r="DI48" i="20" s="1"/>
  <c r="CO48" i="19"/>
  <c r="CT48" i="19" s="1"/>
  <c r="CV48" i="19"/>
  <c r="CW47" i="19"/>
  <c r="CO46" i="15"/>
  <c r="CT46" i="15" s="1"/>
  <c r="H136" i="15"/>
  <c r="CW133" i="15"/>
  <c r="CV134" i="15"/>
  <c r="CO72" i="26" l="1"/>
  <c r="CT72" i="26" s="1"/>
  <c r="CV57" i="26"/>
  <c r="CW56" i="26"/>
  <c r="CO52" i="23"/>
  <c r="CW48" i="23"/>
  <c r="CV49" i="23"/>
  <c r="CO50" i="21"/>
  <c r="CT50" i="21" s="1"/>
  <c r="CV48" i="21"/>
  <c r="CW47" i="21"/>
  <c r="DL47" i="20"/>
  <c r="DK48" i="20"/>
  <c r="DD49" i="20"/>
  <c r="DI49" i="20" s="1"/>
  <c r="CW48" i="19"/>
  <c r="CV49" i="19"/>
  <c r="CO49" i="19"/>
  <c r="CT49" i="19" s="1"/>
  <c r="CO47" i="15"/>
  <c r="CT47" i="15" s="1"/>
  <c r="H137" i="15"/>
  <c r="CV135" i="15"/>
  <c r="CW134" i="15"/>
  <c r="C74" i="26" l="1"/>
  <c r="CO73" i="26"/>
  <c r="CT73" i="26" s="1"/>
  <c r="CV58" i="26"/>
  <c r="CW57" i="26"/>
  <c r="CT52" i="23"/>
  <c r="CT59" i="23"/>
  <c r="CO53" i="23"/>
  <c r="CT53" i="23" s="1"/>
  <c r="CV50" i="23"/>
  <c r="CW49" i="23"/>
  <c r="CW48" i="21"/>
  <c r="CV49" i="21"/>
  <c r="CO52" i="21"/>
  <c r="DK49" i="20"/>
  <c r="DL48" i="20"/>
  <c r="DD50" i="20"/>
  <c r="DI50" i="20" s="1"/>
  <c r="CV50" i="19"/>
  <c r="CW49" i="19"/>
  <c r="CO50" i="19"/>
  <c r="CT50" i="19" s="1"/>
  <c r="CO48" i="15"/>
  <c r="CT48" i="15" s="1"/>
  <c r="H138" i="15"/>
  <c r="CV136" i="15"/>
  <c r="CW135" i="15"/>
  <c r="CO74" i="26" l="1"/>
  <c r="CT74" i="26" s="1"/>
  <c r="C76" i="26"/>
  <c r="CW58" i="26"/>
  <c r="CV60" i="26"/>
  <c r="CO54" i="23"/>
  <c r="CT54" i="23" s="1"/>
  <c r="CV52" i="23"/>
  <c r="CW50" i="23"/>
  <c r="CO53" i="21"/>
  <c r="CT53" i="21" s="1"/>
  <c r="CT52" i="21"/>
  <c r="CT59" i="21"/>
  <c r="CV50" i="21"/>
  <c r="CW49" i="21"/>
  <c r="DD52" i="20"/>
  <c r="DL49" i="20"/>
  <c r="DK50" i="20"/>
  <c r="CO52" i="19"/>
  <c r="CV52" i="19"/>
  <c r="CW50" i="19"/>
  <c r="CO49" i="15"/>
  <c r="CT49" i="15" s="1"/>
  <c r="H140" i="15"/>
  <c r="CW136" i="15"/>
  <c r="CV137" i="15"/>
  <c r="C77" i="26" l="1"/>
  <c r="CO76" i="26"/>
  <c r="CV61" i="26"/>
  <c r="CW60" i="26"/>
  <c r="CO55" i="23"/>
  <c r="CT55" i="23" s="1"/>
  <c r="CW52" i="23"/>
  <c r="CV53" i="23"/>
  <c r="CW50" i="21"/>
  <c r="CV52" i="21"/>
  <c r="CO54" i="21"/>
  <c r="CT54" i="21" s="1"/>
  <c r="DD53" i="20"/>
  <c r="DI53" i="20" s="1"/>
  <c r="DL50" i="20"/>
  <c r="DK52" i="20"/>
  <c r="DI52" i="20"/>
  <c r="DI59" i="20"/>
  <c r="CW52" i="19"/>
  <c r="CV53" i="19"/>
  <c r="CT52" i="19"/>
  <c r="CT59" i="19"/>
  <c r="CO53" i="19"/>
  <c r="CT53" i="19" s="1"/>
  <c r="CO50" i="15"/>
  <c r="CT50" i="15" s="1"/>
  <c r="CV138" i="15"/>
  <c r="CW137" i="15"/>
  <c r="H141" i="15"/>
  <c r="CT76" i="26" l="1"/>
  <c r="CT83" i="26"/>
  <c r="C78" i="26"/>
  <c r="CO77" i="26"/>
  <c r="CT77" i="26" s="1"/>
  <c r="CV62" i="26"/>
  <c r="CW61" i="26"/>
  <c r="CO56" i="23"/>
  <c r="CT56" i="23" s="1"/>
  <c r="CV54" i="23"/>
  <c r="CW53" i="23"/>
  <c r="CO55" i="21"/>
  <c r="CT55" i="21" s="1"/>
  <c r="CV53" i="21"/>
  <c r="CW52" i="21"/>
  <c r="DL52" i="20"/>
  <c r="DK53" i="20"/>
  <c r="DD54" i="20"/>
  <c r="DI54" i="20" s="1"/>
  <c r="CO54" i="19"/>
  <c r="CT54" i="19" s="1"/>
  <c r="CV54" i="19"/>
  <c r="CW53" i="19"/>
  <c r="CO52" i="15"/>
  <c r="H142" i="15"/>
  <c r="CW138" i="15"/>
  <c r="CV140" i="15"/>
  <c r="CO78" i="26" l="1"/>
  <c r="CT78" i="26" s="1"/>
  <c r="C79" i="26"/>
  <c r="CV63" i="26"/>
  <c r="CW62" i="26"/>
  <c r="CO57" i="23"/>
  <c r="CT57" i="23" s="1"/>
  <c r="CV55" i="23"/>
  <c r="CW54" i="23"/>
  <c r="CW53" i="21"/>
  <c r="CV54" i="21"/>
  <c r="CO56" i="21"/>
  <c r="CT56" i="21" s="1"/>
  <c r="DD55" i="20"/>
  <c r="DI55" i="20" s="1"/>
  <c r="DK54" i="20"/>
  <c r="DL53" i="20"/>
  <c r="CW54" i="19"/>
  <c r="CV55" i="19"/>
  <c r="CO55" i="19"/>
  <c r="CT55" i="19" s="1"/>
  <c r="CT59" i="15"/>
  <c r="CT52" i="15"/>
  <c r="CO53" i="15"/>
  <c r="CT53" i="15" s="1"/>
  <c r="CV141" i="15"/>
  <c r="CW140" i="15"/>
  <c r="H143" i="15"/>
  <c r="C80" i="26" l="1"/>
  <c r="CO79" i="26"/>
  <c r="CT79" i="26" s="1"/>
  <c r="CW63" i="26"/>
  <c r="CV64" i="26"/>
  <c r="C60" i="23"/>
  <c r="C61" i="23" s="1"/>
  <c r="C62" i="23" s="1"/>
  <c r="C63" i="23" s="1"/>
  <c r="C64" i="23" s="1"/>
  <c r="C65" i="23" s="1"/>
  <c r="C66" i="23" s="1"/>
  <c r="CO58" i="23"/>
  <c r="CT58" i="23" s="1"/>
  <c r="CV56" i="23"/>
  <c r="CW55" i="23"/>
  <c r="CO57" i="21"/>
  <c r="CT57" i="21" s="1"/>
  <c r="CV55" i="21"/>
  <c r="CW54" i="21"/>
  <c r="DL54" i="20"/>
  <c r="DK55" i="20"/>
  <c r="DD56" i="20"/>
  <c r="DI56" i="20" s="1"/>
  <c r="CO56" i="19"/>
  <c r="CT56" i="19" s="1"/>
  <c r="CV56" i="19"/>
  <c r="CW55" i="19"/>
  <c r="CO54" i="15"/>
  <c r="CT54" i="15" s="1"/>
  <c r="H144" i="15"/>
  <c r="CW141" i="15"/>
  <c r="CV142" i="15"/>
  <c r="C81" i="26" l="1"/>
  <c r="CO80" i="26"/>
  <c r="CT80" i="26" s="1"/>
  <c r="CV65" i="26"/>
  <c r="CW64" i="26"/>
  <c r="CO60" i="23"/>
  <c r="CV57" i="23"/>
  <c r="CW56" i="23"/>
  <c r="CV56" i="21"/>
  <c r="CW55" i="21"/>
  <c r="CO58" i="21"/>
  <c r="CT58" i="21" s="1"/>
  <c r="DD57" i="20"/>
  <c r="DI57" i="20" s="1"/>
  <c r="DL55" i="20"/>
  <c r="DK56" i="20"/>
  <c r="CW56" i="19"/>
  <c r="CV57" i="19"/>
  <c r="CO57" i="19"/>
  <c r="CT57" i="19" s="1"/>
  <c r="CO55" i="15"/>
  <c r="CT55" i="15" s="1"/>
  <c r="CV143" i="15"/>
  <c r="CW142" i="15"/>
  <c r="H145" i="15"/>
  <c r="CO81" i="26" l="1"/>
  <c r="CT81" i="26" s="1"/>
  <c r="C82" i="26"/>
  <c r="CV66" i="26"/>
  <c r="CW65" i="26"/>
  <c r="CT67" i="23"/>
  <c r="CT60" i="23"/>
  <c r="CO61" i="23"/>
  <c r="CT61" i="23" s="1"/>
  <c r="CW57" i="23"/>
  <c r="CV58" i="23"/>
  <c r="CO60" i="21"/>
  <c r="CW56" i="21"/>
  <c r="CV57" i="21"/>
  <c r="DK57" i="20"/>
  <c r="DL56" i="20"/>
  <c r="DD58" i="20"/>
  <c r="DI58" i="20" s="1"/>
  <c r="CW57" i="19"/>
  <c r="CV58" i="19"/>
  <c r="CO58" i="19"/>
  <c r="CT58" i="19" s="1"/>
  <c r="CO56" i="15"/>
  <c r="CT56" i="15" s="1"/>
  <c r="H146" i="15"/>
  <c r="CV144" i="15"/>
  <c r="CW143" i="15"/>
  <c r="CO82" i="26" l="1"/>
  <c r="CT82" i="26" s="1"/>
  <c r="C84" i="26"/>
  <c r="CV68" i="26"/>
  <c r="CW66" i="26"/>
  <c r="CO62" i="23"/>
  <c r="CT62" i="23" s="1"/>
  <c r="CV60" i="23"/>
  <c r="CW58" i="23"/>
  <c r="CV58" i="21"/>
  <c r="CW57" i="21"/>
  <c r="CT60" i="21"/>
  <c r="CT67" i="21"/>
  <c r="CO61" i="21"/>
  <c r="CT61" i="21" s="1"/>
  <c r="DD60" i="20"/>
  <c r="DK58" i="20"/>
  <c r="DL57" i="20"/>
  <c r="CW58" i="19"/>
  <c r="CV60" i="19"/>
  <c r="CO60" i="19"/>
  <c r="CO57" i="15"/>
  <c r="CT57" i="15" s="1"/>
  <c r="CW144" i="15"/>
  <c r="CV145" i="15"/>
  <c r="H148" i="15"/>
  <c r="CO84" i="26" l="1"/>
  <c r="C85" i="26"/>
  <c r="CV69" i="26"/>
  <c r="CW68" i="26"/>
  <c r="CO63" i="23"/>
  <c r="CT63" i="23" s="1"/>
  <c r="CV61" i="23"/>
  <c r="CW60" i="23"/>
  <c r="CO62" i="21"/>
  <c r="CT62" i="21" s="1"/>
  <c r="CW58" i="21"/>
  <c r="CV60" i="21"/>
  <c r="DK60" i="20"/>
  <c r="DL58" i="20"/>
  <c r="DI60" i="20"/>
  <c r="DI67" i="20"/>
  <c r="DD61" i="20"/>
  <c r="DI61" i="20" s="1"/>
  <c r="CT60" i="19"/>
  <c r="CT67" i="19"/>
  <c r="CO61" i="19"/>
  <c r="CT61" i="19" s="1"/>
  <c r="CV61" i="19"/>
  <c r="CW60" i="19"/>
  <c r="CO58" i="15"/>
  <c r="CT58" i="15" s="1"/>
  <c r="H149" i="15"/>
  <c r="CV146" i="15"/>
  <c r="CW145" i="15"/>
  <c r="C86" i="26" l="1"/>
  <c r="CO85" i="26"/>
  <c r="CT85" i="26" s="1"/>
  <c r="CT91" i="26"/>
  <c r="CT84" i="26"/>
  <c r="CW69" i="26"/>
  <c r="CV70" i="26"/>
  <c r="CO64" i="23"/>
  <c r="CT64" i="23" s="1"/>
  <c r="CW61" i="23"/>
  <c r="CV62" i="23"/>
  <c r="CV61" i="21"/>
  <c r="CW60" i="21"/>
  <c r="CO63" i="21"/>
  <c r="CT63" i="21" s="1"/>
  <c r="DD62" i="20"/>
  <c r="DI62" i="20" s="1"/>
  <c r="DL60" i="20"/>
  <c r="DK61" i="20"/>
  <c r="CW61" i="19"/>
  <c r="CV62" i="19"/>
  <c r="CO62" i="19"/>
  <c r="CT62" i="19" s="1"/>
  <c r="CO60" i="15"/>
  <c r="CV148" i="15"/>
  <c r="CW146" i="15"/>
  <c r="H150" i="15"/>
  <c r="C87" i="26" l="1"/>
  <c r="CO86" i="26"/>
  <c r="CT86" i="26" s="1"/>
  <c r="CV71" i="26"/>
  <c r="CW70" i="26"/>
  <c r="CO65" i="23"/>
  <c r="CT65" i="23" s="1"/>
  <c r="CW62" i="23"/>
  <c r="CV63" i="23"/>
  <c r="CO64" i="21"/>
  <c r="CT64" i="21" s="1"/>
  <c r="CW61" i="21"/>
  <c r="CV62" i="21"/>
  <c r="DL61" i="20"/>
  <c r="DK62" i="20"/>
  <c r="DD63" i="20"/>
  <c r="DI63" i="20" s="1"/>
  <c r="CO63" i="19"/>
  <c r="CT63" i="19" s="1"/>
  <c r="CW62" i="19"/>
  <c r="CV63" i="19"/>
  <c r="CT67" i="15"/>
  <c r="CT60" i="15"/>
  <c r="CO61" i="15"/>
  <c r="CT61" i="15" s="1"/>
  <c r="H151" i="15"/>
  <c r="CW148" i="15"/>
  <c r="CV149" i="15"/>
  <c r="CO87" i="26" l="1"/>
  <c r="CT87" i="26" s="1"/>
  <c r="C88" i="26"/>
  <c r="CV72" i="26"/>
  <c r="CW71" i="26"/>
  <c r="CO66" i="23"/>
  <c r="CT66" i="23" s="1"/>
  <c r="CV64" i="23"/>
  <c r="CW63" i="23"/>
  <c r="CV63" i="21"/>
  <c r="CW62" i="21"/>
  <c r="CO65" i="21"/>
  <c r="CT65" i="21" s="1"/>
  <c r="DD64" i="20"/>
  <c r="DI64" i="20" s="1"/>
  <c r="DK63" i="20"/>
  <c r="DL62" i="20"/>
  <c r="CV64" i="19"/>
  <c r="CW63" i="19"/>
  <c r="CO64" i="19"/>
  <c r="CT64" i="19" s="1"/>
  <c r="CO62" i="15"/>
  <c r="CT62" i="15" s="1"/>
  <c r="CV150" i="15"/>
  <c r="CW149" i="15"/>
  <c r="H152" i="15"/>
  <c r="C89" i="26" l="1"/>
  <c r="CO88" i="26"/>
  <c r="CT88" i="26" s="1"/>
  <c r="CW72" i="26"/>
  <c r="CV73" i="26"/>
  <c r="CO68" i="23"/>
  <c r="C69" i="23"/>
  <c r="CV65" i="23"/>
  <c r="CW64" i="23"/>
  <c r="C69" i="21"/>
  <c r="C70" i="21" s="1"/>
  <c r="C71" i="21" s="1"/>
  <c r="C73" i="21" s="1"/>
  <c r="C74" i="21" s="1"/>
  <c r="CO66" i="21"/>
  <c r="CT66" i="21" s="1"/>
  <c r="CV64" i="21"/>
  <c r="CW63" i="21"/>
  <c r="DL63" i="20"/>
  <c r="DK64" i="20"/>
  <c r="DD65" i="20"/>
  <c r="DI65" i="20" s="1"/>
  <c r="CO65" i="19"/>
  <c r="CT65" i="19" s="1"/>
  <c r="CV65" i="19"/>
  <c r="CW64" i="19"/>
  <c r="CO63" i="15"/>
  <c r="CT63" i="15" s="1"/>
  <c r="H153" i="15"/>
  <c r="CW150" i="15"/>
  <c r="CV151" i="15"/>
  <c r="C90" i="26" l="1"/>
  <c r="CO89" i="26"/>
  <c r="CT89" i="26" s="1"/>
  <c r="CW73" i="26"/>
  <c r="CV74" i="26"/>
  <c r="CO69" i="23"/>
  <c r="CT69" i="23" s="1"/>
  <c r="CT75" i="23"/>
  <c r="CT68" i="23"/>
  <c r="CW65" i="23"/>
  <c r="CV66" i="23"/>
  <c r="CV65" i="21"/>
  <c r="CW64" i="21"/>
  <c r="CO68" i="21"/>
  <c r="DK65" i="20"/>
  <c r="DL64" i="20"/>
  <c r="DD66" i="20"/>
  <c r="DI66" i="20" s="1"/>
  <c r="CW65" i="19"/>
  <c r="CV66" i="19"/>
  <c r="CO66" i="19"/>
  <c r="CT66" i="19" s="1"/>
  <c r="CO64" i="15"/>
  <c r="CT64" i="15" s="1"/>
  <c r="CW151" i="15"/>
  <c r="CV152" i="15"/>
  <c r="H154" i="15"/>
  <c r="C92" i="26" l="1"/>
  <c r="CO90" i="26"/>
  <c r="CT90" i="26" s="1"/>
  <c r="CW74" i="26"/>
  <c r="CV76" i="26"/>
  <c r="C71" i="23"/>
  <c r="CO70" i="23"/>
  <c r="CT70" i="23" s="1"/>
  <c r="CV68" i="23"/>
  <c r="CW66" i="23"/>
  <c r="CT68" i="21"/>
  <c r="CT75" i="21"/>
  <c r="CO69" i="21"/>
  <c r="CT69" i="21" s="1"/>
  <c r="CV66" i="21"/>
  <c r="CW65" i="21"/>
  <c r="DD68" i="20"/>
  <c r="DK66" i="20"/>
  <c r="DL65" i="20"/>
  <c r="CO68" i="19"/>
  <c r="CV68" i="19"/>
  <c r="CW66" i="19"/>
  <c r="CO65" i="15"/>
  <c r="CT65" i="15" s="1"/>
  <c r="H156" i="15"/>
  <c r="CV153" i="15"/>
  <c r="CW152" i="15"/>
  <c r="CO92" i="26" l="1"/>
  <c r="C93" i="26"/>
  <c r="CV77" i="26"/>
  <c r="CW76" i="26"/>
  <c r="C72" i="23"/>
  <c r="CO71" i="23"/>
  <c r="CT71" i="23" s="1"/>
  <c r="CV69" i="23"/>
  <c r="CW68" i="23"/>
  <c r="CO70" i="21"/>
  <c r="CT70" i="21" s="1"/>
  <c r="CV68" i="21"/>
  <c r="CW66" i="21"/>
  <c r="DI68" i="20"/>
  <c r="DI75" i="20"/>
  <c r="DK68" i="20"/>
  <c r="DL66" i="20"/>
  <c r="DD69" i="20"/>
  <c r="DI69" i="20" s="1"/>
  <c r="CV69" i="19"/>
  <c r="CW68" i="19"/>
  <c r="CT68" i="19"/>
  <c r="CT75" i="19"/>
  <c r="CO69" i="19"/>
  <c r="CT69" i="19" s="1"/>
  <c r="CO66" i="15"/>
  <c r="CT66" i="15" s="1"/>
  <c r="CV154" i="15"/>
  <c r="CW153" i="15"/>
  <c r="H157" i="15"/>
  <c r="CT92" i="26" l="1"/>
  <c r="CT99" i="26"/>
  <c r="C94" i="26"/>
  <c r="CO93" i="26"/>
  <c r="CT93" i="26" s="1"/>
  <c r="CW77" i="26"/>
  <c r="CV78" i="26"/>
  <c r="C73" i="23"/>
  <c r="CO72" i="23"/>
  <c r="CT72" i="23" s="1"/>
  <c r="CV70" i="23"/>
  <c r="CW69" i="23"/>
  <c r="CW68" i="21"/>
  <c r="CV69" i="21"/>
  <c r="CO71" i="21"/>
  <c r="CT71" i="21" s="1"/>
  <c r="DD70" i="20"/>
  <c r="DI70" i="20" s="1"/>
  <c r="DL68" i="20"/>
  <c r="DK69" i="20"/>
  <c r="CO70" i="19"/>
  <c r="CT70" i="19" s="1"/>
  <c r="CV70" i="19"/>
  <c r="CW69" i="19"/>
  <c r="CO68" i="15"/>
  <c r="H158" i="15"/>
  <c r="CW154" i="15"/>
  <c r="CV156" i="15"/>
  <c r="C95" i="26" l="1"/>
  <c r="CO94" i="26"/>
  <c r="CT94" i="26" s="1"/>
  <c r="CW78" i="26"/>
  <c r="CV79" i="26"/>
  <c r="CO73" i="23"/>
  <c r="CT73" i="23" s="1"/>
  <c r="C74" i="23"/>
  <c r="CV71" i="23"/>
  <c r="CW70" i="23"/>
  <c r="CO72" i="21"/>
  <c r="CT72" i="21" s="1"/>
  <c r="CV70" i="21"/>
  <c r="CW69" i="21"/>
  <c r="DK70" i="20"/>
  <c r="DL69" i="20"/>
  <c r="DD71" i="20"/>
  <c r="DI71" i="20" s="1"/>
  <c r="CW70" i="19"/>
  <c r="CV71" i="19"/>
  <c r="CO71" i="19"/>
  <c r="CT71" i="19" s="1"/>
  <c r="CT68" i="15"/>
  <c r="CT75" i="15"/>
  <c r="CO69" i="15"/>
  <c r="CT69" i="15" s="1"/>
  <c r="CV157" i="15"/>
  <c r="CW156" i="15"/>
  <c r="H159" i="15"/>
  <c r="C96" i="26" l="1"/>
  <c r="CO95" i="26"/>
  <c r="CT95" i="26" s="1"/>
  <c r="CV80" i="26"/>
  <c r="CW79" i="26"/>
  <c r="CO74" i="23"/>
  <c r="CT74" i="23" s="1"/>
  <c r="C76" i="23"/>
  <c r="CV72" i="23"/>
  <c r="CW71" i="23"/>
  <c r="CV71" i="21"/>
  <c r="CW70" i="21"/>
  <c r="CO73" i="21"/>
  <c r="CT73" i="21" s="1"/>
  <c r="DD72" i="20"/>
  <c r="DI72" i="20" s="1"/>
  <c r="DK71" i="20"/>
  <c r="DL70" i="20"/>
  <c r="CW71" i="19"/>
  <c r="CV72" i="19"/>
  <c r="CO72" i="19"/>
  <c r="CT72" i="19" s="1"/>
  <c r="CO70" i="15"/>
  <c r="CT70" i="15" s="1"/>
  <c r="H160" i="15"/>
  <c r="CV158" i="15"/>
  <c r="CW157" i="15"/>
  <c r="C97" i="26" l="1"/>
  <c r="CO96" i="26"/>
  <c r="CT96" i="26" s="1"/>
  <c r="CV81" i="26"/>
  <c r="CW80" i="26"/>
  <c r="C77" i="23"/>
  <c r="CO76" i="23"/>
  <c r="CW72" i="23"/>
  <c r="CV73" i="23"/>
  <c r="C76" i="21"/>
  <c r="C77" i="21" s="1"/>
  <c r="C78" i="21" s="1"/>
  <c r="C79" i="21" s="1"/>
  <c r="C80" i="21" s="1"/>
  <c r="C81" i="21" s="1"/>
  <c r="C82" i="21" s="1"/>
  <c r="CO74" i="21"/>
  <c r="CT74" i="21" s="1"/>
  <c r="CV72" i="21"/>
  <c r="CW71" i="21"/>
  <c r="DK72" i="20"/>
  <c r="DL71" i="20"/>
  <c r="DD73" i="20"/>
  <c r="DI73" i="20" s="1"/>
  <c r="CV73" i="19"/>
  <c r="CW72" i="19"/>
  <c r="CO73" i="19"/>
  <c r="CT73" i="19" s="1"/>
  <c r="CO71" i="15"/>
  <c r="CT71" i="15" s="1"/>
  <c r="CV159" i="15"/>
  <c r="CW158" i="15"/>
  <c r="H161" i="15"/>
  <c r="C98" i="26" l="1"/>
  <c r="CO97" i="26"/>
  <c r="CT97" i="26" s="1"/>
  <c r="CV82" i="26"/>
  <c r="CW81" i="26"/>
  <c r="CT76" i="23"/>
  <c r="CT83" i="23"/>
  <c r="CO77" i="23"/>
  <c r="CT77" i="23" s="1"/>
  <c r="C78" i="23"/>
  <c r="CV74" i="23"/>
  <c r="CW73" i="23"/>
  <c r="CV73" i="21"/>
  <c r="CW72" i="21"/>
  <c r="CO76" i="21"/>
  <c r="DD74" i="20"/>
  <c r="DI74" i="20" s="1"/>
  <c r="DK73" i="20"/>
  <c r="DL72" i="20"/>
  <c r="CO74" i="19"/>
  <c r="CT74" i="19" s="1"/>
  <c r="CV74" i="19"/>
  <c r="CW73" i="19"/>
  <c r="CO72" i="15"/>
  <c r="CT72" i="15" s="1"/>
  <c r="H162" i="15"/>
  <c r="CW159" i="15"/>
  <c r="CV160" i="15"/>
  <c r="CO98" i="26" l="1"/>
  <c r="CT98" i="26" s="1"/>
  <c r="C100" i="26"/>
  <c r="CW82" i="26"/>
  <c r="CV84" i="26"/>
  <c r="C79" i="23"/>
  <c r="CO78" i="23"/>
  <c r="CT78" i="23" s="1"/>
  <c r="CW74" i="23"/>
  <c r="CV76" i="23"/>
  <c r="CO77" i="21"/>
  <c r="CT77" i="21" s="1"/>
  <c r="CT76" i="21"/>
  <c r="CT83" i="21"/>
  <c r="CW73" i="21"/>
  <c r="CV74" i="21"/>
  <c r="DL73" i="20"/>
  <c r="DK74" i="20"/>
  <c r="DD76" i="20"/>
  <c r="CW74" i="19"/>
  <c r="CV76" i="19"/>
  <c r="CO76" i="19"/>
  <c r="CO73" i="15"/>
  <c r="CT73" i="15" s="1"/>
  <c r="CV161" i="15"/>
  <c r="CW160" i="15"/>
  <c r="H164" i="15"/>
  <c r="C101" i="26" l="1"/>
  <c r="CO100" i="26"/>
  <c r="CV85" i="26"/>
  <c r="CW84" i="26"/>
  <c r="CO79" i="23"/>
  <c r="CT79" i="23" s="1"/>
  <c r="C80" i="23"/>
  <c r="CV77" i="23"/>
  <c r="CW76" i="23"/>
  <c r="CV76" i="21"/>
  <c r="CW74" i="21"/>
  <c r="CO78" i="21"/>
  <c r="CT78" i="21" s="1"/>
  <c r="DD77" i="20"/>
  <c r="DI77" i="20" s="1"/>
  <c r="DI76" i="20"/>
  <c r="DI83" i="20"/>
  <c r="DK76" i="20"/>
  <c r="DL74" i="20"/>
  <c r="CT76" i="19"/>
  <c r="CT83" i="19"/>
  <c r="CW76" i="19"/>
  <c r="CV77" i="19"/>
  <c r="CO77" i="19"/>
  <c r="CT77" i="19" s="1"/>
  <c r="CO74" i="15"/>
  <c r="CT74" i="15" s="1"/>
  <c r="H165" i="15"/>
  <c r="CV162" i="15"/>
  <c r="CW161" i="15"/>
  <c r="CT107" i="26" l="1"/>
  <c r="CT100" i="26"/>
  <c r="C102" i="26"/>
  <c r="CO101" i="26"/>
  <c r="CT101" i="26" s="1"/>
  <c r="CV86" i="26"/>
  <c r="CW85" i="26"/>
  <c r="CO80" i="23"/>
  <c r="CT80" i="23" s="1"/>
  <c r="C81" i="23"/>
  <c r="CV78" i="23"/>
  <c r="CW77" i="23"/>
  <c r="CO79" i="21"/>
  <c r="CT79" i="21" s="1"/>
  <c r="CV77" i="21"/>
  <c r="CW76" i="21"/>
  <c r="DK77" i="20"/>
  <c r="DL76" i="20"/>
  <c r="DD78" i="20"/>
  <c r="DI78" i="20" s="1"/>
  <c r="CV78" i="19"/>
  <c r="CW77" i="19"/>
  <c r="CO78" i="19"/>
  <c r="CT78" i="19" s="1"/>
  <c r="CO76" i="15"/>
  <c r="CV164" i="15"/>
  <c r="CW162" i="15"/>
  <c r="H166" i="15"/>
  <c r="C103" i="26" l="1"/>
  <c r="CO102" i="26"/>
  <c r="CT102" i="26" s="1"/>
  <c r="CV87" i="26"/>
  <c r="CW86" i="26"/>
  <c r="C82" i="23"/>
  <c r="CO81" i="23"/>
  <c r="CT81" i="23" s="1"/>
  <c r="CV79" i="23"/>
  <c r="CW78" i="23"/>
  <c r="CV78" i="21"/>
  <c r="CW77" i="21"/>
  <c r="CO80" i="21"/>
  <c r="CT80" i="21" s="1"/>
  <c r="DD79" i="20"/>
  <c r="DI79" i="20" s="1"/>
  <c r="DL77" i="20"/>
  <c r="DK78" i="20"/>
  <c r="CO79" i="19"/>
  <c r="CT79" i="19" s="1"/>
  <c r="C84" i="19"/>
  <c r="CV79" i="19"/>
  <c r="CW78" i="19"/>
  <c r="CT76" i="15"/>
  <c r="CT83" i="15"/>
  <c r="CO77" i="15"/>
  <c r="CT77" i="15" s="1"/>
  <c r="H167" i="15"/>
  <c r="CW164" i="15"/>
  <c r="CV165" i="15"/>
  <c r="CO103" i="26" l="1"/>
  <c r="CT103" i="26" s="1"/>
  <c r="C104" i="26"/>
  <c r="CW87" i="26"/>
  <c r="CV88" i="26"/>
  <c r="CO82" i="23"/>
  <c r="CT82" i="23" s="1"/>
  <c r="C84" i="23"/>
  <c r="CW79" i="23"/>
  <c r="CV80" i="23"/>
  <c r="CO81" i="21"/>
  <c r="CT81" i="21" s="1"/>
  <c r="CW78" i="21"/>
  <c r="CV79" i="21"/>
  <c r="DL78" i="20"/>
  <c r="DK79" i="20"/>
  <c r="DD80" i="20"/>
  <c r="DI80" i="20" s="1"/>
  <c r="CV80" i="19"/>
  <c r="CW79" i="19"/>
  <c r="C85" i="19"/>
  <c r="CO80" i="19"/>
  <c r="CT80" i="19" s="1"/>
  <c r="CO78" i="15"/>
  <c r="CT78" i="15" s="1"/>
  <c r="CV166" i="15"/>
  <c r="CW165" i="15"/>
  <c r="H168" i="15"/>
  <c r="CO104" i="26" l="1"/>
  <c r="CT104" i="26" s="1"/>
  <c r="C105" i="26"/>
  <c r="CV89" i="26"/>
  <c r="CW88" i="26"/>
  <c r="C85" i="23"/>
  <c r="CO84" i="23"/>
  <c r="CW80" i="23"/>
  <c r="CV81" i="23"/>
  <c r="CV80" i="21"/>
  <c r="CW79" i="21"/>
  <c r="CO82" i="21"/>
  <c r="CT82" i="21" s="1"/>
  <c r="C84" i="21"/>
  <c r="DL79" i="20"/>
  <c r="DK80" i="20"/>
  <c r="DD81" i="20"/>
  <c r="DI81" i="20" s="1"/>
  <c r="CO81" i="19"/>
  <c r="CT81" i="19" s="1"/>
  <c r="C86" i="19"/>
  <c r="CV81" i="19"/>
  <c r="CW80" i="19"/>
  <c r="CO79" i="15"/>
  <c r="CT79" i="15" s="1"/>
  <c r="H169" i="15"/>
  <c r="CW166" i="15"/>
  <c r="CV167" i="15"/>
  <c r="C106" i="26" l="1"/>
  <c r="CO105" i="26"/>
  <c r="CT105" i="26" s="1"/>
  <c r="CV90" i="26"/>
  <c r="CW89" i="26"/>
  <c r="CT84" i="23"/>
  <c r="CT91" i="23"/>
  <c r="C86" i="23"/>
  <c r="CO85" i="23"/>
  <c r="CT85" i="23" s="1"/>
  <c r="CV82" i="23"/>
  <c r="CW81" i="23"/>
  <c r="C85" i="21"/>
  <c r="CO84" i="21"/>
  <c r="CV81" i="21"/>
  <c r="CW80" i="21"/>
  <c r="DD82" i="20"/>
  <c r="DI82" i="20" s="1"/>
  <c r="DK81" i="20"/>
  <c r="DL80" i="20"/>
  <c r="C87" i="19"/>
  <c r="CV82" i="19"/>
  <c r="CW81" i="19"/>
  <c r="H84" i="19"/>
  <c r="CO82" i="19"/>
  <c r="CT82" i="19" s="1"/>
  <c r="CO80" i="15"/>
  <c r="CT80" i="15" s="1"/>
  <c r="CV168" i="15"/>
  <c r="CW167" i="15"/>
  <c r="H170" i="15"/>
  <c r="C108" i="26" l="1"/>
  <c r="CO106" i="26"/>
  <c r="CT106" i="26" s="1"/>
  <c r="CW90" i="26"/>
  <c r="CV92" i="26"/>
  <c r="C87" i="23"/>
  <c r="CO86" i="23"/>
  <c r="CT86" i="23" s="1"/>
  <c r="CW82" i="23"/>
  <c r="CV84" i="23"/>
  <c r="CW81" i="21"/>
  <c r="CV82" i="21"/>
  <c r="CT84" i="21"/>
  <c r="CT91" i="21"/>
  <c r="CO85" i="21"/>
  <c r="CT85" i="21" s="1"/>
  <c r="C86" i="21"/>
  <c r="DL81" i="20"/>
  <c r="DK82" i="20"/>
  <c r="DD84" i="20"/>
  <c r="CV84" i="19"/>
  <c r="CW82" i="19"/>
  <c r="H85" i="19"/>
  <c r="CO84" i="19"/>
  <c r="C88" i="19"/>
  <c r="CO81" i="15"/>
  <c r="CT81" i="15" s="1"/>
  <c r="H172" i="15"/>
  <c r="CW168" i="15"/>
  <c r="CV169" i="15"/>
  <c r="CO108" i="26" l="1"/>
  <c r="C109" i="26"/>
  <c r="CV93" i="26"/>
  <c r="CW92" i="26"/>
  <c r="C88" i="23"/>
  <c r="CO87" i="23"/>
  <c r="CT87" i="23" s="1"/>
  <c r="CV85" i="23"/>
  <c r="CW84" i="23"/>
  <c r="CO86" i="21"/>
  <c r="CT86" i="21" s="1"/>
  <c r="C87" i="21"/>
  <c r="CW82" i="21"/>
  <c r="CV84" i="21"/>
  <c r="DD85" i="20"/>
  <c r="DI85" i="20" s="1"/>
  <c r="DL82" i="20"/>
  <c r="DK84" i="20"/>
  <c r="DI84" i="20"/>
  <c r="DI91" i="20"/>
  <c r="CT91" i="19"/>
  <c r="CT84" i="19"/>
  <c r="C89" i="19"/>
  <c r="H86" i="19"/>
  <c r="CO85" i="19"/>
  <c r="CT85" i="19" s="1"/>
  <c r="CW84" i="19"/>
  <c r="CV85" i="19"/>
  <c r="CO82" i="15"/>
  <c r="CT82" i="15" s="1"/>
  <c r="C84" i="15"/>
  <c r="CW169" i="15"/>
  <c r="CV170" i="15"/>
  <c r="H173" i="15"/>
  <c r="CO109" i="26" l="1"/>
  <c r="CT109" i="26" s="1"/>
  <c r="CT108" i="26"/>
  <c r="CT115" i="26"/>
  <c r="CV94" i="26"/>
  <c r="CW93" i="26"/>
  <c r="C89" i="23"/>
  <c r="CO88" i="23"/>
  <c r="CT88" i="23" s="1"/>
  <c r="CV86" i="23"/>
  <c r="CW85" i="23"/>
  <c r="CV85" i="21"/>
  <c r="CW84" i="21"/>
  <c r="CO87" i="21"/>
  <c r="CT87" i="21" s="1"/>
  <c r="C88" i="21"/>
  <c r="DL84" i="20"/>
  <c r="DK85" i="20"/>
  <c r="DD86" i="20"/>
  <c r="DI86" i="20" s="1"/>
  <c r="CW85" i="19"/>
  <c r="CV86" i="19"/>
  <c r="H87" i="19"/>
  <c r="CO86" i="19"/>
  <c r="CT86" i="19" s="1"/>
  <c r="C90" i="19"/>
  <c r="C85" i="15"/>
  <c r="CO84" i="15"/>
  <c r="CV172" i="15"/>
  <c r="CW170" i="15"/>
  <c r="H174" i="15"/>
  <c r="CO110" i="26" l="1"/>
  <c r="CT110" i="26" s="1"/>
  <c r="C111" i="26"/>
  <c r="CW94" i="26"/>
  <c r="CV95" i="26"/>
  <c r="CO89" i="23"/>
  <c r="CT89" i="23" s="1"/>
  <c r="C90" i="23"/>
  <c r="CW86" i="23"/>
  <c r="CV87" i="23"/>
  <c r="C89" i="21"/>
  <c r="CO88" i="21"/>
  <c r="CT88" i="21" s="1"/>
  <c r="CW85" i="21"/>
  <c r="CV86" i="21"/>
  <c r="DD87" i="20"/>
  <c r="DI87" i="20" s="1"/>
  <c r="DK86" i="20"/>
  <c r="DL85" i="20"/>
  <c r="CV87" i="19"/>
  <c r="CW86" i="19"/>
  <c r="C92" i="19"/>
  <c r="H88" i="19"/>
  <c r="CO87" i="19"/>
  <c r="CT87" i="19" s="1"/>
  <c r="CT84" i="15"/>
  <c r="CT91" i="15"/>
  <c r="C86" i="15"/>
  <c r="CO85" i="15"/>
  <c r="CT85" i="15" s="1"/>
  <c r="H175" i="15"/>
  <c r="CV173" i="15"/>
  <c r="CW172" i="15"/>
  <c r="C112" i="26" l="1"/>
  <c r="CO111" i="26"/>
  <c r="CT111" i="26" s="1"/>
  <c r="CW95" i="26"/>
  <c r="CV96" i="26"/>
  <c r="CO90" i="23"/>
  <c r="CT90" i="23" s="1"/>
  <c r="C92" i="23"/>
  <c r="CV88" i="23"/>
  <c r="CW87" i="23"/>
  <c r="CV87" i="21"/>
  <c r="CW86" i="21"/>
  <c r="CO89" i="21"/>
  <c r="CT89" i="21" s="1"/>
  <c r="C90" i="21"/>
  <c r="DL86" i="20"/>
  <c r="DK87" i="20"/>
  <c r="DD88" i="20"/>
  <c r="DI88" i="20" s="1"/>
  <c r="C93" i="19"/>
  <c r="H89" i="19"/>
  <c r="CO88" i="19"/>
  <c r="CT88" i="19" s="1"/>
  <c r="CV88" i="19"/>
  <c r="CW87" i="19"/>
  <c r="CO86" i="15"/>
  <c r="CT86" i="15" s="1"/>
  <c r="C87" i="15"/>
  <c r="CV174" i="15"/>
  <c r="CW173" i="15"/>
  <c r="H176" i="15"/>
  <c r="C113" i="26" l="1"/>
  <c r="CO112" i="26"/>
  <c r="CT112" i="26" s="1"/>
  <c r="CV97" i="26"/>
  <c r="CW96" i="26"/>
  <c r="C93" i="23"/>
  <c r="CO92" i="23"/>
  <c r="CV89" i="23"/>
  <c r="CW88" i="23"/>
  <c r="C92" i="21"/>
  <c r="CO90" i="21"/>
  <c r="CT90" i="21" s="1"/>
  <c r="CV88" i="21"/>
  <c r="CW87" i="21"/>
  <c r="DL87" i="20"/>
  <c r="DK88" i="20"/>
  <c r="DD89" i="20"/>
  <c r="DI89" i="20" s="1"/>
  <c r="H90" i="19"/>
  <c r="CO89" i="19"/>
  <c r="CT89" i="19" s="1"/>
  <c r="CV89" i="19"/>
  <c r="CW88" i="19"/>
  <c r="C94" i="19"/>
  <c r="CO87" i="15"/>
  <c r="CT87" i="15" s="1"/>
  <c r="C88" i="15"/>
  <c r="CV175" i="15"/>
  <c r="CW174" i="15"/>
  <c r="C114" i="26" l="1"/>
  <c r="CO113" i="26"/>
  <c r="CT113" i="26" s="1"/>
  <c r="CV98" i="26"/>
  <c r="CW97" i="26"/>
  <c r="CT92" i="23"/>
  <c r="CT99" i="23"/>
  <c r="C94" i="23"/>
  <c r="CO93" i="23"/>
  <c r="CT93" i="23" s="1"/>
  <c r="CV90" i="23"/>
  <c r="CW89" i="23"/>
  <c r="CW88" i="21"/>
  <c r="CV89" i="21"/>
  <c r="CO92" i="21"/>
  <c r="C93" i="21"/>
  <c r="DK89" i="20"/>
  <c r="DL88" i="20"/>
  <c r="DD90" i="20"/>
  <c r="DI90" i="20" s="1"/>
  <c r="C95" i="19"/>
  <c r="CW89" i="19"/>
  <c r="CV90" i="19"/>
  <c r="H92" i="19"/>
  <c r="CO90" i="19"/>
  <c r="CT90" i="19" s="1"/>
  <c r="C89" i="15"/>
  <c r="CO88" i="15"/>
  <c r="CT88" i="15" s="1"/>
  <c r="CW175" i="15"/>
  <c r="CV176" i="15"/>
  <c r="H178" i="15"/>
  <c r="C116" i="26" l="1"/>
  <c r="CO114" i="26"/>
  <c r="CT114" i="26" s="1"/>
  <c r="CW98" i="26"/>
  <c r="CV100" i="26"/>
  <c r="C95" i="23"/>
  <c r="CO94" i="23"/>
  <c r="CT94" i="23" s="1"/>
  <c r="CW90" i="23"/>
  <c r="CV92" i="23"/>
  <c r="CT92" i="21"/>
  <c r="CT99" i="21"/>
  <c r="C94" i="21"/>
  <c r="CO93" i="21"/>
  <c r="CT93" i="21" s="1"/>
  <c r="CW89" i="21"/>
  <c r="CV90" i="21"/>
  <c r="DD92" i="20"/>
  <c r="DK90" i="20"/>
  <c r="DL89" i="20"/>
  <c r="H93" i="19"/>
  <c r="CO92" i="19"/>
  <c r="CV92" i="19"/>
  <c r="CW90" i="19"/>
  <c r="C96" i="19"/>
  <c r="C90" i="15"/>
  <c r="CO89" i="15"/>
  <c r="CT89" i="15" s="1"/>
  <c r="H180" i="15"/>
  <c r="CV177" i="15"/>
  <c r="CW176" i="15"/>
  <c r="C117" i="26" l="1"/>
  <c r="CO116" i="26"/>
  <c r="CW100" i="26"/>
  <c r="CV101" i="26"/>
  <c r="CO95" i="23"/>
  <c r="CT95" i="23" s="1"/>
  <c r="C96" i="23"/>
  <c r="CV93" i="23"/>
  <c r="CW92" i="23"/>
  <c r="CO94" i="21"/>
  <c r="CT94" i="21" s="1"/>
  <c r="C95" i="21"/>
  <c r="CW90" i="21"/>
  <c r="CV92" i="21"/>
  <c r="DD93" i="20"/>
  <c r="DI93" i="20" s="1"/>
  <c r="DK92" i="20"/>
  <c r="DL90" i="20"/>
  <c r="DI92" i="20"/>
  <c r="DI99" i="20"/>
  <c r="C97" i="19"/>
  <c r="CV93" i="19"/>
  <c r="CW92" i="19"/>
  <c r="CT92" i="19"/>
  <c r="CT99" i="19"/>
  <c r="H94" i="19"/>
  <c r="CO93" i="19"/>
  <c r="CT93" i="19" s="1"/>
  <c r="C92" i="15"/>
  <c r="CO90" i="15"/>
  <c r="CT90" i="15" s="1"/>
  <c r="H181" i="15"/>
  <c r="CW177" i="15"/>
  <c r="CV178" i="15"/>
  <c r="CT123" i="26" l="1"/>
  <c r="CT116" i="26"/>
  <c r="C118" i="26"/>
  <c r="CO117" i="26"/>
  <c r="CT117" i="26" s="1"/>
  <c r="CV102" i="26"/>
  <c r="CW101" i="26"/>
  <c r="CO96" i="23"/>
  <c r="CT96" i="23" s="1"/>
  <c r="C97" i="23"/>
  <c r="CV94" i="23"/>
  <c r="CW93" i="23"/>
  <c r="CV93" i="21"/>
  <c r="CW92" i="21"/>
  <c r="C96" i="21"/>
  <c r="CO95" i="21"/>
  <c r="CT95" i="21" s="1"/>
  <c r="DL92" i="20"/>
  <c r="DK93" i="20"/>
  <c r="DD94" i="20"/>
  <c r="DI94" i="20" s="1"/>
  <c r="H95" i="19"/>
  <c r="CO94" i="19"/>
  <c r="CT94" i="19" s="1"/>
  <c r="CW93" i="19"/>
  <c r="CV94" i="19"/>
  <c r="C98" i="19"/>
  <c r="C93" i="15"/>
  <c r="CO92" i="15"/>
  <c r="H182" i="15"/>
  <c r="CV180" i="15"/>
  <c r="CW178" i="15"/>
  <c r="C119" i="26" l="1"/>
  <c r="CO118" i="26"/>
  <c r="CT118" i="26" s="1"/>
  <c r="CV103" i="26"/>
  <c r="CW102" i="26"/>
  <c r="C98" i="23"/>
  <c r="CO97" i="23"/>
  <c r="CT97" i="23" s="1"/>
  <c r="CV95" i="23"/>
  <c r="CW94" i="23"/>
  <c r="C97" i="21"/>
  <c r="CO96" i="21"/>
  <c r="CT96" i="21" s="1"/>
  <c r="CW93" i="21"/>
  <c r="CV94" i="21"/>
  <c r="DD95" i="20"/>
  <c r="DI95" i="20" s="1"/>
  <c r="DL93" i="20"/>
  <c r="DK94" i="20"/>
  <c r="C100" i="19"/>
  <c r="CW94" i="19"/>
  <c r="CV95" i="19"/>
  <c r="H96" i="19"/>
  <c r="CO95" i="19"/>
  <c r="CT95" i="19" s="1"/>
  <c r="CT99" i="15"/>
  <c r="CT92" i="15"/>
  <c r="C94" i="15"/>
  <c r="CO93" i="15"/>
  <c r="CT93" i="15" s="1"/>
  <c r="CV181" i="15"/>
  <c r="CW180" i="15"/>
  <c r="H183" i="15"/>
  <c r="CO119" i="26" l="1"/>
  <c r="CT119" i="26" s="1"/>
  <c r="C120" i="26"/>
  <c r="CV104" i="26"/>
  <c r="CW103" i="26"/>
  <c r="CO98" i="23"/>
  <c r="CT98" i="23" s="1"/>
  <c r="C100" i="23"/>
  <c r="CV96" i="23"/>
  <c r="CW95" i="23"/>
  <c r="CW94" i="21"/>
  <c r="CV95" i="21"/>
  <c r="C98" i="21"/>
  <c r="CO97" i="21"/>
  <c r="CT97" i="21" s="1"/>
  <c r="DK95" i="20"/>
  <c r="DL94" i="20"/>
  <c r="DD96" i="20"/>
  <c r="DI96" i="20" s="1"/>
  <c r="H97" i="19"/>
  <c r="CO96" i="19"/>
  <c r="CT96" i="19" s="1"/>
  <c r="CV96" i="19"/>
  <c r="CW95" i="19"/>
  <c r="C101" i="19"/>
  <c r="CO94" i="15"/>
  <c r="CT94" i="15" s="1"/>
  <c r="C95" i="15"/>
  <c r="H184" i="15"/>
  <c r="CV182" i="15"/>
  <c r="CW181" i="15"/>
  <c r="CO120" i="26" l="1"/>
  <c r="CT120" i="26" s="1"/>
  <c r="C121" i="26"/>
  <c r="CW104" i="26"/>
  <c r="CV105" i="26"/>
  <c r="CO100" i="23"/>
  <c r="C101" i="23"/>
  <c r="CW96" i="23"/>
  <c r="CV97" i="23"/>
  <c r="CO98" i="21"/>
  <c r="CT98" i="21" s="1"/>
  <c r="C100" i="21"/>
  <c r="CV96" i="21"/>
  <c r="CW95" i="21"/>
  <c r="DD97" i="20"/>
  <c r="DI97" i="20" s="1"/>
  <c r="DK96" i="20"/>
  <c r="DL95" i="20"/>
  <c r="C102" i="19"/>
  <c r="CW96" i="19"/>
  <c r="CV97" i="19"/>
  <c r="H98" i="19"/>
  <c r="CO97" i="19"/>
  <c r="CT97" i="19" s="1"/>
  <c r="CO95" i="15"/>
  <c r="CT95" i="15" s="1"/>
  <c r="C96" i="15"/>
  <c r="CW182" i="15"/>
  <c r="CV183" i="15"/>
  <c r="H185" i="15"/>
  <c r="CO121" i="26" l="1"/>
  <c r="CT121" i="26" s="1"/>
  <c r="C122" i="26"/>
  <c r="CV106" i="26"/>
  <c r="CW105" i="26"/>
  <c r="CO101" i="23"/>
  <c r="CT101" i="23" s="1"/>
  <c r="C102" i="23"/>
  <c r="CT107" i="23"/>
  <c r="CT100" i="23"/>
  <c r="CV98" i="23"/>
  <c r="CW97" i="23"/>
  <c r="CV97" i="21"/>
  <c r="CW96" i="21"/>
  <c r="C101" i="21"/>
  <c r="CO100" i="21"/>
  <c r="DL96" i="20"/>
  <c r="DK97" i="20"/>
  <c r="C100" i="20"/>
  <c r="DD98" i="20"/>
  <c r="DI98" i="20" s="1"/>
  <c r="H100" i="19"/>
  <c r="CO98" i="19"/>
  <c r="CT98" i="19" s="1"/>
  <c r="CV98" i="19"/>
  <c r="CW97" i="19"/>
  <c r="C103" i="19"/>
  <c r="C97" i="15"/>
  <c r="CO96" i="15"/>
  <c r="CT96" i="15" s="1"/>
  <c r="H186" i="15"/>
  <c r="CV184" i="15"/>
  <c r="CW183" i="15"/>
  <c r="CO122" i="26" l="1"/>
  <c r="CT122" i="26" s="1"/>
  <c r="C124" i="26"/>
  <c r="CV108" i="26"/>
  <c r="CW106" i="26"/>
  <c r="C103" i="23"/>
  <c r="CO102" i="23"/>
  <c r="CT102" i="23" s="1"/>
  <c r="CW98" i="23"/>
  <c r="CV100" i="23"/>
  <c r="CT100" i="21"/>
  <c r="CT107" i="21"/>
  <c r="C102" i="21"/>
  <c r="CO101" i="21"/>
  <c r="CT101" i="21" s="1"/>
  <c r="CV98" i="21"/>
  <c r="CW97" i="21"/>
  <c r="DK98" i="20"/>
  <c r="DL97" i="20"/>
  <c r="C101" i="20"/>
  <c r="DD100" i="20"/>
  <c r="C104" i="19"/>
  <c r="CW98" i="19"/>
  <c r="CV100" i="19"/>
  <c r="H101" i="19"/>
  <c r="CO100" i="19"/>
  <c r="C98" i="15"/>
  <c r="CO97" i="15"/>
  <c r="CT97" i="15" s="1"/>
  <c r="CW184" i="15"/>
  <c r="CV185" i="15"/>
  <c r="H188" i="15"/>
  <c r="C125" i="26" l="1"/>
  <c r="CO124" i="26"/>
  <c r="CV109" i="26"/>
  <c r="CW108" i="26"/>
  <c r="CO103" i="23"/>
  <c r="CT103" i="23" s="1"/>
  <c r="C104" i="23"/>
  <c r="CV101" i="23"/>
  <c r="CW100" i="23"/>
  <c r="C103" i="21"/>
  <c r="CO102" i="21"/>
  <c r="CT102" i="21" s="1"/>
  <c r="CV100" i="21"/>
  <c r="CW98" i="21"/>
  <c r="DI100" i="20"/>
  <c r="DI107" i="20"/>
  <c r="C102" i="20"/>
  <c r="DD101" i="20"/>
  <c r="DI101" i="20" s="1"/>
  <c r="DK100" i="20"/>
  <c r="DL98" i="20"/>
  <c r="CW100" i="19"/>
  <c r="CV101" i="19"/>
  <c r="H102" i="19"/>
  <c r="CO101" i="19"/>
  <c r="CT101" i="19" s="1"/>
  <c r="CT100" i="19"/>
  <c r="CT107" i="19"/>
  <c r="C105" i="19"/>
  <c r="C100" i="15"/>
  <c r="CO98" i="15"/>
  <c r="CT98" i="15" s="1"/>
  <c r="H189" i="15"/>
  <c r="CV186" i="15"/>
  <c r="CW185" i="15"/>
  <c r="CT124" i="26" l="1"/>
  <c r="CT131" i="26"/>
  <c r="CO125" i="26"/>
  <c r="CT125" i="26" s="1"/>
  <c r="C126" i="26"/>
  <c r="CW109" i="26"/>
  <c r="CV110" i="26"/>
  <c r="C105" i="23"/>
  <c r="CO104" i="23"/>
  <c r="CT104" i="23" s="1"/>
  <c r="CW101" i="23"/>
  <c r="CV102" i="23"/>
  <c r="CV101" i="21"/>
  <c r="CW100" i="21"/>
  <c r="CO103" i="21"/>
  <c r="CT103" i="21" s="1"/>
  <c r="C104" i="21"/>
  <c r="DL100" i="20"/>
  <c r="DK101" i="20"/>
  <c r="DD102" i="20"/>
  <c r="DI102" i="20" s="1"/>
  <c r="C103" i="20"/>
  <c r="H103" i="19"/>
  <c r="CO102" i="19"/>
  <c r="CT102" i="19" s="1"/>
  <c r="CW101" i="19"/>
  <c r="CV102" i="19"/>
  <c r="C106" i="19"/>
  <c r="C101" i="15"/>
  <c r="CO100" i="15"/>
  <c r="CW186" i="15"/>
  <c r="CV188" i="15"/>
  <c r="H190" i="15"/>
  <c r="CO126" i="26" l="1"/>
  <c r="CT126" i="26" s="1"/>
  <c r="C127" i="26"/>
  <c r="CV111" i="26"/>
  <c r="CW110" i="26"/>
  <c r="C106" i="23"/>
  <c r="CO105" i="23"/>
  <c r="CT105" i="23" s="1"/>
  <c r="CV103" i="23"/>
  <c r="CW102" i="23"/>
  <c r="C105" i="21"/>
  <c r="CO104" i="21"/>
  <c r="CT104" i="21" s="1"/>
  <c r="CV102" i="21"/>
  <c r="CW101" i="21"/>
  <c r="C104" i="20"/>
  <c r="DD103" i="20"/>
  <c r="DI103" i="20" s="1"/>
  <c r="DL101" i="20"/>
  <c r="DK102" i="20"/>
  <c r="CV103" i="19"/>
  <c r="CW102" i="19"/>
  <c r="C108" i="19"/>
  <c r="H104" i="19"/>
  <c r="CO103" i="19"/>
  <c r="CT103" i="19" s="1"/>
  <c r="CT100" i="15"/>
  <c r="CT107" i="15"/>
  <c r="C102" i="15"/>
  <c r="CO101" i="15"/>
  <c r="CT101" i="15" s="1"/>
  <c r="CV189" i="15"/>
  <c r="CW188" i="15"/>
  <c r="H191" i="15"/>
  <c r="C128" i="26" l="1"/>
  <c r="CO127" i="26"/>
  <c r="CT127" i="26" s="1"/>
  <c r="CV112" i="26"/>
  <c r="CW111" i="26"/>
  <c r="CO106" i="23"/>
  <c r="CT106" i="23" s="1"/>
  <c r="C108" i="23"/>
  <c r="CW103" i="23"/>
  <c r="CV104" i="23"/>
  <c r="CV103" i="21"/>
  <c r="CW102" i="21"/>
  <c r="CO105" i="21"/>
  <c r="CT105" i="21" s="1"/>
  <c r="C106" i="21"/>
  <c r="DK103" i="20"/>
  <c r="DL102" i="20"/>
  <c r="C105" i="20"/>
  <c r="DD104" i="20"/>
  <c r="DI104" i="20" s="1"/>
  <c r="H105" i="19"/>
  <c r="CO104" i="19"/>
  <c r="CT104" i="19" s="1"/>
  <c r="CV104" i="19"/>
  <c r="CW103" i="19"/>
  <c r="C103" i="15"/>
  <c r="CO102" i="15"/>
  <c r="CT102" i="15" s="1"/>
  <c r="H192" i="15"/>
  <c r="CV190" i="15"/>
  <c r="CW189" i="15"/>
  <c r="CO128" i="26" l="1"/>
  <c r="CT128" i="26" s="1"/>
  <c r="C129" i="26"/>
  <c r="CW112" i="26"/>
  <c r="CV113" i="26"/>
  <c r="CO108" i="23"/>
  <c r="C109" i="23"/>
  <c r="CV105" i="23"/>
  <c r="CW104" i="23"/>
  <c r="C108" i="21"/>
  <c r="CO106" i="21"/>
  <c r="CT106" i="21" s="1"/>
  <c r="CW103" i="21"/>
  <c r="CV104" i="21"/>
  <c r="DD105" i="20"/>
  <c r="DI105" i="20" s="1"/>
  <c r="C106" i="20"/>
  <c r="DK104" i="20"/>
  <c r="DL103" i="20"/>
  <c r="H106" i="19"/>
  <c r="CO105" i="19"/>
  <c r="CT105" i="19" s="1"/>
  <c r="CV105" i="19"/>
  <c r="CW104" i="19"/>
  <c r="C110" i="19"/>
  <c r="C104" i="15"/>
  <c r="CO103" i="15"/>
  <c r="CT103" i="15" s="1"/>
  <c r="CV191" i="15"/>
  <c r="CW190" i="15"/>
  <c r="H193" i="15"/>
  <c r="CO129" i="26" l="1"/>
  <c r="CT129" i="26" s="1"/>
  <c r="C130" i="26"/>
  <c r="CW113" i="26"/>
  <c r="CV114" i="26"/>
  <c r="C110" i="23"/>
  <c r="CO109" i="23"/>
  <c r="CT109" i="23" s="1"/>
  <c r="CT108" i="23"/>
  <c r="CT115" i="23"/>
  <c r="CV106" i="23"/>
  <c r="CW105" i="23"/>
  <c r="CV105" i="21"/>
  <c r="CW104" i="21"/>
  <c r="C109" i="21"/>
  <c r="CO108" i="21"/>
  <c r="DK105" i="20"/>
  <c r="DL104" i="20"/>
  <c r="DD106" i="20"/>
  <c r="DI106" i="20" s="1"/>
  <c r="C108" i="20"/>
  <c r="CW105" i="19"/>
  <c r="CV106" i="19"/>
  <c r="C111" i="19"/>
  <c r="H108" i="19"/>
  <c r="CO106" i="19"/>
  <c r="CT106" i="19" s="1"/>
  <c r="C105" i="15"/>
  <c r="CO104" i="15"/>
  <c r="CT104" i="15" s="1"/>
  <c r="CV192" i="15"/>
  <c r="CW191" i="15"/>
  <c r="C132" i="26" l="1"/>
  <c r="CO130" i="26"/>
  <c r="CT130" i="26" s="1"/>
  <c r="CW114" i="26"/>
  <c r="CV116" i="26"/>
  <c r="C111" i="23"/>
  <c r="CO110" i="23"/>
  <c r="CT110" i="23" s="1"/>
  <c r="CV108" i="23"/>
  <c r="CW106" i="23"/>
  <c r="CT108" i="21"/>
  <c r="CT115" i="21"/>
  <c r="C110" i="21"/>
  <c r="CO109" i="21"/>
  <c r="CT109" i="21" s="1"/>
  <c r="CV106" i="21"/>
  <c r="CW105" i="21"/>
  <c r="C109" i="20"/>
  <c r="C110" i="20" s="1"/>
  <c r="DD108" i="20"/>
  <c r="DL105" i="20"/>
  <c r="DK106" i="20"/>
  <c r="CO108" i="19"/>
  <c r="CW106" i="19"/>
  <c r="CV108" i="19"/>
  <c r="C112" i="19"/>
  <c r="C106" i="15"/>
  <c r="CO105" i="15"/>
  <c r="CT105" i="15" s="1"/>
  <c r="CV193" i="15"/>
  <c r="CW192" i="15"/>
  <c r="H196" i="15"/>
  <c r="C133" i="26" l="1"/>
  <c r="CO132" i="26"/>
  <c r="CW116" i="26"/>
  <c r="CV117" i="26"/>
  <c r="CO111" i="23"/>
  <c r="CT111" i="23" s="1"/>
  <c r="C112" i="23"/>
  <c r="CW108" i="23"/>
  <c r="CV109" i="23"/>
  <c r="C111" i="21"/>
  <c r="CO110" i="21"/>
  <c r="CT110" i="21" s="1"/>
  <c r="CV108" i="21"/>
  <c r="CW106" i="21"/>
  <c r="DL106" i="20"/>
  <c r="DK108" i="20"/>
  <c r="DI108" i="20"/>
  <c r="DI115" i="20"/>
  <c r="DD109" i="20"/>
  <c r="DI109" i="20" s="1"/>
  <c r="C113" i="19"/>
  <c r="CT108" i="19"/>
  <c r="CT115" i="19"/>
  <c r="CV109" i="19"/>
  <c r="CW108" i="19"/>
  <c r="H110" i="19"/>
  <c r="CO109" i="19"/>
  <c r="CT109" i="19" s="1"/>
  <c r="C108" i="15"/>
  <c r="CO106" i="15"/>
  <c r="CT106" i="15" s="1"/>
  <c r="H197" i="15"/>
  <c r="CW193" i="15"/>
  <c r="CV194" i="15"/>
  <c r="CT132" i="26" l="1"/>
  <c r="CT139" i="26"/>
  <c r="C134" i="26"/>
  <c r="CO133" i="26"/>
  <c r="CT133" i="26" s="1"/>
  <c r="CV118" i="26"/>
  <c r="CW117" i="26"/>
  <c r="CO112" i="23"/>
  <c r="CT112" i="23" s="1"/>
  <c r="CV110" i="23"/>
  <c r="CW109" i="23"/>
  <c r="CW108" i="21"/>
  <c r="CV109" i="21"/>
  <c r="C112" i="21"/>
  <c r="CO111" i="21"/>
  <c r="CT111" i="21" s="1"/>
  <c r="DK109" i="20"/>
  <c r="DL108" i="20"/>
  <c r="DD110" i="20"/>
  <c r="DI110" i="20" s="1"/>
  <c r="C111" i="20"/>
  <c r="CV110" i="19"/>
  <c r="CW109" i="19"/>
  <c r="H111" i="19"/>
  <c r="CO110" i="19"/>
  <c r="CT110" i="19" s="1"/>
  <c r="C114" i="19"/>
  <c r="C109" i="15"/>
  <c r="CO108" i="15"/>
  <c r="H198" i="15"/>
  <c r="CV196" i="15"/>
  <c r="CW194" i="15"/>
  <c r="CO134" i="26" l="1"/>
  <c r="CT134" i="26" s="1"/>
  <c r="C135" i="26"/>
  <c r="CV119" i="26"/>
  <c r="CW118" i="26"/>
  <c r="CO113" i="23"/>
  <c r="CT113" i="23" s="1"/>
  <c r="C114" i="23"/>
  <c r="CV111" i="23"/>
  <c r="CW110" i="23"/>
  <c r="CO112" i="21"/>
  <c r="CT112" i="21" s="1"/>
  <c r="C113" i="21"/>
  <c r="CV110" i="21"/>
  <c r="CW109" i="21"/>
  <c r="DD111" i="20"/>
  <c r="DI111" i="20" s="1"/>
  <c r="C112" i="20"/>
  <c r="DK110" i="20"/>
  <c r="DL109" i="20"/>
  <c r="C116" i="19"/>
  <c r="H112" i="19"/>
  <c r="CO111" i="19"/>
  <c r="CT111" i="19" s="1"/>
  <c r="CW110" i="19"/>
  <c r="CV111" i="19"/>
  <c r="CT115" i="15"/>
  <c r="CT108" i="15"/>
  <c r="CO109" i="15"/>
  <c r="CT109" i="15" s="1"/>
  <c r="CW196" i="15"/>
  <c r="CV197" i="15"/>
  <c r="H199" i="15"/>
  <c r="CO135" i="26" l="1"/>
  <c r="CT135" i="26" s="1"/>
  <c r="C136" i="26"/>
  <c r="CV120" i="26"/>
  <c r="CW119" i="26"/>
  <c r="C116" i="23"/>
  <c r="CO114" i="23"/>
  <c r="CT114" i="23" s="1"/>
  <c r="CV112" i="23"/>
  <c r="CW111" i="23"/>
  <c r="CV111" i="21"/>
  <c r="CW110" i="21"/>
  <c r="CO113" i="21"/>
  <c r="CT113" i="21" s="1"/>
  <c r="DL110" i="20"/>
  <c r="DK111" i="20"/>
  <c r="C113" i="20"/>
  <c r="DD112" i="20"/>
  <c r="DI112" i="20" s="1"/>
  <c r="CW111" i="19"/>
  <c r="CV112" i="19"/>
  <c r="H113" i="19"/>
  <c r="CO112" i="19"/>
  <c r="CT112" i="19" s="1"/>
  <c r="C117" i="19"/>
  <c r="C111" i="15"/>
  <c r="CO110" i="15"/>
  <c r="CT110" i="15" s="1"/>
  <c r="CW197" i="15"/>
  <c r="CV198" i="15"/>
  <c r="H200" i="15"/>
  <c r="C137" i="26" l="1"/>
  <c r="CO136" i="26"/>
  <c r="CT136" i="26" s="1"/>
  <c r="CW120" i="26"/>
  <c r="CV121" i="26"/>
  <c r="CO116" i="23"/>
  <c r="C117" i="23"/>
  <c r="CV113" i="23"/>
  <c r="CW112" i="23"/>
  <c r="CO114" i="21"/>
  <c r="CT114" i="21" s="1"/>
  <c r="C116" i="21"/>
  <c r="CV112" i="21"/>
  <c r="CW111" i="21"/>
  <c r="DK112" i="20"/>
  <c r="DL111" i="20"/>
  <c r="DD113" i="20"/>
  <c r="DI113" i="20" s="1"/>
  <c r="C114" i="20"/>
  <c r="H114" i="19"/>
  <c r="CO113" i="19"/>
  <c r="CT113" i="19" s="1"/>
  <c r="C118" i="19"/>
  <c r="CV113" i="19"/>
  <c r="CW112" i="19"/>
  <c r="C112" i="15"/>
  <c r="CO111" i="15"/>
  <c r="CT111" i="15" s="1"/>
  <c r="CW198" i="15"/>
  <c r="CV199" i="15"/>
  <c r="H201" i="15"/>
  <c r="CO137" i="26" l="1"/>
  <c r="CT137" i="26" s="1"/>
  <c r="C138" i="26"/>
  <c r="CV122" i="26"/>
  <c r="CW121" i="26"/>
  <c r="C118" i="23"/>
  <c r="CO117" i="23"/>
  <c r="CT117" i="23" s="1"/>
  <c r="CT116" i="23"/>
  <c r="CT123" i="23"/>
  <c r="CV114" i="23"/>
  <c r="CW113" i="23"/>
  <c r="CW112" i="21"/>
  <c r="CV113" i="21"/>
  <c r="C117" i="21"/>
  <c r="CO116" i="21"/>
  <c r="DD114" i="20"/>
  <c r="DI114" i="20" s="1"/>
  <c r="DK113" i="20"/>
  <c r="DL112" i="20"/>
  <c r="CV114" i="19"/>
  <c r="CW113" i="19"/>
  <c r="C119" i="19"/>
  <c r="H116" i="19"/>
  <c r="CO114" i="19"/>
  <c r="CT114" i="19" s="1"/>
  <c r="C113" i="15"/>
  <c r="CO112" i="15"/>
  <c r="CT112" i="15" s="1"/>
  <c r="CW199" i="15"/>
  <c r="CV200" i="15"/>
  <c r="H202" i="15"/>
  <c r="CO138" i="26" l="1"/>
  <c r="CT138" i="26" s="1"/>
  <c r="C140" i="26"/>
  <c r="CV124" i="26"/>
  <c r="CW122" i="26"/>
  <c r="C119" i="23"/>
  <c r="CO118" i="23"/>
  <c r="CT118" i="23" s="1"/>
  <c r="CV116" i="23"/>
  <c r="CW114" i="23"/>
  <c r="CT116" i="21"/>
  <c r="CT123" i="21"/>
  <c r="CO117" i="21"/>
  <c r="CT117" i="21" s="1"/>
  <c r="C118" i="21"/>
  <c r="CW113" i="21"/>
  <c r="CV114" i="21"/>
  <c r="C117" i="20"/>
  <c r="DD116" i="20"/>
  <c r="DL113" i="20"/>
  <c r="DK114" i="20"/>
  <c r="C120" i="19"/>
  <c r="H117" i="19"/>
  <c r="CO116" i="19"/>
  <c r="CW114" i="19"/>
  <c r="CV116" i="19"/>
  <c r="C114" i="15"/>
  <c r="CO113" i="15"/>
  <c r="CT113" i="15" s="1"/>
  <c r="H204" i="15"/>
  <c r="CW200" i="15"/>
  <c r="CV201" i="15"/>
  <c r="C141" i="26" l="1"/>
  <c r="CO140" i="26"/>
  <c r="CV125" i="26"/>
  <c r="CW124" i="26"/>
  <c r="C120" i="23"/>
  <c r="CO119" i="23"/>
  <c r="CT119" i="23" s="1"/>
  <c r="CV117" i="23"/>
  <c r="CW116" i="23"/>
  <c r="CW114" i="21"/>
  <c r="CV116" i="21"/>
  <c r="CO118" i="21"/>
  <c r="CT118" i="21" s="1"/>
  <c r="C119" i="21"/>
  <c r="DI116" i="20"/>
  <c r="DI123" i="20"/>
  <c r="DL114" i="20"/>
  <c r="DK116" i="20"/>
  <c r="C118" i="20"/>
  <c r="DD117" i="20"/>
  <c r="DI117" i="20" s="1"/>
  <c r="CW116" i="19"/>
  <c r="CV117" i="19"/>
  <c r="H118" i="19"/>
  <c r="CO117" i="19"/>
  <c r="CT117" i="19" s="1"/>
  <c r="CT116" i="19"/>
  <c r="CT123" i="19"/>
  <c r="C121" i="19"/>
  <c r="C116" i="15"/>
  <c r="CO114" i="15"/>
  <c r="CT114" i="15" s="1"/>
  <c r="CV202" i="15"/>
  <c r="CW201" i="15"/>
  <c r="H205" i="15"/>
  <c r="CT147" i="26" l="1"/>
  <c r="CT140" i="26"/>
  <c r="C142" i="26"/>
  <c r="CO141" i="26"/>
  <c r="CT141" i="26" s="1"/>
  <c r="CW125" i="26"/>
  <c r="CV126" i="26"/>
  <c r="C121" i="23"/>
  <c r="CO120" i="23"/>
  <c r="CT120" i="23" s="1"/>
  <c r="CW117" i="23"/>
  <c r="CV118" i="23"/>
  <c r="C120" i="21"/>
  <c r="CO119" i="21"/>
  <c r="CT119" i="21" s="1"/>
  <c r="CV117" i="21"/>
  <c r="CW116" i="21"/>
  <c r="DK117" i="20"/>
  <c r="DL116" i="20"/>
  <c r="DD118" i="20"/>
  <c r="DI118" i="20" s="1"/>
  <c r="C119" i="20"/>
  <c r="H119" i="19"/>
  <c r="CO118" i="19"/>
  <c r="CT118" i="19" s="1"/>
  <c r="C122" i="19"/>
  <c r="CV118" i="19"/>
  <c r="CW117" i="19"/>
  <c r="C117" i="15"/>
  <c r="CO116" i="15"/>
  <c r="H206" i="15"/>
  <c r="CV204" i="15"/>
  <c r="CW202" i="15"/>
  <c r="CO142" i="26" l="1"/>
  <c r="CT142" i="26" s="1"/>
  <c r="C143" i="26"/>
  <c r="CV127" i="26"/>
  <c r="CW126" i="26"/>
  <c r="C122" i="23"/>
  <c r="CO121" i="23"/>
  <c r="CT121" i="23" s="1"/>
  <c r="CV119" i="23"/>
  <c r="CW118" i="23"/>
  <c r="CW117" i="21"/>
  <c r="CV118" i="21"/>
  <c r="CO120" i="21"/>
  <c r="CT120" i="21" s="1"/>
  <c r="C121" i="21"/>
  <c r="DD119" i="20"/>
  <c r="DI119" i="20" s="1"/>
  <c r="C120" i="20"/>
  <c r="DK118" i="20"/>
  <c r="DL117" i="20"/>
  <c r="CV119" i="19"/>
  <c r="CW118" i="19"/>
  <c r="C124" i="19"/>
  <c r="H120" i="19"/>
  <c r="CO119" i="19"/>
  <c r="CT119" i="19" s="1"/>
  <c r="CT116" i="15"/>
  <c r="CT123" i="15"/>
  <c r="C118" i="15"/>
  <c r="CO117" i="15"/>
  <c r="CT117" i="15" s="1"/>
  <c r="CW204" i="15"/>
  <c r="CV205" i="15"/>
  <c r="H207" i="15"/>
  <c r="CO143" i="26" l="1"/>
  <c r="CT143" i="26" s="1"/>
  <c r="C144" i="26"/>
  <c r="CV128" i="26"/>
  <c r="CW127" i="26"/>
  <c r="CO122" i="23"/>
  <c r="CT122" i="23" s="1"/>
  <c r="C124" i="23"/>
  <c r="CW119" i="23"/>
  <c r="CV120" i="23"/>
  <c r="CV119" i="21"/>
  <c r="CW118" i="21"/>
  <c r="C122" i="21"/>
  <c r="CO121" i="21"/>
  <c r="CT121" i="21" s="1"/>
  <c r="DL118" i="20"/>
  <c r="DK119" i="20"/>
  <c r="C121" i="20"/>
  <c r="DD120" i="20"/>
  <c r="DI120" i="20" s="1"/>
  <c r="H121" i="19"/>
  <c r="CO120" i="19"/>
  <c r="CT120" i="19" s="1"/>
  <c r="C125" i="19"/>
  <c r="CV120" i="19"/>
  <c r="CW119" i="19"/>
  <c r="C119" i="15"/>
  <c r="CO118" i="15"/>
  <c r="CT118" i="15" s="1"/>
  <c r="CW205" i="15"/>
  <c r="CV206" i="15"/>
  <c r="H208" i="15"/>
  <c r="C145" i="26" l="1"/>
  <c r="CO144" i="26"/>
  <c r="CT144" i="26" s="1"/>
  <c r="CW128" i="26"/>
  <c r="CV129" i="26"/>
  <c r="CO124" i="23"/>
  <c r="C125" i="23"/>
  <c r="CV121" i="23"/>
  <c r="CW120" i="23"/>
  <c r="CO122" i="21"/>
  <c r="CT122" i="21" s="1"/>
  <c r="C124" i="21"/>
  <c r="CV120" i="21"/>
  <c r="CW119" i="21"/>
  <c r="DL119" i="20"/>
  <c r="DK120" i="20"/>
  <c r="C122" i="20"/>
  <c r="DD121" i="20"/>
  <c r="DI121" i="20" s="1"/>
  <c r="CV121" i="19"/>
  <c r="CW120" i="19"/>
  <c r="C126" i="19"/>
  <c r="H122" i="19"/>
  <c r="CO121" i="19"/>
  <c r="CT121" i="19" s="1"/>
  <c r="C120" i="15"/>
  <c r="CO119" i="15"/>
  <c r="CT119" i="15" s="1"/>
  <c r="CV207" i="15"/>
  <c r="CW206" i="15"/>
  <c r="H209" i="15"/>
  <c r="C146" i="26" l="1"/>
  <c r="CO145" i="26"/>
  <c r="CT145" i="26" s="1"/>
  <c r="CW129" i="26"/>
  <c r="CV130" i="26"/>
  <c r="CO125" i="23"/>
  <c r="CT125" i="23" s="1"/>
  <c r="C126" i="23"/>
  <c r="CT124" i="23"/>
  <c r="CT131" i="23"/>
  <c r="CW121" i="23"/>
  <c r="CV122" i="23"/>
  <c r="CW120" i="21"/>
  <c r="CV121" i="21"/>
  <c r="C125" i="21"/>
  <c r="CO124" i="21"/>
  <c r="DK121" i="20"/>
  <c r="DL120" i="20"/>
  <c r="DD122" i="20"/>
  <c r="DI122" i="20" s="1"/>
  <c r="C124" i="20"/>
  <c r="C127" i="19"/>
  <c r="H124" i="19"/>
  <c r="CO122" i="19"/>
  <c r="CT122" i="19" s="1"/>
  <c r="CV122" i="19"/>
  <c r="CW121" i="19"/>
  <c r="C121" i="15"/>
  <c r="CO120" i="15"/>
  <c r="CT120" i="15" s="1"/>
  <c r="H210" i="15"/>
  <c r="CV208" i="15"/>
  <c r="CW207" i="15"/>
  <c r="CO146" i="26" l="1"/>
  <c r="CT146" i="26" s="1"/>
  <c r="C148" i="26"/>
  <c r="CW130" i="26"/>
  <c r="CV132" i="26"/>
  <c r="CO126" i="23"/>
  <c r="CT126" i="23" s="1"/>
  <c r="C127" i="23"/>
  <c r="CV124" i="23"/>
  <c r="CW122" i="23"/>
  <c r="CO125" i="21"/>
  <c r="CT125" i="21" s="1"/>
  <c r="C126" i="21"/>
  <c r="CT124" i="21"/>
  <c r="CT131" i="21"/>
  <c r="CV122" i="21"/>
  <c r="CW121" i="21"/>
  <c r="C125" i="20"/>
  <c r="DD124" i="20"/>
  <c r="DK122" i="20"/>
  <c r="DL121" i="20"/>
  <c r="C128" i="19"/>
  <c r="CV124" i="19"/>
  <c r="CW122" i="19"/>
  <c r="H125" i="19"/>
  <c r="CO124" i="19"/>
  <c r="C122" i="15"/>
  <c r="CO121" i="15"/>
  <c r="CT121" i="15" s="1"/>
  <c r="CV209" i="15"/>
  <c r="CW208" i="15"/>
  <c r="CO148" i="26" l="1"/>
  <c r="C149" i="26"/>
  <c r="CV133" i="26"/>
  <c r="CW132" i="26"/>
  <c r="C128" i="23"/>
  <c r="CO127" i="23"/>
  <c r="CT127" i="23" s="1"/>
  <c r="CW124" i="23"/>
  <c r="CV125" i="23"/>
  <c r="CW122" i="21"/>
  <c r="CV124" i="21"/>
  <c r="C127" i="21"/>
  <c r="CO126" i="21"/>
  <c r="CT126" i="21" s="1"/>
  <c r="DK124" i="20"/>
  <c r="DL122" i="20"/>
  <c r="DI124" i="20"/>
  <c r="DI131" i="20"/>
  <c r="DD125" i="20"/>
  <c r="DI125" i="20" s="1"/>
  <c r="C126" i="20"/>
  <c r="H126" i="19"/>
  <c r="CO125" i="19"/>
  <c r="CT125" i="19" s="1"/>
  <c r="CT124" i="19"/>
  <c r="CT131" i="19"/>
  <c r="CV125" i="19"/>
  <c r="CW124" i="19"/>
  <c r="C129" i="19"/>
  <c r="C124" i="15"/>
  <c r="CO122" i="15"/>
  <c r="CT122" i="15" s="1"/>
  <c r="CV210" i="15"/>
  <c r="CW210" i="15" s="1"/>
  <c r="CW209" i="15"/>
  <c r="C150" i="26" l="1"/>
  <c r="CO149" i="26"/>
  <c r="CT149" i="26" s="1"/>
  <c r="CT155" i="26"/>
  <c r="CT148" i="26"/>
  <c r="CW133" i="26"/>
  <c r="CV134" i="26"/>
  <c r="C129" i="23"/>
  <c r="CO128" i="23"/>
  <c r="CT128" i="23" s="1"/>
  <c r="CV126" i="23"/>
  <c r="CW125" i="23"/>
  <c r="CO127" i="21"/>
  <c r="CT127" i="21" s="1"/>
  <c r="C128" i="21"/>
  <c r="CV125" i="21"/>
  <c r="CW124" i="21"/>
  <c r="C127" i="20"/>
  <c r="DD126" i="20"/>
  <c r="DI126" i="20" s="1"/>
  <c r="DL124" i="20"/>
  <c r="DK125" i="20"/>
  <c r="CV126" i="19"/>
  <c r="CW125" i="19"/>
  <c r="C130" i="19"/>
  <c r="H127" i="19"/>
  <c r="CO126" i="19"/>
  <c r="CT126" i="19" s="1"/>
  <c r="C125" i="15"/>
  <c r="CO124" i="15"/>
  <c r="C151" i="26" l="1"/>
  <c r="CO150" i="26"/>
  <c r="CT150" i="26" s="1"/>
  <c r="CW134" i="26"/>
  <c r="CV135" i="26"/>
  <c r="CO129" i="23"/>
  <c r="CT129" i="23" s="1"/>
  <c r="C130" i="23"/>
  <c r="CW126" i="23"/>
  <c r="CV127" i="23"/>
  <c r="C129" i="21"/>
  <c r="CO128" i="21"/>
  <c r="CT128" i="21" s="1"/>
  <c r="CW125" i="21"/>
  <c r="CV126" i="21"/>
  <c r="DK126" i="20"/>
  <c r="DL125" i="20"/>
  <c r="C128" i="20"/>
  <c r="DD127" i="20"/>
  <c r="DI127" i="20" s="1"/>
  <c r="H128" i="19"/>
  <c r="CO127" i="19"/>
  <c r="CT127" i="19" s="1"/>
  <c r="C132" i="19"/>
  <c r="CW126" i="19"/>
  <c r="CV127" i="19"/>
  <c r="CT124" i="15"/>
  <c r="CT131" i="15"/>
  <c r="C126" i="15"/>
  <c r="CO125" i="15"/>
  <c r="CT125" i="15" s="1"/>
  <c r="C152" i="26" l="1"/>
  <c r="CO151" i="26"/>
  <c r="CT151" i="26" s="1"/>
  <c r="CV136" i="26"/>
  <c r="CW135" i="26"/>
  <c r="CO130" i="23"/>
  <c r="CT130" i="23" s="1"/>
  <c r="C132" i="23"/>
  <c r="CW127" i="23"/>
  <c r="CV128" i="23"/>
  <c r="CV127" i="21"/>
  <c r="CW126" i="21"/>
  <c r="CO129" i="21"/>
  <c r="CT129" i="21" s="1"/>
  <c r="C130" i="21"/>
  <c r="C129" i="20"/>
  <c r="DD128" i="20"/>
  <c r="DI128" i="20" s="1"/>
  <c r="DK127" i="20"/>
  <c r="DL126" i="20"/>
  <c r="C133" i="19"/>
  <c r="CW127" i="19"/>
  <c r="CV128" i="19"/>
  <c r="H129" i="19"/>
  <c r="CO128" i="19"/>
  <c r="CT128" i="19" s="1"/>
  <c r="C127" i="15"/>
  <c r="CO126" i="15"/>
  <c r="CT126" i="15" s="1"/>
  <c r="C153" i="26" l="1"/>
  <c r="CO152" i="26"/>
  <c r="CT152" i="26" s="1"/>
  <c r="CV137" i="26"/>
  <c r="CW136" i="26"/>
  <c r="CO132" i="23"/>
  <c r="C133" i="23"/>
  <c r="CV129" i="23"/>
  <c r="CW128" i="23"/>
  <c r="CO130" i="21"/>
  <c r="CT130" i="21" s="1"/>
  <c r="C132" i="21"/>
  <c r="CW127" i="21"/>
  <c r="CV128" i="21"/>
  <c r="DK128" i="20"/>
  <c r="DL127" i="20"/>
  <c r="DD129" i="20"/>
  <c r="DI129" i="20" s="1"/>
  <c r="C130" i="20"/>
  <c r="H130" i="19"/>
  <c r="CO129" i="19"/>
  <c r="CT129" i="19" s="1"/>
  <c r="CW128" i="19"/>
  <c r="CV129" i="19"/>
  <c r="C134" i="19"/>
  <c r="C128" i="15"/>
  <c r="CO127" i="15"/>
  <c r="CT127" i="15" s="1"/>
  <c r="CO153" i="26" l="1"/>
  <c r="CT153" i="26" s="1"/>
  <c r="C154" i="26"/>
  <c r="CV138" i="26"/>
  <c r="CW137" i="26"/>
  <c r="CO133" i="23"/>
  <c r="CT133" i="23" s="1"/>
  <c r="C134" i="23"/>
  <c r="CT132" i="23"/>
  <c r="CT139" i="23"/>
  <c r="CW129" i="23"/>
  <c r="CV130" i="23"/>
  <c r="C133" i="21"/>
  <c r="CO132" i="21"/>
  <c r="CV129" i="21"/>
  <c r="CW128" i="21"/>
  <c r="C132" i="20"/>
  <c r="DD130" i="20"/>
  <c r="DI130" i="20" s="1"/>
  <c r="DL128" i="20"/>
  <c r="DK129" i="20"/>
  <c r="C135" i="19"/>
  <c r="CW129" i="19"/>
  <c r="CV130" i="19"/>
  <c r="H132" i="19"/>
  <c r="CO130" i="19"/>
  <c r="CT130" i="19" s="1"/>
  <c r="C129" i="15"/>
  <c r="CO128" i="15"/>
  <c r="CT128" i="15" s="1"/>
  <c r="C156" i="26" l="1"/>
  <c r="CO154" i="26"/>
  <c r="CT154" i="26" s="1"/>
  <c r="CW138" i="26"/>
  <c r="CV140" i="26"/>
  <c r="CO134" i="23"/>
  <c r="CT134" i="23" s="1"/>
  <c r="C135" i="23"/>
  <c r="CW130" i="23"/>
  <c r="CV132" i="23"/>
  <c r="CW129" i="21"/>
  <c r="CV130" i="21"/>
  <c r="CT132" i="21"/>
  <c r="CT139" i="21"/>
  <c r="CO133" i="21"/>
  <c r="CT133" i="21" s="1"/>
  <c r="C134" i="21"/>
  <c r="DL129" i="20"/>
  <c r="DK130" i="20"/>
  <c r="DD132" i="20"/>
  <c r="C133" i="20"/>
  <c r="H133" i="19"/>
  <c r="CO132" i="19"/>
  <c r="CW130" i="19"/>
  <c r="CV132" i="19"/>
  <c r="C136" i="19"/>
  <c r="C130" i="15"/>
  <c r="CO129" i="15"/>
  <c r="CT129" i="15" s="1"/>
  <c r="C157" i="26" l="1"/>
  <c r="CO156" i="26"/>
  <c r="CV141" i="26"/>
  <c r="CW140" i="26"/>
  <c r="CO135" i="23"/>
  <c r="CT135" i="23" s="1"/>
  <c r="C136" i="23"/>
  <c r="CV133" i="23"/>
  <c r="CW132" i="23"/>
  <c r="C135" i="21"/>
  <c r="CO134" i="21"/>
  <c r="CT134" i="21" s="1"/>
  <c r="CV132" i="21"/>
  <c r="CW130" i="21"/>
  <c r="C134" i="20"/>
  <c r="DD133" i="20"/>
  <c r="DI133" i="20" s="1"/>
  <c r="DK132" i="20"/>
  <c r="DL130" i="20"/>
  <c r="DI132" i="20"/>
  <c r="DI139" i="20"/>
  <c r="C137" i="19"/>
  <c r="CV133" i="19"/>
  <c r="CW132" i="19"/>
  <c r="CT132" i="19"/>
  <c r="CT139" i="19"/>
  <c r="H134" i="19"/>
  <c r="CO133" i="19"/>
  <c r="CT133" i="19" s="1"/>
  <c r="C132" i="15"/>
  <c r="CO130" i="15"/>
  <c r="CT130" i="15" s="1"/>
  <c r="CT156" i="26" l="1"/>
  <c r="CT163" i="26"/>
  <c r="C158" i="26"/>
  <c r="CO157" i="26"/>
  <c r="CT157" i="26" s="1"/>
  <c r="CV142" i="26"/>
  <c r="CW141" i="26"/>
  <c r="CO136" i="23"/>
  <c r="CT136" i="23" s="1"/>
  <c r="C137" i="23"/>
  <c r="CV134" i="23"/>
  <c r="CW133" i="23"/>
  <c r="CV133" i="21"/>
  <c r="CW132" i="21"/>
  <c r="CO135" i="21"/>
  <c r="CT135" i="21" s="1"/>
  <c r="C136" i="21"/>
  <c r="DL132" i="20"/>
  <c r="DK133" i="20"/>
  <c r="DD134" i="20"/>
  <c r="DI134" i="20" s="1"/>
  <c r="C135" i="20"/>
  <c r="H135" i="19"/>
  <c r="CO134" i="19"/>
  <c r="CT134" i="19" s="1"/>
  <c r="CW133" i="19"/>
  <c r="CV134" i="19"/>
  <c r="C138" i="19"/>
  <c r="C133" i="15"/>
  <c r="CO132" i="15"/>
  <c r="C159" i="26" l="1"/>
  <c r="CO158" i="26"/>
  <c r="CT158" i="26" s="1"/>
  <c r="CV143" i="26"/>
  <c r="CW142" i="26"/>
  <c r="C138" i="23"/>
  <c r="CO137" i="23"/>
  <c r="CT137" i="23" s="1"/>
  <c r="CV135" i="23"/>
  <c r="CW134" i="23"/>
  <c r="C137" i="21"/>
  <c r="CO136" i="21"/>
  <c r="CT136" i="21" s="1"/>
  <c r="CW133" i="21"/>
  <c r="CV134" i="21"/>
  <c r="C136" i="20"/>
  <c r="DD135" i="20"/>
  <c r="DI135" i="20" s="1"/>
  <c r="DL133" i="20"/>
  <c r="DK134" i="20"/>
  <c r="C140" i="19"/>
  <c r="CV135" i="19"/>
  <c r="CW134" i="19"/>
  <c r="H136" i="19"/>
  <c r="CO135" i="19"/>
  <c r="CT135" i="19" s="1"/>
  <c r="CT139" i="15"/>
  <c r="CT132" i="15"/>
  <c r="C134" i="15"/>
  <c r="CO133" i="15"/>
  <c r="CT133" i="15" s="1"/>
  <c r="C160" i="26" l="1"/>
  <c r="CO159" i="26"/>
  <c r="CT159" i="26" s="1"/>
  <c r="CW143" i="26"/>
  <c r="CV144" i="26"/>
  <c r="C140" i="23"/>
  <c r="CO138" i="23"/>
  <c r="CT138" i="23" s="1"/>
  <c r="CV136" i="23"/>
  <c r="CW135" i="23"/>
  <c r="CV135" i="21"/>
  <c r="CW134" i="21"/>
  <c r="CO137" i="21"/>
  <c r="CT137" i="21" s="1"/>
  <c r="C138" i="21"/>
  <c r="DK135" i="20"/>
  <c r="DL134" i="20"/>
  <c r="DD136" i="20"/>
  <c r="DI136" i="20" s="1"/>
  <c r="C137" i="20"/>
  <c r="CW135" i="19"/>
  <c r="CV136" i="19"/>
  <c r="H137" i="19"/>
  <c r="CO136" i="19"/>
  <c r="CT136" i="19" s="1"/>
  <c r="C141" i="19"/>
  <c r="C135" i="15"/>
  <c r="CO134" i="15"/>
  <c r="CT134" i="15" s="1"/>
  <c r="C161" i="26" l="1"/>
  <c r="CO160" i="26"/>
  <c r="CT160" i="26" s="1"/>
  <c r="CV145" i="26"/>
  <c r="CW144" i="26"/>
  <c r="CO140" i="23"/>
  <c r="C141" i="23"/>
  <c r="CW136" i="23"/>
  <c r="CV137" i="23"/>
  <c r="C140" i="21"/>
  <c r="CO138" i="21"/>
  <c r="CT138" i="21" s="1"/>
  <c r="CW135" i="21"/>
  <c r="CV136" i="21"/>
  <c r="C138" i="20"/>
  <c r="DD137" i="20"/>
  <c r="DI137" i="20" s="1"/>
  <c r="DK136" i="20"/>
  <c r="DL135" i="20"/>
  <c r="C142" i="19"/>
  <c r="H138" i="19"/>
  <c r="CO137" i="19"/>
  <c r="CT137" i="19" s="1"/>
  <c r="CW136" i="19"/>
  <c r="CV137" i="19"/>
  <c r="C136" i="15"/>
  <c r="CO135" i="15"/>
  <c r="CT135" i="15" s="1"/>
  <c r="C162" i="26" l="1"/>
  <c r="CO161" i="26"/>
  <c r="CT161" i="26" s="1"/>
  <c r="CV146" i="26"/>
  <c r="CW145" i="26"/>
  <c r="C142" i="23"/>
  <c r="CO141" i="23"/>
  <c r="CT141" i="23" s="1"/>
  <c r="CT140" i="23"/>
  <c r="CT147" i="23"/>
  <c r="CW137" i="23"/>
  <c r="CV138" i="23"/>
  <c r="CW136" i="21"/>
  <c r="CV137" i="21"/>
  <c r="CO140" i="21"/>
  <c r="C141" i="21"/>
  <c r="DL136" i="20"/>
  <c r="DK137" i="20"/>
  <c r="DD138" i="20"/>
  <c r="DI138" i="20" s="1"/>
  <c r="C140" i="20"/>
  <c r="H140" i="19"/>
  <c r="CO138" i="19"/>
  <c r="CT138" i="19" s="1"/>
  <c r="CV138" i="19"/>
  <c r="CW137" i="19"/>
  <c r="C143" i="19"/>
  <c r="C137" i="15"/>
  <c r="CO136" i="15"/>
  <c r="CT136" i="15" s="1"/>
  <c r="CO162" i="26" l="1"/>
  <c r="CT162" i="26" s="1"/>
  <c r="C164" i="26"/>
  <c r="CW146" i="26"/>
  <c r="CV148" i="26"/>
  <c r="C143" i="23"/>
  <c r="CO142" i="23"/>
  <c r="CT142" i="23" s="1"/>
  <c r="CW138" i="23"/>
  <c r="CV140" i="23"/>
  <c r="CT140" i="21"/>
  <c r="CT147" i="21"/>
  <c r="C142" i="21"/>
  <c r="CO141" i="21"/>
  <c r="CT141" i="21" s="1"/>
  <c r="CW137" i="21"/>
  <c r="CV138" i="21"/>
  <c r="DL137" i="20"/>
  <c r="DK138" i="20"/>
  <c r="C141" i="20"/>
  <c r="DD140" i="20"/>
  <c r="CW138" i="19"/>
  <c r="CV140" i="19"/>
  <c r="C144" i="19"/>
  <c r="H141" i="19"/>
  <c r="CO140" i="19"/>
  <c r="C138" i="15"/>
  <c r="CO137" i="15"/>
  <c r="CT137" i="15" s="1"/>
  <c r="C165" i="26" l="1"/>
  <c r="CO164" i="26"/>
  <c r="CW148" i="26"/>
  <c r="CV149" i="26"/>
  <c r="C144" i="23"/>
  <c r="CO143" i="23"/>
  <c r="CT143" i="23" s="1"/>
  <c r="CW140" i="23"/>
  <c r="CV141" i="23"/>
  <c r="CO142" i="21"/>
  <c r="CT142" i="21" s="1"/>
  <c r="C143" i="21"/>
  <c r="CW138" i="21"/>
  <c r="CV140" i="21"/>
  <c r="DI140" i="20"/>
  <c r="DI147" i="20"/>
  <c r="DD141" i="20"/>
  <c r="DI141" i="20" s="1"/>
  <c r="C142" i="20"/>
  <c r="DK140" i="20"/>
  <c r="DL138" i="20"/>
  <c r="H142" i="19"/>
  <c r="CO141" i="19"/>
  <c r="CT141" i="19" s="1"/>
  <c r="CT140" i="19"/>
  <c r="CT147" i="19"/>
  <c r="C145" i="19"/>
  <c r="CW140" i="19"/>
  <c r="CV141" i="19"/>
  <c r="C140" i="15"/>
  <c r="CO138" i="15"/>
  <c r="CT138" i="15" s="1"/>
  <c r="CT164" i="26" l="1"/>
  <c r="CT171" i="26"/>
  <c r="CO165" i="26"/>
  <c r="CT165" i="26" s="1"/>
  <c r="C166" i="26"/>
  <c r="CV150" i="26"/>
  <c r="CW149" i="26"/>
  <c r="CO144" i="23"/>
  <c r="CT144" i="23" s="1"/>
  <c r="C145" i="23"/>
  <c r="CW141" i="23"/>
  <c r="CV142" i="23"/>
  <c r="C144" i="21"/>
  <c r="CO143" i="21"/>
  <c r="CT143" i="21" s="1"/>
  <c r="CW140" i="21"/>
  <c r="CV141" i="21"/>
  <c r="DD142" i="20"/>
  <c r="DI142" i="20" s="1"/>
  <c r="C143" i="20"/>
  <c r="DK141" i="20"/>
  <c r="DL140" i="20"/>
  <c r="C146" i="19"/>
  <c r="CW141" i="19"/>
  <c r="CV142" i="19"/>
  <c r="H143" i="19"/>
  <c r="CO142" i="19"/>
  <c r="CT142" i="19" s="1"/>
  <c r="C141" i="15"/>
  <c r="CO140" i="15"/>
  <c r="CO166" i="26" l="1"/>
  <c r="CT166" i="26" s="1"/>
  <c r="C167" i="26"/>
  <c r="CV151" i="26"/>
  <c r="CW150" i="26"/>
  <c r="C146" i="23"/>
  <c r="CO145" i="23"/>
  <c r="CT145" i="23" s="1"/>
  <c r="CV143" i="23"/>
  <c r="CW142" i="23"/>
  <c r="CW141" i="21"/>
  <c r="CV142" i="21"/>
  <c r="C145" i="21"/>
  <c r="CO144" i="21"/>
  <c r="CT144" i="21" s="1"/>
  <c r="DL141" i="20"/>
  <c r="DK142" i="20"/>
  <c r="C144" i="20"/>
  <c r="DD143" i="20"/>
  <c r="DI143" i="20" s="1"/>
  <c r="H144" i="19"/>
  <c r="CO143" i="19"/>
  <c r="CT143" i="19" s="1"/>
  <c r="CV143" i="19"/>
  <c r="CW142" i="19"/>
  <c r="C148" i="19"/>
  <c r="CT147" i="15"/>
  <c r="CT140" i="15"/>
  <c r="C142" i="15"/>
  <c r="CO141" i="15"/>
  <c r="CT141" i="15" s="1"/>
  <c r="CO167" i="26" l="1"/>
  <c r="CT167" i="26" s="1"/>
  <c r="C168" i="26"/>
  <c r="CW151" i="26"/>
  <c r="CV152" i="26"/>
  <c r="CO146" i="23"/>
  <c r="CT146" i="23" s="1"/>
  <c r="C148" i="23"/>
  <c r="CV144" i="23"/>
  <c r="CW143" i="23"/>
  <c r="C146" i="21"/>
  <c r="CO145" i="21"/>
  <c r="CT145" i="21" s="1"/>
  <c r="CW142" i="21"/>
  <c r="CV143" i="21"/>
  <c r="DL142" i="20"/>
  <c r="DK143" i="20"/>
  <c r="C145" i="20"/>
  <c r="DD144" i="20"/>
  <c r="DI144" i="20" s="1"/>
  <c r="CW143" i="19"/>
  <c r="CV144" i="19"/>
  <c r="C149" i="19"/>
  <c r="H145" i="19"/>
  <c r="CO144" i="19"/>
  <c r="CT144" i="19" s="1"/>
  <c r="C143" i="15"/>
  <c r="CO142" i="15"/>
  <c r="CT142" i="15" s="1"/>
  <c r="C169" i="26" l="1"/>
  <c r="CO168" i="26"/>
  <c r="CT168" i="26" s="1"/>
  <c r="CW152" i="26"/>
  <c r="CV153" i="26"/>
  <c r="C149" i="23"/>
  <c r="CO148" i="23"/>
  <c r="CW144" i="23"/>
  <c r="CV145" i="23"/>
  <c r="CV144" i="21"/>
  <c r="CW143" i="21"/>
  <c r="CO146" i="21"/>
  <c r="CT146" i="21" s="1"/>
  <c r="C148" i="21"/>
  <c r="DD145" i="20"/>
  <c r="DI145" i="20" s="1"/>
  <c r="C146" i="20"/>
  <c r="DK144" i="20"/>
  <c r="DL143" i="20"/>
  <c r="H146" i="19"/>
  <c r="CO145" i="19"/>
  <c r="CT145" i="19" s="1"/>
  <c r="C150" i="19"/>
  <c r="CW144" i="19"/>
  <c r="CV145" i="19"/>
  <c r="C144" i="15"/>
  <c r="CO143" i="15"/>
  <c r="CT143" i="15" s="1"/>
  <c r="C170" i="26" l="1"/>
  <c r="CO169" i="26"/>
  <c r="CT169" i="26" s="1"/>
  <c r="CV154" i="26"/>
  <c r="CW153" i="26"/>
  <c r="CT148" i="23"/>
  <c r="CT155" i="23"/>
  <c r="C150" i="23"/>
  <c r="CO149" i="23"/>
  <c r="CT149" i="23" s="1"/>
  <c r="CV146" i="23"/>
  <c r="CW145" i="23"/>
  <c r="C149" i="21"/>
  <c r="CO148" i="21"/>
  <c r="CV145" i="21"/>
  <c r="CW144" i="21"/>
  <c r="DK145" i="20"/>
  <c r="DL144" i="20"/>
  <c r="DD146" i="20"/>
  <c r="DI146" i="20" s="1"/>
  <c r="C148" i="20"/>
  <c r="C151" i="19"/>
  <c r="CV146" i="19"/>
  <c r="CW145" i="19"/>
  <c r="H148" i="19"/>
  <c r="CO146" i="19"/>
  <c r="CT146" i="19" s="1"/>
  <c r="C145" i="15"/>
  <c r="CO144" i="15"/>
  <c r="CT144" i="15" s="1"/>
  <c r="C172" i="26" l="1"/>
  <c r="CO170" i="26"/>
  <c r="CT170" i="26" s="1"/>
  <c r="CV156" i="26"/>
  <c r="CW154" i="26"/>
  <c r="C151" i="23"/>
  <c r="CO150" i="23"/>
  <c r="CT150" i="23" s="1"/>
  <c r="CW146" i="23"/>
  <c r="CV148" i="23"/>
  <c r="CV146" i="21"/>
  <c r="CW145" i="21"/>
  <c r="CT148" i="21"/>
  <c r="CT155" i="21"/>
  <c r="C150" i="21"/>
  <c r="CO149" i="21"/>
  <c r="CT149" i="21" s="1"/>
  <c r="C149" i="20"/>
  <c r="DD148" i="20"/>
  <c r="DL145" i="20"/>
  <c r="DK146" i="20"/>
  <c r="CV148" i="19"/>
  <c r="CW146" i="19"/>
  <c r="H149" i="19"/>
  <c r="CO148" i="19"/>
  <c r="C152" i="19"/>
  <c r="C146" i="15"/>
  <c r="CO145" i="15"/>
  <c r="CT145" i="15" s="1"/>
  <c r="C173" i="26" l="1"/>
  <c r="CO172" i="26"/>
  <c r="CW156" i="26"/>
  <c r="CV157" i="26"/>
  <c r="C152" i="23"/>
  <c r="CO151" i="23"/>
  <c r="CT151" i="23" s="1"/>
  <c r="CW148" i="23"/>
  <c r="CV149" i="23"/>
  <c r="CO150" i="21"/>
  <c r="CT150" i="21" s="1"/>
  <c r="C151" i="21"/>
  <c r="CV148" i="21"/>
  <c r="CW146" i="21"/>
  <c r="DI148" i="20"/>
  <c r="DI155" i="20"/>
  <c r="DL146" i="20"/>
  <c r="DK148" i="20"/>
  <c r="C150" i="20"/>
  <c r="DD149" i="20"/>
  <c r="DI149" i="20" s="1"/>
  <c r="C153" i="19"/>
  <c r="CT148" i="19"/>
  <c r="CT155" i="19"/>
  <c r="H150" i="19"/>
  <c r="CO149" i="19"/>
  <c r="CT149" i="19" s="1"/>
  <c r="CW148" i="19"/>
  <c r="CV149" i="19"/>
  <c r="C148" i="15"/>
  <c r="CO146" i="15"/>
  <c r="CT146" i="15" s="1"/>
  <c r="CT172" i="26" l="1"/>
  <c r="CT179" i="26"/>
  <c r="CO173" i="26"/>
  <c r="CT173" i="26" s="1"/>
  <c r="C174" i="26"/>
  <c r="CW157" i="26"/>
  <c r="CV158" i="26"/>
  <c r="C153" i="23"/>
  <c r="CO152" i="23"/>
  <c r="CT152" i="23" s="1"/>
  <c r="CV150" i="23"/>
  <c r="CW149" i="23"/>
  <c r="CV149" i="21"/>
  <c r="CW148" i="21"/>
  <c r="CO151" i="21"/>
  <c r="CT151" i="21" s="1"/>
  <c r="C152" i="21"/>
  <c r="DD150" i="20"/>
  <c r="DI150" i="20" s="1"/>
  <c r="C151" i="20"/>
  <c r="DK149" i="20"/>
  <c r="DL148" i="20"/>
  <c r="CW149" i="19"/>
  <c r="CV150" i="19"/>
  <c r="H151" i="19"/>
  <c r="CO150" i="19"/>
  <c r="CT150" i="19" s="1"/>
  <c r="C154" i="19"/>
  <c r="C149" i="15"/>
  <c r="CO148" i="15"/>
  <c r="C175" i="26" l="1"/>
  <c r="CO174" i="26"/>
  <c r="CT174" i="26" s="1"/>
  <c r="CV159" i="26"/>
  <c r="CW158" i="26"/>
  <c r="CO153" i="23"/>
  <c r="CT153" i="23" s="1"/>
  <c r="C154" i="23"/>
  <c r="CV151" i="23"/>
  <c r="CW150" i="23"/>
  <c r="CO152" i="21"/>
  <c r="CT152" i="21" s="1"/>
  <c r="C153" i="21"/>
  <c r="CV150" i="21"/>
  <c r="CW149" i="21"/>
  <c r="DD151" i="20"/>
  <c r="DI151" i="20" s="1"/>
  <c r="C152" i="20"/>
  <c r="DK150" i="20"/>
  <c r="DL149" i="20"/>
  <c r="C156" i="19"/>
  <c r="H152" i="19"/>
  <c r="CO151" i="19"/>
  <c r="CT151" i="19" s="1"/>
  <c r="CV151" i="19"/>
  <c r="CW150" i="19"/>
  <c r="C150" i="15"/>
  <c r="CO149" i="15"/>
  <c r="CT149" i="15" s="1"/>
  <c r="CT155" i="15"/>
  <c r="CT148" i="15"/>
  <c r="C176" i="26" l="1"/>
  <c r="CO175" i="26"/>
  <c r="CT175" i="26" s="1"/>
  <c r="CV160" i="26"/>
  <c r="CW159" i="26"/>
  <c r="C156" i="23"/>
  <c r="CO154" i="23"/>
  <c r="CT154" i="23" s="1"/>
  <c r="CW151" i="23"/>
  <c r="CV152" i="23"/>
  <c r="CV151" i="21"/>
  <c r="CW150" i="21"/>
  <c r="CO153" i="21"/>
  <c r="CT153" i="21" s="1"/>
  <c r="C154" i="21"/>
  <c r="DL150" i="20"/>
  <c r="DK151" i="20"/>
  <c r="C153" i="20"/>
  <c r="DD152" i="20"/>
  <c r="DI152" i="20" s="1"/>
  <c r="CV152" i="19"/>
  <c r="CW151" i="19"/>
  <c r="H153" i="19"/>
  <c r="CO152" i="19"/>
  <c r="CT152" i="19" s="1"/>
  <c r="C157" i="19"/>
  <c r="C151" i="15"/>
  <c r="CO150" i="15"/>
  <c r="CT150" i="15" s="1"/>
  <c r="CO176" i="26" l="1"/>
  <c r="CT176" i="26" s="1"/>
  <c r="C177" i="26"/>
  <c r="CV161" i="26"/>
  <c r="CW160" i="26"/>
  <c r="CO156" i="23"/>
  <c r="C157" i="23"/>
  <c r="CV153" i="23"/>
  <c r="CW152" i="23"/>
  <c r="C156" i="21"/>
  <c r="CO154" i="21"/>
  <c r="CT154" i="21" s="1"/>
  <c r="CV152" i="21"/>
  <c r="CW151" i="21"/>
  <c r="DL151" i="20"/>
  <c r="DK152" i="20"/>
  <c r="C154" i="20"/>
  <c r="DD153" i="20"/>
  <c r="DI153" i="20" s="1"/>
  <c r="C158" i="19"/>
  <c r="H154" i="19"/>
  <c r="CO153" i="19"/>
  <c r="CT153" i="19" s="1"/>
  <c r="CV153" i="19"/>
  <c r="CW152" i="19"/>
  <c r="C152" i="15"/>
  <c r="CO151" i="15"/>
  <c r="CT151" i="15" s="1"/>
  <c r="C178" i="26" l="1"/>
  <c r="CO177" i="26"/>
  <c r="CT177" i="26" s="1"/>
  <c r="CV162" i="26"/>
  <c r="CW161" i="26"/>
  <c r="C158" i="23"/>
  <c r="CO157" i="23"/>
  <c r="CT157" i="23" s="1"/>
  <c r="CT156" i="23"/>
  <c r="CT163" i="23"/>
  <c r="CV154" i="23"/>
  <c r="CW153" i="23"/>
  <c r="CW152" i="21"/>
  <c r="CV153" i="21"/>
  <c r="CO156" i="21"/>
  <c r="C157" i="21"/>
  <c r="DK153" i="20"/>
  <c r="DL152" i="20"/>
  <c r="C156" i="20"/>
  <c r="DD154" i="20"/>
  <c r="DI154" i="20" s="1"/>
  <c r="CV154" i="19"/>
  <c r="CW153" i="19"/>
  <c r="H156" i="19"/>
  <c r="CO154" i="19"/>
  <c r="CT154" i="19" s="1"/>
  <c r="C159" i="19"/>
  <c r="C153" i="15"/>
  <c r="CO152" i="15"/>
  <c r="CT152" i="15" s="1"/>
  <c r="C180" i="26" l="1"/>
  <c r="CO178" i="26"/>
  <c r="CT178" i="26" s="1"/>
  <c r="CW162" i="26"/>
  <c r="CV164" i="26"/>
  <c r="C159" i="23"/>
  <c r="CO158" i="23"/>
  <c r="CT158" i="23" s="1"/>
  <c r="CV156" i="23"/>
  <c r="CW154" i="23"/>
  <c r="CT156" i="21"/>
  <c r="CT163" i="21"/>
  <c r="CO157" i="21"/>
  <c r="CT157" i="21" s="1"/>
  <c r="C158" i="21"/>
  <c r="CV154" i="21"/>
  <c r="CW153" i="21"/>
  <c r="C157" i="20"/>
  <c r="DD156" i="20"/>
  <c r="DK154" i="20"/>
  <c r="DL153" i="20"/>
  <c r="C160" i="19"/>
  <c r="H157" i="19"/>
  <c r="CO156" i="19"/>
  <c r="CW154" i="19"/>
  <c r="CV156" i="19"/>
  <c r="C154" i="15"/>
  <c r="CO153" i="15"/>
  <c r="CT153" i="15" s="1"/>
  <c r="C181" i="26" l="1"/>
  <c r="CO180" i="26"/>
  <c r="CV165" i="26"/>
  <c r="CW164" i="26"/>
  <c r="C160" i="23"/>
  <c r="CO159" i="23"/>
  <c r="CT159" i="23" s="1"/>
  <c r="CV157" i="23"/>
  <c r="CW156" i="23"/>
  <c r="CW154" i="21"/>
  <c r="CV156" i="21"/>
  <c r="CO158" i="21"/>
  <c r="CT158" i="21" s="1"/>
  <c r="C159" i="21"/>
  <c r="DI156" i="20"/>
  <c r="DI163" i="20"/>
  <c r="DL154" i="20"/>
  <c r="DK156" i="20"/>
  <c r="DD157" i="20"/>
  <c r="DI157" i="20" s="1"/>
  <c r="C158" i="20"/>
  <c r="CW156" i="19"/>
  <c r="CV157" i="19"/>
  <c r="CT156" i="19"/>
  <c r="CT163" i="19"/>
  <c r="H158" i="19"/>
  <c r="CO157" i="19"/>
  <c r="CT157" i="19" s="1"/>
  <c r="C161" i="19"/>
  <c r="C156" i="15"/>
  <c r="CO154" i="15"/>
  <c r="CT154" i="15" s="1"/>
  <c r="CT187" i="26" l="1"/>
  <c r="CT180" i="26"/>
  <c r="CO181" i="26"/>
  <c r="CT181" i="26" s="1"/>
  <c r="C182" i="26"/>
  <c r="CV166" i="26"/>
  <c r="CW165" i="26"/>
  <c r="C161" i="23"/>
  <c r="CO160" i="23"/>
  <c r="CT160" i="23" s="1"/>
  <c r="CV158" i="23"/>
  <c r="CW157" i="23"/>
  <c r="CO159" i="21"/>
  <c r="CT159" i="21" s="1"/>
  <c r="C160" i="21"/>
  <c r="CV157" i="21"/>
  <c r="CW156" i="21"/>
  <c r="C159" i="20"/>
  <c r="DD158" i="20"/>
  <c r="DI158" i="20" s="1"/>
  <c r="DL156" i="20"/>
  <c r="DK157" i="20"/>
  <c r="H159" i="19"/>
  <c r="CO158" i="19"/>
  <c r="CT158" i="19" s="1"/>
  <c r="CV158" i="19"/>
  <c r="CW157" i="19"/>
  <c r="C157" i="15"/>
  <c r="CO156" i="15"/>
  <c r="CO182" i="26" l="1"/>
  <c r="CT182" i="26" s="1"/>
  <c r="C183" i="26"/>
  <c r="CW166" i="26"/>
  <c r="CV167" i="26"/>
  <c r="C162" i="23"/>
  <c r="CO161" i="23"/>
  <c r="CT161" i="23" s="1"/>
  <c r="CW158" i="23"/>
  <c r="CV159" i="23"/>
  <c r="CW157" i="21"/>
  <c r="CV158" i="21"/>
  <c r="CO160" i="21"/>
  <c r="CT160" i="21" s="1"/>
  <c r="C161" i="21"/>
  <c r="DK158" i="20"/>
  <c r="DL157" i="20"/>
  <c r="C160" i="20"/>
  <c r="DD159" i="20"/>
  <c r="DI159" i="20" s="1"/>
  <c r="CV159" i="19"/>
  <c r="CW158" i="19"/>
  <c r="H160" i="19"/>
  <c r="CO159" i="19"/>
  <c r="CT159" i="19" s="1"/>
  <c r="C164" i="19"/>
  <c r="C158" i="15"/>
  <c r="CO157" i="15"/>
  <c r="CT157" i="15" s="1"/>
  <c r="CT156" i="15"/>
  <c r="CT163" i="15"/>
  <c r="CO183" i="26" l="1"/>
  <c r="CT183" i="26" s="1"/>
  <c r="C184" i="26"/>
  <c r="CW167" i="26"/>
  <c r="CV168" i="26"/>
  <c r="CO162" i="23"/>
  <c r="CT162" i="23" s="1"/>
  <c r="C164" i="23"/>
  <c r="CV160" i="23"/>
  <c r="CW159" i="23"/>
  <c r="C162" i="21"/>
  <c r="CO161" i="21"/>
  <c r="CT161" i="21" s="1"/>
  <c r="CW158" i="21"/>
  <c r="CV159" i="21"/>
  <c r="C161" i="20"/>
  <c r="DD160" i="20"/>
  <c r="DI160" i="20" s="1"/>
  <c r="DK159" i="20"/>
  <c r="DL158" i="20"/>
  <c r="C165" i="19"/>
  <c r="H161" i="19"/>
  <c r="CO160" i="19"/>
  <c r="CT160" i="19" s="1"/>
  <c r="CV160" i="19"/>
  <c r="CW159" i="19"/>
  <c r="C159" i="15"/>
  <c r="CO158" i="15"/>
  <c r="CT158" i="15" s="1"/>
  <c r="C185" i="26" l="1"/>
  <c r="CO184" i="26"/>
  <c r="CT184" i="26" s="1"/>
  <c r="CV169" i="26"/>
  <c r="CW168" i="26"/>
  <c r="C165" i="23"/>
  <c r="CO164" i="23"/>
  <c r="CV161" i="23"/>
  <c r="CW160" i="23"/>
  <c r="CV160" i="21"/>
  <c r="CW159" i="21"/>
  <c r="CO162" i="21"/>
  <c r="CT162" i="21" s="1"/>
  <c r="C164" i="21"/>
  <c r="DK160" i="20"/>
  <c r="DL159" i="20"/>
  <c r="DD161" i="20"/>
  <c r="DI161" i="20" s="1"/>
  <c r="C162" i="20"/>
  <c r="CW160" i="19"/>
  <c r="CV161" i="19"/>
  <c r="CO161" i="19"/>
  <c r="CT161" i="19" s="1"/>
  <c r="C166" i="19"/>
  <c r="C160" i="15"/>
  <c r="CO159" i="15"/>
  <c r="CT159" i="15" s="1"/>
  <c r="C186" i="26" l="1"/>
  <c r="CO185" i="26"/>
  <c r="CT185" i="26" s="1"/>
  <c r="CV170" i="26"/>
  <c r="CW169" i="26"/>
  <c r="CT164" i="23"/>
  <c r="CT171" i="23"/>
  <c r="C166" i="23"/>
  <c r="CO165" i="23"/>
  <c r="CT165" i="23" s="1"/>
  <c r="CW161" i="23"/>
  <c r="CV162" i="23"/>
  <c r="C165" i="21"/>
  <c r="CO164" i="21"/>
  <c r="CW160" i="21"/>
  <c r="CV161" i="21"/>
  <c r="C164" i="20"/>
  <c r="DD162" i="20"/>
  <c r="DI162" i="20" s="1"/>
  <c r="DL160" i="20"/>
  <c r="DK161" i="20"/>
  <c r="C167" i="19"/>
  <c r="H164" i="19"/>
  <c r="CO162" i="19"/>
  <c r="CT162" i="19" s="1"/>
  <c r="CV162" i="19"/>
  <c r="CW161" i="19"/>
  <c r="C161" i="15"/>
  <c r="CO160" i="15"/>
  <c r="CT160" i="15" s="1"/>
  <c r="CO186" i="26" l="1"/>
  <c r="CT186" i="26" s="1"/>
  <c r="CW170" i="26"/>
  <c r="CV172" i="26"/>
  <c r="CO166" i="23"/>
  <c r="CT166" i="23" s="1"/>
  <c r="C167" i="23"/>
  <c r="CW162" i="23"/>
  <c r="CV164" i="23"/>
  <c r="CV162" i="21"/>
  <c r="CW161" i="21"/>
  <c r="CT164" i="21"/>
  <c r="CT171" i="21"/>
  <c r="CO165" i="21"/>
  <c r="CT165" i="21" s="1"/>
  <c r="C166" i="21"/>
  <c r="DL161" i="20"/>
  <c r="DK162" i="20"/>
  <c r="C165" i="20"/>
  <c r="DD164" i="20"/>
  <c r="CV164" i="19"/>
  <c r="CW162" i="19"/>
  <c r="H165" i="19"/>
  <c r="CO164" i="19"/>
  <c r="C168" i="19"/>
  <c r="C162" i="15"/>
  <c r="CO161" i="15"/>
  <c r="CT161" i="15" s="1"/>
  <c r="C189" i="26" l="1"/>
  <c r="CO188" i="26"/>
  <c r="CW172" i="26"/>
  <c r="CV173" i="26"/>
  <c r="C168" i="23"/>
  <c r="CO167" i="23"/>
  <c r="CT167" i="23" s="1"/>
  <c r="CV165" i="23"/>
  <c r="CW164" i="23"/>
  <c r="C167" i="21"/>
  <c r="CO166" i="21"/>
  <c r="CT166" i="21" s="1"/>
  <c r="CW162" i="21"/>
  <c r="CV164" i="21"/>
  <c r="DI164" i="20"/>
  <c r="DI171" i="20"/>
  <c r="DL162" i="20"/>
  <c r="DK164" i="20"/>
  <c r="DD165" i="20"/>
  <c r="DI165" i="20" s="1"/>
  <c r="C166" i="20"/>
  <c r="C169" i="19"/>
  <c r="H166" i="19"/>
  <c r="CO165" i="19"/>
  <c r="CT165" i="19" s="1"/>
  <c r="CT164" i="19"/>
  <c r="CT171" i="19"/>
  <c r="CV165" i="19"/>
  <c r="CW164" i="19"/>
  <c r="C164" i="15"/>
  <c r="CO162" i="15"/>
  <c r="CT162" i="15" s="1"/>
  <c r="CT188" i="26" l="1"/>
  <c r="CT195" i="26"/>
  <c r="C190" i="26"/>
  <c r="CO189" i="26"/>
  <c r="CT189" i="26" s="1"/>
  <c r="CV174" i="26"/>
  <c r="CW173" i="26"/>
  <c r="CO168" i="23"/>
  <c r="CT168" i="23" s="1"/>
  <c r="C169" i="23"/>
  <c r="CV166" i="23"/>
  <c r="CW165" i="23"/>
  <c r="CV165" i="21"/>
  <c r="CW164" i="21"/>
  <c r="CO167" i="21"/>
  <c r="CT167" i="21" s="1"/>
  <c r="C168" i="21"/>
  <c r="C167" i="20"/>
  <c r="DD166" i="20"/>
  <c r="DI166" i="20" s="1"/>
  <c r="DK165" i="20"/>
  <c r="DL164" i="20"/>
  <c r="CW165" i="19"/>
  <c r="CV166" i="19"/>
  <c r="H167" i="19"/>
  <c r="CO166" i="19"/>
  <c r="CT166" i="19" s="1"/>
  <c r="C170" i="19"/>
  <c r="C165" i="15"/>
  <c r="CO164" i="15"/>
  <c r="C191" i="26" l="1"/>
  <c r="CO190" i="26"/>
  <c r="CT190" i="26" s="1"/>
  <c r="CV175" i="26"/>
  <c r="CW174" i="26"/>
  <c r="C170" i="23"/>
  <c r="CO169" i="23"/>
  <c r="CT169" i="23" s="1"/>
  <c r="CV167" i="23"/>
  <c r="CW166" i="23"/>
  <c r="CO168" i="21"/>
  <c r="CT168" i="21" s="1"/>
  <c r="C169" i="21"/>
  <c r="CV166" i="21"/>
  <c r="CW165" i="21"/>
  <c r="DK166" i="20"/>
  <c r="DL165" i="20"/>
  <c r="DD167" i="20"/>
  <c r="DI167" i="20" s="1"/>
  <c r="C168" i="20"/>
  <c r="C172" i="19"/>
  <c r="H168" i="19"/>
  <c r="CO167" i="19"/>
  <c r="CT167" i="19" s="1"/>
  <c r="CV167" i="19"/>
  <c r="CW166" i="19"/>
  <c r="C166" i="15"/>
  <c r="CO165" i="15"/>
  <c r="CT165" i="15" s="1"/>
  <c r="CT164" i="15"/>
  <c r="CT171" i="15"/>
  <c r="CO191" i="26" l="1"/>
  <c r="CT191" i="26" s="1"/>
  <c r="C192" i="26"/>
  <c r="CV176" i="26"/>
  <c r="CW175" i="26"/>
  <c r="CO170" i="23"/>
  <c r="CT170" i="23" s="1"/>
  <c r="C172" i="23"/>
  <c r="CV168" i="23"/>
  <c r="CW167" i="23"/>
  <c r="CV167" i="21"/>
  <c r="CW166" i="21"/>
  <c r="C170" i="21"/>
  <c r="CO169" i="21"/>
  <c r="CT169" i="21" s="1"/>
  <c r="C169" i="20"/>
  <c r="DD168" i="20"/>
  <c r="DI168" i="20" s="1"/>
  <c r="DL166" i="20"/>
  <c r="DK167" i="20"/>
  <c r="CV168" i="19"/>
  <c r="CW167" i="19"/>
  <c r="H169" i="19"/>
  <c r="CO168" i="19"/>
  <c r="CT168" i="19" s="1"/>
  <c r="C173" i="19"/>
  <c r="C167" i="15"/>
  <c r="CO166" i="15"/>
  <c r="CT166" i="15" s="1"/>
  <c r="CO192" i="26" l="1"/>
  <c r="CT192" i="26" s="1"/>
  <c r="C193" i="26"/>
  <c r="CW176" i="26"/>
  <c r="CV177" i="26"/>
  <c r="C173" i="23"/>
  <c r="CO172" i="23"/>
  <c r="CV169" i="23"/>
  <c r="CW168" i="23"/>
  <c r="C172" i="21"/>
  <c r="CO170" i="21"/>
  <c r="CT170" i="21" s="1"/>
  <c r="CW167" i="21"/>
  <c r="CV168" i="21"/>
  <c r="DK168" i="20"/>
  <c r="DL167" i="20"/>
  <c r="DD169" i="20"/>
  <c r="DI169" i="20" s="1"/>
  <c r="C170" i="20"/>
  <c r="C174" i="19"/>
  <c r="H170" i="19"/>
  <c r="CO169" i="19"/>
  <c r="CT169" i="19" s="1"/>
  <c r="CW168" i="19"/>
  <c r="CV169" i="19"/>
  <c r="C168" i="15"/>
  <c r="CO167" i="15"/>
  <c r="CT167" i="15" s="1"/>
  <c r="CO193" i="26" l="1"/>
  <c r="CT193" i="26" s="1"/>
  <c r="C194" i="26"/>
  <c r="CV178" i="26"/>
  <c r="CW177" i="26"/>
  <c r="CT179" i="23"/>
  <c r="CT172" i="23"/>
  <c r="CO173" i="23"/>
  <c r="CT173" i="23" s="1"/>
  <c r="C174" i="23"/>
  <c r="CV170" i="23"/>
  <c r="CW169" i="23"/>
  <c r="CW168" i="21"/>
  <c r="CV169" i="21"/>
  <c r="CO172" i="21"/>
  <c r="C173" i="21"/>
  <c r="DD170" i="20"/>
  <c r="DI170" i="20" s="1"/>
  <c r="C172" i="20"/>
  <c r="DK169" i="20"/>
  <c r="DL168" i="20"/>
  <c r="CW169" i="19"/>
  <c r="CV170" i="19"/>
  <c r="H172" i="19"/>
  <c r="CO170" i="19"/>
  <c r="CT170" i="19" s="1"/>
  <c r="C175" i="19"/>
  <c r="C169" i="15"/>
  <c r="CO168" i="15"/>
  <c r="CT168" i="15" s="1"/>
  <c r="C196" i="26" l="1"/>
  <c r="CO194" i="26"/>
  <c r="CT194" i="26" s="1"/>
  <c r="CV180" i="26"/>
  <c r="CW178" i="26"/>
  <c r="C175" i="23"/>
  <c r="CO174" i="23"/>
  <c r="CT174" i="23" s="1"/>
  <c r="CW170" i="23"/>
  <c r="CV172" i="23"/>
  <c r="C174" i="21"/>
  <c r="CO173" i="21"/>
  <c r="CT173" i="21" s="1"/>
  <c r="CT172" i="21"/>
  <c r="CT179" i="21"/>
  <c r="CV170" i="21"/>
  <c r="CW169" i="21"/>
  <c r="DL169" i="20"/>
  <c r="DK170" i="20"/>
  <c r="DD172" i="20"/>
  <c r="C173" i="20"/>
  <c r="C176" i="19"/>
  <c r="H173" i="19"/>
  <c r="CO172" i="19"/>
  <c r="CW170" i="19"/>
  <c r="CV172" i="19"/>
  <c r="C170" i="15"/>
  <c r="CO169" i="15"/>
  <c r="CT169" i="15" s="1"/>
  <c r="CO196" i="26" l="1"/>
  <c r="C197" i="26"/>
  <c r="CV181" i="26"/>
  <c r="CW180" i="26"/>
  <c r="C176" i="23"/>
  <c r="CO175" i="23"/>
  <c r="CT175" i="23" s="1"/>
  <c r="CV173" i="23"/>
  <c r="CW172" i="23"/>
  <c r="CW170" i="21"/>
  <c r="CV172" i="21"/>
  <c r="C175" i="21"/>
  <c r="CO174" i="21"/>
  <c r="CT174" i="21" s="1"/>
  <c r="C174" i="20"/>
  <c r="DD173" i="20"/>
  <c r="DI173" i="20" s="1"/>
  <c r="DI172" i="20"/>
  <c r="DI179" i="20"/>
  <c r="DL170" i="20"/>
  <c r="DK172" i="20"/>
  <c r="CT172" i="19"/>
  <c r="CT179" i="19"/>
  <c r="CV173" i="19"/>
  <c r="CW172" i="19"/>
  <c r="H174" i="19"/>
  <c r="CO173" i="19"/>
  <c r="CT173" i="19" s="1"/>
  <c r="C177" i="19"/>
  <c r="C172" i="15"/>
  <c r="CO170" i="15"/>
  <c r="CT170" i="15" s="1"/>
  <c r="C198" i="26" l="1"/>
  <c r="CO197" i="26"/>
  <c r="CT197" i="26" s="1"/>
  <c r="CT203" i="26"/>
  <c r="CT196" i="26"/>
  <c r="CW181" i="26"/>
  <c r="CV182" i="26"/>
  <c r="C177" i="23"/>
  <c r="CO176" i="23"/>
  <c r="CT176" i="23" s="1"/>
  <c r="CV174" i="23"/>
  <c r="CW173" i="23"/>
  <c r="C176" i="21"/>
  <c r="CO175" i="21"/>
  <c r="CT175" i="21" s="1"/>
  <c r="CW172" i="21"/>
  <c r="CV173" i="21"/>
  <c r="DK173" i="20"/>
  <c r="DL172" i="20"/>
  <c r="DD174" i="20"/>
  <c r="DI174" i="20" s="1"/>
  <c r="C175" i="20"/>
  <c r="C178" i="19"/>
  <c r="H175" i="19"/>
  <c r="CO174" i="19"/>
  <c r="CT174" i="19" s="1"/>
  <c r="CW173" i="19"/>
  <c r="CV174" i="19"/>
  <c r="C173" i="15"/>
  <c r="CO172" i="15"/>
  <c r="C199" i="26" l="1"/>
  <c r="CO198" i="26"/>
  <c r="CT198" i="26" s="1"/>
  <c r="CW182" i="26"/>
  <c r="CV183" i="26"/>
  <c r="C178" i="23"/>
  <c r="CO177" i="23"/>
  <c r="CT177" i="23" s="1"/>
  <c r="CV175" i="23"/>
  <c r="CW174" i="23"/>
  <c r="CV174" i="21"/>
  <c r="CW173" i="21"/>
  <c r="CO176" i="21"/>
  <c r="CT176" i="21" s="1"/>
  <c r="C177" i="21"/>
  <c r="C176" i="20"/>
  <c r="DD175" i="20"/>
  <c r="DI175" i="20" s="1"/>
  <c r="DK174" i="20"/>
  <c r="DL173" i="20"/>
  <c r="CV175" i="19"/>
  <c r="CW174" i="19"/>
  <c r="H176" i="19"/>
  <c r="CO175" i="19"/>
  <c r="CT175" i="19" s="1"/>
  <c r="C180" i="19"/>
  <c r="C174" i="15"/>
  <c r="CO173" i="15"/>
  <c r="CT173" i="15" s="1"/>
  <c r="CT172" i="15"/>
  <c r="CT179" i="15"/>
  <c r="CO199" i="26" l="1"/>
  <c r="CT199" i="26" s="1"/>
  <c r="C200" i="26"/>
  <c r="CV184" i="26"/>
  <c r="CW183" i="26"/>
  <c r="CO178" i="23"/>
  <c r="CT178" i="23" s="1"/>
  <c r="C180" i="23"/>
  <c r="CV176" i="23"/>
  <c r="CW175" i="23"/>
  <c r="C178" i="21"/>
  <c r="CO177" i="21"/>
  <c r="CT177" i="21" s="1"/>
  <c r="CV175" i="21"/>
  <c r="CW174" i="21"/>
  <c r="DL174" i="20"/>
  <c r="DK175" i="20"/>
  <c r="DD176" i="20"/>
  <c r="DI176" i="20" s="1"/>
  <c r="C181" i="19"/>
  <c r="H177" i="19"/>
  <c r="CO176" i="19"/>
  <c r="CT176" i="19" s="1"/>
  <c r="CV176" i="19"/>
  <c r="CW175" i="19"/>
  <c r="C175" i="15"/>
  <c r="CO174" i="15"/>
  <c r="CT174" i="15" s="1"/>
  <c r="CO200" i="26" l="1"/>
  <c r="CT200" i="26" s="1"/>
  <c r="C201" i="26"/>
  <c r="CV185" i="26"/>
  <c r="CW184" i="26"/>
  <c r="CO180" i="23"/>
  <c r="C181" i="23"/>
  <c r="CW176" i="23"/>
  <c r="CV177" i="23"/>
  <c r="CV176" i="21"/>
  <c r="CW175" i="21"/>
  <c r="CO178" i="21"/>
  <c r="CT178" i="21" s="1"/>
  <c r="C180" i="21"/>
  <c r="C178" i="20"/>
  <c r="DD177" i="20"/>
  <c r="DI177" i="20" s="1"/>
  <c r="DL175" i="20"/>
  <c r="DK176" i="20"/>
  <c r="H178" i="19"/>
  <c r="CO177" i="19"/>
  <c r="CT177" i="19" s="1"/>
  <c r="CW176" i="19"/>
  <c r="CV177" i="19"/>
  <c r="C182" i="19"/>
  <c r="C176" i="15"/>
  <c r="CO175" i="15"/>
  <c r="CT175" i="15" s="1"/>
  <c r="CO201" i="26" l="1"/>
  <c r="CT201" i="26" s="1"/>
  <c r="C202" i="26"/>
  <c r="CV186" i="26"/>
  <c r="CW185" i="26"/>
  <c r="CO181" i="23"/>
  <c r="CT181" i="23" s="1"/>
  <c r="C182" i="23"/>
  <c r="CT187" i="23"/>
  <c r="CT180" i="23"/>
  <c r="CV178" i="23"/>
  <c r="CW177" i="23"/>
  <c r="CO180" i="21"/>
  <c r="C181" i="21"/>
  <c r="CW176" i="21"/>
  <c r="CV177" i="21"/>
  <c r="DK177" i="20"/>
  <c r="DL176" i="20"/>
  <c r="C180" i="20"/>
  <c r="DD178" i="20"/>
  <c r="DI178" i="20" s="1"/>
  <c r="C183" i="19"/>
  <c r="CV178" i="19"/>
  <c r="CW177" i="19"/>
  <c r="H180" i="19"/>
  <c r="CO178" i="19"/>
  <c r="CT178" i="19" s="1"/>
  <c r="CO176" i="15"/>
  <c r="CT176" i="15" s="1"/>
  <c r="CO202" i="26" l="1"/>
  <c r="CT202" i="26" s="1"/>
  <c r="C204" i="26"/>
  <c r="CW186" i="26"/>
  <c r="CV188" i="26"/>
  <c r="CO182" i="23"/>
  <c r="CT182" i="23" s="1"/>
  <c r="C183" i="23"/>
  <c r="CV180" i="23"/>
  <c r="CW178" i="23"/>
  <c r="CV178" i="21"/>
  <c r="CW177" i="21"/>
  <c r="CO181" i="21"/>
  <c r="CT181" i="21" s="1"/>
  <c r="C182" i="21"/>
  <c r="CT180" i="21"/>
  <c r="CT187" i="21"/>
  <c r="C181" i="20"/>
  <c r="DD180" i="20"/>
  <c r="DK178" i="20"/>
  <c r="DL177" i="20"/>
  <c r="H181" i="19"/>
  <c r="CO180" i="19"/>
  <c r="CW178" i="19"/>
  <c r="CV180" i="19"/>
  <c r="C184" i="19"/>
  <c r="C178" i="15"/>
  <c r="CO177" i="15"/>
  <c r="CT177" i="15" s="1"/>
  <c r="CO204" i="26" l="1"/>
  <c r="C205" i="26"/>
  <c r="CV189" i="26"/>
  <c r="CW188" i="26"/>
  <c r="CO183" i="23"/>
  <c r="CT183" i="23" s="1"/>
  <c r="C184" i="23"/>
  <c r="CV181" i="23"/>
  <c r="CW180" i="23"/>
  <c r="C183" i="21"/>
  <c r="CO182" i="21"/>
  <c r="CT182" i="21" s="1"/>
  <c r="CV180" i="21"/>
  <c r="CW178" i="21"/>
  <c r="DI180" i="20"/>
  <c r="DI187" i="20"/>
  <c r="DL178" i="20"/>
  <c r="DK180" i="20"/>
  <c r="C182" i="20"/>
  <c r="DD181" i="20"/>
  <c r="DI181" i="20" s="1"/>
  <c r="C185" i="19"/>
  <c r="CW180" i="19"/>
  <c r="CV181" i="19"/>
  <c r="CT180" i="19"/>
  <c r="CT187" i="19"/>
  <c r="H182" i="19"/>
  <c r="CO181" i="19"/>
  <c r="CT181" i="19" s="1"/>
  <c r="C180" i="15"/>
  <c r="CO178" i="15"/>
  <c r="CT178" i="15" s="1"/>
  <c r="C206" i="26" l="1"/>
  <c r="CO205" i="26"/>
  <c r="CT205" i="26" s="1"/>
  <c r="CT211" i="26"/>
  <c r="CT204" i="26"/>
  <c r="CV190" i="26"/>
  <c r="CW189" i="26"/>
  <c r="C185" i="23"/>
  <c r="CO184" i="23"/>
  <c r="CT184" i="23" s="1"/>
  <c r="CW181" i="23"/>
  <c r="CV182" i="23"/>
  <c r="CV181" i="21"/>
  <c r="CW180" i="21"/>
  <c r="C184" i="21"/>
  <c r="CO183" i="21"/>
  <c r="CT183" i="21" s="1"/>
  <c r="DD182" i="20"/>
  <c r="DI182" i="20" s="1"/>
  <c r="C183" i="20"/>
  <c r="DL180" i="20"/>
  <c r="DK181" i="20"/>
  <c r="H183" i="19"/>
  <c r="CO182" i="19"/>
  <c r="CT182" i="19" s="1"/>
  <c r="CV182" i="19"/>
  <c r="CW181" i="19"/>
  <c r="C186" i="19"/>
  <c r="C181" i="15"/>
  <c r="CO180" i="15"/>
  <c r="C207" i="26" l="1"/>
  <c r="CO206" i="26"/>
  <c r="CT206" i="26" s="1"/>
  <c r="CV191" i="26"/>
  <c r="CW190" i="26"/>
  <c r="C186" i="23"/>
  <c r="CO185" i="23"/>
  <c r="CT185" i="23" s="1"/>
  <c r="CW182" i="23"/>
  <c r="CV183" i="23"/>
  <c r="C185" i="21"/>
  <c r="CO184" i="21"/>
  <c r="CT184" i="21" s="1"/>
  <c r="CW181" i="21"/>
  <c r="CV182" i="21"/>
  <c r="C184" i="20"/>
  <c r="DD183" i="20"/>
  <c r="DI183" i="20" s="1"/>
  <c r="DK182" i="20"/>
  <c r="DL181" i="20"/>
  <c r="CV183" i="19"/>
  <c r="CW182" i="19"/>
  <c r="H184" i="19"/>
  <c r="CO183" i="19"/>
  <c r="CT183" i="19" s="1"/>
  <c r="C182" i="15"/>
  <c r="CO181" i="15"/>
  <c r="CT181" i="15" s="1"/>
  <c r="CT187" i="15"/>
  <c r="CT180" i="15"/>
  <c r="C208" i="26" l="1"/>
  <c r="CO207" i="26"/>
  <c r="CT207" i="26" s="1"/>
  <c r="CW191" i="26"/>
  <c r="CV192" i="26"/>
  <c r="CO186" i="23"/>
  <c r="CT186" i="23" s="1"/>
  <c r="CV184" i="23"/>
  <c r="CW183" i="23"/>
  <c r="CV183" i="21"/>
  <c r="CW182" i="21"/>
  <c r="C186" i="21"/>
  <c r="CO185" i="21"/>
  <c r="CT185" i="21" s="1"/>
  <c r="DL182" i="20"/>
  <c r="DK183" i="20"/>
  <c r="C185" i="20"/>
  <c r="DD184" i="20"/>
  <c r="DI184" i="20" s="1"/>
  <c r="H185" i="19"/>
  <c r="CO184" i="19"/>
  <c r="CT184" i="19" s="1"/>
  <c r="C189" i="19"/>
  <c r="CW183" i="19"/>
  <c r="CV184" i="19"/>
  <c r="C183" i="15"/>
  <c r="CO182" i="15"/>
  <c r="CT182" i="15" s="1"/>
  <c r="C209" i="26" l="1"/>
  <c r="CO208" i="26"/>
  <c r="CT208" i="26" s="1"/>
  <c r="CV193" i="26"/>
  <c r="CW192" i="26"/>
  <c r="C189" i="23"/>
  <c r="CO188" i="23"/>
  <c r="CV185" i="23"/>
  <c r="CW184" i="23"/>
  <c r="CO186" i="21"/>
  <c r="CT186" i="21" s="1"/>
  <c r="CW183" i="21"/>
  <c r="CV184" i="21"/>
  <c r="DK184" i="20"/>
  <c r="DL183" i="20"/>
  <c r="DD185" i="20"/>
  <c r="DI185" i="20" s="1"/>
  <c r="C186" i="20"/>
  <c r="CV185" i="19"/>
  <c r="CW184" i="19"/>
  <c r="C190" i="19"/>
  <c r="H186" i="19"/>
  <c r="CO185" i="19"/>
  <c r="CT185" i="19" s="1"/>
  <c r="C184" i="15"/>
  <c r="CO183" i="15"/>
  <c r="CT183" i="15" s="1"/>
  <c r="C210" i="26" l="1"/>
  <c r="CO210" i="26" s="1"/>
  <c r="CT210" i="26" s="1"/>
  <c r="CO209" i="26"/>
  <c r="CT209" i="26" s="1"/>
  <c r="CV194" i="26"/>
  <c r="CW193" i="26"/>
  <c r="CT188" i="23"/>
  <c r="CT195" i="23"/>
  <c r="CO189" i="23"/>
  <c r="CT189" i="23" s="1"/>
  <c r="C190" i="23"/>
  <c r="CV186" i="23"/>
  <c r="CW185" i="23"/>
  <c r="CV185" i="21"/>
  <c r="CW184" i="21"/>
  <c r="C189" i="21"/>
  <c r="CO188" i="21"/>
  <c r="DD186" i="20"/>
  <c r="DI186" i="20" s="1"/>
  <c r="DK185" i="20"/>
  <c r="DL184" i="20"/>
  <c r="CO186" i="19"/>
  <c r="CT186" i="19" s="1"/>
  <c r="C191" i="19"/>
  <c r="CV186" i="19"/>
  <c r="CW185" i="19"/>
  <c r="C185" i="15"/>
  <c r="CO184" i="15"/>
  <c r="CT184" i="15" s="1"/>
  <c r="CW194" i="26" l="1"/>
  <c r="CV196" i="26"/>
  <c r="C191" i="23"/>
  <c r="CO190" i="23"/>
  <c r="CT190" i="23" s="1"/>
  <c r="CV188" i="23"/>
  <c r="CW186" i="23"/>
  <c r="CT188" i="21"/>
  <c r="CT195" i="21"/>
  <c r="C190" i="21"/>
  <c r="CO189" i="21"/>
  <c r="CT189" i="21" s="1"/>
  <c r="CV186" i="21"/>
  <c r="CW185" i="21"/>
  <c r="C189" i="20"/>
  <c r="DD189" i="20" s="1"/>
  <c r="DL185" i="20"/>
  <c r="DK186" i="20"/>
  <c r="CV188" i="19"/>
  <c r="CW186" i="19"/>
  <c r="C192" i="19"/>
  <c r="H189" i="19"/>
  <c r="CO188" i="19"/>
  <c r="C186" i="15"/>
  <c r="CO185" i="15"/>
  <c r="CT185" i="15" s="1"/>
  <c r="CW196" i="26" l="1"/>
  <c r="CV197" i="26"/>
  <c r="C192" i="23"/>
  <c r="CO191" i="23"/>
  <c r="CT191" i="23" s="1"/>
  <c r="CV189" i="23"/>
  <c r="CW188" i="23"/>
  <c r="C191" i="21"/>
  <c r="CO190" i="21"/>
  <c r="CT190" i="21" s="1"/>
  <c r="CV188" i="21"/>
  <c r="CW186" i="21"/>
  <c r="DI188" i="20"/>
  <c r="DI195" i="20"/>
  <c r="DK188" i="20"/>
  <c r="DL186" i="20"/>
  <c r="C190" i="20"/>
  <c r="DD190" i="20" s="1"/>
  <c r="DI189" i="20"/>
  <c r="CT188" i="19"/>
  <c r="CT195" i="19"/>
  <c r="C193" i="19"/>
  <c r="CW188" i="19"/>
  <c r="CV189" i="19"/>
  <c r="H190" i="19"/>
  <c r="CO189" i="19"/>
  <c r="CT189" i="19" s="1"/>
  <c r="C188" i="15"/>
  <c r="CO186" i="15"/>
  <c r="CT186" i="15" s="1"/>
  <c r="CV198" i="26" l="1"/>
  <c r="CW197" i="26"/>
  <c r="C193" i="23"/>
  <c r="CO192" i="23"/>
  <c r="CT192" i="23" s="1"/>
  <c r="CV190" i="23"/>
  <c r="CW189" i="23"/>
  <c r="CW188" i="21"/>
  <c r="CV189" i="21"/>
  <c r="CO191" i="21"/>
  <c r="CT191" i="21" s="1"/>
  <c r="C192" i="21"/>
  <c r="DI190" i="20"/>
  <c r="C191" i="20"/>
  <c r="DD191" i="20" s="1"/>
  <c r="DK189" i="20"/>
  <c r="DL188" i="20"/>
  <c r="H191" i="19"/>
  <c r="CO190" i="19"/>
  <c r="CT190" i="19" s="1"/>
  <c r="CV190" i="19"/>
  <c r="CW189" i="19"/>
  <c r="C189" i="15"/>
  <c r="CO188" i="15"/>
  <c r="CV199" i="26" l="1"/>
  <c r="CW198" i="26"/>
  <c r="CO193" i="23"/>
  <c r="CT193" i="23" s="1"/>
  <c r="C194" i="23"/>
  <c r="CW190" i="23"/>
  <c r="CV191" i="23"/>
  <c r="C193" i="21"/>
  <c r="CO192" i="21"/>
  <c r="CT192" i="21" s="1"/>
  <c r="CV190" i="21"/>
  <c r="CW189" i="21"/>
  <c r="DI191" i="20"/>
  <c r="C192" i="20"/>
  <c r="DD192" i="20" s="1"/>
  <c r="DK190" i="20"/>
  <c r="DL189" i="20"/>
  <c r="CV191" i="19"/>
  <c r="CW190" i="19"/>
  <c r="H192" i="19"/>
  <c r="CO191" i="19"/>
  <c r="CT191" i="19" s="1"/>
  <c r="C196" i="19"/>
  <c r="C190" i="15"/>
  <c r="CO189" i="15"/>
  <c r="CT189" i="15" s="1"/>
  <c r="CT195" i="15"/>
  <c r="CT188" i="15"/>
  <c r="CW199" i="26" l="1"/>
  <c r="CV200" i="26"/>
  <c r="CO194" i="23"/>
  <c r="CT194" i="23" s="1"/>
  <c r="C196" i="23"/>
  <c r="CV192" i="23"/>
  <c r="CW191" i="23"/>
  <c r="CV191" i="21"/>
  <c r="CW190" i="21"/>
  <c r="CO193" i="21"/>
  <c r="CT193" i="21" s="1"/>
  <c r="C194" i="21"/>
  <c r="DL190" i="20"/>
  <c r="DK191" i="20"/>
  <c r="DI192" i="20"/>
  <c r="C193" i="20"/>
  <c r="DD193" i="20" s="1"/>
  <c r="CV192" i="19"/>
  <c r="CW191" i="19"/>
  <c r="C197" i="19"/>
  <c r="H193" i="19"/>
  <c r="CO192" i="19"/>
  <c r="CT192" i="19" s="1"/>
  <c r="C191" i="15"/>
  <c r="CO190" i="15"/>
  <c r="CT190" i="15" s="1"/>
  <c r="CW200" i="26" l="1"/>
  <c r="CV201" i="26"/>
  <c r="C197" i="23"/>
  <c r="CO196" i="23"/>
  <c r="CV193" i="23"/>
  <c r="CW192" i="23"/>
  <c r="C196" i="21"/>
  <c r="CO194" i="21"/>
  <c r="CT194" i="21" s="1"/>
  <c r="CW191" i="21"/>
  <c r="CV192" i="21"/>
  <c r="C194" i="20"/>
  <c r="DD194" i="20" s="1"/>
  <c r="DI193" i="20"/>
  <c r="DK192" i="20"/>
  <c r="DL191" i="20"/>
  <c r="CV193" i="19"/>
  <c r="CW192" i="19"/>
  <c r="CO193" i="19"/>
  <c r="CT193" i="19" s="1"/>
  <c r="C198" i="19"/>
  <c r="C192" i="15"/>
  <c r="CO191" i="15"/>
  <c r="CT191" i="15" s="1"/>
  <c r="CV202" i="26" l="1"/>
  <c r="CW201" i="26"/>
  <c r="CT196" i="23"/>
  <c r="CT203" i="23"/>
  <c r="C198" i="23"/>
  <c r="CO197" i="23"/>
  <c r="CT197" i="23" s="1"/>
  <c r="CW193" i="23"/>
  <c r="CV194" i="23"/>
  <c r="CV193" i="21"/>
  <c r="CW192" i="21"/>
  <c r="CO196" i="21"/>
  <c r="C197" i="21"/>
  <c r="DL192" i="20"/>
  <c r="DK193" i="20"/>
  <c r="DI194" i="20"/>
  <c r="C196" i="20"/>
  <c r="DD196" i="20" s="1"/>
  <c r="H196" i="19"/>
  <c r="CO194" i="19"/>
  <c r="CT194" i="19" s="1"/>
  <c r="C199" i="19"/>
  <c r="CW193" i="19"/>
  <c r="CV194" i="19"/>
  <c r="C193" i="15"/>
  <c r="CO192" i="15"/>
  <c r="CT192" i="15" s="1"/>
  <c r="CV204" i="26" l="1"/>
  <c r="CW202" i="26"/>
  <c r="CO198" i="23"/>
  <c r="CT198" i="23" s="1"/>
  <c r="C199" i="23"/>
  <c r="CW194" i="23"/>
  <c r="CV196" i="23"/>
  <c r="C198" i="21"/>
  <c r="CO197" i="21"/>
  <c r="CT197" i="21" s="1"/>
  <c r="CT196" i="21"/>
  <c r="CT203" i="21"/>
  <c r="CW193" i="21"/>
  <c r="CV194" i="21"/>
  <c r="C197" i="20"/>
  <c r="DD197" i="20" s="1"/>
  <c r="DL193" i="20"/>
  <c r="DK194" i="20"/>
  <c r="CV196" i="19"/>
  <c r="CW194" i="19"/>
  <c r="C200" i="19"/>
  <c r="H197" i="19"/>
  <c r="CO196" i="19"/>
  <c r="CO193" i="15"/>
  <c r="CT193" i="15" s="1"/>
  <c r="CW204" i="26" l="1"/>
  <c r="CV205" i="26"/>
  <c r="CO199" i="23"/>
  <c r="CT199" i="23" s="1"/>
  <c r="C200" i="23"/>
  <c r="CV197" i="23"/>
  <c r="CW196" i="23"/>
  <c r="CV196" i="21"/>
  <c r="CW194" i="21"/>
  <c r="CO198" i="21"/>
  <c r="CT198" i="21" s="1"/>
  <c r="C199" i="21"/>
  <c r="DL194" i="20"/>
  <c r="DK196" i="20"/>
  <c r="DI197" i="20"/>
  <c r="C198" i="20"/>
  <c r="DD198" i="20" s="1"/>
  <c r="DI196" i="20"/>
  <c r="DI203" i="20"/>
  <c r="C201" i="19"/>
  <c r="CT196" i="19"/>
  <c r="CT203" i="19"/>
  <c r="H198" i="19"/>
  <c r="CO197" i="19"/>
  <c r="CT197" i="19" s="1"/>
  <c r="CV197" i="19"/>
  <c r="CW196" i="19"/>
  <c r="C196" i="15"/>
  <c r="CO194" i="15"/>
  <c r="CT194" i="15" s="1"/>
  <c r="CW205" i="26" l="1"/>
  <c r="CV206" i="26"/>
  <c r="C201" i="23"/>
  <c r="CO200" i="23"/>
  <c r="CT200" i="23" s="1"/>
  <c r="CV198" i="23"/>
  <c r="CW197" i="23"/>
  <c r="C200" i="21"/>
  <c r="CO199" i="21"/>
  <c r="CT199" i="21" s="1"/>
  <c r="CW196" i="21"/>
  <c r="CV197" i="21"/>
  <c r="DI198" i="20"/>
  <c r="C199" i="20"/>
  <c r="DD199" i="20" s="1"/>
  <c r="DL196" i="20"/>
  <c r="DK197" i="20"/>
  <c r="H199" i="19"/>
  <c r="CO198" i="19"/>
  <c r="CT198" i="19" s="1"/>
  <c r="CV198" i="19"/>
  <c r="CW197" i="19"/>
  <c r="C202" i="19"/>
  <c r="C197" i="15"/>
  <c r="CO196" i="15"/>
  <c r="CV207" i="26" l="1"/>
  <c r="CW206" i="26"/>
  <c r="C202" i="23"/>
  <c r="CO201" i="23"/>
  <c r="CT201" i="23" s="1"/>
  <c r="CW198" i="23"/>
  <c r="CV199" i="23"/>
  <c r="CV198" i="21"/>
  <c r="CW197" i="21"/>
  <c r="C201" i="21"/>
  <c r="CO200" i="21"/>
  <c r="CT200" i="21" s="1"/>
  <c r="DL197" i="20"/>
  <c r="DK198" i="20"/>
  <c r="C200" i="20"/>
  <c r="DD200" i="20" s="1"/>
  <c r="DI199" i="20"/>
  <c r="C204" i="19"/>
  <c r="CW198" i="19"/>
  <c r="CV199" i="19"/>
  <c r="H200" i="19"/>
  <c r="CO199" i="19"/>
  <c r="CT199" i="19" s="1"/>
  <c r="C198" i="15"/>
  <c r="CO197" i="15"/>
  <c r="CT197" i="15" s="1"/>
  <c r="CT203" i="15"/>
  <c r="CT196" i="15"/>
  <c r="CV208" i="26" l="1"/>
  <c r="CW207" i="26"/>
  <c r="CO202" i="23"/>
  <c r="CT202" i="23" s="1"/>
  <c r="C204" i="23"/>
  <c r="CW199" i="23"/>
  <c r="CV200" i="23"/>
  <c r="CW198" i="21"/>
  <c r="CV199" i="21"/>
  <c r="C202" i="21"/>
  <c r="CO201" i="21"/>
  <c r="CT201" i="21" s="1"/>
  <c r="C201" i="20"/>
  <c r="DD201" i="20" s="1"/>
  <c r="DI200" i="20"/>
  <c r="DK199" i="20"/>
  <c r="DL198" i="20"/>
  <c r="H201" i="19"/>
  <c r="CO200" i="19"/>
  <c r="CT200" i="19" s="1"/>
  <c r="C205" i="19"/>
  <c r="CV200" i="19"/>
  <c r="CW199" i="19"/>
  <c r="C199" i="15"/>
  <c r="CO198" i="15"/>
  <c r="CT198" i="15" s="1"/>
  <c r="CV209" i="26" l="1"/>
  <c r="CW208" i="26"/>
  <c r="C205" i="23"/>
  <c r="CO204" i="23"/>
  <c r="CV201" i="23"/>
  <c r="CW200" i="23"/>
  <c r="CO202" i="21"/>
  <c r="CT202" i="21" s="1"/>
  <c r="C204" i="21"/>
  <c r="CV200" i="21"/>
  <c r="CW199" i="21"/>
  <c r="DK200" i="20"/>
  <c r="DL199" i="20"/>
  <c r="C202" i="20"/>
  <c r="DD202" i="20" s="1"/>
  <c r="DI201" i="20"/>
  <c r="CV201" i="19"/>
  <c r="CW200" i="19"/>
  <c r="C206" i="19"/>
  <c r="H202" i="19"/>
  <c r="CO201" i="19"/>
  <c r="CT201" i="19" s="1"/>
  <c r="C200" i="15"/>
  <c r="CO199" i="15"/>
  <c r="CT199" i="15" s="1"/>
  <c r="CW209" i="26" l="1"/>
  <c r="CV210" i="26"/>
  <c r="CW210" i="26" s="1"/>
  <c r="CT204" i="23"/>
  <c r="CT211" i="23"/>
  <c r="C206" i="23"/>
  <c r="CO205" i="23"/>
  <c r="CT205" i="23" s="1"/>
  <c r="CV202" i="23"/>
  <c r="CW201" i="23"/>
  <c r="CV201" i="21"/>
  <c r="CW200" i="21"/>
  <c r="C205" i="21"/>
  <c r="CO204" i="21"/>
  <c r="DI202" i="20"/>
  <c r="C204" i="20"/>
  <c r="DD204" i="20" s="1"/>
  <c r="DK201" i="20"/>
  <c r="DL200" i="20"/>
  <c r="H204" i="19"/>
  <c r="CO202" i="19"/>
  <c r="CT202" i="19" s="1"/>
  <c r="C207" i="19"/>
  <c r="CW201" i="19"/>
  <c r="CV202" i="19"/>
  <c r="C201" i="15"/>
  <c r="CO200" i="15"/>
  <c r="CT200" i="15" s="1"/>
  <c r="C207" i="23" l="1"/>
  <c r="CO206" i="23"/>
  <c r="CT206" i="23" s="1"/>
  <c r="CW202" i="23"/>
  <c r="CV204" i="23"/>
  <c r="CT204" i="21"/>
  <c r="CT211" i="21"/>
  <c r="C206" i="21"/>
  <c r="CO205" i="21"/>
  <c r="CT205" i="21" s="1"/>
  <c r="CW201" i="21"/>
  <c r="CV202" i="21"/>
  <c r="DL201" i="20"/>
  <c r="DK202" i="20"/>
  <c r="C205" i="20"/>
  <c r="DD205" i="20" s="1"/>
  <c r="CW202" i="19"/>
  <c r="CV204" i="19"/>
  <c r="C208" i="19"/>
  <c r="H205" i="19"/>
  <c r="CO204" i="19"/>
  <c r="C202" i="15"/>
  <c r="CO201" i="15"/>
  <c r="CT201" i="15" s="1"/>
  <c r="C208" i="23" l="1"/>
  <c r="CO207" i="23"/>
  <c r="CT207" i="23" s="1"/>
  <c r="CV205" i="23"/>
  <c r="CW204" i="23"/>
  <c r="CV204" i="21"/>
  <c r="CW202" i="21"/>
  <c r="C207" i="21"/>
  <c r="CO206" i="21"/>
  <c r="CT206" i="21" s="1"/>
  <c r="DI204" i="20"/>
  <c r="DI211" i="20"/>
  <c r="C206" i="20"/>
  <c r="DD206" i="20" s="1"/>
  <c r="DI205" i="20"/>
  <c r="DL202" i="20"/>
  <c r="DK204" i="20"/>
  <c r="H206" i="19"/>
  <c r="CO205" i="19"/>
  <c r="CT205" i="19" s="1"/>
  <c r="CV205" i="19"/>
  <c r="CW204" i="19"/>
  <c r="CT204" i="19"/>
  <c r="CT211" i="19"/>
  <c r="C209" i="19"/>
  <c r="C204" i="15"/>
  <c r="CO202" i="15"/>
  <c r="CT202" i="15" s="1"/>
  <c r="C209" i="23" l="1"/>
  <c r="CO208" i="23"/>
  <c r="CT208" i="23" s="1"/>
  <c r="CV206" i="23"/>
  <c r="CW205" i="23"/>
  <c r="C208" i="21"/>
  <c r="CO207" i="21"/>
  <c r="CT207" i="21" s="1"/>
  <c r="CV205" i="21"/>
  <c r="CW204" i="21"/>
  <c r="DK205" i="20"/>
  <c r="DL204" i="20"/>
  <c r="C207" i="20"/>
  <c r="DD207" i="20" s="1"/>
  <c r="DI206" i="20"/>
  <c r="C210" i="19"/>
  <c r="CV206" i="19"/>
  <c r="CW205" i="19"/>
  <c r="H207" i="19"/>
  <c r="CO206" i="19"/>
  <c r="CT206" i="19" s="1"/>
  <c r="C205" i="15"/>
  <c r="CO204" i="15"/>
  <c r="C210" i="23" l="1"/>
  <c r="CO210" i="23" s="1"/>
  <c r="CO209" i="23"/>
  <c r="CT209" i="23" s="1"/>
  <c r="CW206" i="23"/>
  <c r="CV207" i="23"/>
  <c r="CV206" i="21"/>
  <c r="CW205" i="21"/>
  <c r="C209" i="21"/>
  <c r="CO208" i="21"/>
  <c r="CT208" i="21" s="1"/>
  <c r="C208" i="20"/>
  <c r="DD208" i="20" s="1"/>
  <c r="DI207" i="20"/>
  <c r="DK206" i="20"/>
  <c r="DL205" i="20"/>
  <c r="H208" i="19"/>
  <c r="CO207" i="19"/>
  <c r="CT207" i="19" s="1"/>
  <c r="CW206" i="19"/>
  <c r="CV207" i="19"/>
  <c r="C206" i="15"/>
  <c r="CO205" i="15"/>
  <c r="CT205" i="15" s="1"/>
  <c r="CT204" i="15"/>
  <c r="CT211" i="15"/>
  <c r="CT210" i="23" l="1"/>
  <c r="CV208" i="23"/>
  <c r="CW207" i="23"/>
  <c r="CO209" i="21"/>
  <c r="CT209" i="21" s="1"/>
  <c r="C210" i="21"/>
  <c r="CO210" i="21" s="1"/>
  <c r="E5" i="25" s="1"/>
  <c r="CW206" i="21"/>
  <c r="CV207" i="21"/>
  <c r="DL206" i="20"/>
  <c r="DK207" i="20"/>
  <c r="C209" i="20"/>
  <c r="DD209" i="20" s="1"/>
  <c r="DI208" i="20"/>
  <c r="CV208" i="19"/>
  <c r="CW207" i="19"/>
  <c r="H209" i="19"/>
  <c r="CO208" i="19"/>
  <c r="CT208" i="19" s="1"/>
  <c r="C207" i="15"/>
  <c r="CO206" i="15"/>
  <c r="CT206" i="15" s="1"/>
  <c r="CT210" i="21" l="1"/>
  <c r="H5" i="25"/>
  <c r="CV209" i="23"/>
  <c r="CW208" i="23"/>
  <c r="CV208" i="21"/>
  <c r="CW207" i="21"/>
  <c r="C210" i="20"/>
  <c r="DI209" i="20"/>
  <c r="DK208" i="20"/>
  <c r="DL207" i="20"/>
  <c r="H210" i="19"/>
  <c r="CO210" i="19" s="1"/>
  <c r="CO209" i="19"/>
  <c r="CT209" i="19" s="1"/>
  <c r="CV209" i="19"/>
  <c r="CW208" i="19"/>
  <c r="C208" i="15"/>
  <c r="CO207" i="15"/>
  <c r="CT207" i="15" s="1"/>
  <c r="DD210" i="20" l="1"/>
  <c r="E4" i="25" s="1"/>
  <c r="H4" i="25" s="1"/>
  <c r="CT210" i="19"/>
  <c r="E3" i="25"/>
  <c r="H3" i="25" s="1"/>
  <c r="CV210" i="23"/>
  <c r="CW210" i="23" s="1"/>
  <c r="CW209" i="23"/>
  <c r="CV209" i="21"/>
  <c r="CW208" i="21"/>
  <c r="DK209" i="20"/>
  <c r="DL208" i="20"/>
  <c r="CV210" i="19"/>
  <c r="CW210" i="19" s="1"/>
  <c r="CW209" i="19"/>
  <c r="C209" i="15"/>
  <c r="CO208" i="15"/>
  <c r="CT208" i="15" s="1"/>
  <c r="DI210" i="20" l="1"/>
  <c r="CV210" i="21"/>
  <c r="CW210" i="21" s="1"/>
  <c r="CW209" i="21"/>
  <c r="DK210" i="20"/>
  <c r="DL210" i="20" s="1"/>
  <c r="DL209" i="20"/>
  <c r="C210" i="15"/>
  <c r="CO209" i="15"/>
  <c r="CT209" i="15" s="1"/>
  <c r="CO210" i="15" l="1"/>
  <c r="E2" i="25" s="1"/>
  <c r="H2" i="25" s="1"/>
  <c r="CT210" i="15" l="1"/>
</calcChain>
</file>

<file path=xl/comments1.xml><?xml version="1.0" encoding="utf-8"?>
<comments xmlns="http://schemas.openxmlformats.org/spreadsheetml/2006/main">
  <authors>
    <author>aviagen</author>
    <author>Andres Mejia</author>
    <author>Alabama</author>
  </authors>
  <commentList>
    <comment ref="B7" authorId="0" shapeId="0">
      <text>
        <r>
          <rPr>
            <b/>
            <sz val="12"/>
            <color indexed="81"/>
            <rFont val="Tahoma"/>
            <family val="2"/>
          </rPr>
          <t xml:space="preserve">Ricardo sosa: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Se realiza gradinng de 1 semana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 xml:space="preserve">Total aves: </t>
        </r>
        <r>
          <rPr>
            <sz val="11"/>
            <color indexed="81"/>
            <rFont val="Tahoma"/>
            <family val="2"/>
          </rPr>
          <t>3645</t>
        </r>
        <r>
          <rPr>
            <b/>
            <sz val="11"/>
            <color indexed="81"/>
            <rFont val="Tahoma"/>
            <family val="2"/>
          </rPr>
          <t xml:space="preserve">
Mortalidad: </t>
        </r>
        <r>
          <rPr>
            <sz val="11"/>
            <color indexed="81"/>
            <rFont val="Tahoma"/>
            <family val="2"/>
          </rPr>
          <t xml:space="preserve">63
</t>
        </r>
        <r>
          <rPr>
            <b/>
            <sz val="11"/>
            <color indexed="81"/>
            <rFont val="Tahoma"/>
            <family val="2"/>
          </rPr>
          <t>Aves faltantes:</t>
        </r>
        <r>
          <rPr>
            <sz val="11"/>
            <color indexed="81"/>
            <rFont val="Tahoma"/>
            <family val="2"/>
          </rPr>
          <t xml:space="preserve"> 5</t>
        </r>
        <r>
          <rPr>
            <b/>
            <sz val="11"/>
            <color indexed="81"/>
            <rFont val="Tahoma"/>
            <family val="2"/>
          </rPr>
          <t xml:space="preserve">
aves finales :</t>
        </r>
        <r>
          <rPr>
            <sz val="11"/>
            <color indexed="81"/>
            <rFont val="Tahoma"/>
            <family val="2"/>
          </rPr>
          <t xml:space="preserve"> 3645</t>
        </r>
      </text>
    </comment>
    <comment ref="B32" authorId="0" shapeId="0">
      <text>
        <r>
          <rPr>
            <b/>
            <sz val="11"/>
            <color indexed="81"/>
            <rFont val="Tahoma"/>
            <family val="2"/>
          </rPr>
          <t xml:space="preserve">Ricardo sosa:
</t>
        </r>
        <r>
          <rPr>
            <sz val="11"/>
            <color indexed="81"/>
            <rFont val="Tahoma"/>
            <family val="2"/>
          </rPr>
          <t>Se realizo grading</t>
        </r>
        <r>
          <rPr>
            <b/>
            <sz val="11"/>
            <color indexed="81"/>
            <rFont val="Tahoma"/>
            <family val="2"/>
          </rPr>
          <t xml:space="preserve"> 
Mortalidad: </t>
        </r>
        <r>
          <rPr>
            <sz val="11"/>
            <color indexed="81"/>
            <rFont val="Tahoma"/>
            <family val="2"/>
          </rPr>
          <t>1</t>
        </r>
        <r>
          <rPr>
            <b/>
            <sz val="11"/>
            <color indexed="81"/>
            <rFont val="Tahoma"/>
            <family val="2"/>
          </rPr>
          <t xml:space="preserve">
Saldo final ;</t>
        </r>
        <r>
          <rPr>
            <sz val="11"/>
            <color indexed="81"/>
            <rFont val="Tahoma"/>
            <family val="2"/>
          </rPr>
          <t xml:space="preserve"> 3457
</t>
        </r>
      </text>
    </comment>
    <comment ref="B69" authorId="1" shapeId="0">
      <text>
        <r>
          <rPr>
            <b/>
            <sz val="11"/>
            <color indexed="81"/>
            <rFont val="Tahoma"/>
            <family val="2"/>
          </rPr>
          <t>Andres Mejia:</t>
        </r>
        <r>
          <rPr>
            <sz val="11"/>
            <color indexed="81"/>
            <rFont val="Tahoma"/>
            <family val="2"/>
          </rPr>
          <t xml:space="preserve">
Graiding 
3442 aves
4 mortalidades</t>
        </r>
      </text>
    </comment>
    <comment ref="B109" authorId="2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Graiding 
3416 aves
3 mortalidades</t>
        </r>
      </text>
    </comment>
    <comment ref="B161" authorId="2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Graiding
3 Descartes</t>
        </r>
      </text>
    </comment>
  </commentList>
</comments>
</file>

<file path=xl/comments2.xml><?xml version="1.0" encoding="utf-8"?>
<comments xmlns="http://schemas.openxmlformats.org/spreadsheetml/2006/main">
  <authors>
    <author>Alabama</author>
    <author>Andres Mejia</author>
  </authors>
  <commentList>
    <comment ref="B41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Genetica
527 aves 
2522 descartes
11 muertos
faltan 8</t>
        </r>
      </text>
    </comment>
    <comment ref="CQ49" authorId="0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Venta de Genetica</t>
        </r>
      </text>
    </comment>
    <comment ref="B69" authorId="1" shapeId="0">
      <text>
        <r>
          <rPr>
            <b/>
            <sz val="11"/>
            <color indexed="81"/>
            <rFont val="Tahoma"/>
            <family val="2"/>
          </rPr>
          <t>Andres Mejia:</t>
        </r>
        <r>
          <rPr>
            <sz val="11"/>
            <color indexed="81"/>
            <rFont val="Tahoma"/>
            <family val="2"/>
          </rPr>
          <t xml:space="preserve">
graiding
480 aves
42 descartes</t>
        </r>
      </text>
    </comment>
    <comment ref="B82" authorId="0" shapeId="0">
      <text>
        <r>
          <rPr>
            <b/>
            <sz val="14"/>
            <color indexed="81"/>
            <rFont val="Tahoma"/>
            <family val="2"/>
          </rPr>
          <t>Alabama:</t>
        </r>
        <r>
          <rPr>
            <sz val="14"/>
            <color indexed="81"/>
            <rFont val="Tahoma"/>
            <family val="2"/>
          </rPr>
          <t xml:space="preserve">
Venta</t>
        </r>
      </text>
    </comment>
    <comment ref="B110" authorId="1" shapeId="0">
      <text>
        <r>
          <rPr>
            <b/>
            <sz val="11"/>
            <color indexed="81"/>
            <rFont val="Tahoma"/>
            <family val="2"/>
          </rPr>
          <t>Andres Mejia:</t>
        </r>
        <r>
          <rPr>
            <sz val="11"/>
            <color indexed="81"/>
            <rFont val="Tahoma"/>
            <family val="2"/>
          </rPr>
          <t xml:space="preserve">
Graiding
442 aves 
34 descartes
</t>
        </r>
      </text>
    </comment>
    <comment ref="B121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venta de aves 34</t>
        </r>
      </text>
    </comment>
    <comment ref="B177" authorId="0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Corral Aves Peso 
1 94 3010-3390
2 125 3400-3650
3 103 3660-4300 
DESCARTES 103 &lt; 3000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B39" authorId="0" shapeId="0">
      <text>
        <r>
          <rPr>
            <b/>
            <sz val="11"/>
            <color indexed="81"/>
            <rFont val="Tahoma"/>
            <family val="2"/>
          </rPr>
          <t xml:space="preserve">Ricardo sosa:
</t>
        </r>
        <r>
          <rPr>
            <sz val="11"/>
            <color indexed="81"/>
            <rFont val="Tahoma"/>
            <family val="2"/>
          </rPr>
          <t>se realiza selección genetica</t>
        </r>
        <r>
          <rPr>
            <b/>
            <sz val="11"/>
            <color indexed="81"/>
            <rFont val="Tahoma"/>
            <family val="2"/>
          </rPr>
          <t xml:space="preserve">
Aves muertas:</t>
        </r>
        <r>
          <rPr>
            <sz val="11"/>
            <color indexed="81"/>
            <rFont val="Tahoma"/>
            <family val="2"/>
          </rPr>
          <t>18</t>
        </r>
        <r>
          <rPr>
            <b/>
            <sz val="11"/>
            <color indexed="81"/>
            <rFont val="Tahoma"/>
            <family val="2"/>
          </rPr>
          <t xml:space="preserve">
aves faltantes :</t>
        </r>
        <r>
          <rPr>
            <sz val="11"/>
            <color indexed="81"/>
            <rFont val="Tahoma"/>
            <family val="2"/>
          </rPr>
          <t>7 ( se descompletaron ya con la mortalidad de grading.</t>
        </r>
      </text>
    </comment>
    <comment ref="DF49" authorId="0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Venta de Genetica
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GRAIDING 1685
102 DESCARTES</t>
        </r>
      </text>
    </comment>
    <comment ref="B82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Venta</t>
        </r>
      </text>
    </comment>
    <comment ref="B116" authorId="0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Graiding
1570 aves
103 Descartes</t>
        </r>
      </text>
    </comment>
    <comment ref="B121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venta de aves 95 vendidas</t>
        </r>
      </text>
    </comment>
    <comment ref="B177" authorId="0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 207 3040-3150 
2 360 3160-3330 
3 294 3340-3500 
4 301 3510 - 3980 
DESCARTES 384 &lt; 3030 
</t>
        </r>
      </text>
    </comment>
  </commentList>
</comments>
</file>

<file path=xl/comments4.xml><?xml version="1.0" encoding="utf-8"?>
<comments xmlns="http://schemas.openxmlformats.org/spreadsheetml/2006/main">
  <authors>
    <author>aviagen</author>
    <author>Alabama</author>
    <author>Andres Mejia</author>
  </authors>
  <commentList>
    <comment ref="B9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Ricardo sosa:
se realizo grading de primera semana
</t>
        </r>
        <r>
          <rPr>
            <b/>
            <sz val="11"/>
            <color indexed="81"/>
            <rFont val="Tahoma"/>
            <family val="2"/>
          </rPr>
          <t>Mortalidad</t>
        </r>
        <r>
          <rPr>
            <sz val="11"/>
            <color indexed="81"/>
            <rFont val="Tahoma"/>
            <family val="2"/>
          </rPr>
          <t xml:space="preserve">:16
</t>
        </r>
        <r>
          <rPr>
            <b/>
            <sz val="11"/>
            <color indexed="81"/>
            <rFont val="Tahoma"/>
            <family val="2"/>
          </rPr>
          <t>aves faltantes</t>
        </r>
        <r>
          <rPr>
            <sz val="11"/>
            <color indexed="81"/>
            <rFont val="Tahoma"/>
            <family val="2"/>
          </rPr>
          <t xml:space="preserve">: 16
</t>
        </r>
        <r>
          <rPr>
            <b/>
            <sz val="11"/>
            <color indexed="81"/>
            <rFont val="Tahoma"/>
            <family val="2"/>
          </rPr>
          <t>aves totales:</t>
        </r>
        <r>
          <rPr>
            <sz val="11"/>
            <color indexed="81"/>
            <rFont val="Tahoma"/>
            <family val="2"/>
          </rPr>
          <t xml:space="preserve"> 6274</t>
        </r>
      </text>
    </comment>
    <comment ref="B34" authorId="0" shapeId="0">
      <text>
        <r>
          <rPr>
            <sz val="11"/>
            <color indexed="81"/>
            <rFont val="Tahoma"/>
            <family val="2"/>
          </rPr>
          <t xml:space="preserve">RICARDO SOSA:
Se realiza grading 
</t>
        </r>
        <r>
          <rPr>
            <b/>
            <sz val="11"/>
            <color indexed="81"/>
            <rFont val="Tahoma"/>
            <family val="2"/>
          </rPr>
          <t>Mortalidad</t>
        </r>
        <r>
          <rPr>
            <sz val="11"/>
            <color indexed="81"/>
            <rFont val="Tahoma"/>
            <family val="2"/>
          </rPr>
          <t xml:space="preserve">: 2
</t>
        </r>
        <r>
          <rPr>
            <b/>
            <sz val="11"/>
            <color indexed="81"/>
            <rFont val="Tahoma"/>
            <family val="2"/>
          </rPr>
          <t>aves faltantes</t>
        </r>
        <r>
          <rPr>
            <sz val="11"/>
            <color indexed="81"/>
            <rFont val="Tahoma"/>
            <family val="2"/>
          </rPr>
          <t xml:space="preserve">: 1
</t>
        </r>
        <r>
          <rPr>
            <b/>
            <sz val="11"/>
            <color indexed="81"/>
            <rFont val="Tahoma"/>
            <family val="2"/>
          </rPr>
          <t>saldo final</t>
        </r>
        <r>
          <rPr>
            <sz val="11"/>
            <color indexed="81"/>
            <rFont val="Tahoma"/>
            <family val="2"/>
          </rPr>
          <t xml:space="preserve"> 6190
Nota: No aparecieron las 16 del primer grading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1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se traslada aves corral 1 y 2 a la caseta C</t>
        </r>
      </text>
    </comment>
    <comment ref="B70" authorId="2" shapeId="0">
      <text>
        <r>
          <rPr>
            <b/>
            <sz val="11"/>
            <color indexed="81"/>
            <rFont val="Tahoma"/>
            <family val="2"/>
          </rPr>
          <t>Andres Mejia:</t>
        </r>
        <r>
          <rPr>
            <sz val="11"/>
            <color indexed="81"/>
            <rFont val="Tahoma"/>
            <family val="2"/>
          </rPr>
          <t xml:space="preserve">
graiding
5201 aves
faltan 3 aves</t>
        </r>
      </text>
    </comment>
  </commentList>
</comments>
</file>

<file path=xl/comments5.xml><?xml version="1.0" encoding="utf-8"?>
<comments xmlns="http://schemas.openxmlformats.org/spreadsheetml/2006/main">
  <authors>
    <author>Alabama</author>
    <author>Andres Mejia</author>
  </authors>
  <commentList>
    <comment ref="B68" authorId="0" shapeId="0">
      <text>
        <r>
          <rPr>
            <b/>
            <sz val="14"/>
            <color indexed="81"/>
            <rFont val="Tahoma"/>
            <family val="2"/>
          </rPr>
          <t>Alabama:</t>
        </r>
        <r>
          <rPr>
            <sz val="14"/>
            <color indexed="81"/>
            <rFont val="Tahoma"/>
            <family val="2"/>
          </rPr>
          <t xml:space="preserve">
traslado de aves
caseta B
coral 1 y 2
caseta D 
corral 1 y 2</t>
        </r>
      </text>
    </comment>
    <comment ref="B73" authorId="0" shapeId="0">
      <text>
        <r>
          <rPr>
            <b/>
            <sz val="11"/>
            <color indexed="81"/>
            <rFont val="Tahoma"/>
            <family val="2"/>
          </rPr>
          <t>Alabama:
graiding</t>
        </r>
        <r>
          <rPr>
            <sz val="11"/>
            <color indexed="81"/>
            <rFont val="Tahoma"/>
            <family val="2"/>
          </rPr>
          <t xml:space="preserve">
2123 aves
1 mortalidad
Faltaron 4 hembras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1" shapeId="0">
      <text>
        <r>
          <rPr>
            <b/>
            <sz val="11"/>
            <color indexed="81"/>
            <rFont val="Tahoma"/>
            <family val="2"/>
          </rPr>
          <t>Andres Mejia:</t>
        </r>
        <r>
          <rPr>
            <sz val="11"/>
            <color indexed="81"/>
            <rFont val="Tahoma"/>
            <family val="2"/>
          </rPr>
          <t xml:space="preserve">
Graiding
2110 aves
6 faltantes repartidas</t>
        </r>
      </text>
    </comment>
  </commentList>
</comments>
</file>

<file path=xl/comments6.xml><?xml version="1.0" encoding="utf-8"?>
<comments xmlns="http://schemas.openxmlformats.org/spreadsheetml/2006/main">
  <authors>
    <author>aviagen</author>
    <author>Alabama</author>
    <author>Andres Mejia</author>
  </authors>
  <commentList>
    <comment ref="B10" authorId="0" shapeId="0">
      <text>
        <r>
          <rPr>
            <b/>
            <sz val="11"/>
            <color indexed="81"/>
            <rFont val="Tahoma"/>
            <family val="2"/>
          </rPr>
          <t>Ricardo sosa: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Se realiza grading de primera semana.
</t>
        </r>
        <r>
          <rPr>
            <b/>
            <sz val="11"/>
            <color indexed="81"/>
            <rFont val="Tahoma"/>
            <family val="2"/>
          </rPr>
          <t>Mortalidad:</t>
        </r>
        <r>
          <rPr>
            <sz val="11"/>
            <color indexed="81"/>
            <rFont val="Tahoma"/>
            <family val="2"/>
          </rPr>
          <t xml:space="preserve">21
</t>
        </r>
        <r>
          <rPr>
            <b/>
            <sz val="11"/>
            <color indexed="81"/>
            <rFont val="Tahoma"/>
            <family val="2"/>
          </rPr>
          <t>aves faltantes:</t>
        </r>
        <r>
          <rPr>
            <sz val="11"/>
            <color indexed="81"/>
            <rFont val="Tahoma"/>
            <family val="2"/>
          </rPr>
          <t xml:space="preserve">10 
</t>
        </r>
        <r>
          <rPr>
            <b/>
            <sz val="11"/>
            <color indexed="81"/>
            <rFont val="Tahoma"/>
            <family val="2"/>
          </rPr>
          <t>saldo final:</t>
        </r>
        <r>
          <rPr>
            <sz val="11"/>
            <color indexed="81"/>
            <rFont val="Tahoma"/>
            <family val="2"/>
          </rPr>
          <t xml:space="preserve"> 6157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  <comment ref="B36" authorId="0" shapeId="0">
      <text>
        <r>
          <rPr>
            <sz val="12"/>
            <color indexed="81"/>
            <rFont val="Tahoma"/>
            <family val="2"/>
          </rPr>
          <t xml:space="preserve">Ricardo sosa:
Se realiza grading 
</t>
        </r>
        <r>
          <rPr>
            <b/>
            <sz val="12"/>
            <color indexed="81"/>
            <rFont val="Tahoma"/>
            <family val="2"/>
          </rPr>
          <t>mortaldiad</t>
        </r>
        <r>
          <rPr>
            <sz val="12"/>
            <color indexed="81"/>
            <rFont val="Tahoma"/>
            <family val="2"/>
          </rPr>
          <t xml:space="preserve"> 5
</t>
        </r>
        <r>
          <rPr>
            <b/>
            <sz val="12"/>
            <color indexed="81"/>
            <rFont val="Tahoma"/>
            <family val="2"/>
          </rPr>
          <t>aves faltantes</t>
        </r>
        <r>
          <rPr>
            <sz val="12"/>
            <color indexed="81"/>
            <rFont val="Tahoma"/>
            <family val="2"/>
          </rPr>
          <t xml:space="preserve">:1
</t>
        </r>
        <r>
          <rPr>
            <b/>
            <sz val="12"/>
            <color indexed="81"/>
            <rFont val="Tahoma"/>
            <family val="2"/>
          </rPr>
          <t xml:space="preserve">Saldo final </t>
        </r>
        <r>
          <rPr>
            <sz val="12"/>
            <color indexed="81"/>
            <rFont val="Tahoma"/>
            <family val="2"/>
          </rPr>
          <t xml:space="preserve">: 6063
</t>
        </r>
      </text>
    </comment>
    <comment ref="B68" authorId="1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se traslada aves el corral 1 y 2 a la caseta C</t>
        </r>
      </text>
    </comment>
    <comment ref="B72" authorId="1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Graidong
4877 aves
Faltan 2 aves</t>
        </r>
      </text>
    </comment>
    <comment ref="B114" authorId="2" shapeId="0">
      <text>
        <r>
          <rPr>
            <b/>
            <sz val="11"/>
            <color indexed="81"/>
            <rFont val="Tahoma"/>
            <family val="2"/>
          </rPr>
          <t>Andres Mejia:</t>
        </r>
        <r>
          <rPr>
            <sz val="11"/>
            <color indexed="81"/>
            <rFont val="Tahoma"/>
            <family val="2"/>
          </rPr>
          <t xml:space="preserve">
Graiding
4861 aves
4 mortalidades</t>
        </r>
      </text>
    </comment>
  </commentList>
</comments>
</file>

<file path=xl/sharedStrings.xml><?xml version="1.0" encoding="utf-8"?>
<sst xmlns="http://schemas.openxmlformats.org/spreadsheetml/2006/main" count="533" uniqueCount="30">
  <si>
    <t>GENERAL</t>
  </si>
  <si>
    <t>%Mort Caseta</t>
  </si>
  <si>
    <t>Sem</t>
  </si>
  <si>
    <t>Fecha</t>
  </si>
  <si>
    <t>Saldo</t>
  </si>
  <si>
    <t>Mort</t>
  </si>
  <si>
    <t>Des</t>
  </si>
  <si>
    <t>ErSx</t>
  </si>
  <si>
    <t>#</t>
  </si>
  <si>
    <t>%</t>
  </si>
  <si>
    <t>Acumulado</t>
  </si>
  <si>
    <t>LOTES</t>
  </si>
  <si>
    <t>AVES ALOJADAS</t>
  </si>
  <si>
    <t>MORTALIDAD</t>
  </si>
  <si>
    <t>DESCARTES</t>
  </si>
  <si>
    <t>ERRORES SEXAJE</t>
  </si>
  <si>
    <t>SALDO ACTUAL</t>
  </si>
  <si>
    <t>CEPA 1</t>
  </si>
  <si>
    <t>CEPA 4</t>
  </si>
  <si>
    <t xml:space="preserve">CEPA 7 </t>
  </si>
  <si>
    <t>CEPA 9</t>
  </si>
  <si>
    <t>Etiquetas de fila</t>
  </si>
  <si>
    <t>Total general</t>
  </si>
  <si>
    <t>AVES ALOJADAS.</t>
  </si>
  <si>
    <t>MORTALIDAD.</t>
  </si>
  <si>
    <t>DESCARTES.</t>
  </si>
  <si>
    <t>ERRORES SEXAJE.</t>
  </si>
  <si>
    <t>PROTEIN</t>
  </si>
  <si>
    <t>DIFERENCIA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</si>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</sst>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"/>
  </numFmts>
  <fonts count="14">
    <font>
      <sz val="11"/>
      <color theme="1"/>
      <name val="Calibri"/>
      <charset val="134"/>
      <scheme val="minor"/>
    </font>
    <font>
      <sz val="14"/>
      <color theme="1"/>
      <name val="Arial"/>
      <family val="2"/>
    </font>
    <font>
      <b/>
      <sz val="22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C0000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2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0" borderId="0" xfId="0" applyFont="1"/>
    <xf numFmtId="164" fontId="1" fillId="0" borderId="6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9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 CRIA Y LEVANTE F619 M620.xlsx]Analisis de Datos!TablaDinámica5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'Analisis de Datos'!$J$1</c:f>
              <c:strCache>
                <c:ptCount val="1"/>
                <c:pt idx="0">
                  <c:v>AVES ALOJADAS.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de Datos'!$I$2:$I$6</c:f>
              <c:strCache>
                <c:ptCount val="4"/>
                <c:pt idx="0">
                  <c:v>CEPA 1</c:v>
                </c:pt>
                <c:pt idx="1">
                  <c:v>CEPA 4</c:v>
                </c:pt>
                <c:pt idx="2">
                  <c:v>CEPA 7 </c:v>
                </c:pt>
                <c:pt idx="3">
                  <c:v>CEPA 9</c:v>
                </c:pt>
              </c:strCache>
            </c:strRef>
          </c:cat>
          <c:val>
            <c:numRef>
              <c:f>'Analisis de Datos'!$J$2:$J$6</c:f>
              <c:numCache>
                <c:formatCode>General</c:formatCode>
                <c:ptCount val="4"/>
                <c:pt idx="0">
                  <c:v>2748</c:v>
                </c:pt>
                <c:pt idx="1">
                  <c:v>3081</c:v>
                </c:pt>
                <c:pt idx="2">
                  <c:v>2763</c:v>
                </c:pt>
                <c:pt idx="3">
                  <c:v>10214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5-454A-A87A-545A427DBFE4}"/>
            </c:ext>
          </c:extLst>
        </c:ser>
        <c:ser>
          <c:idx val="1"/>
          <c:order val="1"/>
          <c:tx>
            <c:strRef>
              <c:f>'Analisis de Datos'!$K$1</c:f>
              <c:strCache>
                <c:ptCount val="1"/>
                <c:pt idx="0">
                  <c:v>MORTALIDAD.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'Analisis de Datos'!$I$2:$I$6</c:f>
              <c:strCache>
                <c:ptCount val="4"/>
                <c:pt idx="0">
                  <c:v>CEPA 1</c:v>
                </c:pt>
                <c:pt idx="1">
                  <c:v>CEPA 4</c:v>
                </c:pt>
                <c:pt idx="2">
                  <c:v>CEPA 7 </c:v>
                </c:pt>
                <c:pt idx="3">
                  <c:v>CEPA 9</c:v>
                </c:pt>
              </c:strCache>
            </c:strRef>
          </c:cat>
          <c:val>
            <c:numRef>
              <c:f>'Analisis de Datos'!$K$2:$K$6</c:f>
              <c:numCache>
                <c:formatCode>General</c:formatCode>
                <c:ptCount val="4"/>
                <c:pt idx="0">
                  <c:v>81</c:v>
                </c:pt>
                <c:pt idx="1">
                  <c:v>76</c:v>
                </c:pt>
                <c:pt idx="2">
                  <c:v>201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5-454A-A87A-545A427DBFE4}"/>
            </c:ext>
          </c:extLst>
        </c:ser>
        <c:ser>
          <c:idx val="2"/>
          <c:order val="2"/>
          <c:tx>
            <c:strRef>
              <c:f>'Analisis de Datos'!$L$1</c:f>
              <c:strCache>
                <c:ptCount val="1"/>
                <c:pt idx="0">
                  <c:v>DESCARTES.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'Analisis de Datos'!$I$2:$I$6</c:f>
              <c:strCache>
                <c:ptCount val="4"/>
                <c:pt idx="0">
                  <c:v>CEPA 1</c:v>
                </c:pt>
                <c:pt idx="1">
                  <c:v>CEPA 4</c:v>
                </c:pt>
                <c:pt idx="2">
                  <c:v>CEPA 7 </c:v>
                </c:pt>
                <c:pt idx="3">
                  <c:v>CEPA 9</c:v>
                </c:pt>
              </c:strCache>
            </c:strRef>
          </c:cat>
          <c:val>
            <c:numRef>
              <c:f>'Analisis de Datos'!$L$2:$L$6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5-454A-A87A-545A427DBFE4}"/>
            </c:ext>
          </c:extLst>
        </c:ser>
        <c:ser>
          <c:idx val="3"/>
          <c:order val="3"/>
          <c:tx>
            <c:strRef>
              <c:f>'Analisis de Datos'!$M$1</c:f>
              <c:strCache>
                <c:ptCount val="1"/>
                <c:pt idx="0">
                  <c:v>ERRORES SEXAJE.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'Analisis de Datos'!$I$2:$I$6</c:f>
              <c:strCache>
                <c:ptCount val="4"/>
                <c:pt idx="0">
                  <c:v>CEPA 1</c:v>
                </c:pt>
                <c:pt idx="1">
                  <c:v>CEPA 4</c:v>
                </c:pt>
                <c:pt idx="2">
                  <c:v>CEPA 7 </c:v>
                </c:pt>
                <c:pt idx="3">
                  <c:v>CEPA 9</c:v>
                </c:pt>
              </c:strCache>
            </c:strRef>
          </c:cat>
          <c:val>
            <c:numRef>
              <c:f>'Analisis de Datos'!$M$2:$M$6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55-454A-A87A-545A427D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09848976"/>
        <c:axId val="1409836496"/>
      </c:barChart>
      <c:catAx>
        <c:axId val="140984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9836496"/>
        <c:crosses val="autoZero"/>
        <c:auto val="1"/>
        <c:lblAlgn val="ctr"/>
        <c:lblOffset val="100"/>
        <c:noMultiLvlLbl val="0"/>
      </c:catAx>
      <c:valAx>
        <c:axId val="1409836496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98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72669220945082"/>
          <c:y val="0.88990540985893762"/>
          <c:w val="0.7931034482758621"/>
          <c:h val="9.243455008382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993900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38100</xdr:rowOff>
    </xdr:from>
    <xdr:to>
      <xdr:col>13</xdr:col>
      <xdr:colOff>9525</xdr:colOff>
      <xdr:row>28</xdr:row>
      <xdr:rowOff>161926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48.343587731484" createdVersion="6" refreshedVersion="6" minRefreshableVersion="3" recordCount="4">
  <cacheSource type="worksheet">
    <worksheetSource name="Tabla1"/>
  </cacheSource>
  <cacheFields count="6">
    <cacheField name="LOTES" numFmtId="0">
      <sharedItems count="4">
        <s v="CEPA 1"/>
        <s v="CEPA 4"/>
        <s v="CEPA 7 "/>
        <s v="CEPA 9"/>
      </sharedItems>
    </cacheField>
    <cacheField name="AVES ALOJADAS" numFmtId="0">
      <sharedItems containsSemiMixedTypes="0" containsString="0" containsNumber="1" containsInteger="1" minValue="2748" maxValue="10214"/>
    </cacheField>
    <cacheField name="MORTALIDAD" numFmtId="0">
      <sharedItems containsSemiMixedTypes="0" containsString="0" containsNumber="1" containsInteger="1" minValue="76" maxValue="280"/>
    </cacheField>
    <cacheField name="DESCARTES" numFmtId="0">
      <sharedItems containsSemiMixedTypes="0" containsString="0" containsNumber="1" containsInteger="1" minValue="0" maxValue="10"/>
    </cacheField>
    <cacheField name="ERRORES SEXAJE" numFmtId="0">
      <sharedItems containsSemiMixedTypes="0" containsString="0" containsNumber="1" containsInteger="1" minValue="0" maxValue="0"/>
    </cacheField>
    <cacheField name="SALDO ACTUAL" numFmtId="0">
      <sharedItems containsSemiMixedTypes="0" containsString="0" containsNumber="1" containsInteger="1" minValue="2562" maxValue="9935" count="4">
        <n v="2667"/>
        <n v="2995"/>
        <n v="2562"/>
        <n v="99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2748"/>
    <n v="81"/>
    <n v="0"/>
    <n v="0"/>
    <x v="0"/>
  </r>
  <r>
    <x v="1"/>
    <n v="3081"/>
    <n v="76"/>
    <n v="10"/>
    <n v="0"/>
    <x v="1"/>
  </r>
  <r>
    <x v="2"/>
    <n v="2763"/>
    <n v="201"/>
    <n v="0"/>
    <n v="0"/>
    <x v="2"/>
  </r>
  <r>
    <x v="3"/>
    <n v="10214"/>
    <n v="280"/>
    <n v="0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1:M6" firstHeaderRow="0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S ALOJADAS." fld="1" baseField="0" baseItem="0"/>
    <dataField name="MORTALIDAD." fld="2" baseField="0" baseItem="0"/>
    <dataField name="DESCARTES." fld="3" baseField="0" baseItem="0"/>
    <dataField name="ERRORES SEXAJE." fld="4" baseField="0" baseItem="0"/>
  </dataFields>
  <chartFormats count="4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H5" totalsRowShown="0">
  <autoFilter ref="A1:H5"/>
  <tableColumns count="8">
    <tableColumn id="1" name="LOTES"/>
    <tableColumn id="2" name="AVES ALOJADAS"/>
    <tableColumn id="3" name="MORTALIDAD" dataDxfId="4">
      <calculatedColumnFormula>'Cepa 1 CasA'!CP212</calculatedColumnFormula>
    </tableColumn>
    <tableColumn id="5" name="ERRORES SEXAJE"/>
    <tableColumn id="6" name="SALDO ACTUAL" dataDxfId="3"/>
    <tableColumn id="9" name="DESCARTES" dataDxfId="2"/>
    <tableColumn id="7" name="PROTEIN" dataDxfId="1"/>
    <tableColumn id="8" name="DIFERENCIA" dataDxfId="0">
      <calculatedColumnFormula>Tabla1[[#This Row],[SALDO ACTUAL]]-Tabla1[[#This Row],[PROTEIN]]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93" activePane="bottomRight" state="frozen"/>
      <selection activeCell="CQ212" sqref="CQ212"/>
      <selection pane="topRight" activeCell="CQ212" sqref="CQ212"/>
      <selection pane="bottomLeft" activeCell="CQ212" sqref="CQ212"/>
      <selection pane="bottomRight" activeCell="AB210" activeCellId="5" sqref="C210 H210 M210 R210 W210 AB210"/>
    </sheetView>
  </sheetViews>
  <sheetFormatPr baseColWidth="10" defaultColWidth="11.42578125" defaultRowHeight="18"/>
  <cols>
    <col min="1" max="1" width="14.42578125" style="1" customWidth="1"/>
    <col min="2" max="2" width="14.42578125" style="26" customWidth="1"/>
    <col min="3" max="3" width="8.28515625" style="2" customWidth="1"/>
    <col min="4" max="4" width="6.5703125" style="2" customWidth="1"/>
    <col min="5" max="5" width="6.28515625" style="2" customWidth="1"/>
    <col min="6" max="6" width="7.140625" style="2" customWidth="1"/>
    <col min="7" max="7" width="8.140625" style="2" customWidth="1"/>
    <col min="8" max="8" width="8.28515625" style="2" customWidth="1"/>
    <col min="9" max="9" width="6.5703125" style="2" customWidth="1"/>
    <col min="10" max="10" width="6.28515625" style="2" customWidth="1"/>
    <col min="11" max="11" width="7.140625" style="2" customWidth="1"/>
    <col min="12" max="12" width="8.140625" style="2" customWidth="1"/>
    <col min="13" max="13" width="8.28515625" style="2" customWidth="1"/>
    <col min="14" max="14" width="6.5703125" style="2" customWidth="1"/>
    <col min="15" max="15" width="6.28515625" style="2" customWidth="1"/>
    <col min="16" max="16" width="7.140625" style="2" customWidth="1"/>
    <col min="17" max="17" width="8.140625" style="2" customWidth="1"/>
    <col min="18" max="18" width="8.28515625" style="2" customWidth="1"/>
    <col min="19" max="19" width="6.5703125" style="2" customWidth="1"/>
    <col min="20" max="20" width="6.28515625" style="2" customWidth="1"/>
    <col min="21" max="21" width="7.140625" style="2" customWidth="1"/>
    <col min="22" max="22" width="8.140625" style="2" customWidth="1"/>
    <col min="23" max="23" width="8.28515625" style="2" bestFit="1" customWidth="1"/>
    <col min="24" max="24" width="6.5703125" style="2" bestFit="1" customWidth="1"/>
    <col min="25" max="25" width="6.28515625" style="2" bestFit="1" customWidth="1"/>
    <col min="26" max="26" width="7.140625" style="2" bestFit="1" customWidth="1"/>
    <col min="27" max="27" width="8.140625" style="2" customWidth="1"/>
    <col min="28" max="28" width="8.28515625" style="2" bestFit="1" customWidth="1"/>
    <col min="29" max="29" width="6.5703125" style="2" bestFit="1" customWidth="1"/>
    <col min="30" max="30" width="6.28515625" style="2" bestFit="1" customWidth="1"/>
    <col min="31" max="31" width="7.140625" style="2" bestFit="1" customWidth="1"/>
    <col min="32" max="32" width="7.85546875" style="2" customWidth="1"/>
    <col min="33" max="33" width="8.28515625" style="2" customWidth="1"/>
    <col min="34" max="34" width="6.5703125" style="2" customWidth="1"/>
    <col min="35" max="35" width="6.28515625" style="2" customWidth="1"/>
    <col min="36" max="36" width="7.140625" style="2" customWidth="1"/>
    <col min="37" max="37" width="8.140625" style="2" customWidth="1"/>
    <col min="38" max="38" width="8.28515625" style="2" customWidth="1"/>
    <col min="39" max="39" width="6.5703125" style="2" customWidth="1"/>
    <col min="40" max="40" width="6.28515625" style="2" customWidth="1"/>
    <col min="41" max="41" width="7.140625" style="2" customWidth="1"/>
    <col min="42" max="42" width="8.140625" style="2" customWidth="1"/>
    <col min="43" max="43" width="8.28515625" style="2" hidden="1" customWidth="1"/>
    <col min="44" max="44" width="6.5703125" style="2" hidden="1" customWidth="1"/>
    <col min="45" max="45" width="6.28515625" style="2" hidden="1" customWidth="1"/>
    <col min="46" max="46" width="7.140625" style="2" hidden="1" customWidth="1"/>
    <col min="47" max="47" width="8.140625" style="2" hidden="1" customWidth="1"/>
    <col min="48" max="48" width="8.28515625" style="2" hidden="1" customWidth="1"/>
    <col min="49" max="49" width="6.5703125" style="2" hidden="1" customWidth="1"/>
    <col min="50" max="50" width="6.28515625" style="2" hidden="1" customWidth="1"/>
    <col min="51" max="51" width="7.140625" style="2" hidden="1" customWidth="1"/>
    <col min="52" max="52" width="8.140625" style="2" hidden="1" customWidth="1"/>
    <col min="53" max="53" width="8.28515625" style="2" hidden="1" customWidth="1"/>
    <col min="54" max="54" width="6.5703125" style="2" hidden="1" customWidth="1"/>
    <col min="55" max="55" width="6.28515625" style="2" hidden="1" customWidth="1"/>
    <col min="56" max="56" width="7.140625" style="2" hidden="1" customWidth="1"/>
    <col min="57" max="57" width="8.140625" style="2" hidden="1" customWidth="1"/>
    <col min="58" max="58" width="8.28515625" style="2" hidden="1" customWidth="1"/>
    <col min="59" max="59" width="6.5703125" style="2" hidden="1" customWidth="1"/>
    <col min="60" max="60" width="6.28515625" style="2" hidden="1" customWidth="1"/>
    <col min="61" max="61" width="7.140625" style="2" hidden="1" customWidth="1"/>
    <col min="62" max="62" width="8.140625" style="2" hidden="1" customWidth="1"/>
    <col min="63" max="63" width="8.28515625" style="2" hidden="1" customWidth="1"/>
    <col min="64" max="64" width="6.5703125" style="2" hidden="1" customWidth="1"/>
    <col min="65" max="65" width="6.28515625" style="2" hidden="1" customWidth="1"/>
    <col min="66" max="66" width="7.140625" style="2" hidden="1" customWidth="1"/>
    <col min="67" max="67" width="8.140625" style="2" hidden="1" customWidth="1"/>
    <col min="68" max="68" width="8.28515625" style="2" hidden="1" customWidth="1"/>
    <col min="69" max="69" width="6.5703125" style="2" hidden="1" customWidth="1"/>
    <col min="70" max="70" width="6.28515625" style="2" hidden="1" customWidth="1"/>
    <col min="71" max="71" width="7.140625" style="2" hidden="1" customWidth="1"/>
    <col min="72" max="72" width="8.140625" style="2" hidden="1" customWidth="1"/>
    <col min="73" max="73" width="8.28515625" style="2" hidden="1" customWidth="1"/>
    <col min="74" max="74" width="6.5703125" style="2" hidden="1" customWidth="1"/>
    <col min="75" max="75" width="6.28515625" style="2" hidden="1" customWidth="1"/>
    <col min="76" max="76" width="7.140625" style="2" hidden="1" customWidth="1"/>
    <col min="77" max="77" width="8.140625" style="2" hidden="1" customWidth="1"/>
    <col min="78" max="78" width="8.28515625" style="2" hidden="1" customWidth="1"/>
    <col min="79" max="79" width="6.5703125" style="2" hidden="1" customWidth="1"/>
    <col min="80" max="80" width="6.28515625" style="2" hidden="1" customWidth="1"/>
    <col min="81" max="81" width="7.140625" style="2" hidden="1" customWidth="1"/>
    <col min="82" max="82" width="8.140625" style="2" hidden="1" customWidth="1"/>
    <col min="83" max="83" width="8.28515625" style="2" hidden="1" customWidth="1"/>
    <col min="84" max="84" width="6.5703125" style="2" hidden="1" customWidth="1"/>
    <col min="85" max="85" width="6.28515625" style="2" hidden="1" customWidth="1"/>
    <col min="86" max="86" width="7.140625" style="2" hidden="1" customWidth="1"/>
    <col min="87" max="87" width="8.140625" style="2" hidden="1" customWidth="1"/>
    <col min="88" max="88" width="8.28515625" style="2" hidden="1" customWidth="1"/>
    <col min="89" max="89" width="6.5703125" style="2" hidden="1" customWidth="1"/>
    <col min="90" max="90" width="6.28515625" style="2" hidden="1" customWidth="1"/>
    <col min="91" max="91" width="7.140625" style="2" hidden="1" customWidth="1"/>
    <col min="92" max="92" width="8.140625" style="2" hidden="1" customWidth="1"/>
    <col min="93" max="93" width="8.85546875" style="2" bestFit="1" customWidth="1"/>
    <col min="94" max="97" width="11.42578125" style="2"/>
    <col min="98" max="98" width="13.85546875" style="3" customWidth="1"/>
    <col min="99" max="99" width="11.42578125" style="2"/>
    <col min="100" max="100" width="18.140625" style="2" customWidth="1"/>
    <col min="101" max="16384" width="11.42578125" style="2"/>
  </cols>
  <sheetData>
    <row r="1" spans="1:101" ht="42" customHeight="1">
      <c r="A1" s="51"/>
      <c r="B1" s="51"/>
    </row>
    <row r="2" spans="1:101" ht="42" customHeight="1">
      <c r="A2" s="51"/>
      <c r="B2" s="51"/>
      <c r="C2" s="4">
        <v>1</v>
      </c>
      <c r="H2" s="9">
        <v>2</v>
      </c>
      <c r="M2" s="9">
        <v>3</v>
      </c>
      <c r="R2" s="9">
        <v>4</v>
      </c>
      <c r="W2" s="9">
        <v>5</v>
      </c>
      <c r="AB2" s="9">
        <v>6</v>
      </c>
      <c r="AG2" s="9">
        <v>7</v>
      </c>
      <c r="AL2" s="9">
        <v>8</v>
      </c>
      <c r="AQ2" s="9">
        <v>9</v>
      </c>
      <c r="AV2" s="9">
        <v>10</v>
      </c>
      <c r="BA2" s="9">
        <v>11</v>
      </c>
      <c r="BF2" s="9">
        <v>12</v>
      </c>
      <c r="BK2" s="9">
        <v>13</v>
      </c>
      <c r="BP2" s="9">
        <v>14</v>
      </c>
      <c r="BU2" s="9">
        <v>15</v>
      </c>
      <c r="BZ2" s="9">
        <v>16</v>
      </c>
      <c r="CE2" s="9">
        <v>17</v>
      </c>
      <c r="CJ2" s="9">
        <v>18</v>
      </c>
      <c r="CO2" s="52" t="s">
        <v>0</v>
      </c>
      <c r="CP2" s="53"/>
      <c r="CQ2" s="53"/>
      <c r="CR2" s="54"/>
      <c r="CT2" s="12" t="s">
        <v>1</v>
      </c>
      <c r="CV2" s="55" t="s">
        <v>10</v>
      </c>
      <c r="CW2" s="55"/>
    </row>
    <row r="3" spans="1:101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  <c r="G3" s="5"/>
      <c r="H3" s="5" t="s">
        <v>4</v>
      </c>
      <c r="I3" s="5" t="s">
        <v>5</v>
      </c>
      <c r="J3" s="5" t="s">
        <v>6</v>
      </c>
      <c r="K3" s="5" t="s">
        <v>7</v>
      </c>
      <c r="L3" s="5"/>
      <c r="M3" s="5" t="s">
        <v>4</v>
      </c>
      <c r="N3" s="5" t="s">
        <v>5</v>
      </c>
      <c r="O3" s="5" t="s">
        <v>6</v>
      </c>
      <c r="P3" s="5" t="s">
        <v>7</v>
      </c>
      <c r="Q3" s="5"/>
      <c r="R3" s="5" t="s">
        <v>4</v>
      </c>
      <c r="S3" s="5" t="s">
        <v>5</v>
      </c>
      <c r="T3" s="5" t="s">
        <v>6</v>
      </c>
      <c r="U3" s="5" t="s">
        <v>7</v>
      </c>
      <c r="V3" s="5"/>
      <c r="W3" s="5" t="s">
        <v>4</v>
      </c>
      <c r="X3" s="5" t="s">
        <v>5</v>
      </c>
      <c r="Y3" s="5" t="s">
        <v>6</v>
      </c>
      <c r="Z3" s="5" t="s">
        <v>7</v>
      </c>
      <c r="AA3" s="5"/>
      <c r="AB3" s="5" t="s">
        <v>4</v>
      </c>
      <c r="AC3" s="5" t="s">
        <v>5</v>
      </c>
      <c r="AD3" s="5" t="s">
        <v>6</v>
      </c>
      <c r="AE3" s="5" t="s">
        <v>7</v>
      </c>
      <c r="AF3" s="5"/>
      <c r="AG3" s="5" t="s">
        <v>4</v>
      </c>
      <c r="AH3" s="5" t="s">
        <v>5</v>
      </c>
      <c r="AI3" s="5" t="s">
        <v>6</v>
      </c>
      <c r="AJ3" s="5" t="s">
        <v>7</v>
      </c>
      <c r="AK3" s="5"/>
      <c r="AL3" s="5" t="s">
        <v>4</v>
      </c>
      <c r="AM3" s="5" t="s">
        <v>5</v>
      </c>
      <c r="AN3" s="5" t="s">
        <v>6</v>
      </c>
      <c r="AO3" s="5" t="s">
        <v>7</v>
      </c>
      <c r="AP3" s="5"/>
      <c r="AQ3" s="5" t="s">
        <v>4</v>
      </c>
      <c r="AR3" s="5" t="s">
        <v>5</v>
      </c>
      <c r="AS3" s="5" t="s">
        <v>6</v>
      </c>
      <c r="AT3" s="5" t="s">
        <v>7</v>
      </c>
      <c r="AU3" s="5"/>
      <c r="AV3" s="5" t="s">
        <v>4</v>
      </c>
      <c r="AW3" s="5" t="s">
        <v>5</v>
      </c>
      <c r="AX3" s="5" t="s">
        <v>6</v>
      </c>
      <c r="AY3" s="5" t="s">
        <v>7</v>
      </c>
      <c r="AZ3" s="5"/>
      <c r="BA3" s="5" t="s">
        <v>4</v>
      </c>
      <c r="BB3" s="5" t="s">
        <v>5</v>
      </c>
      <c r="BC3" s="5" t="s">
        <v>6</v>
      </c>
      <c r="BD3" s="5" t="s">
        <v>7</v>
      </c>
      <c r="BE3" s="5"/>
      <c r="BF3" s="5" t="s">
        <v>4</v>
      </c>
      <c r="BG3" s="5" t="s">
        <v>5</v>
      </c>
      <c r="BH3" s="5" t="s">
        <v>6</v>
      </c>
      <c r="BI3" s="5" t="s">
        <v>7</v>
      </c>
      <c r="BJ3" s="5"/>
      <c r="BK3" s="5" t="s">
        <v>4</v>
      </c>
      <c r="BL3" s="5" t="s">
        <v>5</v>
      </c>
      <c r="BM3" s="5" t="s">
        <v>6</v>
      </c>
      <c r="BN3" s="5" t="s">
        <v>7</v>
      </c>
      <c r="BO3" s="5"/>
      <c r="BP3" s="5" t="s">
        <v>4</v>
      </c>
      <c r="BQ3" s="5" t="s">
        <v>5</v>
      </c>
      <c r="BR3" s="5" t="s">
        <v>6</v>
      </c>
      <c r="BS3" s="5" t="s">
        <v>7</v>
      </c>
      <c r="BT3" s="5"/>
      <c r="BU3" s="5" t="s">
        <v>4</v>
      </c>
      <c r="BV3" s="5" t="s">
        <v>5</v>
      </c>
      <c r="BW3" s="5" t="s">
        <v>6</v>
      </c>
      <c r="BX3" s="5" t="s">
        <v>7</v>
      </c>
      <c r="BY3" s="5"/>
      <c r="BZ3" s="5" t="s">
        <v>4</v>
      </c>
      <c r="CA3" s="5" t="s">
        <v>5</v>
      </c>
      <c r="CB3" s="5" t="s">
        <v>6</v>
      </c>
      <c r="CC3" s="5" t="s">
        <v>7</v>
      </c>
      <c r="CD3" s="5"/>
      <c r="CE3" s="5" t="s">
        <v>4</v>
      </c>
      <c r="CF3" s="5" t="s">
        <v>5</v>
      </c>
      <c r="CG3" s="5" t="s">
        <v>6</v>
      </c>
      <c r="CH3" s="5" t="s">
        <v>7</v>
      </c>
      <c r="CI3" s="5"/>
      <c r="CJ3" s="5" t="s">
        <v>4</v>
      </c>
      <c r="CK3" s="5" t="s">
        <v>5</v>
      </c>
      <c r="CL3" s="5" t="s">
        <v>6</v>
      </c>
      <c r="CM3" s="5" t="s">
        <v>7</v>
      </c>
      <c r="CN3" s="5"/>
      <c r="CO3" s="10" t="s">
        <v>4</v>
      </c>
      <c r="CP3" s="10" t="s">
        <v>5</v>
      </c>
      <c r="CQ3" s="10" t="s">
        <v>6</v>
      </c>
      <c r="CR3" s="10" t="s">
        <v>7</v>
      </c>
      <c r="CS3" s="13"/>
      <c r="CV3" s="14" t="s">
        <v>8</v>
      </c>
      <c r="CW3" s="13" t="s">
        <v>9</v>
      </c>
    </row>
    <row r="4" spans="1:101">
      <c r="A4" s="48">
        <v>1</v>
      </c>
      <c r="B4" s="23">
        <v>45428</v>
      </c>
      <c r="C4" s="19">
        <v>643</v>
      </c>
      <c r="D4" s="7"/>
      <c r="E4" s="7"/>
      <c r="F4" s="7"/>
      <c r="G4" s="7"/>
      <c r="H4" s="7">
        <v>642</v>
      </c>
      <c r="I4" s="7"/>
      <c r="J4" s="7"/>
      <c r="K4" s="7"/>
      <c r="L4" s="7"/>
      <c r="M4" s="7">
        <v>642</v>
      </c>
      <c r="N4" s="7">
        <v>1</v>
      </c>
      <c r="O4" s="7"/>
      <c r="P4" s="7"/>
      <c r="Q4" s="7"/>
      <c r="R4" s="7">
        <v>642</v>
      </c>
      <c r="S4" s="7"/>
      <c r="T4" s="7"/>
      <c r="U4" s="7"/>
      <c r="V4" s="7"/>
      <c r="W4" s="7">
        <v>642</v>
      </c>
      <c r="X4" s="7">
        <v>1</v>
      </c>
      <c r="Y4" s="7"/>
      <c r="Z4" s="7"/>
      <c r="AA4" s="7"/>
      <c r="AB4" s="7">
        <v>642</v>
      </c>
      <c r="AC4" s="7"/>
      <c r="AD4" s="7"/>
      <c r="AE4" s="7"/>
      <c r="AF4" s="7"/>
      <c r="AG4" s="7">
        <v>0</v>
      </c>
      <c r="AH4" s="7"/>
      <c r="AI4" s="7"/>
      <c r="AJ4" s="7"/>
      <c r="AK4" s="7"/>
      <c r="AL4" s="7">
        <v>0</v>
      </c>
      <c r="AM4" s="7"/>
      <c r="AN4" s="7"/>
      <c r="AO4" s="7"/>
      <c r="AP4" s="7"/>
      <c r="AQ4" s="7">
        <v>0</v>
      </c>
      <c r="AR4" s="7"/>
      <c r="AS4" s="7"/>
      <c r="AT4" s="7"/>
      <c r="AU4" s="7"/>
      <c r="AV4" s="7">
        <v>0</v>
      </c>
      <c r="AW4" s="7"/>
      <c r="AX4" s="7"/>
      <c r="AY4" s="7"/>
      <c r="AZ4" s="7"/>
      <c r="BA4" s="7">
        <v>0</v>
      </c>
      <c r="BB4" s="7"/>
      <c r="BC4" s="7"/>
      <c r="BD4" s="7"/>
      <c r="BE4" s="7"/>
      <c r="BF4" s="7">
        <v>0</v>
      </c>
      <c r="BG4" s="7"/>
      <c r="BH4" s="7"/>
      <c r="BI4" s="7"/>
      <c r="BJ4" s="7"/>
      <c r="BK4" s="7">
        <v>0</v>
      </c>
      <c r="BL4" s="7"/>
      <c r="BM4" s="7"/>
      <c r="BN4" s="7"/>
      <c r="BO4" s="7"/>
      <c r="BP4" s="7">
        <v>0</v>
      </c>
      <c r="BQ4" s="7"/>
      <c r="BR4" s="7"/>
      <c r="BS4" s="7"/>
      <c r="BT4" s="7"/>
      <c r="BU4" s="7">
        <v>0</v>
      </c>
      <c r="BV4" s="7"/>
      <c r="BW4" s="7"/>
      <c r="BX4" s="7"/>
      <c r="BY4" s="7"/>
      <c r="BZ4" s="7">
        <v>0</v>
      </c>
      <c r="CA4" s="7"/>
      <c r="CB4" s="7"/>
      <c r="CC4" s="7"/>
      <c r="CD4" s="7"/>
      <c r="CE4" s="7">
        <v>0</v>
      </c>
      <c r="CF4" s="7"/>
      <c r="CG4" s="7"/>
      <c r="CH4" s="7"/>
      <c r="CI4" s="7"/>
      <c r="CJ4" s="7">
        <v>0</v>
      </c>
      <c r="CK4" s="7"/>
      <c r="CL4" s="7"/>
      <c r="CM4" s="7"/>
      <c r="CN4" s="7"/>
      <c r="CO4" s="5">
        <f>SUM(C4,H4,M4,R4,W4,AB4,AG4,AL4,AQ4,AV4,BA4,BF4,BK4,BP4,BU4,BZ4,CE4,CJ4)</f>
        <v>3853</v>
      </c>
      <c r="CP4" s="5">
        <f>SUM(D4,I4,N4,S4,X4,AC4,AH4,AM4,AR4,AW4,BB4,BG4,BL4,BQ4,BV4,CA4,CF4,CK4)</f>
        <v>2</v>
      </c>
      <c r="CQ4" s="5">
        <f>SUM(E4,J4,O4,T4,Y4,AD4,AI4,AN4,AS4,AX4,BC4,BH4,BM4,BR4,BW4,CB4,CG4,CL4)</f>
        <v>0</v>
      </c>
      <c r="CR4" s="5">
        <f>SUM(F4,K4,P4,U4,Z4,AE4,AJ4,AO4,AT4,AY4,BD4,BI4,BN4,BS4,BX4,CC4,CH4,CM4)</f>
        <v>0</v>
      </c>
      <c r="CS4" s="2">
        <f>SUM(CP4:CR4)</f>
        <v>2</v>
      </c>
      <c r="CT4" s="3">
        <f>((CP4+CQ4+CR4)/CO4)</f>
        <v>5.1907604464053979E-4</v>
      </c>
      <c r="CV4" s="2">
        <f>CS4</f>
        <v>2</v>
      </c>
      <c r="CW4" s="3">
        <f>CV4/$CO$4</f>
        <v>5.1907604464053979E-4</v>
      </c>
    </row>
    <row r="5" spans="1:101">
      <c r="A5" s="49"/>
      <c r="B5" s="24">
        <f>B4+1</f>
        <v>45429</v>
      </c>
      <c r="C5" s="20">
        <f>C4-D4-E4-F4</f>
        <v>643</v>
      </c>
      <c r="D5" s="2">
        <v>2</v>
      </c>
      <c r="H5" s="2">
        <f>H4-I4-J4-K4</f>
        <v>642</v>
      </c>
      <c r="I5" s="2">
        <v>12</v>
      </c>
      <c r="M5" s="2">
        <f>M4-N4-O4-P4</f>
        <v>641</v>
      </c>
      <c r="N5" s="2">
        <v>11</v>
      </c>
      <c r="R5" s="2">
        <f>R4-S4-T4-U4</f>
        <v>642</v>
      </c>
      <c r="S5" s="2">
        <v>12</v>
      </c>
      <c r="W5" s="2">
        <f>W4-X4-Y4-Z4</f>
        <v>641</v>
      </c>
      <c r="X5" s="2">
        <v>13</v>
      </c>
      <c r="AB5" s="2">
        <f>AB4-AC4-AD4-AE4</f>
        <v>642</v>
      </c>
      <c r="AC5" s="2">
        <v>20</v>
      </c>
      <c r="AG5" s="2">
        <f>AG4-AH4-AI4-AJ4</f>
        <v>0</v>
      </c>
      <c r="AL5" s="2">
        <f>AL4-AM4-AN4-AO4</f>
        <v>0</v>
      </c>
      <c r="AQ5" s="2">
        <f>AQ4-AR4-AS4-AT4</f>
        <v>0</v>
      </c>
      <c r="AV5" s="2">
        <f>AV4-AW4-AX4-AY4</f>
        <v>0</v>
      </c>
      <c r="BA5" s="2">
        <f>BA4-BB4-BC4-BD4</f>
        <v>0</v>
      </c>
      <c r="BF5" s="2">
        <f>BF4-BG4-BH4-BI4</f>
        <v>0</v>
      </c>
      <c r="BK5" s="2">
        <f>BK4-BL4-BM4-BN4</f>
        <v>0</v>
      </c>
      <c r="BP5" s="2">
        <f>BP4-BQ4-BR4-BS4</f>
        <v>0</v>
      </c>
      <c r="BU5" s="2">
        <f>BU4-BV4-BW4-BX4</f>
        <v>0</v>
      </c>
      <c r="BZ5" s="2">
        <f>BZ4-CA4-CB4-CC4</f>
        <v>0</v>
      </c>
      <c r="CE5" s="2">
        <f>CE4-CF4-CG4-CH4</f>
        <v>0</v>
      </c>
      <c r="CJ5" s="2">
        <f>CJ4-CK4-CL4-CM4</f>
        <v>0</v>
      </c>
      <c r="CO5" s="5">
        <f t="shared" ref="CO5:CO10" si="0">SUM(C5,H5,M5,R5,W5,AB5,AG5,AL5,AQ5,AV5,BA5,BF5,BK5,BP5,BU5,BZ5,CE5,CJ5)</f>
        <v>3851</v>
      </c>
      <c r="CP5" s="5">
        <f t="shared" ref="CP5:CP10" si="1">SUM(D5,I5,N5,S5,X5,AC5,AH5,AM5,AR5,AW5,BB5,BG5,BL5,BQ5,BV5,CA5,CF5,CK5)</f>
        <v>70</v>
      </c>
      <c r="CQ5" s="5">
        <f t="shared" ref="CQ5:CR10" si="2">SUM(E5,J5,O5,T5,Y5,AD5,AI5,AN5,AS5,AX5,BC5,BH5,BM5,BR5,BW5,CB5,CG5,CL5)</f>
        <v>0</v>
      </c>
      <c r="CR5" s="5">
        <f t="shared" si="2"/>
        <v>0</v>
      </c>
      <c r="CS5" s="2">
        <f t="shared" ref="CS5:CS10" si="3">SUM(CP5:CR5)</f>
        <v>70</v>
      </c>
      <c r="CT5" s="3">
        <f t="shared" ref="CT5:CT66" si="4">((CP5+CQ5+CR5)/CO5)</f>
        <v>1.8177096857958971E-2</v>
      </c>
      <c r="CV5" s="2">
        <f>CV4+CS5</f>
        <v>72</v>
      </c>
      <c r="CW5" s="3">
        <f t="shared" ref="CW5:CW10" si="5">CV5/$CO$4</f>
        <v>1.8686737607059436E-2</v>
      </c>
    </row>
    <row r="6" spans="1:101">
      <c r="A6" s="49"/>
      <c r="B6" s="24">
        <f t="shared" ref="B6:B10" si="6">B5+1</f>
        <v>45430</v>
      </c>
      <c r="C6" s="20">
        <f t="shared" ref="C6:C10" si="7">C5-D5-E5-F5</f>
        <v>641</v>
      </c>
      <c r="D6" s="2">
        <v>9</v>
      </c>
      <c r="H6" s="2">
        <f t="shared" ref="H6:H10" si="8">H5-I5-J5-K5</f>
        <v>630</v>
      </c>
      <c r="I6" s="2">
        <v>16</v>
      </c>
      <c r="M6" s="2">
        <f t="shared" ref="M6:M10" si="9">M5-N5-O5-P5</f>
        <v>630</v>
      </c>
      <c r="N6" s="2">
        <v>12</v>
      </c>
      <c r="R6" s="2">
        <f t="shared" ref="R6:R10" si="10">R5-S5-T5-U5</f>
        <v>630</v>
      </c>
      <c r="S6" s="2">
        <v>14</v>
      </c>
      <c r="W6" s="2">
        <f t="shared" ref="W6:W10" si="11">W5-X5-Y5-Z5</f>
        <v>628</v>
      </c>
      <c r="X6" s="2">
        <v>12</v>
      </c>
      <c r="AB6" s="2">
        <f t="shared" ref="AB6:AB10" si="12">AB5-AC5-AD5-AE5</f>
        <v>622</v>
      </c>
      <c r="AC6" s="2">
        <v>5</v>
      </c>
      <c r="AG6" s="2">
        <f t="shared" ref="AG6:AG10" si="13">AG5-AH5-AI5-AJ5</f>
        <v>0</v>
      </c>
      <c r="AL6" s="2">
        <f t="shared" ref="AL6:AL10" si="14">AL5-AM5-AN5-AO5</f>
        <v>0</v>
      </c>
      <c r="AQ6" s="2">
        <f t="shared" ref="AQ6:AQ10" si="15">AQ5-AR5-AS5-AT5</f>
        <v>0</v>
      </c>
      <c r="AV6" s="2">
        <f t="shared" ref="AV6:AV10" si="16">AV5-AW5-AX5-AY5</f>
        <v>0</v>
      </c>
      <c r="BA6" s="2">
        <f t="shared" ref="BA6:BA10" si="17">BA5-BB5-BC5-BD5</f>
        <v>0</v>
      </c>
      <c r="BF6" s="2">
        <f t="shared" ref="BF6:BF10" si="18">BF5-BG5-BH5-BI5</f>
        <v>0</v>
      </c>
      <c r="BK6" s="2">
        <f t="shared" ref="BK6:BK10" si="19">BK5-BL5-BM5-BN5</f>
        <v>0</v>
      </c>
      <c r="BP6" s="2">
        <f t="shared" ref="BP6:BP10" si="20">BP5-BQ5-BR5-BS5</f>
        <v>0</v>
      </c>
      <c r="BU6" s="2">
        <f t="shared" ref="BU6:BU10" si="21">BU5-BV5-BW5-BX5</f>
        <v>0</v>
      </c>
      <c r="BZ6" s="2">
        <f t="shared" ref="BZ6:BZ10" si="22">BZ5-CA5-CB5-CC5</f>
        <v>0</v>
      </c>
      <c r="CE6" s="2">
        <f t="shared" ref="CE6:CE10" si="23">CE5-CF5-CG5-CH5</f>
        <v>0</v>
      </c>
      <c r="CJ6" s="2">
        <f t="shared" ref="CJ6:CJ10" si="24">CJ5-CK5-CL5-CM5</f>
        <v>0</v>
      </c>
      <c r="CO6" s="5">
        <f t="shared" si="0"/>
        <v>3781</v>
      </c>
      <c r="CP6" s="5">
        <f t="shared" si="1"/>
        <v>68</v>
      </c>
      <c r="CQ6" s="5">
        <f t="shared" si="2"/>
        <v>0</v>
      </c>
      <c r="CR6" s="5">
        <f t="shared" si="2"/>
        <v>0</v>
      </c>
      <c r="CS6" s="2">
        <f t="shared" si="3"/>
        <v>68</v>
      </c>
      <c r="CT6" s="3">
        <f t="shared" si="4"/>
        <v>1.798466014281936E-2</v>
      </c>
      <c r="CV6" s="2">
        <f t="shared" ref="CV6:CV10" si="25">CV5+CS6</f>
        <v>140</v>
      </c>
      <c r="CW6" s="3">
        <f t="shared" si="5"/>
        <v>3.6335323124837789E-2</v>
      </c>
    </row>
    <row r="7" spans="1:101">
      <c r="A7" s="49"/>
      <c r="B7" s="27">
        <f t="shared" si="6"/>
        <v>45431</v>
      </c>
      <c r="C7" s="20">
        <v>405</v>
      </c>
      <c r="H7" s="2">
        <v>661</v>
      </c>
      <c r="M7" s="2">
        <v>954</v>
      </c>
      <c r="R7" s="2">
        <v>699</v>
      </c>
      <c r="W7" s="2">
        <v>599</v>
      </c>
      <c r="AB7" s="2">
        <v>327</v>
      </c>
      <c r="AG7" s="2">
        <f t="shared" si="13"/>
        <v>0</v>
      </c>
      <c r="AL7" s="2">
        <f t="shared" si="14"/>
        <v>0</v>
      </c>
      <c r="AQ7" s="2">
        <f t="shared" si="15"/>
        <v>0</v>
      </c>
      <c r="AV7" s="2">
        <f t="shared" si="16"/>
        <v>0</v>
      </c>
      <c r="BA7" s="2">
        <f t="shared" si="17"/>
        <v>0</v>
      </c>
      <c r="BF7" s="2">
        <f t="shared" si="18"/>
        <v>0</v>
      </c>
      <c r="BK7" s="2">
        <f t="shared" si="19"/>
        <v>0</v>
      </c>
      <c r="BP7" s="2">
        <f t="shared" si="20"/>
        <v>0</v>
      </c>
      <c r="BU7" s="2">
        <f t="shared" si="21"/>
        <v>0</v>
      </c>
      <c r="BZ7" s="2">
        <f t="shared" si="22"/>
        <v>0</v>
      </c>
      <c r="CE7" s="2">
        <f t="shared" si="23"/>
        <v>0</v>
      </c>
      <c r="CJ7" s="2">
        <f t="shared" si="24"/>
        <v>0</v>
      </c>
      <c r="CO7" s="5">
        <f t="shared" si="0"/>
        <v>3645</v>
      </c>
      <c r="CP7" s="5">
        <f t="shared" si="1"/>
        <v>0</v>
      </c>
      <c r="CQ7" s="5">
        <f t="shared" si="2"/>
        <v>0</v>
      </c>
      <c r="CR7" s="5">
        <f t="shared" si="2"/>
        <v>0</v>
      </c>
      <c r="CS7" s="2">
        <f t="shared" si="3"/>
        <v>0</v>
      </c>
      <c r="CT7" s="3">
        <f t="shared" si="4"/>
        <v>0</v>
      </c>
      <c r="CV7" s="2">
        <f t="shared" si="25"/>
        <v>140</v>
      </c>
      <c r="CW7" s="3">
        <f t="shared" si="5"/>
        <v>3.6335323124837789E-2</v>
      </c>
    </row>
    <row r="8" spans="1:101">
      <c r="A8" s="49"/>
      <c r="B8" s="24">
        <f t="shared" si="6"/>
        <v>45432</v>
      </c>
      <c r="C8" s="20">
        <f t="shared" si="7"/>
        <v>405</v>
      </c>
      <c r="D8" s="2">
        <v>30</v>
      </c>
      <c r="H8" s="2">
        <f t="shared" si="8"/>
        <v>661</v>
      </c>
      <c r="I8" s="2">
        <v>10</v>
      </c>
      <c r="M8" s="2">
        <f t="shared" si="9"/>
        <v>954</v>
      </c>
      <c r="N8" s="2">
        <v>12</v>
      </c>
      <c r="R8" s="2">
        <f t="shared" si="10"/>
        <v>699</v>
      </c>
      <c r="S8" s="2">
        <v>8</v>
      </c>
      <c r="W8" s="2">
        <f t="shared" si="11"/>
        <v>599</v>
      </c>
      <c r="X8" s="2">
        <v>4</v>
      </c>
      <c r="AB8" s="2">
        <f t="shared" si="12"/>
        <v>327</v>
      </c>
      <c r="AG8" s="2">
        <f t="shared" si="13"/>
        <v>0</v>
      </c>
      <c r="AL8" s="2">
        <f t="shared" si="14"/>
        <v>0</v>
      </c>
      <c r="AQ8" s="2">
        <f t="shared" si="15"/>
        <v>0</v>
      </c>
      <c r="AV8" s="2">
        <f t="shared" si="16"/>
        <v>0</v>
      </c>
      <c r="BA8" s="2">
        <f t="shared" si="17"/>
        <v>0</v>
      </c>
      <c r="BF8" s="2">
        <f t="shared" si="18"/>
        <v>0</v>
      </c>
      <c r="BK8" s="2">
        <f t="shared" si="19"/>
        <v>0</v>
      </c>
      <c r="BP8" s="2">
        <f t="shared" si="20"/>
        <v>0</v>
      </c>
      <c r="BU8" s="2">
        <f t="shared" si="21"/>
        <v>0</v>
      </c>
      <c r="BZ8" s="2">
        <f t="shared" si="22"/>
        <v>0</v>
      </c>
      <c r="CE8" s="2">
        <f t="shared" si="23"/>
        <v>0</v>
      </c>
      <c r="CJ8" s="2">
        <f t="shared" si="24"/>
        <v>0</v>
      </c>
      <c r="CO8" s="5">
        <f t="shared" si="0"/>
        <v>3645</v>
      </c>
      <c r="CP8" s="5">
        <f t="shared" si="1"/>
        <v>64</v>
      </c>
      <c r="CQ8" s="5">
        <f t="shared" si="2"/>
        <v>0</v>
      </c>
      <c r="CR8" s="5">
        <f t="shared" si="2"/>
        <v>0</v>
      </c>
      <c r="CS8" s="2">
        <f t="shared" si="3"/>
        <v>64</v>
      </c>
      <c r="CT8" s="3">
        <f t="shared" si="4"/>
        <v>1.7558299039780522E-2</v>
      </c>
      <c r="CV8" s="2">
        <f t="shared" si="25"/>
        <v>204</v>
      </c>
      <c r="CW8" s="3">
        <f t="shared" si="5"/>
        <v>5.2945756553335062E-2</v>
      </c>
    </row>
    <row r="9" spans="1:101">
      <c r="A9" s="49"/>
      <c r="B9" s="24">
        <f t="shared" si="6"/>
        <v>45433</v>
      </c>
      <c r="C9" s="20">
        <f t="shared" si="7"/>
        <v>375</v>
      </c>
      <c r="D9" s="2">
        <v>3</v>
      </c>
      <c r="H9" s="2">
        <f t="shared" si="8"/>
        <v>651</v>
      </c>
      <c r="I9" s="2">
        <v>4</v>
      </c>
      <c r="M9" s="2">
        <f t="shared" si="9"/>
        <v>942</v>
      </c>
      <c r="N9" s="2">
        <v>5</v>
      </c>
      <c r="R9" s="2">
        <f t="shared" si="10"/>
        <v>691</v>
      </c>
      <c r="S9" s="2">
        <v>5</v>
      </c>
      <c r="W9" s="2">
        <f t="shared" si="11"/>
        <v>595</v>
      </c>
      <c r="X9" s="2">
        <v>2</v>
      </c>
      <c r="AB9" s="2">
        <f t="shared" si="12"/>
        <v>327</v>
      </c>
      <c r="AG9" s="2">
        <f t="shared" si="13"/>
        <v>0</v>
      </c>
      <c r="AL9" s="2">
        <f t="shared" si="14"/>
        <v>0</v>
      </c>
      <c r="AQ9" s="2">
        <f t="shared" si="15"/>
        <v>0</v>
      </c>
      <c r="AV9" s="2">
        <f t="shared" si="16"/>
        <v>0</v>
      </c>
      <c r="BA9" s="2">
        <f t="shared" si="17"/>
        <v>0</v>
      </c>
      <c r="BF9" s="2">
        <f t="shared" si="18"/>
        <v>0</v>
      </c>
      <c r="BK9" s="2">
        <f t="shared" si="19"/>
        <v>0</v>
      </c>
      <c r="BP9" s="2">
        <f t="shared" si="20"/>
        <v>0</v>
      </c>
      <c r="BU9" s="2">
        <f t="shared" si="21"/>
        <v>0</v>
      </c>
      <c r="BZ9" s="2">
        <f t="shared" si="22"/>
        <v>0</v>
      </c>
      <c r="CE9" s="2">
        <f t="shared" si="23"/>
        <v>0</v>
      </c>
      <c r="CJ9" s="2">
        <f t="shared" si="24"/>
        <v>0</v>
      </c>
      <c r="CO9" s="5">
        <f t="shared" si="0"/>
        <v>3581</v>
      </c>
      <c r="CP9" s="5">
        <f t="shared" si="1"/>
        <v>19</v>
      </c>
      <c r="CQ9" s="5">
        <f t="shared" si="2"/>
        <v>0</v>
      </c>
      <c r="CR9" s="5">
        <f t="shared" si="2"/>
        <v>0</v>
      </c>
      <c r="CS9" s="2">
        <f t="shared" si="3"/>
        <v>19</v>
      </c>
      <c r="CT9" s="3">
        <f t="shared" si="4"/>
        <v>5.3057805082379226E-3</v>
      </c>
      <c r="CV9" s="2">
        <f t="shared" si="25"/>
        <v>223</v>
      </c>
      <c r="CW9" s="3">
        <f t="shared" si="5"/>
        <v>5.7876978977420189E-2</v>
      </c>
    </row>
    <row r="10" spans="1:101" ht="18.75" thickBot="1">
      <c r="A10" s="50"/>
      <c r="B10" s="25">
        <f t="shared" si="6"/>
        <v>45434</v>
      </c>
      <c r="C10" s="21">
        <f t="shared" si="7"/>
        <v>372</v>
      </c>
      <c r="D10" s="8">
        <v>7</v>
      </c>
      <c r="E10" s="8"/>
      <c r="F10" s="8"/>
      <c r="G10" s="8"/>
      <c r="H10" s="8">
        <f t="shared" si="8"/>
        <v>647</v>
      </c>
      <c r="I10" s="8">
        <v>4</v>
      </c>
      <c r="J10" s="8"/>
      <c r="K10" s="8"/>
      <c r="L10" s="8"/>
      <c r="M10" s="8">
        <f t="shared" si="9"/>
        <v>937</v>
      </c>
      <c r="N10" s="8">
        <v>5</v>
      </c>
      <c r="O10" s="8"/>
      <c r="P10" s="8"/>
      <c r="Q10" s="8"/>
      <c r="R10" s="8">
        <f t="shared" si="10"/>
        <v>686</v>
      </c>
      <c r="S10" s="8"/>
      <c r="T10" s="8"/>
      <c r="U10" s="8"/>
      <c r="V10" s="8"/>
      <c r="W10" s="8">
        <f t="shared" si="11"/>
        <v>593</v>
      </c>
      <c r="X10" s="8">
        <v>2</v>
      </c>
      <c r="Y10" s="8"/>
      <c r="Z10" s="8"/>
      <c r="AA10" s="8"/>
      <c r="AB10" s="8">
        <f t="shared" si="12"/>
        <v>327</v>
      </c>
      <c r="AC10" s="8">
        <v>1</v>
      </c>
      <c r="AD10" s="8"/>
      <c r="AE10" s="8"/>
      <c r="AF10" s="8"/>
      <c r="AG10" s="8">
        <f t="shared" si="13"/>
        <v>0</v>
      </c>
      <c r="AH10" s="8"/>
      <c r="AI10" s="8"/>
      <c r="AJ10" s="8"/>
      <c r="AK10" s="8"/>
      <c r="AL10" s="8">
        <f t="shared" si="14"/>
        <v>0</v>
      </c>
      <c r="AM10" s="8"/>
      <c r="AN10" s="8"/>
      <c r="AO10" s="8"/>
      <c r="AP10" s="8"/>
      <c r="AQ10" s="8">
        <f t="shared" si="15"/>
        <v>0</v>
      </c>
      <c r="AR10" s="8"/>
      <c r="AS10" s="8"/>
      <c r="AT10" s="8"/>
      <c r="AU10" s="8"/>
      <c r="AV10" s="8">
        <f t="shared" si="16"/>
        <v>0</v>
      </c>
      <c r="AW10" s="8"/>
      <c r="AX10" s="8"/>
      <c r="AY10" s="8"/>
      <c r="AZ10" s="8"/>
      <c r="BA10" s="8">
        <f t="shared" si="17"/>
        <v>0</v>
      </c>
      <c r="BB10" s="8"/>
      <c r="BC10" s="8"/>
      <c r="BD10" s="8"/>
      <c r="BE10" s="8"/>
      <c r="BF10" s="8">
        <f t="shared" si="18"/>
        <v>0</v>
      </c>
      <c r="BG10" s="8"/>
      <c r="BH10" s="8"/>
      <c r="BI10" s="8"/>
      <c r="BJ10" s="8"/>
      <c r="BK10" s="8">
        <f t="shared" si="19"/>
        <v>0</v>
      </c>
      <c r="BL10" s="8"/>
      <c r="BM10" s="8"/>
      <c r="BN10" s="8"/>
      <c r="BO10" s="8"/>
      <c r="BP10" s="8">
        <f t="shared" si="20"/>
        <v>0</v>
      </c>
      <c r="BQ10" s="8"/>
      <c r="BR10" s="8"/>
      <c r="BS10" s="8"/>
      <c r="BT10" s="8"/>
      <c r="BU10" s="8">
        <f t="shared" si="21"/>
        <v>0</v>
      </c>
      <c r="BV10" s="8"/>
      <c r="BW10" s="8"/>
      <c r="BX10" s="8"/>
      <c r="BY10" s="8"/>
      <c r="BZ10" s="8">
        <f t="shared" si="22"/>
        <v>0</v>
      </c>
      <c r="CA10" s="8"/>
      <c r="CB10" s="8"/>
      <c r="CC10" s="8"/>
      <c r="CD10" s="8"/>
      <c r="CE10" s="8">
        <f t="shared" si="23"/>
        <v>0</v>
      </c>
      <c r="CF10" s="8"/>
      <c r="CG10" s="8"/>
      <c r="CH10" s="8"/>
      <c r="CI10" s="8"/>
      <c r="CJ10" s="8">
        <f t="shared" si="24"/>
        <v>0</v>
      </c>
      <c r="CK10" s="8"/>
      <c r="CL10" s="8"/>
      <c r="CM10" s="8"/>
      <c r="CN10" s="8"/>
      <c r="CO10" s="5">
        <f t="shared" si="0"/>
        <v>3562</v>
      </c>
      <c r="CP10" s="5">
        <f t="shared" si="1"/>
        <v>19</v>
      </c>
      <c r="CQ10" s="5">
        <f t="shared" si="2"/>
        <v>0</v>
      </c>
      <c r="CR10" s="5">
        <f t="shared" si="2"/>
        <v>0</v>
      </c>
      <c r="CS10" s="2">
        <f t="shared" si="3"/>
        <v>19</v>
      </c>
      <c r="CT10" s="3">
        <f t="shared" si="4"/>
        <v>5.3340819764177427E-3</v>
      </c>
      <c r="CV10" s="2">
        <f t="shared" si="25"/>
        <v>242</v>
      </c>
      <c r="CW10" s="3">
        <f t="shared" si="5"/>
        <v>6.2808201401505323E-2</v>
      </c>
    </row>
    <row r="11" spans="1:101" ht="18.75" thickTop="1">
      <c r="CO11" s="5"/>
      <c r="CP11" s="11">
        <f>SUM(CP4:CP10)</f>
        <v>242</v>
      </c>
      <c r="CQ11" s="11">
        <f t="shared" ref="CQ11:CR11" si="26">SUM(CQ4:CQ10)</f>
        <v>0</v>
      </c>
      <c r="CR11" s="11">
        <f t="shared" si="26"/>
        <v>0</v>
      </c>
      <c r="CS11" s="15"/>
      <c r="CT11" s="16">
        <f>((CP11+CQ11+CR11)/$CO$4)</f>
        <v>6.2808201401505323E-2</v>
      </c>
    </row>
    <row r="12" spans="1:101">
      <c r="A12" s="48">
        <v>2</v>
      </c>
      <c r="B12" s="23">
        <f>B10+1</f>
        <v>45435</v>
      </c>
      <c r="C12" s="7">
        <f t="shared" ref="C12" si="27">C10-D10-E10-F10</f>
        <v>365</v>
      </c>
      <c r="D12" s="7">
        <v>2</v>
      </c>
      <c r="E12" s="7"/>
      <c r="F12" s="7"/>
      <c r="G12" s="7"/>
      <c r="H12" s="7">
        <f t="shared" ref="H12" si="28">H10-I10-J10-K10</f>
        <v>643</v>
      </c>
      <c r="I12" s="7">
        <v>2</v>
      </c>
      <c r="J12" s="7"/>
      <c r="K12" s="7"/>
      <c r="L12" s="7"/>
      <c r="M12" s="7">
        <f t="shared" ref="M12" si="29">M10-N10-O10-P10</f>
        <v>932</v>
      </c>
      <c r="N12" s="7">
        <v>5</v>
      </c>
      <c r="O12" s="7"/>
      <c r="P12" s="7"/>
      <c r="Q12" s="7"/>
      <c r="R12" s="7">
        <f t="shared" ref="R12" si="30">R10-S10-T10-U10</f>
        <v>686</v>
      </c>
      <c r="S12" s="7"/>
      <c r="T12" s="7"/>
      <c r="U12" s="7"/>
      <c r="V12" s="7"/>
      <c r="W12" s="7">
        <f t="shared" ref="W12" si="31">W10-X10-Y10-Z10</f>
        <v>591</v>
      </c>
      <c r="X12" s="7">
        <v>1</v>
      </c>
      <c r="Y12" s="7"/>
      <c r="Z12" s="7"/>
      <c r="AA12" s="7"/>
      <c r="AB12" s="7">
        <f t="shared" ref="AB12" si="32">AB10-AC10-AD10-AE10</f>
        <v>326</v>
      </c>
      <c r="AC12" s="7"/>
      <c r="AD12" s="7"/>
      <c r="AE12" s="7"/>
      <c r="AF12" s="7"/>
      <c r="AG12" s="7">
        <f t="shared" ref="AG12" si="33">AG10-AH10-AI10-AJ10</f>
        <v>0</v>
      </c>
      <c r="AH12" s="7"/>
      <c r="AI12" s="7"/>
      <c r="AJ12" s="7"/>
      <c r="AK12" s="7"/>
      <c r="AL12" s="7">
        <f>AL10-AM10-AN10-AO10</f>
        <v>0</v>
      </c>
      <c r="AM12" s="7"/>
      <c r="AN12" s="7"/>
      <c r="AO12" s="7"/>
      <c r="AP12" s="7"/>
      <c r="AQ12" s="7">
        <f>AQ10-AR10-AS10-AT10</f>
        <v>0</v>
      </c>
      <c r="AR12" s="7"/>
      <c r="AS12" s="7"/>
      <c r="AT12" s="7"/>
      <c r="AU12" s="7"/>
      <c r="AV12" s="7">
        <f>AV10-AW10-AX10-AY10</f>
        <v>0</v>
      </c>
      <c r="AW12" s="7"/>
      <c r="AX12" s="7"/>
      <c r="AY12" s="7"/>
      <c r="AZ12" s="7"/>
      <c r="BA12" s="7">
        <f>BA10-BB10-BC10-BD10</f>
        <v>0</v>
      </c>
      <c r="BB12" s="7"/>
      <c r="BC12" s="7"/>
      <c r="BD12" s="7"/>
      <c r="BE12" s="7"/>
      <c r="BF12" s="7">
        <f>BF10-BG10-BH10-BI10</f>
        <v>0</v>
      </c>
      <c r="BG12" s="7"/>
      <c r="BH12" s="7"/>
      <c r="BI12" s="7"/>
      <c r="BJ12" s="7"/>
      <c r="BK12" s="7">
        <f>BK10-BL10-BM10-BN10</f>
        <v>0</v>
      </c>
      <c r="BL12" s="7"/>
      <c r="BM12" s="7"/>
      <c r="BN12" s="7"/>
      <c r="BO12" s="7"/>
      <c r="BP12" s="7">
        <f>BP10-BQ10-BR10-BS10</f>
        <v>0</v>
      </c>
      <c r="BQ12" s="7"/>
      <c r="BR12" s="7"/>
      <c r="BS12" s="7"/>
      <c r="BT12" s="7"/>
      <c r="BU12" s="7">
        <f>BU10-BV10-BW10-BX10</f>
        <v>0</v>
      </c>
      <c r="BV12" s="7"/>
      <c r="BW12" s="7"/>
      <c r="BX12" s="7"/>
      <c r="BY12" s="7"/>
      <c r="BZ12" s="7">
        <f>BZ10-CA10-CB10-CC10</f>
        <v>0</v>
      </c>
      <c r="CA12" s="7"/>
      <c r="CB12" s="7"/>
      <c r="CC12" s="7"/>
      <c r="CD12" s="7"/>
      <c r="CE12" s="7">
        <f>CE10-CF10-CG10-CH10</f>
        <v>0</v>
      </c>
      <c r="CF12" s="7"/>
      <c r="CG12" s="7"/>
      <c r="CH12" s="7"/>
      <c r="CI12" s="7"/>
      <c r="CJ12" s="7">
        <f>CJ10-CK10-CL10-CM10</f>
        <v>0</v>
      </c>
      <c r="CK12" s="7"/>
      <c r="CL12" s="7"/>
      <c r="CM12" s="7"/>
      <c r="CN12" s="7"/>
      <c r="CO12" s="5">
        <f>SUM(C12,H12,M12,R12,W12,AB12,AG12,AL12,AQ12,AV12,BA12,BF12,BK12,BP12,BU12,BZ12,CE12,CJ12)</f>
        <v>3543</v>
      </c>
      <c r="CP12" s="5">
        <f>SUM(D12,I12,N12,S12,X12,AC12,AH12,AM12,AR12,AW12,BB12,BG12,BL12,BQ12,BV12,CA12,CF12,CK12)</f>
        <v>10</v>
      </c>
      <c r="CQ12" s="5">
        <f>SUM(E12,J12,O12,T12,Y12,AD12,AI12,AN12,AS12,AX12,BC12,BH12,BM12,BR12,BW12,CB12,CG12,CL12)</f>
        <v>0</v>
      </c>
      <c r="CR12" s="5">
        <f>SUM(F12,K12,P12,U12,Z12,AE12,AJ12,AO12,AT12,AY12,BD12,BI12,BN12,BS12,BX12,CC12,CH12,CM12)</f>
        <v>0</v>
      </c>
      <c r="CS12" s="2">
        <f t="shared" ref="CS12:CS74" si="34">SUM(CP12:CR12)</f>
        <v>10</v>
      </c>
      <c r="CT12" s="3">
        <f t="shared" ref="CT12" si="35">((CP12+CQ12+CR12)/CO12)</f>
        <v>2.8224668360146768E-3</v>
      </c>
      <c r="CV12" s="2">
        <f>CV10+CS12</f>
        <v>252</v>
      </c>
      <c r="CW12" s="3">
        <f>CV12/$CO$4</f>
        <v>6.5403581624708024E-2</v>
      </c>
    </row>
    <row r="13" spans="1:101">
      <c r="A13" s="49"/>
      <c r="B13" s="24">
        <f>B12+1</f>
        <v>45436</v>
      </c>
      <c r="C13" s="2">
        <f t="shared" ref="C13:C18" si="36">C12-D12-E12-F12</f>
        <v>363</v>
      </c>
      <c r="D13" s="2">
        <v>2</v>
      </c>
      <c r="H13" s="2">
        <f t="shared" ref="H13:H18" si="37">H12-I12-J12-K12</f>
        <v>641</v>
      </c>
      <c r="I13" s="2">
        <v>2</v>
      </c>
      <c r="M13" s="2">
        <f t="shared" ref="M13:M18" si="38">M12-N12-O12-P12</f>
        <v>927</v>
      </c>
      <c r="N13" s="2">
        <v>2</v>
      </c>
      <c r="R13" s="2">
        <f t="shared" ref="R13:R18" si="39">R12-S12-T12-U12</f>
        <v>686</v>
      </c>
      <c r="S13" s="2">
        <v>3</v>
      </c>
      <c r="W13" s="2">
        <f t="shared" ref="W13:W18" si="40">W12-X12-Y12-Z12</f>
        <v>590</v>
      </c>
      <c r="X13" s="2">
        <v>2</v>
      </c>
      <c r="AB13" s="2">
        <f t="shared" ref="AB13:AB18" si="41">AB12-AC12-AD12-AE12</f>
        <v>326</v>
      </c>
      <c r="AG13" s="2">
        <f t="shared" ref="AG13:AG18" si="42">AG12-AH12-AI12-AJ12</f>
        <v>0</v>
      </c>
      <c r="AL13" s="2">
        <f t="shared" ref="AL13:AL18" si="43">AL12-AM12-AN12-AO12</f>
        <v>0</v>
      </c>
      <c r="AQ13" s="2">
        <f t="shared" ref="AQ13:AQ18" si="44">AQ12-AR12-AS12-AT12</f>
        <v>0</v>
      </c>
      <c r="AV13" s="2">
        <f t="shared" ref="AV13:AV18" si="45">AV12-AW12-AX12-AY12</f>
        <v>0</v>
      </c>
      <c r="BA13" s="2">
        <f t="shared" ref="BA13:BA18" si="46">BA12-BB12-BC12-BD12</f>
        <v>0</v>
      </c>
      <c r="BF13" s="2">
        <f t="shared" ref="BF13:BF18" si="47">BF12-BG12-BH12-BI12</f>
        <v>0</v>
      </c>
      <c r="BK13" s="2">
        <f t="shared" ref="BK13:BK18" si="48">BK12-BL12-BM12-BN12</f>
        <v>0</v>
      </c>
      <c r="BP13" s="2">
        <f t="shared" ref="BP13:BP18" si="49">BP12-BQ12-BR12-BS12</f>
        <v>0</v>
      </c>
      <c r="BU13" s="2">
        <f t="shared" ref="BU13:BU18" si="50">BU12-BV12-BW12-BX12</f>
        <v>0</v>
      </c>
      <c r="BZ13" s="2">
        <f t="shared" ref="BZ13:BZ18" si="51">BZ12-CA12-CB12-CC12</f>
        <v>0</v>
      </c>
      <c r="CE13" s="2">
        <f t="shared" ref="CE13:CE18" si="52">CE12-CF12-CG12-CH12</f>
        <v>0</v>
      </c>
      <c r="CJ13" s="2">
        <f t="shared" ref="CJ13:CJ18" si="53">CJ12-CK12-CL12-CM12</f>
        <v>0</v>
      </c>
      <c r="CO13" s="5">
        <f t="shared" ref="CO13:CO18" si="54">SUM(C13,H13,M13,R13,W13,AB13,AG13,AL13,AQ13,AV13,BA13,BF13,BK13,BP13,BU13,BZ13,CE13,CJ13)</f>
        <v>3533</v>
      </c>
      <c r="CP13" s="5">
        <f t="shared" ref="CP13:CR18" si="55">SUM(D13,I13,N13,S13,X13,AC13,AH13,AM13,AR13,AW13,BB13,BG13,BL13,BQ13,BV13,CA13,CF13,CK13)</f>
        <v>11</v>
      </c>
      <c r="CQ13" s="5">
        <f t="shared" si="55"/>
        <v>0</v>
      </c>
      <c r="CR13" s="5">
        <f t="shared" si="55"/>
        <v>0</v>
      </c>
      <c r="CS13" s="2">
        <f t="shared" si="34"/>
        <v>11</v>
      </c>
      <c r="CT13" s="3">
        <f t="shared" si="4"/>
        <v>3.1135012737050667E-3</v>
      </c>
      <c r="CV13" s="2">
        <f>CV12+CS13</f>
        <v>263</v>
      </c>
      <c r="CW13" s="3">
        <f t="shared" ref="CW13:CW18" si="56">CV13/$CO$4</f>
        <v>6.8258499870230985E-2</v>
      </c>
    </row>
    <row r="14" spans="1:101">
      <c r="A14" s="49"/>
      <c r="B14" s="24">
        <f t="shared" ref="B14:B18" si="57">B13+1</f>
        <v>45437</v>
      </c>
      <c r="C14" s="2">
        <f t="shared" si="36"/>
        <v>361</v>
      </c>
      <c r="D14" s="2">
        <v>3</v>
      </c>
      <c r="H14" s="2">
        <f t="shared" si="37"/>
        <v>639</v>
      </c>
      <c r="M14" s="2">
        <f t="shared" si="38"/>
        <v>925</v>
      </c>
      <c r="N14" s="2">
        <v>2</v>
      </c>
      <c r="R14" s="2">
        <f t="shared" si="39"/>
        <v>683</v>
      </c>
      <c r="W14" s="2">
        <f t="shared" si="40"/>
        <v>588</v>
      </c>
      <c r="X14" s="2">
        <v>1</v>
      </c>
      <c r="AB14" s="2">
        <f t="shared" si="41"/>
        <v>326</v>
      </c>
      <c r="AC14" s="2">
        <v>1</v>
      </c>
      <c r="AG14" s="2">
        <f t="shared" si="42"/>
        <v>0</v>
      </c>
      <c r="AL14" s="2">
        <f t="shared" si="43"/>
        <v>0</v>
      </c>
      <c r="AQ14" s="2">
        <f t="shared" si="44"/>
        <v>0</v>
      </c>
      <c r="AV14" s="2">
        <f t="shared" si="45"/>
        <v>0</v>
      </c>
      <c r="BA14" s="2">
        <f t="shared" si="46"/>
        <v>0</v>
      </c>
      <c r="BF14" s="2">
        <f t="shared" si="47"/>
        <v>0</v>
      </c>
      <c r="BK14" s="2">
        <f t="shared" si="48"/>
        <v>0</v>
      </c>
      <c r="BP14" s="2">
        <f t="shared" si="49"/>
        <v>0</v>
      </c>
      <c r="BU14" s="2">
        <f t="shared" si="50"/>
        <v>0</v>
      </c>
      <c r="BZ14" s="2">
        <f t="shared" si="51"/>
        <v>0</v>
      </c>
      <c r="CE14" s="2">
        <f t="shared" si="52"/>
        <v>0</v>
      </c>
      <c r="CJ14" s="2">
        <f t="shared" si="53"/>
        <v>0</v>
      </c>
      <c r="CO14" s="5">
        <f t="shared" si="54"/>
        <v>3522</v>
      </c>
      <c r="CP14" s="5">
        <f t="shared" si="55"/>
        <v>7</v>
      </c>
      <c r="CQ14" s="5">
        <f t="shared" si="55"/>
        <v>0</v>
      </c>
      <c r="CR14" s="5">
        <f t="shared" si="55"/>
        <v>0</v>
      </c>
      <c r="CS14" s="2">
        <f t="shared" si="34"/>
        <v>7</v>
      </c>
      <c r="CT14" s="3">
        <f t="shared" si="4"/>
        <v>1.9875070982396364E-3</v>
      </c>
      <c r="CV14" s="2">
        <f t="shared" ref="CV14:CV18" si="58">CV13+CS14</f>
        <v>270</v>
      </c>
      <c r="CW14" s="3">
        <f t="shared" si="56"/>
        <v>7.0075266026472877E-2</v>
      </c>
    </row>
    <row r="15" spans="1:101">
      <c r="A15" s="49"/>
      <c r="B15" s="24">
        <f t="shared" si="57"/>
        <v>45438</v>
      </c>
      <c r="C15" s="2">
        <f t="shared" si="36"/>
        <v>358</v>
      </c>
      <c r="D15" s="2">
        <v>2</v>
      </c>
      <c r="H15" s="2">
        <f t="shared" si="37"/>
        <v>639</v>
      </c>
      <c r="M15" s="2">
        <f t="shared" si="38"/>
        <v>923</v>
      </c>
      <c r="N15" s="2">
        <v>1</v>
      </c>
      <c r="R15" s="2">
        <f t="shared" si="39"/>
        <v>683</v>
      </c>
      <c r="S15" s="2">
        <v>1</v>
      </c>
      <c r="W15" s="2">
        <f t="shared" si="40"/>
        <v>587</v>
      </c>
      <c r="X15" s="2">
        <v>1</v>
      </c>
      <c r="AB15" s="2">
        <f t="shared" si="41"/>
        <v>325</v>
      </c>
      <c r="AG15" s="2">
        <f t="shared" si="42"/>
        <v>0</v>
      </c>
      <c r="AL15" s="2">
        <f t="shared" si="43"/>
        <v>0</v>
      </c>
      <c r="AQ15" s="2">
        <f t="shared" si="44"/>
        <v>0</v>
      </c>
      <c r="AV15" s="2">
        <f t="shared" si="45"/>
        <v>0</v>
      </c>
      <c r="BA15" s="2">
        <f t="shared" si="46"/>
        <v>0</v>
      </c>
      <c r="BF15" s="2">
        <f t="shared" si="47"/>
        <v>0</v>
      </c>
      <c r="BK15" s="2">
        <f t="shared" si="48"/>
        <v>0</v>
      </c>
      <c r="BP15" s="2">
        <f t="shared" si="49"/>
        <v>0</v>
      </c>
      <c r="BU15" s="2">
        <f t="shared" si="50"/>
        <v>0</v>
      </c>
      <c r="BZ15" s="2">
        <f t="shared" si="51"/>
        <v>0</v>
      </c>
      <c r="CE15" s="2">
        <f t="shared" si="52"/>
        <v>0</v>
      </c>
      <c r="CJ15" s="2">
        <f t="shared" si="53"/>
        <v>0</v>
      </c>
      <c r="CO15" s="5">
        <f t="shared" si="54"/>
        <v>3515</v>
      </c>
      <c r="CP15" s="5">
        <f t="shared" si="55"/>
        <v>5</v>
      </c>
      <c r="CQ15" s="5">
        <f t="shared" si="55"/>
        <v>0</v>
      </c>
      <c r="CR15" s="5">
        <f t="shared" si="55"/>
        <v>0</v>
      </c>
      <c r="CS15" s="2">
        <f t="shared" si="34"/>
        <v>5</v>
      </c>
      <c r="CT15" s="3">
        <f t="shared" si="4"/>
        <v>1.4224751066856331E-3</v>
      </c>
      <c r="CV15" s="2">
        <f t="shared" si="58"/>
        <v>275</v>
      </c>
      <c r="CW15" s="3">
        <f t="shared" si="56"/>
        <v>7.1372956138074234E-2</v>
      </c>
    </row>
    <row r="16" spans="1:101">
      <c r="A16" s="49"/>
      <c r="B16" s="24">
        <f t="shared" si="57"/>
        <v>45439</v>
      </c>
      <c r="C16" s="2">
        <f t="shared" si="36"/>
        <v>356</v>
      </c>
      <c r="D16" s="2">
        <v>3</v>
      </c>
      <c r="H16" s="2">
        <f t="shared" si="37"/>
        <v>639</v>
      </c>
      <c r="I16" s="2">
        <v>1</v>
      </c>
      <c r="M16" s="2">
        <f t="shared" si="38"/>
        <v>922</v>
      </c>
      <c r="R16" s="2">
        <f t="shared" si="39"/>
        <v>682</v>
      </c>
      <c r="S16" s="2">
        <v>2</v>
      </c>
      <c r="W16" s="2">
        <f t="shared" si="40"/>
        <v>586</v>
      </c>
      <c r="X16" s="2">
        <v>1</v>
      </c>
      <c r="AB16" s="2">
        <f t="shared" si="41"/>
        <v>325</v>
      </c>
      <c r="AC16" s="2">
        <v>1</v>
      </c>
      <c r="AG16" s="2">
        <f t="shared" si="42"/>
        <v>0</v>
      </c>
      <c r="AL16" s="2">
        <f t="shared" si="43"/>
        <v>0</v>
      </c>
      <c r="AQ16" s="2">
        <f t="shared" si="44"/>
        <v>0</v>
      </c>
      <c r="AV16" s="2">
        <f t="shared" si="45"/>
        <v>0</v>
      </c>
      <c r="BA16" s="2">
        <f t="shared" si="46"/>
        <v>0</v>
      </c>
      <c r="BF16" s="2">
        <f t="shared" si="47"/>
        <v>0</v>
      </c>
      <c r="BK16" s="2">
        <f t="shared" si="48"/>
        <v>0</v>
      </c>
      <c r="BP16" s="2">
        <f t="shared" si="49"/>
        <v>0</v>
      </c>
      <c r="BU16" s="2">
        <f t="shared" si="50"/>
        <v>0</v>
      </c>
      <c r="BZ16" s="2">
        <f t="shared" si="51"/>
        <v>0</v>
      </c>
      <c r="CE16" s="2">
        <f t="shared" si="52"/>
        <v>0</v>
      </c>
      <c r="CJ16" s="2">
        <f t="shared" si="53"/>
        <v>0</v>
      </c>
      <c r="CO16" s="5">
        <f t="shared" si="54"/>
        <v>3510</v>
      </c>
      <c r="CP16" s="5">
        <f t="shared" si="55"/>
        <v>8</v>
      </c>
      <c r="CQ16" s="5">
        <f t="shared" si="55"/>
        <v>0</v>
      </c>
      <c r="CR16" s="5">
        <f t="shared" si="55"/>
        <v>0</v>
      </c>
      <c r="CS16" s="2">
        <f t="shared" si="34"/>
        <v>8</v>
      </c>
      <c r="CT16" s="3">
        <f t="shared" si="4"/>
        <v>2.2792022792022791E-3</v>
      </c>
      <c r="CV16" s="2">
        <f t="shared" si="58"/>
        <v>283</v>
      </c>
      <c r="CW16" s="3">
        <f t="shared" si="56"/>
        <v>7.3449260316636386E-2</v>
      </c>
    </row>
    <row r="17" spans="1:101">
      <c r="A17" s="49"/>
      <c r="B17" s="24">
        <f t="shared" si="57"/>
        <v>45440</v>
      </c>
      <c r="C17" s="2">
        <f t="shared" si="36"/>
        <v>353</v>
      </c>
      <c r="H17" s="2">
        <f t="shared" si="37"/>
        <v>638</v>
      </c>
      <c r="M17" s="2">
        <f t="shared" si="38"/>
        <v>922</v>
      </c>
      <c r="N17" s="2">
        <v>3</v>
      </c>
      <c r="R17" s="2">
        <f t="shared" si="39"/>
        <v>680</v>
      </c>
      <c r="S17" s="2">
        <v>1</v>
      </c>
      <c r="W17" s="2">
        <f t="shared" si="40"/>
        <v>585</v>
      </c>
      <c r="X17" s="2">
        <v>1</v>
      </c>
      <c r="AB17" s="2">
        <f t="shared" si="41"/>
        <v>324</v>
      </c>
      <c r="AG17" s="2">
        <f t="shared" si="42"/>
        <v>0</v>
      </c>
      <c r="AL17" s="2">
        <f t="shared" si="43"/>
        <v>0</v>
      </c>
      <c r="AQ17" s="2">
        <f t="shared" si="44"/>
        <v>0</v>
      </c>
      <c r="AV17" s="2">
        <f t="shared" si="45"/>
        <v>0</v>
      </c>
      <c r="BA17" s="2">
        <f t="shared" si="46"/>
        <v>0</v>
      </c>
      <c r="BF17" s="2">
        <f t="shared" si="47"/>
        <v>0</v>
      </c>
      <c r="BK17" s="2">
        <f t="shared" si="48"/>
        <v>0</v>
      </c>
      <c r="BP17" s="2">
        <f t="shared" si="49"/>
        <v>0</v>
      </c>
      <c r="BU17" s="2">
        <f t="shared" si="50"/>
        <v>0</v>
      </c>
      <c r="BZ17" s="2">
        <f t="shared" si="51"/>
        <v>0</v>
      </c>
      <c r="CE17" s="2">
        <f t="shared" si="52"/>
        <v>0</v>
      </c>
      <c r="CJ17" s="2">
        <f t="shared" si="53"/>
        <v>0</v>
      </c>
      <c r="CO17" s="5">
        <f t="shared" si="54"/>
        <v>3502</v>
      </c>
      <c r="CP17" s="5">
        <f t="shared" si="55"/>
        <v>5</v>
      </c>
      <c r="CQ17" s="5">
        <f t="shared" si="55"/>
        <v>0</v>
      </c>
      <c r="CR17" s="5">
        <f t="shared" si="55"/>
        <v>0</v>
      </c>
      <c r="CS17" s="2">
        <f t="shared" si="34"/>
        <v>5</v>
      </c>
      <c r="CT17" s="3">
        <f t="shared" si="4"/>
        <v>1.4277555682467161E-3</v>
      </c>
      <c r="CV17" s="2">
        <f t="shared" si="58"/>
        <v>288</v>
      </c>
      <c r="CW17" s="3">
        <f t="shared" si="56"/>
        <v>7.4746950428237743E-2</v>
      </c>
    </row>
    <row r="18" spans="1:101" ht="18.75" thickBot="1">
      <c r="A18" s="50"/>
      <c r="B18" s="25">
        <f t="shared" si="57"/>
        <v>45441</v>
      </c>
      <c r="C18" s="8">
        <f t="shared" si="36"/>
        <v>353</v>
      </c>
      <c r="D18" s="8">
        <v>1</v>
      </c>
      <c r="E18" s="8">
        <v>1</v>
      </c>
      <c r="F18" s="8"/>
      <c r="G18" s="8"/>
      <c r="H18" s="8">
        <f t="shared" si="37"/>
        <v>638</v>
      </c>
      <c r="I18" s="8"/>
      <c r="J18" s="8"/>
      <c r="K18" s="8"/>
      <c r="L18" s="8"/>
      <c r="M18" s="8">
        <f t="shared" si="38"/>
        <v>919</v>
      </c>
      <c r="N18" s="8"/>
      <c r="O18" s="8"/>
      <c r="P18" s="8"/>
      <c r="Q18" s="8"/>
      <c r="R18" s="8">
        <f t="shared" si="39"/>
        <v>679</v>
      </c>
      <c r="S18" s="8">
        <v>1</v>
      </c>
      <c r="T18" s="8"/>
      <c r="U18" s="8"/>
      <c r="V18" s="8"/>
      <c r="W18" s="8">
        <f t="shared" si="40"/>
        <v>584</v>
      </c>
      <c r="X18" s="8"/>
      <c r="Y18" s="8"/>
      <c r="Z18" s="8"/>
      <c r="AA18" s="8"/>
      <c r="AB18" s="8">
        <f t="shared" si="41"/>
        <v>324</v>
      </c>
      <c r="AC18" s="8"/>
      <c r="AD18" s="8"/>
      <c r="AE18" s="8"/>
      <c r="AF18" s="8"/>
      <c r="AG18" s="8">
        <f t="shared" si="42"/>
        <v>0</v>
      </c>
      <c r="AH18" s="8"/>
      <c r="AI18" s="8"/>
      <c r="AJ18" s="8"/>
      <c r="AK18" s="8"/>
      <c r="AL18" s="8">
        <f t="shared" si="43"/>
        <v>0</v>
      </c>
      <c r="AM18" s="8"/>
      <c r="AN18" s="8"/>
      <c r="AO18" s="8"/>
      <c r="AP18" s="8"/>
      <c r="AQ18" s="8">
        <f t="shared" si="44"/>
        <v>0</v>
      </c>
      <c r="AR18" s="8"/>
      <c r="AS18" s="8"/>
      <c r="AT18" s="8"/>
      <c r="AU18" s="8"/>
      <c r="AV18" s="8">
        <f t="shared" si="45"/>
        <v>0</v>
      </c>
      <c r="AW18" s="8"/>
      <c r="AX18" s="8"/>
      <c r="AY18" s="8"/>
      <c r="AZ18" s="8"/>
      <c r="BA18" s="8">
        <f t="shared" si="46"/>
        <v>0</v>
      </c>
      <c r="BB18" s="8"/>
      <c r="BC18" s="8"/>
      <c r="BD18" s="8"/>
      <c r="BE18" s="8"/>
      <c r="BF18" s="8">
        <f t="shared" si="47"/>
        <v>0</v>
      </c>
      <c r="BG18" s="8"/>
      <c r="BH18" s="8"/>
      <c r="BI18" s="8"/>
      <c r="BJ18" s="8"/>
      <c r="BK18" s="8">
        <f t="shared" si="48"/>
        <v>0</v>
      </c>
      <c r="BL18" s="8"/>
      <c r="BM18" s="8"/>
      <c r="BN18" s="8"/>
      <c r="BO18" s="8"/>
      <c r="BP18" s="8">
        <f t="shared" si="49"/>
        <v>0</v>
      </c>
      <c r="BQ18" s="8"/>
      <c r="BR18" s="8"/>
      <c r="BS18" s="8"/>
      <c r="BT18" s="8"/>
      <c r="BU18" s="8">
        <f t="shared" si="50"/>
        <v>0</v>
      </c>
      <c r="BV18" s="8"/>
      <c r="BW18" s="8"/>
      <c r="BX18" s="8"/>
      <c r="BY18" s="8"/>
      <c r="BZ18" s="8">
        <f t="shared" si="51"/>
        <v>0</v>
      </c>
      <c r="CA18" s="8"/>
      <c r="CB18" s="8"/>
      <c r="CC18" s="8"/>
      <c r="CD18" s="8"/>
      <c r="CE18" s="8">
        <f t="shared" si="52"/>
        <v>0</v>
      </c>
      <c r="CF18" s="8"/>
      <c r="CG18" s="8"/>
      <c r="CH18" s="8"/>
      <c r="CI18" s="8"/>
      <c r="CJ18" s="8">
        <f t="shared" si="53"/>
        <v>0</v>
      </c>
      <c r="CK18" s="8"/>
      <c r="CL18" s="8"/>
      <c r="CM18" s="8"/>
      <c r="CN18" s="8"/>
      <c r="CO18" s="5">
        <f t="shared" si="54"/>
        <v>3497</v>
      </c>
      <c r="CP18" s="5">
        <f t="shared" si="55"/>
        <v>2</v>
      </c>
      <c r="CQ18" s="5">
        <f t="shared" si="55"/>
        <v>1</v>
      </c>
      <c r="CR18" s="5">
        <f t="shared" si="55"/>
        <v>0</v>
      </c>
      <c r="CS18" s="2">
        <f t="shared" si="34"/>
        <v>3</v>
      </c>
      <c r="CT18" s="3">
        <f t="shared" si="4"/>
        <v>8.5787818129825567E-4</v>
      </c>
      <c r="CV18" s="2">
        <f t="shared" si="58"/>
        <v>291</v>
      </c>
      <c r="CW18" s="3">
        <f t="shared" si="56"/>
        <v>7.5525564495198552E-2</v>
      </c>
    </row>
    <row r="19" spans="1:101" ht="18.75" thickTop="1">
      <c r="CO19" s="5"/>
      <c r="CP19" s="11">
        <f t="shared" ref="CP19:CR19" si="59">SUM(CP12:CP18)</f>
        <v>48</v>
      </c>
      <c r="CQ19" s="11">
        <f t="shared" si="59"/>
        <v>1</v>
      </c>
      <c r="CR19" s="11">
        <f t="shared" si="59"/>
        <v>0</v>
      </c>
      <c r="CS19" s="15"/>
      <c r="CT19" s="16">
        <f>((CP19+CQ19+CR19)/CO12)</f>
        <v>1.3830087496471917E-2</v>
      </c>
    </row>
    <row r="20" spans="1:101">
      <c r="A20" s="48">
        <v>3</v>
      </c>
      <c r="B20" s="23">
        <f t="shared" ref="B20" si="60">B18+1</f>
        <v>45442</v>
      </c>
      <c r="C20" s="7">
        <f t="shared" ref="C20" si="61">C18-D18-E18-F18</f>
        <v>351</v>
      </c>
      <c r="D20" s="7">
        <v>2</v>
      </c>
      <c r="E20" s="7"/>
      <c r="F20" s="7"/>
      <c r="G20" s="7"/>
      <c r="H20" s="7">
        <f t="shared" ref="H20" si="62">H18-I18-J18-K18</f>
        <v>638</v>
      </c>
      <c r="I20" s="7">
        <v>3</v>
      </c>
      <c r="J20" s="7"/>
      <c r="K20" s="7"/>
      <c r="L20" s="7"/>
      <c r="M20" s="7">
        <f t="shared" ref="M20" si="63">M18-N18-O18-P18</f>
        <v>919</v>
      </c>
      <c r="N20" s="7">
        <v>1</v>
      </c>
      <c r="O20" s="7"/>
      <c r="P20" s="7"/>
      <c r="Q20" s="7"/>
      <c r="R20" s="7">
        <f t="shared" ref="R20" si="64">R18-S18-T18-U18</f>
        <v>678</v>
      </c>
      <c r="S20" s="7"/>
      <c r="T20" s="7"/>
      <c r="U20" s="7"/>
      <c r="V20" s="7"/>
      <c r="W20" s="7">
        <f t="shared" ref="W20" si="65">W18-X18-Y18-Z18</f>
        <v>584</v>
      </c>
      <c r="X20" s="7"/>
      <c r="Y20" s="7"/>
      <c r="Z20" s="7"/>
      <c r="AA20" s="7"/>
      <c r="AB20" s="7">
        <f t="shared" ref="AB20" si="66">AB18-AC18-AD18-AE18</f>
        <v>324</v>
      </c>
      <c r="AC20" s="7"/>
      <c r="AD20" s="7"/>
      <c r="AE20" s="7"/>
      <c r="AF20" s="7"/>
      <c r="AG20" s="7">
        <f t="shared" ref="AG20" si="67">AG18-AH18-AI18-AJ18</f>
        <v>0</v>
      </c>
      <c r="AH20" s="7"/>
      <c r="AI20" s="7"/>
      <c r="AJ20" s="7"/>
      <c r="AK20" s="7"/>
      <c r="AL20" s="7">
        <f t="shared" ref="AL20" si="68">AL18-AM18-AN18-AO18</f>
        <v>0</v>
      </c>
      <c r="AM20" s="7"/>
      <c r="AN20" s="7"/>
      <c r="AO20" s="7"/>
      <c r="AP20" s="7"/>
      <c r="AQ20" s="7">
        <f t="shared" ref="AQ20" si="69">AQ18-AR18-AS18-AT18</f>
        <v>0</v>
      </c>
      <c r="AR20" s="7"/>
      <c r="AS20" s="7"/>
      <c r="AT20" s="7"/>
      <c r="AU20" s="7"/>
      <c r="AV20" s="7">
        <f t="shared" ref="AV20" si="70">AV18-AW18-AX18-AY18</f>
        <v>0</v>
      </c>
      <c r="AW20" s="7"/>
      <c r="AX20" s="7"/>
      <c r="AY20" s="7"/>
      <c r="AZ20" s="7"/>
      <c r="BA20" s="7">
        <f t="shared" ref="BA20" si="71">BA18-BB18-BC18-BD18</f>
        <v>0</v>
      </c>
      <c r="BB20" s="7"/>
      <c r="BC20" s="7"/>
      <c r="BD20" s="7"/>
      <c r="BE20" s="7"/>
      <c r="BF20" s="7">
        <f t="shared" ref="BF20" si="72">BF18-BG18-BH18-BI18</f>
        <v>0</v>
      </c>
      <c r="BG20" s="7"/>
      <c r="BH20" s="7"/>
      <c r="BI20" s="7"/>
      <c r="BJ20" s="7"/>
      <c r="BK20" s="7">
        <f t="shared" ref="BK20" si="73">BK18-BL18-BM18-BN18</f>
        <v>0</v>
      </c>
      <c r="BL20" s="7"/>
      <c r="BM20" s="7"/>
      <c r="BN20" s="7"/>
      <c r="BO20" s="7"/>
      <c r="BP20" s="7">
        <f t="shared" ref="BP20" si="74">BP18-BQ18-BR18-BS18</f>
        <v>0</v>
      </c>
      <c r="BQ20" s="7"/>
      <c r="BR20" s="7"/>
      <c r="BS20" s="7"/>
      <c r="BT20" s="7"/>
      <c r="BU20" s="7">
        <f t="shared" ref="BU20" si="75">BU18-BV18-BW18-BX18</f>
        <v>0</v>
      </c>
      <c r="BV20" s="7"/>
      <c r="BW20" s="7"/>
      <c r="BX20" s="7"/>
      <c r="BY20" s="7"/>
      <c r="BZ20" s="7">
        <f t="shared" ref="BZ20" si="76">BZ18-CA18-CB18-CC18</f>
        <v>0</v>
      </c>
      <c r="CA20" s="7"/>
      <c r="CB20" s="7"/>
      <c r="CC20" s="7"/>
      <c r="CD20" s="7"/>
      <c r="CE20" s="7">
        <f t="shared" ref="CE20" si="77">CE18-CF18-CG18-CH18</f>
        <v>0</v>
      </c>
      <c r="CF20" s="7"/>
      <c r="CG20" s="7"/>
      <c r="CH20" s="7"/>
      <c r="CI20" s="7"/>
      <c r="CJ20" s="7">
        <f t="shared" ref="CJ20" si="78">CJ18-CK18-CL18-CM18</f>
        <v>0</v>
      </c>
      <c r="CK20" s="7"/>
      <c r="CL20" s="7"/>
      <c r="CM20" s="7"/>
      <c r="CN20" s="7"/>
      <c r="CO20" s="5">
        <f t="shared" ref="CO20:CR26" si="79">SUM(C20,H20,M20,R20,W20,AB20,AG20,AL20,AQ20,AV20,BA20,BF20,BK20,BP20,BU20,BZ20,CE20,CJ20)</f>
        <v>3494</v>
      </c>
      <c r="CP20" s="5">
        <f t="shared" si="79"/>
        <v>6</v>
      </c>
      <c r="CQ20" s="5">
        <f t="shared" si="79"/>
        <v>0</v>
      </c>
      <c r="CR20" s="5">
        <f t="shared" si="79"/>
        <v>0</v>
      </c>
      <c r="CS20" s="2">
        <f t="shared" ref="CS20" si="80">SUM(CP20:CR20)</f>
        <v>6</v>
      </c>
      <c r="CT20" s="3">
        <f t="shared" ref="CT20:CT82" si="81">((CP20+CQ20+CR20)/CO20)</f>
        <v>1.7172295363480253E-3</v>
      </c>
      <c r="CV20" s="2">
        <f t="shared" ref="CV20" si="82">CV18+CS20</f>
        <v>297</v>
      </c>
      <c r="CW20" s="3">
        <f t="shared" ref="CW20:CW82" si="83">CV20/$CO$4</f>
        <v>7.708279262912017E-2</v>
      </c>
    </row>
    <row r="21" spans="1:101">
      <c r="A21" s="49"/>
      <c r="B21" s="24">
        <f t="shared" ref="B21:B82" si="84">B20+1</f>
        <v>45443</v>
      </c>
      <c r="C21" s="2">
        <f t="shared" ref="C21:C26" si="85">C20-D20-E20-F20</f>
        <v>349</v>
      </c>
      <c r="D21" s="2">
        <v>2</v>
      </c>
      <c r="H21" s="2">
        <f t="shared" ref="H21:H26" si="86">H20-I20-J20-K20</f>
        <v>635</v>
      </c>
      <c r="M21" s="2">
        <f t="shared" ref="M21:M26" si="87">M20-N20-O20-P20</f>
        <v>918</v>
      </c>
      <c r="R21" s="2">
        <f t="shared" ref="R21:R26" si="88">R20-S20-T20-U20</f>
        <v>678</v>
      </c>
      <c r="W21" s="2">
        <f t="shared" ref="W21:W26" si="89">W20-X20-Y20-Z20</f>
        <v>584</v>
      </c>
      <c r="AB21" s="2">
        <f t="shared" ref="AB21:AB26" si="90">AB20-AC20-AD20-AE20</f>
        <v>324</v>
      </c>
      <c r="AG21" s="2">
        <f t="shared" ref="AG21:AG26" si="91">AG20-AH20-AI20-AJ20</f>
        <v>0</v>
      </c>
      <c r="AL21" s="2">
        <f t="shared" ref="AL21:AL82" si="92">AL20-AM20-AN20-AO20</f>
        <v>0</v>
      </c>
      <c r="AQ21" s="2">
        <f t="shared" ref="AQ21:AQ82" si="93">AQ20-AR20-AS20-AT20</f>
        <v>0</v>
      </c>
      <c r="AV21" s="2">
        <f t="shared" ref="AV21:AV82" si="94">AV20-AW20-AX20-AY20</f>
        <v>0</v>
      </c>
      <c r="BA21" s="2">
        <f t="shared" ref="BA21:BA82" si="95">BA20-BB20-BC20-BD20</f>
        <v>0</v>
      </c>
      <c r="BF21" s="2">
        <f t="shared" ref="BF21:BF82" si="96">BF20-BG20-BH20-BI20</f>
        <v>0</v>
      </c>
      <c r="BK21" s="2">
        <f t="shared" ref="BK21:BK82" si="97">BK20-BL20-BM20-BN20</f>
        <v>0</v>
      </c>
      <c r="BP21" s="2">
        <f t="shared" ref="BP21:BP82" si="98">BP20-BQ20-BR20-BS20</f>
        <v>0</v>
      </c>
      <c r="BU21" s="2">
        <f t="shared" ref="BU21:BU82" si="99">BU20-BV20-BW20-BX20</f>
        <v>0</v>
      </c>
      <c r="BZ21" s="2">
        <f t="shared" ref="BZ21:BZ82" si="100">BZ20-CA20-CB20-CC20</f>
        <v>0</v>
      </c>
      <c r="CE21" s="2">
        <f t="shared" ref="CE21:CE82" si="101">CE20-CF20-CG20-CH20</f>
        <v>0</v>
      </c>
      <c r="CJ21" s="2">
        <f t="shared" ref="CJ21:CJ82" si="102">CJ20-CK20-CL20-CM20</f>
        <v>0</v>
      </c>
      <c r="CO21" s="5">
        <f t="shared" ref="CO21:CO26" si="103">SUM(C21,H21,M21,R21,W21,AB21,AG21,AL21,AQ21,AV21,BA21,BF21,BK21,BP21,CJ21)</f>
        <v>3488</v>
      </c>
      <c r="CP21" s="5">
        <f t="shared" si="79"/>
        <v>2</v>
      </c>
      <c r="CQ21" s="5">
        <f t="shared" si="79"/>
        <v>0</v>
      </c>
      <c r="CR21" s="5">
        <f t="shared" si="79"/>
        <v>0</v>
      </c>
      <c r="CS21" s="2">
        <f t="shared" si="34"/>
        <v>2</v>
      </c>
      <c r="CT21" s="3">
        <f t="shared" si="4"/>
        <v>5.7339449541284407E-4</v>
      </c>
      <c r="CV21" s="2">
        <f t="shared" ref="CV21:CV82" si="104">CV20+CS21</f>
        <v>299</v>
      </c>
      <c r="CW21" s="3">
        <f t="shared" si="83"/>
        <v>7.7601868673760704E-2</v>
      </c>
    </row>
    <row r="22" spans="1:101">
      <c r="A22" s="49"/>
      <c r="B22" s="24">
        <f t="shared" si="84"/>
        <v>45444</v>
      </c>
      <c r="C22" s="2">
        <f t="shared" si="85"/>
        <v>347</v>
      </c>
      <c r="D22" s="2">
        <v>4</v>
      </c>
      <c r="H22" s="2">
        <f t="shared" si="86"/>
        <v>635</v>
      </c>
      <c r="M22" s="2">
        <f t="shared" si="87"/>
        <v>918</v>
      </c>
      <c r="R22" s="2">
        <f t="shared" si="88"/>
        <v>678</v>
      </c>
      <c r="W22" s="2">
        <f t="shared" si="89"/>
        <v>584</v>
      </c>
      <c r="AB22" s="2">
        <f t="shared" si="90"/>
        <v>324</v>
      </c>
      <c r="AC22" s="2">
        <v>1</v>
      </c>
      <c r="AG22" s="2">
        <f t="shared" si="91"/>
        <v>0</v>
      </c>
      <c r="AL22" s="2">
        <f t="shared" si="92"/>
        <v>0</v>
      </c>
      <c r="AQ22" s="2">
        <f t="shared" si="93"/>
        <v>0</v>
      </c>
      <c r="AV22" s="2">
        <f t="shared" si="94"/>
        <v>0</v>
      </c>
      <c r="BA22" s="2">
        <f t="shared" si="95"/>
        <v>0</v>
      </c>
      <c r="BF22" s="2">
        <f t="shared" si="96"/>
        <v>0</v>
      </c>
      <c r="BK22" s="2">
        <f t="shared" si="97"/>
        <v>0</v>
      </c>
      <c r="BP22" s="2">
        <f t="shared" si="98"/>
        <v>0</v>
      </c>
      <c r="BU22" s="2">
        <f t="shared" si="99"/>
        <v>0</v>
      </c>
      <c r="BZ22" s="2">
        <f t="shared" si="100"/>
        <v>0</v>
      </c>
      <c r="CE22" s="2">
        <f t="shared" si="101"/>
        <v>0</v>
      </c>
      <c r="CJ22" s="2">
        <f t="shared" si="102"/>
        <v>0</v>
      </c>
      <c r="CO22" s="5">
        <f t="shared" si="103"/>
        <v>3486</v>
      </c>
      <c r="CP22" s="5">
        <f t="shared" si="79"/>
        <v>5</v>
      </c>
      <c r="CQ22" s="5">
        <f t="shared" si="79"/>
        <v>0</v>
      </c>
      <c r="CR22" s="5">
        <f t="shared" si="79"/>
        <v>0</v>
      </c>
      <c r="CS22" s="2">
        <f t="shared" si="34"/>
        <v>5</v>
      </c>
      <c r="CT22" s="3">
        <f t="shared" si="4"/>
        <v>1.434308663224326E-3</v>
      </c>
      <c r="CV22" s="2">
        <f t="shared" si="104"/>
        <v>304</v>
      </c>
      <c r="CW22" s="3">
        <f t="shared" si="83"/>
        <v>7.8899558785362062E-2</v>
      </c>
    </row>
    <row r="23" spans="1:101">
      <c r="A23" s="49"/>
      <c r="B23" s="24">
        <f t="shared" si="84"/>
        <v>45445</v>
      </c>
      <c r="C23" s="2">
        <f t="shared" si="85"/>
        <v>343</v>
      </c>
      <c r="D23" s="2">
        <v>5</v>
      </c>
      <c r="H23" s="2">
        <f t="shared" si="86"/>
        <v>635</v>
      </c>
      <c r="I23" s="2">
        <v>1</v>
      </c>
      <c r="M23" s="2">
        <f t="shared" si="87"/>
        <v>918</v>
      </c>
      <c r="R23" s="2">
        <f t="shared" si="88"/>
        <v>678</v>
      </c>
      <c r="W23" s="2">
        <f t="shared" si="89"/>
        <v>584</v>
      </c>
      <c r="X23" s="2">
        <v>1</v>
      </c>
      <c r="AB23" s="2">
        <f t="shared" si="90"/>
        <v>323</v>
      </c>
      <c r="AG23" s="2">
        <f t="shared" si="91"/>
        <v>0</v>
      </c>
      <c r="AL23" s="2">
        <f t="shared" si="92"/>
        <v>0</v>
      </c>
      <c r="AQ23" s="2">
        <f t="shared" si="93"/>
        <v>0</v>
      </c>
      <c r="AV23" s="2">
        <f t="shared" si="94"/>
        <v>0</v>
      </c>
      <c r="BA23" s="2">
        <f t="shared" si="95"/>
        <v>0</v>
      </c>
      <c r="BF23" s="2">
        <f t="shared" si="96"/>
        <v>0</v>
      </c>
      <c r="BK23" s="2">
        <f t="shared" si="97"/>
        <v>0</v>
      </c>
      <c r="BP23" s="2">
        <f t="shared" si="98"/>
        <v>0</v>
      </c>
      <c r="BU23" s="2">
        <f t="shared" si="99"/>
        <v>0</v>
      </c>
      <c r="BZ23" s="2">
        <f t="shared" si="100"/>
        <v>0</v>
      </c>
      <c r="CE23" s="2">
        <f t="shared" si="101"/>
        <v>0</v>
      </c>
      <c r="CJ23" s="2">
        <f t="shared" si="102"/>
        <v>0</v>
      </c>
      <c r="CO23" s="5">
        <f t="shared" si="103"/>
        <v>3481</v>
      </c>
      <c r="CP23" s="5">
        <f t="shared" si="79"/>
        <v>7</v>
      </c>
      <c r="CQ23" s="5">
        <f t="shared" si="79"/>
        <v>0</v>
      </c>
      <c r="CR23" s="5">
        <f t="shared" si="79"/>
        <v>0</v>
      </c>
      <c r="CS23" s="2">
        <f t="shared" si="34"/>
        <v>7</v>
      </c>
      <c r="CT23" s="3">
        <f t="shared" si="4"/>
        <v>2.0109164033323759E-3</v>
      </c>
      <c r="CV23" s="2">
        <f t="shared" si="104"/>
        <v>311</v>
      </c>
      <c r="CW23" s="3">
        <f t="shared" si="83"/>
        <v>8.071632494160394E-2</v>
      </c>
    </row>
    <row r="24" spans="1:101">
      <c r="A24" s="49"/>
      <c r="B24" s="24">
        <f t="shared" si="84"/>
        <v>45446</v>
      </c>
      <c r="C24" s="2">
        <f t="shared" si="85"/>
        <v>338</v>
      </c>
      <c r="D24" s="2">
        <v>2</v>
      </c>
      <c r="H24" s="2">
        <f t="shared" si="86"/>
        <v>634</v>
      </c>
      <c r="M24" s="2">
        <f t="shared" si="87"/>
        <v>918</v>
      </c>
      <c r="R24" s="2">
        <f t="shared" si="88"/>
        <v>678</v>
      </c>
      <c r="W24" s="2">
        <f t="shared" si="89"/>
        <v>583</v>
      </c>
      <c r="AB24" s="2">
        <f t="shared" si="90"/>
        <v>323</v>
      </c>
      <c r="AG24" s="2">
        <f t="shared" si="91"/>
        <v>0</v>
      </c>
      <c r="AL24" s="2">
        <f t="shared" si="92"/>
        <v>0</v>
      </c>
      <c r="AQ24" s="2">
        <f t="shared" si="93"/>
        <v>0</v>
      </c>
      <c r="AV24" s="2">
        <f t="shared" si="94"/>
        <v>0</v>
      </c>
      <c r="BA24" s="2">
        <f t="shared" si="95"/>
        <v>0</v>
      </c>
      <c r="BF24" s="2">
        <f t="shared" si="96"/>
        <v>0</v>
      </c>
      <c r="BK24" s="2">
        <f t="shared" si="97"/>
        <v>0</v>
      </c>
      <c r="BP24" s="2">
        <f t="shared" si="98"/>
        <v>0</v>
      </c>
      <c r="BU24" s="2">
        <f t="shared" si="99"/>
        <v>0</v>
      </c>
      <c r="BZ24" s="2">
        <f t="shared" si="100"/>
        <v>0</v>
      </c>
      <c r="CE24" s="2">
        <f t="shared" si="101"/>
        <v>0</v>
      </c>
      <c r="CJ24" s="2">
        <f t="shared" si="102"/>
        <v>0</v>
      </c>
      <c r="CO24" s="5">
        <f t="shared" si="103"/>
        <v>3474</v>
      </c>
      <c r="CP24" s="5">
        <f t="shared" si="79"/>
        <v>2</v>
      </c>
      <c r="CQ24" s="5">
        <f t="shared" si="79"/>
        <v>0</v>
      </c>
      <c r="CR24" s="5">
        <f t="shared" si="79"/>
        <v>0</v>
      </c>
      <c r="CS24" s="2">
        <f t="shared" si="34"/>
        <v>2</v>
      </c>
      <c r="CT24" s="3">
        <f t="shared" si="4"/>
        <v>5.757052389176742E-4</v>
      </c>
      <c r="CV24" s="2">
        <f t="shared" si="104"/>
        <v>313</v>
      </c>
      <c r="CW24" s="3">
        <f t="shared" si="83"/>
        <v>8.1235400986244488E-2</v>
      </c>
    </row>
    <row r="25" spans="1:101">
      <c r="A25" s="49"/>
      <c r="B25" s="24">
        <f t="shared" si="84"/>
        <v>45447</v>
      </c>
      <c r="C25" s="2">
        <f t="shared" si="85"/>
        <v>336</v>
      </c>
      <c r="D25" s="2">
        <v>3</v>
      </c>
      <c r="H25" s="2">
        <f t="shared" si="86"/>
        <v>634</v>
      </c>
      <c r="M25" s="2">
        <f t="shared" si="87"/>
        <v>918</v>
      </c>
      <c r="R25" s="2">
        <f t="shared" si="88"/>
        <v>678</v>
      </c>
      <c r="W25" s="2">
        <f t="shared" si="89"/>
        <v>583</v>
      </c>
      <c r="AB25" s="2">
        <f t="shared" si="90"/>
        <v>323</v>
      </c>
      <c r="AG25" s="2">
        <f t="shared" si="91"/>
        <v>0</v>
      </c>
      <c r="AL25" s="2">
        <f t="shared" si="92"/>
        <v>0</v>
      </c>
      <c r="AQ25" s="2">
        <f t="shared" si="93"/>
        <v>0</v>
      </c>
      <c r="AV25" s="2">
        <f t="shared" si="94"/>
        <v>0</v>
      </c>
      <c r="BA25" s="2">
        <f t="shared" si="95"/>
        <v>0</v>
      </c>
      <c r="BF25" s="2">
        <f t="shared" si="96"/>
        <v>0</v>
      </c>
      <c r="BK25" s="2">
        <f t="shared" si="97"/>
        <v>0</v>
      </c>
      <c r="BP25" s="2">
        <f t="shared" si="98"/>
        <v>0</v>
      </c>
      <c r="BU25" s="2">
        <f t="shared" si="99"/>
        <v>0</v>
      </c>
      <c r="BZ25" s="2">
        <f t="shared" si="100"/>
        <v>0</v>
      </c>
      <c r="CE25" s="2">
        <f t="shared" si="101"/>
        <v>0</v>
      </c>
      <c r="CJ25" s="2">
        <f t="shared" si="102"/>
        <v>0</v>
      </c>
      <c r="CO25" s="5">
        <f t="shared" si="103"/>
        <v>3472</v>
      </c>
      <c r="CP25" s="5">
        <f t="shared" si="79"/>
        <v>3</v>
      </c>
      <c r="CQ25" s="5">
        <f t="shared" si="79"/>
        <v>0</v>
      </c>
      <c r="CR25" s="5">
        <f t="shared" si="79"/>
        <v>0</v>
      </c>
      <c r="CS25" s="2">
        <f t="shared" si="34"/>
        <v>3</v>
      </c>
      <c r="CT25" s="3">
        <f t="shared" si="4"/>
        <v>8.6405529953917056E-4</v>
      </c>
      <c r="CV25" s="2">
        <f t="shared" si="104"/>
        <v>316</v>
      </c>
      <c r="CW25" s="3">
        <f t="shared" si="83"/>
        <v>8.2014015053205297E-2</v>
      </c>
    </row>
    <row r="26" spans="1:101" ht="18.75" thickBot="1">
      <c r="A26" s="50"/>
      <c r="B26" s="25">
        <f t="shared" si="84"/>
        <v>45448</v>
      </c>
      <c r="C26" s="8">
        <f t="shared" si="85"/>
        <v>333</v>
      </c>
      <c r="D26" s="8">
        <v>1</v>
      </c>
      <c r="E26" s="8"/>
      <c r="F26" s="8"/>
      <c r="G26" s="8"/>
      <c r="H26" s="8">
        <f t="shared" si="86"/>
        <v>634</v>
      </c>
      <c r="I26" s="8"/>
      <c r="J26" s="8"/>
      <c r="K26" s="8"/>
      <c r="L26" s="8"/>
      <c r="M26" s="8">
        <f t="shared" si="87"/>
        <v>918</v>
      </c>
      <c r="N26" s="8"/>
      <c r="O26" s="8"/>
      <c r="P26" s="8"/>
      <c r="Q26" s="8"/>
      <c r="R26" s="8">
        <f t="shared" si="88"/>
        <v>678</v>
      </c>
      <c r="S26" s="8"/>
      <c r="T26" s="8"/>
      <c r="U26" s="8"/>
      <c r="V26" s="8"/>
      <c r="W26" s="8">
        <f t="shared" si="89"/>
        <v>583</v>
      </c>
      <c r="X26" s="8"/>
      <c r="Y26" s="8"/>
      <c r="Z26" s="8"/>
      <c r="AA26" s="8"/>
      <c r="AB26" s="8">
        <f t="shared" si="90"/>
        <v>323</v>
      </c>
      <c r="AC26" s="8"/>
      <c r="AD26" s="8"/>
      <c r="AE26" s="8"/>
      <c r="AF26" s="8"/>
      <c r="AG26" s="8">
        <f t="shared" si="91"/>
        <v>0</v>
      </c>
      <c r="AH26" s="8"/>
      <c r="AI26" s="8"/>
      <c r="AJ26" s="8"/>
      <c r="AK26" s="8"/>
      <c r="AL26" s="8">
        <f t="shared" si="92"/>
        <v>0</v>
      </c>
      <c r="AM26" s="8"/>
      <c r="AN26" s="8"/>
      <c r="AO26" s="8"/>
      <c r="AP26" s="8"/>
      <c r="AQ26" s="8">
        <f t="shared" si="93"/>
        <v>0</v>
      </c>
      <c r="AR26" s="8"/>
      <c r="AS26" s="8"/>
      <c r="AT26" s="8"/>
      <c r="AU26" s="8"/>
      <c r="AV26" s="8">
        <f t="shared" si="94"/>
        <v>0</v>
      </c>
      <c r="AW26" s="8"/>
      <c r="AX26" s="8"/>
      <c r="AY26" s="8"/>
      <c r="AZ26" s="8"/>
      <c r="BA26" s="8">
        <f t="shared" si="95"/>
        <v>0</v>
      </c>
      <c r="BB26" s="8"/>
      <c r="BC26" s="8"/>
      <c r="BD26" s="8"/>
      <c r="BE26" s="8"/>
      <c r="BF26" s="8">
        <f t="shared" si="96"/>
        <v>0</v>
      </c>
      <c r="BG26" s="8"/>
      <c r="BH26" s="8"/>
      <c r="BI26" s="8"/>
      <c r="BJ26" s="8"/>
      <c r="BK26" s="8">
        <f t="shared" si="97"/>
        <v>0</v>
      </c>
      <c r="BL26" s="8"/>
      <c r="BM26" s="8"/>
      <c r="BN26" s="8"/>
      <c r="BO26" s="8"/>
      <c r="BP26" s="8">
        <f t="shared" si="98"/>
        <v>0</v>
      </c>
      <c r="BQ26" s="8"/>
      <c r="BR26" s="8"/>
      <c r="BS26" s="8"/>
      <c r="BT26" s="8"/>
      <c r="BU26" s="8">
        <f t="shared" si="99"/>
        <v>0</v>
      </c>
      <c r="BV26" s="8"/>
      <c r="BW26" s="8"/>
      <c r="BX26" s="8"/>
      <c r="BY26" s="8"/>
      <c r="BZ26" s="8">
        <f t="shared" si="100"/>
        <v>0</v>
      </c>
      <c r="CA26" s="8"/>
      <c r="CB26" s="8"/>
      <c r="CC26" s="8"/>
      <c r="CD26" s="8"/>
      <c r="CE26" s="8">
        <f t="shared" si="101"/>
        <v>0</v>
      </c>
      <c r="CF26" s="8"/>
      <c r="CG26" s="8"/>
      <c r="CH26" s="8"/>
      <c r="CI26" s="8"/>
      <c r="CJ26" s="8">
        <f t="shared" si="102"/>
        <v>0</v>
      </c>
      <c r="CK26" s="8"/>
      <c r="CL26" s="8"/>
      <c r="CM26" s="8"/>
      <c r="CN26" s="8"/>
      <c r="CO26" s="5">
        <f t="shared" si="103"/>
        <v>3469</v>
      </c>
      <c r="CP26" s="5">
        <f t="shared" si="79"/>
        <v>1</v>
      </c>
      <c r="CQ26" s="5">
        <f t="shared" si="79"/>
        <v>0</v>
      </c>
      <c r="CR26" s="5">
        <f t="shared" si="79"/>
        <v>0</v>
      </c>
      <c r="CS26" s="2">
        <f t="shared" si="34"/>
        <v>1</v>
      </c>
      <c r="CT26" s="3">
        <f t="shared" si="4"/>
        <v>2.8826751225136929E-4</v>
      </c>
      <c r="CV26" s="2">
        <f t="shared" si="104"/>
        <v>317</v>
      </c>
      <c r="CW26" s="3">
        <f t="shared" si="83"/>
        <v>8.2273553075525571E-2</v>
      </c>
    </row>
    <row r="27" spans="1:101" ht="18.75" thickTop="1">
      <c r="CO27" s="5"/>
      <c r="CP27" s="11">
        <f t="shared" ref="CP27:CR27" si="105">SUM(CP20:CP26)</f>
        <v>26</v>
      </c>
      <c r="CQ27" s="11">
        <f t="shared" si="105"/>
        <v>0</v>
      </c>
      <c r="CR27" s="11">
        <f t="shared" si="105"/>
        <v>0</v>
      </c>
      <c r="CS27" s="15"/>
      <c r="CT27" s="16">
        <f t="shared" ref="CT27" si="106">((CP27+CQ27+CR27)/CO20)</f>
        <v>7.4413279908414421E-3</v>
      </c>
    </row>
    <row r="28" spans="1:101">
      <c r="A28" s="48">
        <v>4</v>
      </c>
      <c r="B28" s="23">
        <f t="shared" ref="B28" si="107">B26+1</f>
        <v>45449</v>
      </c>
      <c r="C28" s="7">
        <f t="shared" ref="C28" si="108">C26-D26-E26-F26</f>
        <v>332</v>
      </c>
      <c r="D28" s="7">
        <v>2</v>
      </c>
      <c r="E28" s="7"/>
      <c r="F28" s="7"/>
      <c r="G28" s="7"/>
      <c r="H28" s="7">
        <f t="shared" ref="H28" si="109">H26-I26-J26-K26</f>
        <v>634</v>
      </c>
      <c r="I28" s="7">
        <v>1</v>
      </c>
      <c r="J28" s="7"/>
      <c r="K28" s="7"/>
      <c r="L28" s="7"/>
      <c r="M28" s="7">
        <f t="shared" ref="M28" si="110">M26-N26-O26-P26</f>
        <v>918</v>
      </c>
      <c r="N28" s="7"/>
      <c r="O28" s="7"/>
      <c r="P28" s="7"/>
      <c r="Q28" s="7"/>
      <c r="R28" s="7">
        <f t="shared" ref="R28" si="111">R26-S26-T26-U26</f>
        <v>678</v>
      </c>
      <c r="S28" s="7"/>
      <c r="T28" s="7"/>
      <c r="U28" s="7"/>
      <c r="V28" s="7"/>
      <c r="W28" s="7">
        <f t="shared" ref="W28" si="112">W26-X26-Y26-Z26</f>
        <v>583</v>
      </c>
      <c r="X28" s="7">
        <v>1</v>
      </c>
      <c r="Y28" s="7"/>
      <c r="Z28" s="7"/>
      <c r="AA28" s="7"/>
      <c r="AB28" s="7">
        <f t="shared" ref="AB28" si="113">AB26-AC26-AD26-AE26</f>
        <v>323</v>
      </c>
      <c r="AC28" s="7"/>
      <c r="AD28" s="7"/>
      <c r="AE28" s="7"/>
      <c r="AF28" s="7"/>
      <c r="AG28" s="7">
        <f t="shared" ref="AG28" si="114">AG26-AH26-AI26-AJ26</f>
        <v>0</v>
      </c>
      <c r="AH28" s="7"/>
      <c r="AI28" s="7"/>
      <c r="AJ28" s="7"/>
      <c r="AK28" s="7"/>
      <c r="AL28" s="7">
        <f t="shared" ref="AL28" si="115">AL26-AM26-AN26-AO26</f>
        <v>0</v>
      </c>
      <c r="AM28" s="7"/>
      <c r="AN28" s="7"/>
      <c r="AO28" s="7"/>
      <c r="AP28" s="7"/>
      <c r="AQ28" s="7">
        <f t="shared" ref="AQ28" si="116">AQ26-AR26-AS26-AT26</f>
        <v>0</v>
      </c>
      <c r="AR28" s="7"/>
      <c r="AS28" s="7"/>
      <c r="AT28" s="7"/>
      <c r="AU28" s="7"/>
      <c r="AV28" s="7">
        <f t="shared" ref="AV28" si="117">AV26-AW26-AX26-AY26</f>
        <v>0</v>
      </c>
      <c r="AW28" s="7"/>
      <c r="AX28" s="7"/>
      <c r="AY28" s="7"/>
      <c r="AZ28" s="7"/>
      <c r="BA28" s="7">
        <f t="shared" ref="BA28" si="118">BA26-BB26-BC26-BD26</f>
        <v>0</v>
      </c>
      <c r="BB28" s="7"/>
      <c r="BC28" s="7"/>
      <c r="BD28" s="7"/>
      <c r="BE28" s="7"/>
      <c r="BF28" s="7">
        <f t="shared" ref="BF28" si="119">BF26-BG26-BH26-BI26</f>
        <v>0</v>
      </c>
      <c r="BG28" s="7"/>
      <c r="BH28" s="7"/>
      <c r="BI28" s="7"/>
      <c r="BJ28" s="7"/>
      <c r="BK28" s="7">
        <f t="shared" ref="BK28" si="120">BK26-BL26-BM26-BN26</f>
        <v>0</v>
      </c>
      <c r="BL28" s="7"/>
      <c r="BM28" s="7"/>
      <c r="BN28" s="7"/>
      <c r="BO28" s="7"/>
      <c r="BP28" s="7">
        <f t="shared" ref="BP28" si="121">BP26-BQ26-BR26-BS26</f>
        <v>0</v>
      </c>
      <c r="BQ28" s="7"/>
      <c r="BR28" s="7"/>
      <c r="BS28" s="7"/>
      <c r="BT28" s="7"/>
      <c r="BU28" s="7">
        <f t="shared" ref="BU28" si="122">BU26-BV26-BW26-BX26</f>
        <v>0</v>
      </c>
      <c r="BV28" s="7"/>
      <c r="BW28" s="7"/>
      <c r="BX28" s="7"/>
      <c r="BY28" s="7"/>
      <c r="BZ28" s="7">
        <f t="shared" ref="BZ28" si="123">BZ26-CA26-CB26-CC26</f>
        <v>0</v>
      </c>
      <c r="CA28" s="7"/>
      <c r="CB28" s="7"/>
      <c r="CC28" s="7"/>
      <c r="CD28" s="7"/>
      <c r="CE28" s="7">
        <f t="shared" ref="CE28" si="124">CE26-CF26-CG26-CH26</f>
        <v>0</v>
      </c>
      <c r="CF28" s="7"/>
      <c r="CG28" s="7"/>
      <c r="CH28" s="7"/>
      <c r="CI28" s="7"/>
      <c r="CJ28" s="7">
        <f t="shared" ref="CJ28" si="125">CJ26-CK26-CL26-CM26</f>
        <v>0</v>
      </c>
      <c r="CK28" s="7"/>
      <c r="CL28" s="7"/>
      <c r="CM28" s="7"/>
      <c r="CN28" s="7"/>
      <c r="CO28" s="5">
        <f t="shared" ref="CO28:CR34" si="126">SUM(C28,H28,M28,R28,W28,AB28,AG28,AL28,AQ28,AV28,BA28,BF28,BK28,BP28,BU28,BZ28,CE28,CJ28)</f>
        <v>3468</v>
      </c>
      <c r="CP28" s="5">
        <f t="shared" si="126"/>
        <v>4</v>
      </c>
      <c r="CQ28" s="5">
        <f t="shared" si="126"/>
        <v>0</v>
      </c>
      <c r="CR28" s="5">
        <f t="shared" si="126"/>
        <v>0</v>
      </c>
      <c r="CS28" s="2">
        <f t="shared" ref="CS28" si="127">SUM(CP28:CR28)</f>
        <v>4</v>
      </c>
      <c r="CT28" s="3">
        <f t="shared" si="81"/>
        <v>1.1534025374855825E-3</v>
      </c>
      <c r="CV28" s="2">
        <f t="shared" ref="CV28" si="128">CV26+CS28</f>
        <v>321</v>
      </c>
      <c r="CW28" s="3">
        <f t="shared" ref="CW28" si="129">CV28/$CO$4</f>
        <v>8.331170516480664E-2</v>
      </c>
    </row>
    <row r="29" spans="1:101">
      <c r="A29" s="49"/>
      <c r="B29" s="24">
        <f t="shared" ref="B29:B90" si="130">B28+1</f>
        <v>45450</v>
      </c>
      <c r="C29" s="2">
        <f t="shared" ref="C29:C34" si="131">C28-D28-E28-F28</f>
        <v>330</v>
      </c>
      <c r="D29" s="2">
        <v>3</v>
      </c>
      <c r="H29" s="2">
        <f t="shared" ref="H29:H34" si="132">H28-I28-J28-K28</f>
        <v>633</v>
      </c>
      <c r="M29" s="2">
        <f t="shared" ref="M29:M34" si="133">M28-N28-O28-P28</f>
        <v>918</v>
      </c>
      <c r="N29" s="2">
        <v>1</v>
      </c>
      <c r="R29" s="2">
        <f t="shared" ref="R29:R34" si="134">R28-S28-T28-U28</f>
        <v>678</v>
      </c>
      <c r="W29" s="2">
        <f t="shared" ref="W29:W34" si="135">W28-X28-Y28-Z28</f>
        <v>582</v>
      </c>
      <c r="AB29" s="2">
        <f t="shared" ref="AB29:AB34" si="136">AB28-AC28-AD28-AE28</f>
        <v>323</v>
      </c>
      <c r="AG29" s="2">
        <f t="shared" ref="AG29:AG34" si="137">AG28-AH28-AI28-AJ28</f>
        <v>0</v>
      </c>
      <c r="AL29" s="2">
        <f t="shared" si="92"/>
        <v>0</v>
      </c>
      <c r="AQ29" s="2">
        <f t="shared" si="93"/>
        <v>0</v>
      </c>
      <c r="AV29" s="2">
        <f t="shared" si="94"/>
        <v>0</v>
      </c>
      <c r="BA29" s="2">
        <f t="shared" si="95"/>
        <v>0</v>
      </c>
      <c r="BF29" s="2">
        <f t="shared" si="96"/>
        <v>0</v>
      </c>
      <c r="BK29" s="2">
        <f t="shared" si="97"/>
        <v>0</v>
      </c>
      <c r="BP29" s="2">
        <f t="shared" si="98"/>
        <v>0</v>
      </c>
      <c r="BU29" s="2">
        <f t="shared" si="99"/>
        <v>0</v>
      </c>
      <c r="BZ29" s="2">
        <f t="shared" si="100"/>
        <v>0</v>
      </c>
      <c r="CE29" s="2">
        <f t="shared" si="101"/>
        <v>0</v>
      </c>
      <c r="CJ29" s="2">
        <f t="shared" si="102"/>
        <v>0</v>
      </c>
      <c r="CO29" s="5">
        <f t="shared" ref="CO29:CO34" si="138">SUM(C29,H29,M29,R29,W29,AB29,AG29,AL29,AQ29,AV29,BA29,BF29,BK29,BP29,CJ29)</f>
        <v>3464</v>
      </c>
      <c r="CP29" s="5">
        <f t="shared" si="126"/>
        <v>4</v>
      </c>
      <c r="CQ29" s="5">
        <f t="shared" si="126"/>
        <v>0</v>
      </c>
      <c r="CR29" s="5">
        <f t="shared" si="126"/>
        <v>0</v>
      </c>
      <c r="CS29" s="2">
        <f t="shared" si="34"/>
        <v>4</v>
      </c>
      <c r="CT29" s="3">
        <f t="shared" si="4"/>
        <v>1.1547344110854503E-3</v>
      </c>
      <c r="CV29" s="2">
        <f t="shared" ref="CV29" si="139">CV28+CS29</f>
        <v>325</v>
      </c>
      <c r="CW29" s="3">
        <f t="shared" si="83"/>
        <v>8.4349857254087723E-2</v>
      </c>
    </row>
    <row r="30" spans="1:101">
      <c r="A30" s="49"/>
      <c r="B30" s="24">
        <f t="shared" si="84"/>
        <v>45451</v>
      </c>
      <c r="C30" s="2">
        <f t="shared" si="131"/>
        <v>327</v>
      </c>
      <c r="D30" s="2">
        <v>1</v>
      </c>
      <c r="H30" s="2">
        <f t="shared" si="132"/>
        <v>633</v>
      </c>
      <c r="M30" s="2">
        <f t="shared" si="133"/>
        <v>917</v>
      </c>
      <c r="N30" s="2">
        <v>1</v>
      </c>
      <c r="R30" s="2">
        <f t="shared" si="134"/>
        <v>678</v>
      </c>
      <c r="W30" s="2">
        <f t="shared" si="135"/>
        <v>582</v>
      </c>
      <c r="AB30" s="2">
        <f t="shared" si="136"/>
        <v>323</v>
      </c>
      <c r="AG30" s="2">
        <f t="shared" si="137"/>
        <v>0</v>
      </c>
      <c r="AL30" s="2">
        <f t="shared" si="92"/>
        <v>0</v>
      </c>
      <c r="AQ30" s="2">
        <f t="shared" si="93"/>
        <v>0</v>
      </c>
      <c r="AV30" s="2">
        <f t="shared" si="94"/>
        <v>0</v>
      </c>
      <c r="BA30" s="2">
        <f t="shared" si="95"/>
        <v>0</v>
      </c>
      <c r="BF30" s="2">
        <f t="shared" si="96"/>
        <v>0</v>
      </c>
      <c r="BK30" s="2">
        <f t="shared" si="97"/>
        <v>0</v>
      </c>
      <c r="BP30" s="2">
        <f t="shared" si="98"/>
        <v>0</v>
      </c>
      <c r="BU30" s="2">
        <f t="shared" si="99"/>
        <v>0</v>
      </c>
      <c r="BZ30" s="2">
        <f t="shared" si="100"/>
        <v>0</v>
      </c>
      <c r="CE30" s="2">
        <f t="shared" si="101"/>
        <v>0</v>
      </c>
      <c r="CJ30" s="2">
        <f t="shared" si="102"/>
        <v>0</v>
      </c>
      <c r="CO30" s="5">
        <f t="shared" si="138"/>
        <v>3460</v>
      </c>
      <c r="CP30" s="5">
        <f t="shared" si="126"/>
        <v>2</v>
      </c>
      <c r="CQ30" s="5">
        <f t="shared" si="126"/>
        <v>0</v>
      </c>
      <c r="CR30" s="5">
        <f t="shared" si="126"/>
        <v>0</v>
      </c>
      <c r="CS30" s="2">
        <f t="shared" si="34"/>
        <v>2</v>
      </c>
      <c r="CT30" s="3">
        <f t="shared" si="4"/>
        <v>5.7803468208092489E-4</v>
      </c>
      <c r="CV30" s="2">
        <f t="shared" si="104"/>
        <v>327</v>
      </c>
      <c r="CW30" s="3">
        <f t="shared" si="83"/>
        <v>8.4868933298728258E-2</v>
      </c>
    </row>
    <row r="31" spans="1:101">
      <c r="A31" s="49"/>
      <c r="B31" s="24">
        <f t="shared" si="84"/>
        <v>45452</v>
      </c>
      <c r="C31" s="2">
        <f t="shared" si="131"/>
        <v>326</v>
      </c>
      <c r="D31" s="2">
        <v>1</v>
      </c>
      <c r="H31" s="2">
        <f t="shared" si="132"/>
        <v>633</v>
      </c>
      <c r="M31" s="2">
        <f t="shared" si="133"/>
        <v>916</v>
      </c>
      <c r="R31" s="2">
        <f t="shared" si="134"/>
        <v>678</v>
      </c>
      <c r="W31" s="2">
        <f t="shared" si="135"/>
        <v>582</v>
      </c>
      <c r="AB31" s="2">
        <f t="shared" si="136"/>
        <v>323</v>
      </c>
      <c r="AG31" s="2">
        <f t="shared" si="137"/>
        <v>0</v>
      </c>
      <c r="AL31" s="2">
        <f t="shared" si="92"/>
        <v>0</v>
      </c>
      <c r="AQ31" s="2">
        <f t="shared" si="93"/>
        <v>0</v>
      </c>
      <c r="AV31" s="2">
        <f t="shared" si="94"/>
        <v>0</v>
      </c>
      <c r="BA31" s="2">
        <f t="shared" si="95"/>
        <v>0</v>
      </c>
      <c r="BF31" s="2">
        <f t="shared" si="96"/>
        <v>0</v>
      </c>
      <c r="BK31" s="2">
        <f t="shared" si="97"/>
        <v>0</v>
      </c>
      <c r="BP31" s="2">
        <f t="shared" si="98"/>
        <v>0</v>
      </c>
      <c r="BU31" s="2">
        <f t="shared" si="99"/>
        <v>0</v>
      </c>
      <c r="BZ31" s="2">
        <f t="shared" si="100"/>
        <v>0</v>
      </c>
      <c r="CE31" s="2">
        <f t="shared" si="101"/>
        <v>0</v>
      </c>
      <c r="CJ31" s="2">
        <f t="shared" si="102"/>
        <v>0</v>
      </c>
      <c r="CO31" s="5">
        <f t="shared" si="138"/>
        <v>3458</v>
      </c>
      <c r="CP31" s="5">
        <f t="shared" si="126"/>
        <v>1</v>
      </c>
      <c r="CQ31" s="5">
        <f t="shared" si="126"/>
        <v>0</v>
      </c>
      <c r="CR31" s="5">
        <f t="shared" si="126"/>
        <v>0</v>
      </c>
      <c r="CS31" s="2">
        <f t="shared" si="34"/>
        <v>1</v>
      </c>
      <c r="CT31" s="3">
        <f t="shared" si="4"/>
        <v>2.8918449971081548E-4</v>
      </c>
      <c r="CV31" s="2">
        <f t="shared" si="104"/>
        <v>328</v>
      </c>
      <c r="CW31" s="3">
        <f t="shared" si="83"/>
        <v>8.5128471321048532E-2</v>
      </c>
    </row>
    <row r="32" spans="1:101">
      <c r="A32" s="49"/>
      <c r="B32" s="27">
        <f t="shared" si="84"/>
        <v>45453</v>
      </c>
      <c r="C32" s="2">
        <v>232</v>
      </c>
      <c r="H32" s="2">
        <v>368</v>
      </c>
      <c r="M32" s="2">
        <v>587</v>
      </c>
      <c r="R32" s="2">
        <v>750</v>
      </c>
      <c r="W32" s="2">
        <v>702</v>
      </c>
      <c r="AB32" s="2">
        <v>596</v>
      </c>
      <c r="AG32" s="2">
        <v>222</v>
      </c>
      <c r="AL32" s="2">
        <f t="shared" si="92"/>
        <v>0</v>
      </c>
      <c r="AQ32" s="2">
        <f t="shared" si="93"/>
        <v>0</v>
      </c>
      <c r="AV32" s="2">
        <f t="shared" si="94"/>
        <v>0</v>
      </c>
      <c r="BA32" s="2">
        <f t="shared" si="95"/>
        <v>0</v>
      </c>
      <c r="BF32" s="2">
        <f t="shared" si="96"/>
        <v>0</v>
      </c>
      <c r="BK32" s="2">
        <f t="shared" si="97"/>
        <v>0</v>
      </c>
      <c r="BP32" s="2">
        <f t="shared" si="98"/>
        <v>0</v>
      </c>
      <c r="BU32" s="2">
        <f t="shared" si="99"/>
        <v>0</v>
      </c>
      <c r="BZ32" s="2">
        <f t="shared" si="100"/>
        <v>0</v>
      </c>
      <c r="CE32" s="2">
        <f t="shared" si="101"/>
        <v>0</v>
      </c>
      <c r="CJ32" s="2">
        <f t="shared" si="102"/>
        <v>0</v>
      </c>
      <c r="CO32" s="5">
        <f t="shared" si="138"/>
        <v>3457</v>
      </c>
      <c r="CP32" s="5">
        <f t="shared" si="126"/>
        <v>0</v>
      </c>
      <c r="CQ32" s="5">
        <f t="shared" si="126"/>
        <v>0</v>
      </c>
      <c r="CR32" s="5">
        <f t="shared" si="126"/>
        <v>0</v>
      </c>
      <c r="CS32" s="2">
        <f t="shared" si="34"/>
        <v>0</v>
      </c>
      <c r="CT32" s="3">
        <f t="shared" si="4"/>
        <v>0</v>
      </c>
      <c r="CV32" s="2">
        <f t="shared" si="104"/>
        <v>328</v>
      </c>
      <c r="CW32" s="3">
        <f t="shared" si="83"/>
        <v>8.5128471321048532E-2</v>
      </c>
    </row>
    <row r="33" spans="1:101">
      <c r="A33" s="49"/>
      <c r="B33" s="24">
        <f t="shared" si="84"/>
        <v>45454</v>
      </c>
      <c r="C33" s="2">
        <f t="shared" si="131"/>
        <v>232</v>
      </c>
      <c r="H33" s="2">
        <f t="shared" si="132"/>
        <v>368</v>
      </c>
      <c r="M33" s="2">
        <f t="shared" si="133"/>
        <v>587</v>
      </c>
      <c r="R33" s="2">
        <f t="shared" si="134"/>
        <v>750</v>
      </c>
      <c r="W33" s="2">
        <f t="shared" si="135"/>
        <v>702</v>
      </c>
      <c r="AB33" s="2">
        <f t="shared" si="136"/>
        <v>596</v>
      </c>
      <c r="AG33" s="2">
        <f t="shared" si="137"/>
        <v>222</v>
      </c>
      <c r="AL33" s="2">
        <f t="shared" si="92"/>
        <v>0</v>
      </c>
      <c r="AQ33" s="2">
        <f t="shared" si="93"/>
        <v>0</v>
      </c>
      <c r="AV33" s="2">
        <f t="shared" si="94"/>
        <v>0</v>
      </c>
      <c r="BA33" s="2">
        <f t="shared" si="95"/>
        <v>0</v>
      </c>
      <c r="BF33" s="2">
        <f t="shared" si="96"/>
        <v>0</v>
      </c>
      <c r="BK33" s="2">
        <f t="shared" si="97"/>
        <v>0</v>
      </c>
      <c r="BP33" s="2">
        <f t="shared" si="98"/>
        <v>0</v>
      </c>
      <c r="BU33" s="2">
        <f t="shared" si="99"/>
        <v>0</v>
      </c>
      <c r="BZ33" s="2">
        <f t="shared" si="100"/>
        <v>0</v>
      </c>
      <c r="CE33" s="2">
        <f t="shared" si="101"/>
        <v>0</v>
      </c>
      <c r="CJ33" s="2">
        <f t="shared" si="102"/>
        <v>0</v>
      </c>
      <c r="CO33" s="5">
        <f t="shared" si="138"/>
        <v>3457</v>
      </c>
      <c r="CP33" s="5">
        <f t="shared" si="126"/>
        <v>0</v>
      </c>
      <c r="CQ33" s="5">
        <f t="shared" si="126"/>
        <v>0</v>
      </c>
      <c r="CR33" s="5">
        <f t="shared" si="126"/>
        <v>0</v>
      </c>
      <c r="CS33" s="2">
        <f t="shared" si="34"/>
        <v>0</v>
      </c>
      <c r="CT33" s="3">
        <f t="shared" si="4"/>
        <v>0</v>
      </c>
      <c r="CV33" s="2">
        <f t="shared" si="104"/>
        <v>328</v>
      </c>
      <c r="CW33" s="3">
        <f t="shared" si="83"/>
        <v>8.5128471321048532E-2</v>
      </c>
    </row>
    <row r="34" spans="1:101" ht="18.75" thickBot="1">
      <c r="A34" s="50"/>
      <c r="B34" s="25">
        <f t="shared" si="84"/>
        <v>45455</v>
      </c>
      <c r="C34" s="8">
        <f t="shared" si="131"/>
        <v>232</v>
      </c>
      <c r="D34" s="8"/>
      <c r="E34" s="8"/>
      <c r="F34" s="8"/>
      <c r="G34" s="8"/>
      <c r="H34" s="8">
        <f t="shared" si="132"/>
        <v>368</v>
      </c>
      <c r="I34" s="8"/>
      <c r="J34" s="8"/>
      <c r="K34" s="8"/>
      <c r="L34" s="8"/>
      <c r="M34" s="8">
        <f t="shared" si="133"/>
        <v>587</v>
      </c>
      <c r="N34" s="8"/>
      <c r="O34" s="8"/>
      <c r="P34" s="8"/>
      <c r="Q34" s="8"/>
      <c r="R34" s="8">
        <f t="shared" si="134"/>
        <v>750</v>
      </c>
      <c r="S34" s="8"/>
      <c r="T34" s="8"/>
      <c r="U34" s="8"/>
      <c r="V34" s="8"/>
      <c r="W34" s="8">
        <f t="shared" si="135"/>
        <v>702</v>
      </c>
      <c r="X34" s="8"/>
      <c r="Y34" s="8"/>
      <c r="Z34" s="8"/>
      <c r="AA34" s="8"/>
      <c r="AB34" s="8">
        <f t="shared" si="136"/>
        <v>596</v>
      </c>
      <c r="AC34" s="8"/>
      <c r="AD34" s="8"/>
      <c r="AE34" s="8"/>
      <c r="AF34" s="8"/>
      <c r="AG34" s="8">
        <f t="shared" si="137"/>
        <v>222</v>
      </c>
      <c r="AH34" s="8"/>
      <c r="AI34" s="8"/>
      <c r="AJ34" s="8"/>
      <c r="AK34" s="8"/>
      <c r="AL34" s="8">
        <f t="shared" si="92"/>
        <v>0</v>
      </c>
      <c r="AM34" s="8"/>
      <c r="AN34" s="8"/>
      <c r="AO34" s="8"/>
      <c r="AP34" s="8"/>
      <c r="AQ34" s="8">
        <f t="shared" si="93"/>
        <v>0</v>
      </c>
      <c r="AR34" s="8"/>
      <c r="AS34" s="8"/>
      <c r="AT34" s="8"/>
      <c r="AU34" s="8"/>
      <c r="AV34" s="8">
        <f t="shared" si="94"/>
        <v>0</v>
      </c>
      <c r="AW34" s="8"/>
      <c r="AX34" s="8"/>
      <c r="AY34" s="8"/>
      <c r="AZ34" s="8"/>
      <c r="BA34" s="8">
        <f t="shared" si="95"/>
        <v>0</v>
      </c>
      <c r="BB34" s="8"/>
      <c r="BC34" s="8"/>
      <c r="BD34" s="8"/>
      <c r="BE34" s="8"/>
      <c r="BF34" s="8">
        <f t="shared" si="96"/>
        <v>0</v>
      </c>
      <c r="BG34" s="8"/>
      <c r="BH34" s="8"/>
      <c r="BI34" s="8"/>
      <c r="BJ34" s="8"/>
      <c r="BK34" s="8">
        <f t="shared" si="97"/>
        <v>0</v>
      </c>
      <c r="BL34" s="8"/>
      <c r="BM34" s="8"/>
      <c r="BN34" s="8"/>
      <c r="BO34" s="8"/>
      <c r="BP34" s="8">
        <f t="shared" si="98"/>
        <v>0</v>
      </c>
      <c r="BQ34" s="8"/>
      <c r="BR34" s="8"/>
      <c r="BS34" s="8"/>
      <c r="BT34" s="8"/>
      <c r="BU34" s="8">
        <f t="shared" si="99"/>
        <v>0</v>
      </c>
      <c r="BV34" s="8"/>
      <c r="BW34" s="8"/>
      <c r="BX34" s="8"/>
      <c r="BY34" s="8"/>
      <c r="BZ34" s="8">
        <f t="shared" si="100"/>
        <v>0</v>
      </c>
      <c r="CA34" s="8"/>
      <c r="CB34" s="8"/>
      <c r="CC34" s="8"/>
      <c r="CD34" s="8"/>
      <c r="CE34" s="8">
        <f t="shared" si="101"/>
        <v>0</v>
      </c>
      <c r="CF34" s="8"/>
      <c r="CG34" s="8"/>
      <c r="CH34" s="8"/>
      <c r="CI34" s="8"/>
      <c r="CJ34" s="8">
        <f t="shared" si="102"/>
        <v>0</v>
      </c>
      <c r="CK34" s="8"/>
      <c r="CL34" s="8"/>
      <c r="CM34" s="8"/>
      <c r="CN34" s="8"/>
      <c r="CO34" s="5">
        <f t="shared" si="138"/>
        <v>3457</v>
      </c>
      <c r="CP34" s="5">
        <f t="shared" si="126"/>
        <v>0</v>
      </c>
      <c r="CQ34" s="5">
        <f t="shared" si="126"/>
        <v>0</v>
      </c>
      <c r="CR34" s="5">
        <f t="shared" si="126"/>
        <v>0</v>
      </c>
      <c r="CS34" s="2">
        <f t="shared" si="34"/>
        <v>0</v>
      </c>
      <c r="CT34" s="3">
        <f t="shared" si="4"/>
        <v>0</v>
      </c>
      <c r="CV34" s="2">
        <f t="shared" si="104"/>
        <v>328</v>
      </c>
      <c r="CW34" s="3">
        <f t="shared" si="83"/>
        <v>8.5128471321048532E-2</v>
      </c>
    </row>
    <row r="35" spans="1:101" ht="18.75" thickTop="1">
      <c r="CO35" s="5"/>
      <c r="CP35" s="11">
        <f t="shared" ref="CP35:CR35" si="140">SUM(CP28:CP34)</f>
        <v>11</v>
      </c>
      <c r="CQ35" s="11">
        <f t="shared" si="140"/>
        <v>0</v>
      </c>
      <c r="CR35" s="11">
        <f t="shared" si="140"/>
        <v>0</v>
      </c>
      <c r="CS35" s="15"/>
      <c r="CT35" s="16">
        <f t="shared" ref="CT35" si="141">((CP35+CQ35+CR35)/CO28)</f>
        <v>3.1718569780853517E-3</v>
      </c>
    </row>
    <row r="36" spans="1:101">
      <c r="A36" s="48">
        <v>5</v>
      </c>
      <c r="B36" s="23">
        <f t="shared" ref="B36:B92" si="142">B34+1</f>
        <v>45456</v>
      </c>
      <c r="C36" s="7">
        <f t="shared" ref="C36" si="143">C34-D34-E34-F34</f>
        <v>232</v>
      </c>
      <c r="D36" s="7">
        <v>2</v>
      </c>
      <c r="E36" s="7"/>
      <c r="F36" s="7"/>
      <c r="G36" s="7"/>
      <c r="H36" s="7">
        <f t="shared" ref="H36" si="144">H34-I34-J34-K34</f>
        <v>368</v>
      </c>
      <c r="I36" s="7"/>
      <c r="J36" s="7"/>
      <c r="K36" s="7"/>
      <c r="L36" s="7"/>
      <c r="M36" s="7">
        <f t="shared" ref="M36" si="145">M34-N34-O34-P34</f>
        <v>587</v>
      </c>
      <c r="N36" s="7">
        <v>1</v>
      </c>
      <c r="O36" s="7"/>
      <c r="P36" s="7"/>
      <c r="Q36" s="7"/>
      <c r="R36" s="7">
        <f t="shared" ref="R36" si="146">R34-S34-T34-U34</f>
        <v>750</v>
      </c>
      <c r="S36" s="7"/>
      <c r="T36" s="7"/>
      <c r="U36" s="7"/>
      <c r="V36" s="7"/>
      <c r="W36" s="7">
        <f t="shared" ref="W36" si="147">W34-X34-Y34-Z34</f>
        <v>702</v>
      </c>
      <c r="X36" s="7"/>
      <c r="Y36" s="7"/>
      <c r="Z36" s="7"/>
      <c r="AA36" s="7"/>
      <c r="AB36" s="7">
        <f t="shared" ref="AB36" si="148">AB34-AC34-AD34-AE34</f>
        <v>596</v>
      </c>
      <c r="AC36" s="7"/>
      <c r="AD36" s="7"/>
      <c r="AE36" s="7"/>
      <c r="AF36" s="7"/>
      <c r="AG36" s="7">
        <f t="shared" ref="AG36" si="149">AG34-AH34-AI34-AJ34</f>
        <v>222</v>
      </c>
      <c r="AH36" s="7">
        <v>1</v>
      </c>
      <c r="AI36" s="7"/>
      <c r="AJ36" s="7"/>
      <c r="AK36" s="7"/>
      <c r="AL36" s="7">
        <f t="shared" ref="AL36" si="150">AL34-AM34-AN34-AO34</f>
        <v>0</v>
      </c>
      <c r="AM36" s="7"/>
      <c r="AN36" s="7"/>
      <c r="AO36" s="7"/>
      <c r="AP36" s="7"/>
      <c r="AQ36" s="7">
        <f t="shared" ref="AQ36" si="151">AQ34-AR34-AS34-AT34</f>
        <v>0</v>
      </c>
      <c r="AR36" s="7"/>
      <c r="AS36" s="7"/>
      <c r="AT36" s="7"/>
      <c r="AU36" s="7"/>
      <c r="AV36" s="7">
        <f t="shared" ref="AV36" si="152">AV34-AW34-AX34-AY34</f>
        <v>0</v>
      </c>
      <c r="AW36" s="7"/>
      <c r="AX36" s="7"/>
      <c r="AY36" s="7"/>
      <c r="AZ36" s="7"/>
      <c r="BA36" s="7">
        <f t="shared" ref="BA36" si="153">BA34-BB34-BC34-BD34</f>
        <v>0</v>
      </c>
      <c r="BB36" s="7"/>
      <c r="BC36" s="7"/>
      <c r="BD36" s="7"/>
      <c r="BE36" s="7"/>
      <c r="BF36" s="7">
        <f t="shared" ref="BF36" si="154">BF34-BG34-BH34-BI34</f>
        <v>0</v>
      </c>
      <c r="BG36" s="7"/>
      <c r="BH36" s="7"/>
      <c r="BI36" s="7"/>
      <c r="BJ36" s="7"/>
      <c r="BK36" s="7">
        <f t="shared" ref="BK36" si="155">BK34-BL34-BM34-BN34</f>
        <v>0</v>
      </c>
      <c r="BL36" s="7"/>
      <c r="BM36" s="7"/>
      <c r="BN36" s="7"/>
      <c r="BO36" s="7"/>
      <c r="BP36" s="7">
        <f t="shared" ref="BP36" si="156">BP34-BQ34-BR34-BS34</f>
        <v>0</v>
      </c>
      <c r="BQ36" s="7"/>
      <c r="BR36" s="7"/>
      <c r="BS36" s="7"/>
      <c r="BT36" s="7"/>
      <c r="BU36" s="7">
        <f t="shared" ref="BU36" si="157">BU34-BV34-BW34-BX34</f>
        <v>0</v>
      </c>
      <c r="BV36" s="7"/>
      <c r="BW36" s="7"/>
      <c r="BX36" s="7"/>
      <c r="BY36" s="7"/>
      <c r="BZ36" s="7">
        <f t="shared" ref="BZ36" si="158">BZ34-CA34-CB34-CC34</f>
        <v>0</v>
      </c>
      <c r="CA36" s="7"/>
      <c r="CB36" s="7"/>
      <c r="CC36" s="7"/>
      <c r="CD36" s="7"/>
      <c r="CE36" s="7">
        <f t="shared" ref="CE36" si="159">CE34-CF34-CG34-CH34</f>
        <v>0</v>
      </c>
      <c r="CF36" s="7"/>
      <c r="CG36" s="7"/>
      <c r="CH36" s="7"/>
      <c r="CI36" s="7"/>
      <c r="CJ36" s="7">
        <f t="shared" ref="CJ36" si="160">CJ34-CK34-CL34-CM34</f>
        <v>0</v>
      </c>
      <c r="CK36" s="7"/>
      <c r="CL36" s="7"/>
      <c r="CM36" s="7"/>
      <c r="CN36" s="7"/>
      <c r="CO36" s="5">
        <f t="shared" ref="CO36:CR42" si="161">SUM(C36,H36,M36,R36,W36,AB36,AG36,AL36,AQ36,AV36,BA36,BF36,BK36,BP36,BU36,BZ36,CE36,CJ36)</f>
        <v>3457</v>
      </c>
      <c r="CP36" s="5">
        <f t="shared" si="161"/>
        <v>4</v>
      </c>
      <c r="CQ36" s="5">
        <f t="shared" si="161"/>
        <v>0</v>
      </c>
      <c r="CR36" s="5">
        <f t="shared" si="161"/>
        <v>0</v>
      </c>
      <c r="CS36" s="2">
        <f t="shared" ref="CS36" si="162">SUM(CP36:CR36)</f>
        <v>4</v>
      </c>
      <c r="CT36" s="3">
        <f t="shared" si="81"/>
        <v>1.1570726063060456E-3</v>
      </c>
      <c r="CV36" s="2">
        <f t="shared" ref="CV36" si="163">CV34+CS36</f>
        <v>332</v>
      </c>
      <c r="CW36" s="3">
        <f t="shared" ref="CW36" si="164">CV36/$CO$4</f>
        <v>8.6166623410329615E-2</v>
      </c>
    </row>
    <row r="37" spans="1:101">
      <c r="A37" s="49"/>
      <c r="B37" s="24">
        <f t="shared" si="130"/>
        <v>45457</v>
      </c>
      <c r="C37" s="2">
        <f t="shared" ref="C37:C42" si="165">C36-D36-E36-F36</f>
        <v>230</v>
      </c>
      <c r="H37" s="2">
        <f t="shared" ref="H37:H42" si="166">H36-I36-J36-K36</f>
        <v>368</v>
      </c>
      <c r="M37" s="2">
        <f t="shared" ref="M37:M42" si="167">M36-N36-O36-P36</f>
        <v>586</v>
      </c>
      <c r="R37" s="2">
        <f t="shared" ref="R37:R42" si="168">R36-S36-T36-U36</f>
        <v>750</v>
      </c>
      <c r="W37" s="2">
        <f t="shared" ref="W37:W42" si="169">W36-X36-Y36-Z36</f>
        <v>702</v>
      </c>
      <c r="AB37" s="2">
        <f t="shared" ref="AB37:AB42" si="170">AB36-AC36-AD36-AE36</f>
        <v>596</v>
      </c>
      <c r="AG37" s="2">
        <f t="shared" ref="AG37:AG42" si="171">AG36-AH36-AI36-AJ36</f>
        <v>221</v>
      </c>
      <c r="AL37" s="2">
        <f t="shared" si="92"/>
        <v>0</v>
      </c>
      <c r="AQ37" s="2">
        <f t="shared" si="93"/>
        <v>0</v>
      </c>
      <c r="AV37" s="2">
        <f t="shared" si="94"/>
        <v>0</v>
      </c>
      <c r="BA37" s="2">
        <f t="shared" si="95"/>
        <v>0</v>
      </c>
      <c r="BF37" s="2">
        <f t="shared" si="96"/>
        <v>0</v>
      </c>
      <c r="BK37" s="2">
        <f t="shared" si="97"/>
        <v>0</v>
      </c>
      <c r="BP37" s="2">
        <f t="shared" si="98"/>
        <v>0</v>
      </c>
      <c r="BU37" s="2">
        <f t="shared" si="99"/>
        <v>0</v>
      </c>
      <c r="BZ37" s="2">
        <f t="shared" si="100"/>
        <v>0</v>
      </c>
      <c r="CE37" s="2">
        <f t="shared" si="101"/>
        <v>0</v>
      </c>
      <c r="CJ37" s="2">
        <f t="shared" si="102"/>
        <v>0</v>
      </c>
      <c r="CO37" s="5">
        <f t="shared" ref="CO37:CO42" si="172">SUM(C37,H37,M37,R37,W37,AB37,AG37,AL37,AQ37,AV37,BA37,BF37,BK37,BP37,CJ37)</f>
        <v>3453</v>
      </c>
      <c r="CP37" s="5">
        <f t="shared" si="161"/>
        <v>0</v>
      </c>
      <c r="CQ37" s="5">
        <f t="shared" si="161"/>
        <v>0</v>
      </c>
      <c r="CR37" s="5">
        <f t="shared" si="161"/>
        <v>0</v>
      </c>
      <c r="CS37" s="2">
        <f t="shared" si="34"/>
        <v>0</v>
      </c>
      <c r="CT37" s="3">
        <f t="shared" si="4"/>
        <v>0</v>
      </c>
      <c r="CV37" s="2">
        <f t="shared" ref="CV37" si="173">CV36+CS37</f>
        <v>332</v>
      </c>
      <c r="CW37" s="3">
        <f t="shared" si="83"/>
        <v>8.6166623410329615E-2</v>
      </c>
    </row>
    <row r="38" spans="1:101">
      <c r="A38" s="49"/>
      <c r="B38" s="24">
        <f t="shared" si="84"/>
        <v>45458</v>
      </c>
      <c r="C38" s="2">
        <f t="shared" si="165"/>
        <v>230</v>
      </c>
      <c r="H38" s="2">
        <f t="shared" si="166"/>
        <v>368</v>
      </c>
      <c r="M38" s="2">
        <f t="shared" si="167"/>
        <v>586</v>
      </c>
      <c r="R38" s="2">
        <f t="shared" si="168"/>
        <v>750</v>
      </c>
      <c r="W38" s="2">
        <f t="shared" si="169"/>
        <v>702</v>
      </c>
      <c r="AB38" s="2">
        <f t="shared" si="170"/>
        <v>596</v>
      </c>
      <c r="AG38" s="2">
        <f t="shared" si="171"/>
        <v>221</v>
      </c>
      <c r="AL38" s="2">
        <f t="shared" si="92"/>
        <v>0</v>
      </c>
      <c r="AQ38" s="2">
        <f t="shared" si="93"/>
        <v>0</v>
      </c>
      <c r="AV38" s="2">
        <f t="shared" si="94"/>
        <v>0</v>
      </c>
      <c r="BA38" s="2">
        <f t="shared" si="95"/>
        <v>0</v>
      </c>
      <c r="BF38" s="2">
        <f t="shared" si="96"/>
        <v>0</v>
      </c>
      <c r="BK38" s="2">
        <f t="shared" si="97"/>
        <v>0</v>
      </c>
      <c r="BP38" s="2">
        <f t="shared" si="98"/>
        <v>0</v>
      </c>
      <c r="BU38" s="2">
        <f t="shared" si="99"/>
        <v>0</v>
      </c>
      <c r="BZ38" s="2">
        <f t="shared" si="100"/>
        <v>0</v>
      </c>
      <c r="CE38" s="2">
        <f t="shared" si="101"/>
        <v>0</v>
      </c>
      <c r="CJ38" s="2">
        <f t="shared" si="102"/>
        <v>0</v>
      </c>
      <c r="CO38" s="5">
        <f t="shared" si="172"/>
        <v>3453</v>
      </c>
      <c r="CP38" s="5">
        <f t="shared" si="161"/>
        <v>0</v>
      </c>
      <c r="CQ38" s="5">
        <f t="shared" si="161"/>
        <v>0</v>
      </c>
      <c r="CR38" s="5">
        <f t="shared" si="161"/>
        <v>0</v>
      </c>
      <c r="CS38" s="2">
        <f t="shared" si="34"/>
        <v>0</v>
      </c>
      <c r="CT38" s="3">
        <f t="shared" si="4"/>
        <v>0</v>
      </c>
      <c r="CV38" s="2">
        <f t="shared" si="104"/>
        <v>332</v>
      </c>
      <c r="CW38" s="3">
        <f t="shared" si="83"/>
        <v>8.6166623410329615E-2</v>
      </c>
    </row>
    <row r="39" spans="1:101">
      <c r="A39" s="49"/>
      <c r="B39" s="24">
        <f t="shared" si="84"/>
        <v>45459</v>
      </c>
      <c r="C39" s="2">
        <f t="shared" si="165"/>
        <v>230</v>
      </c>
      <c r="D39" s="2">
        <v>1</v>
      </c>
      <c r="H39" s="2">
        <f t="shared" si="166"/>
        <v>368</v>
      </c>
      <c r="M39" s="2">
        <f t="shared" si="167"/>
        <v>586</v>
      </c>
      <c r="R39" s="2">
        <f t="shared" si="168"/>
        <v>750</v>
      </c>
      <c r="W39" s="2">
        <f t="shared" si="169"/>
        <v>702</v>
      </c>
      <c r="AB39" s="2">
        <f t="shared" si="170"/>
        <v>596</v>
      </c>
      <c r="AG39" s="2">
        <f t="shared" si="171"/>
        <v>221</v>
      </c>
      <c r="AL39" s="2">
        <f t="shared" si="92"/>
        <v>0</v>
      </c>
      <c r="AQ39" s="2">
        <f t="shared" si="93"/>
        <v>0</v>
      </c>
      <c r="AV39" s="2">
        <f t="shared" si="94"/>
        <v>0</v>
      </c>
      <c r="BA39" s="2">
        <f t="shared" si="95"/>
        <v>0</v>
      </c>
      <c r="BF39" s="2">
        <f t="shared" si="96"/>
        <v>0</v>
      </c>
      <c r="BK39" s="2">
        <f t="shared" si="97"/>
        <v>0</v>
      </c>
      <c r="BP39" s="2">
        <f t="shared" si="98"/>
        <v>0</v>
      </c>
      <c r="BU39" s="2">
        <f t="shared" si="99"/>
        <v>0</v>
      </c>
      <c r="BZ39" s="2">
        <f t="shared" si="100"/>
        <v>0</v>
      </c>
      <c r="CE39" s="2">
        <f t="shared" si="101"/>
        <v>0</v>
      </c>
      <c r="CJ39" s="2">
        <f t="shared" si="102"/>
        <v>0</v>
      </c>
      <c r="CO39" s="5">
        <f t="shared" si="172"/>
        <v>3453</v>
      </c>
      <c r="CP39" s="5">
        <f t="shared" si="161"/>
        <v>1</v>
      </c>
      <c r="CQ39" s="5">
        <f t="shared" si="161"/>
        <v>0</v>
      </c>
      <c r="CR39" s="5">
        <f t="shared" si="161"/>
        <v>0</v>
      </c>
      <c r="CS39" s="2">
        <f t="shared" si="34"/>
        <v>1</v>
      </c>
      <c r="CT39" s="3">
        <f t="shared" si="4"/>
        <v>2.8960324355632781E-4</v>
      </c>
      <c r="CV39" s="2">
        <f t="shared" si="104"/>
        <v>333</v>
      </c>
      <c r="CW39" s="3">
        <f t="shared" si="83"/>
        <v>8.6426161432649889E-2</v>
      </c>
    </row>
    <row r="40" spans="1:101">
      <c r="A40" s="49"/>
      <c r="B40" s="24">
        <f t="shared" si="84"/>
        <v>45460</v>
      </c>
      <c r="C40" s="2">
        <f t="shared" si="165"/>
        <v>229</v>
      </c>
      <c r="H40" s="2">
        <f t="shared" si="166"/>
        <v>368</v>
      </c>
      <c r="M40" s="2">
        <f t="shared" si="167"/>
        <v>586</v>
      </c>
      <c r="R40" s="2">
        <f t="shared" si="168"/>
        <v>750</v>
      </c>
      <c r="W40" s="2">
        <f t="shared" si="169"/>
        <v>702</v>
      </c>
      <c r="AB40" s="2">
        <f t="shared" si="170"/>
        <v>596</v>
      </c>
      <c r="AG40" s="2">
        <f t="shared" si="171"/>
        <v>221</v>
      </c>
      <c r="AL40" s="2">
        <f t="shared" si="92"/>
        <v>0</v>
      </c>
      <c r="AQ40" s="2">
        <f t="shared" si="93"/>
        <v>0</v>
      </c>
      <c r="AV40" s="2">
        <f t="shared" si="94"/>
        <v>0</v>
      </c>
      <c r="BA40" s="2">
        <f t="shared" si="95"/>
        <v>0</v>
      </c>
      <c r="BF40" s="2">
        <f t="shared" si="96"/>
        <v>0</v>
      </c>
      <c r="BK40" s="2">
        <f t="shared" si="97"/>
        <v>0</v>
      </c>
      <c r="BP40" s="2">
        <f t="shared" si="98"/>
        <v>0</v>
      </c>
      <c r="BU40" s="2">
        <f t="shared" si="99"/>
        <v>0</v>
      </c>
      <c r="BZ40" s="2">
        <f t="shared" si="100"/>
        <v>0</v>
      </c>
      <c r="CE40" s="2">
        <f t="shared" si="101"/>
        <v>0</v>
      </c>
      <c r="CJ40" s="2">
        <f t="shared" si="102"/>
        <v>0</v>
      </c>
      <c r="CO40" s="5">
        <f t="shared" si="172"/>
        <v>3452</v>
      </c>
      <c r="CP40" s="5">
        <f t="shared" si="161"/>
        <v>0</v>
      </c>
      <c r="CQ40" s="5">
        <f t="shared" si="161"/>
        <v>0</v>
      </c>
      <c r="CR40" s="5">
        <f t="shared" si="161"/>
        <v>0</v>
      </c>
      <c r="CS40" s="2">
        <f t="shared" si="34"/>
        <v>0</v>
      </c>
      <c r="CT40" s="3">
        <f t="shared" si="4"/>
        <v>0</v>
      </c>
      <c r="CV40" s="2">
        <f t="shared" si="104"/>
        <v>333</v>
      </c>
      <c r="CW40" s="3">
        <f t="shared" si="83"/>
        <v>8.6426161432649889E-2</v>
      </c>
    </row>
    <row r="41" spans="1:101">
      <c r="A41" s="49"/>
      <c r="B41" s="24">
        <f t="shared" si="84"/>
        <v>45461</v>
      </c>
      <c r="C41" s="2">
        <f t="shared" si="165"/>
        <v>229</v>
      </c>
      <c r="H41" s="2">
        <f t="shared" si="166"/>
        <v>368</v>
      </c>
      <c r="M41" s="2">
        <f t="shared" si="167"/>
        <v>586</v>
      </c>
      <c r="R41" s="2">
        <f t="shared" si="168"/>
        <v>750</v>
      </c>
      <c r="W41" s="2">
        <f t="shared" si="169"/>
        <v>702</v>
      </c>
      <c r="AB41" s="2">
        <f t="shared" si="170"/>
        <v>596</v>
      </c>
      <c r="AG41" s="2">
        <f t="shared" si="171"/>
        <v>221</v>
      </c>
      <c r="AL41" s="2">
        <f t="shared" si="92"/>
        <v>0</v>
      </c>
      <c r="AQ41" s="2">
        <f t="shared" si="93"/>
        <v>0</v>
      </c>
      <c r="AV41" s="2">
        <f t="shared" si="94"/>
        <v>0</v>
      </c>
      <c r="BA41" s="2">
        <f t="shared" si="95"/>
        <v>0</v>
      </c>
      <c r="BF41" s="2">
        <f t="shared" si="96"/>
        <v>0</v>
      </c>
      <c r="BK41" s="2">
        <f t="shared" si="97"/>
        <v>0</v>
      </c>
      <c r="BP41" s="2">
        <f t="shared" si="98"/>
        <v>0</v>
      </c>
      <c r="BU41" s="2">
        <f t="shared" si="99"/>
        <v>0</v>
      </c>
      <c r="BZ41" s="2">
        <f t="shared" si="100"/>
        <v>0</v>
      </c>
      <c r="CE41" s="2">
        <f t="shared" si="101"/>
        <v>0</v>
      </c>
      <c r="CJ41" s="2">
        <f t="shared" si="102"/>
        <v>0</v>
      </c>
      <c r="CO41" s="5">
        <f t="shared" si="172"/>
        <v>3452</v>
      </c>
      <c r="CP41" s="5">
        <f t="shared" si="161"/>
        <v>0</v>
      </c>
      <c r="CQ41" s="5">
        <f t="shared" si="161"/>
        <v>0</v>
      </c>
      <c r="CR41" s="5">
        <f t="shared" si="161"/>
        <v>0</v>
      </c>
      <c r="CS41" s="2">
        <f t="shared" si="34"/>
        <v>0</v>
      </c>
      <c r="CT41" s="3">
        <f t="shared" si="4"/>
        <v>0</v>
      </c>
      <c r="CV41" s="2">
        <f t="shared" si="104"/>
        <v>333</v>
      </c>
      <c r="CW41" s="3">
        <f t="shared" si="83"/>
        <v>8.6426161432649889E-2</v>
      </c>
    </row>
    <row r="42" spans="1:101" ht="18.75" thickBot="1">
      <c r="A42" s="50"/>
      <c r="B42" s="25">
        <f t="shared" si="84"/>
        <v>45462</v>
      </c>
      <c r="C42" s="8">
        <f t="shared" si="165"/>
        <v>229</v>
      </c>
      <c r="D42" s="8"/>
      <c r="E42" s="8"/>
      <c r="F42" s="8"/>
      <c r="G42" s="8"/>
      <c r="H42" s="8">
        <f t="shared" si="166"/>
        <v>368</v>
      </c>
      <c r="I42" s="8"/>
      <c r="J42" s="8"/>
      <c r="K42" s="8"/>
      <c r="L42" s="8"/>
      <c r="M42" s="8">
        <f t="shared" si="167"/>
        <v>586</v>
      </c>
      <c r="N42" s="8"/>
      <c r="O42" s="8"/>
      <c r="P42" s="8"/>
      <c r="Q42" s="8"/>
      <c r="R42" s="8">
        <f t="shared" si="168"/>
        <v>750</v>
      </c>
      <c r="S42" s="8"/>
      <c r="T42" s="8"/>
      <c r="U42" s="8"/>
      <c r="V42" s="8"/>
      <c r="W42" s="8">
        <f t="shared" si="169"/>
        <v>702</v>
      </c>
      <c r="X42" s="8"/>
      <c r="Y42" s="8"/>
      <c r="Z42" s="8"/>
      <c r="AA42" s="8"/>
      <c r="AB42" s="8">
        <f t="shared" si="170"/>
        <v>596</v>
      </c>
      <c r="AC42" s="8"/>
      <c r="AD42" s="8"/>
      <c r="AE42" s="8"/>
      <c r="AF42" s="8"/>
      <c r="AG42" s="8">
        <f t="shared" si="171"/>
        <v>221</v>
      </c>
      <c r="AH42" s="8"/>
      <c r="AI42" s="8"/>
      <c r="AJ42" s="8"/>
      <c r="AK42" s="8"/>
      <c r="AL42" s="8">
        <f t="shared" si="92"/>
        <v>0</v>
      </c>
      <c r="AM42" s="8"/>
      <c r="AN42" s="8"/>
      <c r="AO42" s="8"/>
      <c r="AP42" s="8"/>
      <c r="AQ42" s="8">
        <f t="shared" si="93"/>
        <v>0</v>
      </c>
      <c r="AR42" s="8"/>
      <c r="AS42" s="8"/>
      <c r="AT42" s="8"/>
      <c r="AU42" s="8"/>
      <c r="AV42" s="8">
        <f t="shared" si="94"/>
        <v>0</v>
      </c>
      <c r="AW42" s="8"/>
      <c r="AX42" s="8"/>
      <c r="AY42" s="8"/>
      <c r="AZ42" s="8"/>
      <c r="BA42" s="8">
        <f t="shared" si="95"/>
        <v>0</v>
      </c>
      <c r="BB42" s="8"/>
      <c r="BC42" s="8"/>
      <c r="BD42" s="8"/>
      <c r="BE42" s="8"/>
      <c r="BF42" s="8">
        <f t="shared" si="96"/>
        <v>0</v>
      </c>
      <c r="BG42" s="8"/>
      <c r="BH42" s="8"/>
      <c r="BI42" s="8"/>
      <c r="BJ42" s="8"/>
      <c r="BK42" s="8">
        <f t="shared" si="97"/>
        <v>0</v>
      </c>
      <c r="BL42" s="8"/>
      <c r="BM42" s="8"/>
      <c r="BN42" s="8"/>
      <c r="BO42" s="8"/>
      <c r="BP42" s="8">
        <f t="shared" si="98"/>
        <v>0</v>
      </c>
      <c r="BQ42" s="8"/>
      <c r="BR42" s="8"/>
      <c r="BS42" s="8"/>
      <c r="BT42" s="8"/>
      <c r="BU42" s="8">
        <f t="shared" si="99"/>
        <v>0</v>
      </c>
      <c r="BV42" s="8"/>
      <c r="BW42" s="8"/>
      <c r="BX42" s="8"/>
      <c r="BY42" s="8"/>
      <c r="BZ42" s="8">
        <f t="shared" si="100"/>
        <v>0</v>
      </c>
      <c r="CA42" s="8"/>
      <c r="CB42" s="8"/>
      <c r="CC42" s="8"/>
      <c r="CD42" s="8"/>
      <c r="CE42" s="8">
        <f t="shared" si="101"/>
        <v>0</v>
      </c>
      <c r="CF42" s="8"/>
      <c r="CG42" s="8"/>
      <c r="CH42" s="8"/>
      <c r="CI42" s="8"/>
      <c r="CJ42" s="8">
        <f t="shared" si="102"/>
        <v>0</v>
      </c>
      <c r="CK42" s="8"/>
      <c r="CL42" s="8"/>
      <c r="CM42" s="8"/>
      <c r="CN42" s="8"/>
      <c r="CO42" s="5">
        <f t="shared" si="172"/>
        <v>3452</v>
      </c>
      <c r="CP42" s="5">
        <f t="shared" si="161"/>
        <v>0</v>
      </c>
      <c r="CQ42" s="5">
        <f t="shared" si="161"/>
        <v>0</v>
      </c>
      <c r="CR42" s="5">
        <f t="shared" si="161"/>
        <v>0</v>
      </c>
      <c r="CS42" s="2">
        <f t="shared" si="34"/>
        <v>0</v>
      </c>
      <c r="CT42" s="3">
        <f t="shared" si="4"/>
        <v>0</v>
      </c>
      <c r="CV42" s="2">
        <f t="shared" si="104"/>
        <v>333</v>
      </c>
      <c r="CW42" s="3">
        <f t="shared" si="83"/>
        <v>8.6426161432649889E-2</v>
      </c>
    </row>
    <row r="43" spans="1:101" ht="18.75" thickTop="1">
      <c r="CO43" s="5"/>
      <c r="CP43" s="11">
        <f t="shared" ref="CP43:CR43" si="174">SUM(CP36:CP42)</f>
        <v>5</v>
      </c>
      <c r="CQ43" s="11">
        <f t="shared" si="174"/>
        <v>0</v>
      </c>
      <c r="CR43" s="11">
        <f t="shared" si="174"/>
        <v>0</v>
      </c>
      <c r="CS43" s="15"/>
      <c r="CT43" s="16">
        <f t="shared" ref="CT43" si="175">((CP43+CQ43+CR43)/CO36)</f>
        <v>1.4463407578825572E-3</v>
      </c>
    </row>
    <row r="44" spans="1:101">
      <c r="A44" s="48">
        <v>6</v>
      </c>
      <c r="B44" s="23">
        <f t="shared" si="142"/>
        <v>45463</v>
      </c>
      <c r="C44" s="7">
        <f t="shared" ref="C44" si="176">C42-D42-E42-F42</f>
        <v>229</v>
      </c>
      <c r="D44" s="7"/>
      <c r="E44" s="7"/>
      <c r="F44" s="7"/>
      <c r="G44" s="7"/>
      <c r="H44" s="7">
        <f t="shared" ref="H44" si="177">H42-I42-J42-K42</f>
        <v>368</v>
      </c>
      <c r="I44" s="7"/>
      <c r="J44" s="7"/>
      <c r="K44" s="7"/>
      <c r="L44" s="7"/>
      <c r="M44" s="7">
        <f t="shared" ref="M44" si="178">M42-N42-O42-P42</f>
        <v>586</v>
      </c>
      <c r="N44" s="7"/>
      <c r="O44" s="7"/>
      <c r="P44" s="7"/>
      <c r="Q44" s="7"/>
      <c r="R44" s="7">
        <f t="shared" ref="R44" si="179">R42-S42-T42-U42</f>
        <v>750</v>
      </c>
      <c r="S44" s="7"/>
      <c r="T44" s="7"/>
      <c r="U44" s="7"/>
      <c r="V44" s="7"/>
      <c r="W44" s="7">
        <f t="shared" ref="W44" si="180">W42-X42-Y42-Z42</f>
        <v>702</v>
      </c>
      <c r="X44" s="7"/>
      <c r="Y44" s="7"/>
      <c r="Z44" s="7"/>
      <c r="AA44" s="7"/>
      <c r="AB44" s="7">
        <f t="shared" ref="AB44" si="181">AB42-AC42-AD42-AE42</f>
        <v>596</v>
      </c>
      <c r="AC44" s="7"/>
      <c r="AD44" s="7"/>
      <c r="AE44" s="7"/>
      <c r="AF44" s="7"/>
      <c r="AG44" s="7">
        <f t="shared" ref="AG44" si="182">AG42-AH42-AI42-AJ42</f>
        <v>221</v>
      </c>
      <c r="AH44" s="7"/>
      <c r="AI44" s="7"/>
      <c r="AJ44" s="7"/>
      <c r="AK44" s="7"/>
      <c r="AL44" s="7">
        <f t="shared" ref="AL44" si="183">AL42-AM42-AN42-AO42</f>
        <v>0</v>
      </c>
      <c r="AM44" s="7"/>
      <c r="AN44" s="7"/>
      <c r="AO44" s="7"/>
      <c r="AP44" s="7"/>
      <c r="AQ44" s="7">
        <f t="shared" ref="AQ44" si="184">AQ42-AR42-AS42-AT42</f>
        <v>0</v>
      </c>
      <c r="AR44" s="7"/>
      <c r="AS44" s="7"/>
      <c r="AT44" s="7"/>
      <c r="AU44" s="7"/>
      <c r="AV44" s="7">
        <f t="shared" ref="AV44" si="185">AV42-AW42-AX42-AY42</f>
        <v>0</v>
      </c>
      <c r="AW44" s="7"/>
      <c r="AX44" s="7"/>
      <c r="AY44" s="7"/>
      <c r="AZ44" s="7"/>
      <c r="BA44" s="7">
        <f t="shared" ref="BA44" si="186">BA42-BB42-BC42-BD42</f>
        <v>0</v>
      </c>
      <c r="BB44" s="7"/>
      <c r="BC44" s="7"/>
      <c r="BD44" s="7"/>
      <c r="BE44" s="7"/>
      <c r="BF44" s="7">
        <f t="shared" ref="BF44" si="187">BF42-BG42-BH42-BI42</f>
        <v>0</v>
      </c>
      <c r="BG44" s="7"/>
      <c r="BH44" s="7"/>
      <c r="BI44" s="7"/>
      <c r="BJ44" s="7"/>
      <c r="BK44" s="7">
        <f t="shared" ref="BK44" si="188">BK42-BL42-BM42-BN42</f>
        <v>0</v>
      </c>
      <c r="BL44" s="7"/>
      <c r="BM44" s="7"/>
      <c r="BN44" s="7"/>
      <c r="BO44" s="7"/>
      <c r="BP44" s="7">
        <f t="shared" ref="BP44" si="189">BP42-BQ42-BR42-BS42</f>
        <v>0</v>
      </c>
      <c r="BQ44" s="7"/>
      <c r="BR44" s="7"/>
      <c r="BS44" s="7"/>
      <c r="BT44" s="7"/>
      <c r="BU44" s="7">
        <f t="shared" ref="BU44" si="190">BU42-BV42-BW42-BX42</f>
        <v>0</v>
      </c>
      <c r="BV44" s="7"/>
      <c r="BW44" s="7"/>
      <c r="BX44" s="7"/>
      <c r="BY44" s="7"/>
      <c r="BZ44" s="7">
        <f t="shared" ref="BZ44" si="191">BZ42-CA42-CB42-CC42</f>
        <v>0</v>
      </c>
      <c r="CA44" s="7"/>
      <c r="CB44" s="7"/>
      <c r="CC44" s="7"/>
      <c r="CD44" s="7"/>
      <c r="CE44" s="7">
        <f t="shared" ref="CE44" si="192">CE42-CF42-CG42-CH42</f>
        <v>0</v>
      </c>
      <c r="CF44" s="7"/>
      <c r="CG44" s="7"/>
      <c r="CH44" s="7"/>
      <c r="CI44" s="7"/>
      <c r="CJ44" s="7">
        <f t="shared" ref="CJ44" si="193">CJ42-CK42-CL42-CM42</f>
        <v>0</v>
      </c>
      <c r="CK44" s="7"/>
      <c r="CL44" s="7"/>
      <c r="CM44" s="7"/>
      <c r="CN44" s="7"/>
      <c r="CO44" s="5">
        <f t="shared" ref="CO44:CR50" si="194">SUM(C44,H44,M44,R44,W44,AB44,AG44,AL44,AQ44,AV44,BA44,BF44,BK44,BP44,BU44,BZ44,CE44,CJ44)</f>
        <v>3452</v>
      </c>
      <c r="CP44" s="5">
        <f t="shared" si="194"/>
        <v>0</v>
      </c>
      <c r="CQ44" s="5">
        <f t="shared" si="194"/>
        <v>0</v>
      </c>
      <c r="CR44" s="5">
        <f t="shared" si="194"/>
        <v>0</v>
      </c>
      <c r="CS44" s="2">
        <f t="shared" ref="CS44" si="195">SUM(CP44:CR44)</f>
        <v>0</v>
      </c>
      <c r="CT44" s="3">
        <f t="shared" si="81"/>
        <v>0</v>
      </c>
      <c r="CV44" s="2">
        <f t="shared" ref="CV44" si="196">CV42+CS44</f>
        <v>333</v>
      </c>
      <c r="CW44" s="3">
        <f t="shared" ref="CW44" si="197">CV44/$CO$4</f>
        <v>8.6426161432649889E-2</v>
      </c>
    </row>
    <row r="45" spans="1:101">
      <c r="A45" s="49"/>
      <c r="B45" s="24">
        <f t="shared" si="130"/>
        <v>45464</v>
      </c>
      <c r="C45" s="2">
        <f t="shared" ref="C45:C50" si="198">C44-D44-E44-F44</f>
        <v>229</v>
      </c>
      <c r="H45" s="2">
        <f t="shared" ref="H45:H50" si="199">H44-I44-J44-K44</f>
        <v>368</v>
      </c>
      <c r="M45" s="2">
        <f t="shared" ref="M45:M50" si="200">M44-N44-O44-P44</f>
        <v>586</v>
      </c>
      <c r="R45" s="2">
        <f t="shared" ref="R45:R50" si="201">R44-S44-T44-U44</f>
        <v>750</v>
      </c>
      <c r="W45" s="2">
        <f t="shared" ref="W45:W50" si="202">W44-X44-Y44-Z44</f>
        <v>702</v>
      </c>
      <c r="AB45" s="2">
        <f t="shared" ref="AB45:AB50" si="203">AB44-AC44-AD44-AE44</f>
        <v>596</v>
      </c>
      <c r="AG45" s="2">
        <f t="shared" ref="AG45:AG50" si="204">AG44-AH44-AI44-AJ44</f>
        <v>221</v>
      </c>
      <c r="AH45" s="2">
        <v>1</v>
      </c>
      <c r="AL45" s="2">
        <f t="shared" si="92"/>
        <v>0</v>
      </c>
      <c r="AQ45" s="2">
        <f t="shared" si="93"/>
        <v>0</v>
      </c>
      <c r="AV45" s="2">
        <f t="shared" si="94"/>
        <v>0</v>
      </c>
      <c r="BA45" s="2">
        <f t="shared" si="95"/>
        <v>0</v>
      </c>
      <c r="BF45" s="2">
        <f t="shared" si="96"/>
        <v>0</v>
      </c>
      <c r="BK45" s="2">
        <f t="shared" si="97"/>
        <v>0</v>
      </c>
      <c r="BP45" s="2">
        <f t="shared" si="98"/>
        <v>0</v>
      </c>
      <c r="BU45" s="2">
        <f t="shared" si="99"/>
        <v>0</v>
      </c>
      <c r="BZ45" s="2">
        <f t="shared" si="100"/>
        <v>0</v>
      </c>
      <c r="CE45" s="2">
        <f t="shared" si="101"/>
        <v>0</v>
      </c>
      <c r="CJ45" s="2">
        <f t="shared" si="102"/>
        <v>0</v>
      </c>
      <c r="CO45" s="5">
        <f t="shared" ref="CO45:CO50" si="205">SUM(C45,H45,M45,R45,W45,AB45,AG45,AL45,AQ45,AV45,BA45,BF45,BK45,BP45,CJ45)</f>
        <v>3452</v>
      </c>
      <c r="CP45" s="5">
        <f t="shared" si="194"/>
        <v>1</v>
      </c>
      <c r="CQ45" s="5">
        <f t="shared" si="194"/>
        <v>0</v>
      </c>
      <c r="CR45" s="5">
        <f t="shared" si="194"/>
        <v>0</v>
      </c>
      <c r="CS45" s="2">
        <f t="shared" si="34"/>
        <v>1</v>
      </c>
      <c r="CT45" s="3">
        <f t="shared" si="4"/>
        <v>2.8968713789107763E-4</v>
      </c>
      <c r="CV45" s="2">
        <f t="shared" ref="CV45" si="206">CV44+CS45</f>
        <v>334</v>
      </c>
      <c r="CW45" s="3">
        <f t="shared" si="83"/>
        <v>8.668569945497015E-2</v>
      </c>
    </row>
    <row r="46" spans="1:101">
      <c r="A46" s="49"/>
      <c r="B46" s="24">
        <f t="shared" si="84"/>
        <v>45465</v>
      </c>
      <c r="C46" s="2">
        <f t="shared" si="198"/>
        <v>229</v>
      </c>
      <c r="H46" s="2">
        <f t="shared" si="199"/>
        <v>368</v>
      </c>
      <c r="M46" s="2">
        <f t="shared" si="200"/>
        <v>586</v>
      </c>
      <c r="R46" s="2">
        <f t="shared" si="201"/>
        <v>750</v>
      </c>
      <c r="W46" s="2">
        <f t="shared" si="202"/>
        <v>702</v>
      </c>
      <c r="AB46" s="2">
        <f t="shared" si="203"/>
        <v>596</v>
      </c>
      <c r="AG46" s="2">
        <f t="shared" si="204"/>
        <v>220</v>
      </c>
      <c r="AL46" s="2">
        <f t="shared" si="92"/>
        <v>0</v>
      </c>
      <c r="AQ46" s="2">
        <f t="shared" si="93"/>
        <v>0</v>
      </c>
      <c r="AV46" s="2">
        <f t="shared" si="94"/>
        <v>0</v>
      </c>
      <c r="BA46" s="2">
        <f t="shared" si="95"/>
        <v>0</v>
      </c>
      <c r="BF46" s="2">
        <f t="shared" si="96"/>
        <v>0</v>
      </c>
      <c r="BK46" s="2">
        <f t="shared" si="97"/>
        <v>0</v>
      </c>
      <c r="BP46" s="2">
        <f t="shared" si="98"/>
        <v>0</v>
      </c>
      <c r="BU46" s="2">
        <f t="shared" si="99"/>
        <v>0</v>
      </c>
      <c r="BZ46" s="2">
        <f t="shared" si="100"/>
        <v>0</v>
      </c>
      <c r="CE46" s="2">
        <f t="shared" si="101"/>
        <v>0</v>
      </c>
      <c r="CJ46" s="2">
        <f t="shared" si="102"/>
        <v>0</v>
      </c>
      <c r="CO46" s="5">
        <f t="shared" si="205"/>
        <v>3451</v>
      </c>
      <c r="CP46" s="5">
        <f t="shared" si="194"/>
        <v>0</v>
      </c>
      <c r="CQ46" s="5">
        <f t="shared" si="194"/>
        <v>0</v>
      </c>
      <c r="CR46" s="5">
        <f t="shared" si="194"/>
        <v>0</v>
      </c>
      <c r="CS46" s="2">
        <f t="shared" si="34"/>
        <v>0</v>
      </c>
      <c r="CT46" s="3">
        <f t="shared" si="4"/>
        <v>0</v>
      </c>
      <c r="CV46" s="2">
        <f t="shared" si="104"/>
        <v>334</v>
      </c>
      <c r="CW46" s="3">
        <f t="shared" si="83"/>
        <v>8.668569945497015E-2</v>
      </c>
    </row>
    <row r="47" spans="1:101">
      <c r="A47" s="49"/>
      <c r="B47" s="24">
        <f t="shared" si="84"/>
        <v>45466</v>
      </c>
      <c r="C47" s="2">
        <f t="shared" si="198"/>
        <v>229</v>
      </c>
      <c r="H47" s="2">
        <f t="shared" si="199"/>
        <v>368</v>
      </c>
      <c r="M47" s="2">
        <f t="shared" si="200"/>
        <v>586</v>
      </c>
      <c r="R47" s="2">
        <f t="shared" si="201"/>
        <v>750</v>
      </c>
      <c r="W47" s="2">
        <f t="shared" si="202"/>
        <v>702</v>
      </c>
      <c r="AB47" s="2">
        <f t="shared" si="203"/>
        <v>596</v>
      </c>
      <c r="AG47" s="2">
        <f t="shared" si="204"/>
        <v>220</v>
      </c>
      <c r="AL47" s="2">
        <f t="shared" si="92"/>
        <v>0</v>
      </c>
      <c r="AQ47" s="2">
        <f t="shared" si="93"/>
        <v>0</v>
      </c>
      <c r="AV47" s="2">
        <f t="shared" si="94"/>
        <v>0</v>
      </c>
      <c r="BA47" s="2">
        <f t="shared" si="95"/>
        <v>0</v>
      </c>
      <c r="BF47" s="2">
        <f t="shared" si="96"/>
        <v>0</v>
      </c>
      <c r="BK47" s="2">
        <f t="shared" si="97"/>
        <v>0</v>
      </c>
      <c r="BP47" s="2">
        <f t="shared" si="98"/>
        <v>0</v>
      </c>
      <c r="BU47" s="2">
        <f t="shared" si="99"/>
        <v>0</v>
      </c>
      <c r="BZ47" s="2">
        <f t="shared" si="100"/>
        <v>0</v>
      </c>
      <c r="CE47" s="2">
        <f t="shared" si="101"/>
        <v>0</v>
      </c>
      <c r="CJ47" s="2">
        <f t="shared" si="102"/>
        <v>0</v>
      </c>
      <c r="CO47" s="5">
        <f t="shared" si="205"/>
        <v>3451</v>
      </c>
      <c r="CP47" s="5">
        <f t="shared" si="194"/>
        <v>0</v>
      </c>
      <c r="CQ47" s="5">
        <f t="shared" si="194"/>
        <v>0</v>
      </c>
      <c r="CR47" s="5">
        <f t="shared" si="194"/>
        <v>0</v>
      </c>
      <c r="CS47" s="2">
        <f t="shared" si="34"/>
        <v>0</v>
      </c>
      <c r="CT47" s="3">
        <f t="shared" si="4"/>
        <v>0</v>
      </c>
      <c r="CV47" s="2">
        <f t="shared" si="104"/>
        <v>334</v>
      </c>
      <c r="CW47" s="3">
        <f t="shared" si="83"/>
        <v>8.668569945497015E-2</v>
      </c>
    </row>
    <row r="48" spans="1:101">
      <c r="A48" s="49"/>
      <c r="B48" s="24">
        <f t="shared" si="84"/>
        <v>45467</v>
      </c>
      <c r="C48" s="2">
        <f t="shared" si="198"/>
        <v>229</v>
      </c>
      <c r="H48" s="2">
        <f t="shared" si="199"/>
        <v>368</v>
      </c>
      <c r="M48" s="2">
        <f t="shared" si="200"/>
        <v>586</v>
      </c>
      <c r="R48" s="2">
        <f t="shared" si="201"/>
        <v>750</v>
      </c>
      <c r="W48" s="2">
        <f t="shared" si="202"/>
        <v>702</v>
      </c>
      <c r="AB48" s="2">
        <f t="shared" si="203"/>
        <v>596</v>
      </c>
      <c r="AG48" s="2">
        <f t="shared" si="204"/>
        <v>220</v>
      </c>
      <c r="AL48" s="2">
        <f t="shared" si="92"/>
        <v>0</v>
      </c>
      <c r="AQ48" s="2">
        <f t="shared" si="93"/>
        <v>0</v>
      </c>
      <c r="AV48" s="2">
        <f t="shared" si="94"/>
        <v>0</v>
      </c>
      <c r="BA48" s="2">
        <f t="shared" si="95"/>
        <v>0</v>
      </c>
      <c r="BF48" s="2">
        <f t="shared" si="96"/>
        <v>0</v>
      </c>
      <c r="BK48" s="2">
        <f t="shared" si="97"/>
        <v>0</v>
      </c>
      <c r="BP48" s="2">
        <f t="shared" si="98"/>
        <v>0</v>
      </c>
      <c r="BU48" s="2">
        <f t="shared" si="99"/>
        <v>0</v>
      </c>
      <c r="BZ48" s="2">
        <f t="shared" si="100"/>
        <v>0</v>
      </c>
      <c r="CE48" s="2">
        <f t="shared" si="101"/>
        <v>0</v>
      </c>
      <c r="CJ48" s="2">
        <f t="shared" si="102"/>
        <v>0</v>
      </c>
      <c r="CO48" s="5">
        <f t="shared" si="205"/>
        <v>3451</v>
      </c>
      <c r="CP48" s="5">
        <f t="shared" si="194"/>
        <v>0</v>
      </c>
      <c r="CQ48" s="5">
        <f t="shared" si="194"/>
        <v>0</v>
      </c>
      <c r="CR48" s="5">
        <f t="shared" si="194"/>
        <v>0</v>
      </c>
      <c r="CS48" s="2">
        <f t="shared" si="34"/>
        <v>0</v>
      </c>
      <c r="CT48" s="3">
        <f t="shared" si="4"/>
        <v>0</v>
      </c>
      <c r="CV48" s="2">
        <f t="shared" si="104"/>
        <v>334</v>
      </c>
      <c r="CW48" s="3">
        <f t="shared" si="83"/>
        <v>8.668569945497015E-2</v>
      </c>
    </row>
    <row r="49" spans="1:101">
      <c r="A49" s="49"/>
      <c r="B49" s="24">
        <f t="shared" si="84"/>
        <v>45468</v>
      </c>
      <c r="C49" s="2">
        <f t="shared" si="198"/>
        <v>229</v>
      </c>
      <c r="H49" s="2">
        <f t="shared" si="199"/>
        <v>368</v>
      </c>
      <c r="M49" s="2">
        <f t="shared" si="200"/>
        <v>586</v>
      </c>
      <c r="R49" s="2">
        <f t="shared" si="201"/>
        <v>750</v>
      </c>
      <c r="W49" s="2">
        <f t="shared" si="202"/>
        <v>702</v>
      </c>
      <c r="AB49" s="2">
        <f t="shared" si="203"/>
        <v>596</v>
      </c>
      <c r="AG49" s="2">
        <f t="shared" si="204"/>
        <v>220</v>
      </c>
      <c r="AL49" s="2">
        <f t="shared" si="92"/>
        <v>0</v>
      </c>
      <c r="AQ49" s="2">
        <f t="shared" si="93"/>
        <v>0</v>
      </c>
      <c r="AV49" s="2">
        <f t="shared" si="94"/>
        <v>0</v>
      </c>
      <c r="BA49" s="2">
        <f t="shared" si="95"/>
        <v>0</v>
      </c>
      <c r="BF49" s="2">
        <f t="shared" si="96"/>
        <v>0</v>
      </c>
      <c r="BK49" s="2">
        <f t="shared" si="97"/>
        <v>0</v>
      </c>
      <c r="BP49" s="2">
        <f t="shared" si="98"/>
        <v>0</v>
      </c>
      <c r="BU49" s="2">
        <f t="shared" si="99"/>
        <v>0</v>
      </c>
      <c r="BZ49" s="2">
        <f t="shared" si="100"/>
        <v>0</v>
      </c>
      <c r="CE49" s="2">
        <f t="shared" si="101"/>
        <v>0</v>
      </c>
      <c r="CJ49" s="2">
        <f t="shared" si="102"/>
        <v>0</v>
      </c>
      <c r="CO49" s="5">
        <f t="shared" si="205"/>
        <v>3451</v>
      </c>
      <c r="CP49" s="5">
        <f t="shared" si="194"/>
        <v>0</v>
      </c>
      <c r="CQ49" s="5">
        <f t="shared" si="194"/>
        <v>0</v>
      </c>
      <c r="CR49" s="5">
        <f t="shared" si="194"/>
        <v>0</v>
      </c>
      <c r="CS49" s="2">
        <f t="shared" si="34"/>
        <v>0</v>
      </c>
      <c r="CT49" s="3">
        <f t="shared" si="4"/>
        <v>0</v>
      </c>
      <c r="CV49" s="2">
        <f t="shared" si="104"/>
        <v>334</v>
      </c>
      <c r="CW49" s="3">
        <f t="shared" si="83"/>
        <v>8.668569945497015E-2</v>
      </c>
    </row>
    <row r="50" spans="1:101" ht="18.75" thickBot="1">
      <c r="A50" s="50"/>
      <c r="B50" s="25">
        <f t="shared" si="84"/>
        <v>45469</v>
      </c>
      <c r="C50" s="8">
        <f t="shared" si="198"/>
        <v>229</v>
      </c>
      <c r="D50" s="8"/>
      <c r="E50" s="8"/>
      <c r="F50" s="8"/>
      <c r="G50" s="8"/>
      <c r="H50" s="8">
        <f t="shared" si="199"/>
        <v>368</v>
      </c>
      <c r="I50" s="8"/>
      <c r="J50" s="8"/>
      <c r="K50" s="8"/>
      <c r="L50" s="8"/>
      <c r="M50" s="8">
        <f t="shared" si="200"/>
        <v>586</v>
      </c>
      <c r="N50" s="8">
        <v>1</v>
      </c>
      <c r="O50" s="8"/>
      <c r="P50" s="8"/>
      <c r="Q50" s="8"/>
      <c r="R50" s="8">
        <f t="shared" si="201"/>
        <v>750</v>
      </c>
      <c r="S50" s="8"/>
      <c r="T50" s="8"/>
      <c r="U50" s="8"/>
      <c r="V50" s="8"/>
      <c r="W50" s="8">
        <f t="shared" si="202"/>
        <v>702</v>
      </c>
      <c r="X50" s="8"/>
      <c r="Y50" s="8"/>
      <c r="Z50" s="8"/>
      <c r="AA50" s="8"/>
      <c r="AB50" s="8">
        <f t="shared" si="203"/>
        <v>596</v>
      </c>
      <c r="AC50" s="8"/>
      <c r="AD50" s="8"/>
      <c r="AE50" s="8"/>
      <c r="AF50" s="8"/>
      <c r="AG50" s="8">
        <f t="shared" si="204"/>
        <v>220</v>
      </c>
      <c r="AH50" s="8"/>
      <c r="AI50" s="8"/>
      <c r="AJ50" s="8"/>
      <c r="AK50" s="8"/>
      <c r="AL50" s="8">
        <f t="shared" si="92"/>
        <v>0</v>
      </c>
      <c r="AM50" s="8"/>
      <c r="AN50" s="8"/>
      <c r="AO50" s="8"/>
      <c r="AP50" s="8"/>
      <c r="AQ50" s="8">
        <f t="shared" si="93"/>
        <v>0</v>
      </c>
      <c r="AR50" s="8"/>
      <c r="AS50" s="8"/>
      <c r="AT50" s="8"/>
      <c r="AU50" s="8"/>
      <c r="AV50" s="8">
        <f t="shared" si="94"/>
        <v>0</v>
      </c>
      <c r="AW50" s="8"/>
      <c r="AX50" s="8"/>
      <c r="AY50" s="8"/>
      <c r="AZ50" s="8"/>
      <c r="BA50" s="8">
        <f t="shared" si="95"/>
        <v>0</v>
      </c>
      <c r="BB50" s="8"/>
      <c r="BC50" s="8"/>
      <c r="BD50" s="8"/>
      <c r="BE50" s="8"/>
      <c r="BF50" s="8">
        <f t="shared" si="96"/>
        <v>0</v>
      </c>
      <c r="BG50" s="8"/>
      <c r="BH50" s="8"/>
      <c r="BI50" s="8"/>
      <c r="BJ50" s="8"/>
      <c r="BK50" s="8">
        <f t="shared" si="97"/>
        <v>0</v>
      </c>
      <c r="BL50" s="8"/>
      <c r="BM50" s="8"/>
      <c r="BN50" s="8"/>
      <c r="BO50" s="8"/>
      <c r="BP50" s="8">
        <f t="shared" si="98"/>
        <v>0</v>
      </c>
      <c r="BQ50" s="8"/>
      <c r="BR50" s="8"/>
      <c r="BS50" s="8"/>
      <c r="BT50" s="8"/>
      <c r="BU50" s="8">
        <f t="shared" si="99"/>
        <v>0</v>
      </c>
      <c r="BV50" s="8"/>
      <c r="BW50" s="8"/>
      <c r="BX50" s="8"/>
      <c r="BY50" s="8"/>
      <c r="BZ50" s="8">
        <f t="shared" si="100"/>
        <v>0</v>
      </c>
      <c r="CA50" s="8"/>
      <c r="CB50" s="8"/>
      <c r="CC50" s="8"/>
      <c r="CD50" s="8"/>
      <c r="CE50" s="8">
        <f t="shared" si="101"/>
        <v>0</v>
      </c>
      <c r="CF50" s="8"/>
      <c r="CG50" s="8"/>
      <c r="CH50" s="8"/>
      <c r="CI50" s="8"/>
      <c r="CJ50" s="8">
        <f t="shared" si="102"/>
        <v>0</v>
      </c>
      <c r="CK50" s="8"/>
      <c r="CL50" s="8"/>
      <c r="CM50" s="8"/>
      <c r="CN50" s="8"/>
      <c r="CO50" s="5">
        <f t="shared" si="205"/>
        <v>3451</v>
      </c>
      <c r="CP50" s="5">
        <f t="shared" si="194"/>
        <v>1</v>
      </c>
      <c r="CQ50" s="5">
        <f t="shared" si="194"/>
        <v>0</v>
      </c>
      <c r="CR50" s="5">
        <f t="shared" si="194"/>
        <v>0</v>
      </c>
      <c r="CS50" s="2">
        <f t="shared" si="34"/>
        <v>1</v>
      </c>
      <c r="CT50" s="3">
        <f t="shared" si="4"/>
        <v>2.8977108084613158E-4</v>
      </c>
      <c r="CV50" s="2">
        <f t="shared" si="104"/>
        <v>335</v>
      </c>
      <c r="CW50" s="3">
        <f t="shared" si="83"/>
        <v>8.6945237477290424E-2</v>
      </c>
    </row>
    <row r="51" spans="1:101" ht="18.75" thickTop="1">
      <c r="CO51" s="5"/>
      <c r="CP51" s="11">
        <f t="shared" ref="CP51:CR51" si="207">SUM(CP44:CP50)</f>
        <v>2</v>
      </c>
      <c r="CQ51" s="11">
        <f t="shared" si="207"/>
        <v>0</v>
      </c>
      <c r="CR51" s="11">
        <f t="shared" si="207"/>
        <v>0</v>
      </c>
      <c r="CS51" s="15"/>
      <c r="CT51" s="16">
        <f t="shared" ref="CT51" si="208">((CP51+CQ51+CR51)/CO44)</f>
        <v>5.7937427578215526E-4</v>
      </c>
    </row>
    <row r="52" spans="1:101">
      <c r="A52" s="48">
        <v>7</v>
      </c>
      <c r="B52" s="23">
        <f t="shared" si="142"/>
        <v>45470</v>
      </c>
      <c r="C52" s="7">
        <f t="shared" ref="C52" si="209">C50-D50-E50-F50</f>
        <v>229</v>
      </c>
      <c r="D52" s="7"/>
      <c r="E52" s="7"/>
      <c r="F52" s="7"/>
      <c r="G52" s="7"/>
      <c r="H52" s="7">
        <f t="shared" ref="H52" si="210">H50-I50-J50-K50</f>
        <v>368</v>
      </c>
      <c r="I52" s="7"/>
      <c r="J52" s="7"/>
      <c r="K52" s="7"/>
      <c r="L52" s="7"/>
      <c r="M52" s="7">
        <f t="shared" ref="M52" si="211">M50-N50-O50-P50</f>
        <v>585</v>
      </c>
      <c r="N52" s="7"/>
      <c r="O52" s="7"/>
      <c r="P52" s="7"/>
      <c r="Q52" s="7"/>
      <c r="R52" s="7">
        <f t="shared" ref="R52" si="212">R50-S50-T50-U50</f>
        <v>750</v>
      </c>
      <c r="S52" s="7"/>
      <c r="T52" s="7"/>
      <c r="U52" s="7"/>
      <c r="V52" s="7"/>
      <c r="W52" s="7">
        <f t="shared" ref="W52" si="213">W50-X50-Y50-Z50</f>
        <v>702</v>
      </c>
      <c r="X52" s="7"/>
      <c r="Y52" s="7"/>
      <c r="Z52" s="7"/>
      <c r="AA52" s="7"/>
      <c r="AB52" s="7">
        <f t="shared" ref="AB52" si="214">AB50-AC50-AD50-AE50</f>
        <v>596</v>
      </c>
      <c r="AC52" s="7"/>
      <c r="AD52" s="7"/>
      <c r="AE52" s="7"/>
      <c r="AF52" s="7"/>
      <c r="AG52" s="7">
        <f t="shared" ref="AG52" si="215">AG50-AH50-AI50-AJ50</f>
        <v>220</v>
      </c>
      <c r="AH52" s="7"/>
      <c r="AI52" s="7"/>
      <c r="AJ52" s="7"/>
      <c r="AK52" s="7"/>
      <c r="AL52" s="7">
        <f t="shared" ref="AL52" si="216">AL50-AM50-AN50-AO50</f>
        <v>0</v>
      </c>
      <c r="AM52" s="7"/>
      <c r="AN52" s="7"/>
      <c r="AO52" s="7"/>
      <c r="AP52" s="7"/>
      <c r="AQ52" s="7">
        <f t="shared" ref="AQ52" si="217">AQ50-AR50-AS50-AT50</f>
        <v>0</v>
      </c>
      <c r="AR52" s="7"/>
      <c r="AS52" s="7"/>
      <c r="AT52" s="7"/>
      <c r="AU52" s="7"/>
      <c r="AV52" s="7">
        <f t="shared" ref="AV52" si="218">AV50-AW50-AX50-AY50</f>
        <v>0</v>
      </c>
      <c r="AW52" s="7"/>
      <c r="AX52" s="7"/>
      <c r="AY52" s="7"/>
      <c r="AZ52" s="7"/>
      <c r="BA52" s="7">
        <f t="shared" ref="BA52" si="219">BA50-BB50-BC50-BD50</f>
        <v>0</v>
      </c>
      <c r="BB52" s="7"/>
      <c r="BC52" s="7"/>
      <c r="BD52" s="7"/>
      <c r="BE52" s="7"/>
      <c r="BF52" s="7">
        <f t="shared" ref="BF52" si="220">BF50-BG50-BH50-BI50</f>
        <v>0</v>
      </c>
      <c r="BG52" s="7"/>
      <c r="BH52" s="7"/>
      <c r="BI52" s="7"/>
      <c r="BJ52" s="7"/>
      <c r="BK52" s="7">
        <f t="shared" ref="BK52" si="221">BK50-BL50-BM50-BN50</f>
        <v>0</v>
      </c>
      <c r="BL52" s="7"/>
      <c r="BM52" s="7"/>
      <c r="BN52" s="7"/>
      <c r="BO52" s="7"/>
      <c r="BP52" s="7">
        <f t="shared" ref="BP52" si="222">BP50-BQ50-BR50-BS50</f>
        <v>0</v>
      </c>
      <c r="BQ52" s="7"/>
      <c r="BR52" s="7"/>
      <c r="BS52" s="7"/>
      <c r="BT52" s="7"/>
      <c r="BU52" s="7">
        <f t="shared" ref="BU52" si="223">BU50-BV50-BW50-BX50</f>
        <v>0</v>
      </c>
      <c r="BV52" s="7"/>
      <c r="BW52" s="7"/>
      <c r="BX52" s="7"/>
      <c r="BY52" s="7"/>
      <c r="BZ52" s="7">
        <f t="shared" ref="BZ52" si="224">BZ50-CA50-CB50-CC50</f>
        <v>0</v>
      </c>
      <c r="CA52" s="7"/>
      <c r="CB52" s="7"/>
      <c r="CC52" s="7"/>
      <c r="CD52" s="7"/>
      <c r="CE52" s="7">
        <f t="shared" ref="CE52" si="225">CE50-CF50-CG50-CH50</f>
        <v>0</v>
      </c>
      <c r="CF52" s="7"/>
      <c r="CG52" s="7"/>
      <c r="CH52" s="7"/>
      <c r="CI52" s="7"/>
      <c r="CJ52" s="7">
        <f t="shared" ref="CJ52" si="226">CJ50-CK50-CL50-CM50</f>
        <v>0</v>
      </c>
      <c r="CK52" s="7"/>
      <c r="CL52" s="7"/>
      <c r="CM52" s="7"/>
      <c r="CN52" s="7"/>
      <c r="CO52" s="5">
        <f t="shared" ref="CO52:CR58" si="227">SUM(C52,H52,M52,R52,W52,AB52,AG52,AL52,AQ52,AV52,BA52,BF52,BK52,BP52,BU52,BZ52,CE52,CJ52)</f>
        <v>3450</v>
      </c>
      <c r="CP52" s="5">
        <f t="shared" si="227"/>
        <v>0</v>
      </c>
      <c r="CQ52" s="5">
        <f t="shared" si="227"/>
        <v>0</v>
      </c>
      <c r="CR52" s="5">
        <f t="shared" si="227"/>
        <v>0</v>
      </c>
      <c r="CS52" s="2">
        <f t="shared" ref="CS52" si="228">SUM(CP52:CR52)</f>
        <v>0</v>
      </c>
      <c r="CT52" s="3">
        <f t="shared" si="81"/>
        <v>0</v>
      </c>
      <c r="CV52" s="2">
        <f t="shared" ref="CV52" si="229">CV50+CS52</f>
        <v>335</v>
      </c>
      <c r="CW52" s="3">
        <f t="shared" ref="CW52" si="230">CV52/$CO$4</f>
        <v>8.6945237477290424E-2</v>
      </c>
    </row>
    <row r="53" spans="1:101">
      <c r="A53" s="49"/>
      <c r="B53" s="24">
        <f t="shared" si="130"/>
        <v>45471</v>
      </c>
      <c r="C53" s="2">
        <f t="shared" ref="C53:C58" si="231">C52-D52-E52-F52</f>
        <v>229</v>
      </c>
      <c r="H53" s="2">
        <f t="shared" ref="H53:H58" si="232">H52-I52-J52-K52</f>
        <v>368</v>
      </c>
      <c r="M53" s="2">
        <f t="shared" ref="M53:M58" si="233">M52-N52-O52-P52</f>
        <v>585</v>
      </c>
      <c r="R53" s="2">
        <f t="shared" ref="R53:R58" si="234">R52-S52-T52-U52</f>
        <v>750</v>
      </c>
      <c r="W53" s="2">
        <f t="shared" ref="W53:W58" si="235">W52-X52-Y52-Z52</f>
        <v>702</v>
      </c>
      <c r="AB53" s="2">
        <f t="shared" ref="AB53:AB58" si="236">AB52-AC52-AD52-AE52</f>
        <v>596</v>
      </c>
      <c r="AG53" s="2">
        <f t="shared" ref="AG53:AG58" si="237">AG52-AH52-AI52-AJ52</f>
        <v>220</v>
      </c>
      <c r="AL53" s="2">
        <f t="shared" si="92"/>
        <v>0</v>
      </c>
      <c r="AQ53" s="2">
        <f t="shared" si="93"/>
        <v>0</v>
      </c>
      <c r="AV53" s="2">
        <f t="shared" si="94"/>
        <v>0</v>
      </c>
      <c r="BA53" s="2">
        <f t="shared" si="95"/>
        <v>0</v>
      </c>
      <c r="BF53" s="2">
        <f t="shared" si="96"/>
        <v>0</v>
      </c>
      <c r="BK53" s="2">
        <f t="shared" si="97"/>
        <v>0</v>
      </c>
      <c r="BP53" s="2">
        <f t="shared" si="98"/>
        <v>0</v>
      </c>
      <c r="BU53" s="2">
        <f t="shared" si="99"/>
        <v>0</v>
      </c>
      <c r="BZ53" s="2">
        <f t="shared" si="100"/>
        <v>0</v>
      </c>
      <c r="CE53" s="2">
        <f t="shared" si="101"/>
        <v>0</v>
      </c>
      <c r="CJ53" s="2">
        <f t="shared" si="102"/>
        <v>0</v>
      </c>
      <c r="CO53" s="5">
        <f t="shared" ref="CO53:CO58" si="238">SUM(C53,H53,M53,R53,W53,AB53,AG53,AL53,AQ53,AV53,BA53,BF53,BK53,BP53,CJ53)</f>
        <v>3450</v>
      </c>
      <c r="CP53" s="5">
        <f t="shared" si="227"/>
        <v>0</v>
      </c>
      <c r="CQ53" s="5">
        <f t="shared" si="227"/>
        <v>0</v>
      </c>
      <c r="CR53" s="5">
        <f t="shared" si="227"/>
        <v>0</v>
      </c>
      <c r="CS53" s="2">
        <f t="shared" si="34"/>
        <v>0</v>
      </c>
      <c r="CT53" s="3">
        <f t="shared" si="4"/>
        <v>0</v>
      </c>
      <c r="CV53" s="2">
        <f t="shared" ref="CV53" si="239">CV52+CS53</f>
        <v>335</v>
      </c>
      <c r="CW53" s="3">
        <f t="shared" si="83"/>
        <v>8.6945237477290424E-2</v>
      </c>
    </row>
    <row r="54" spans="1:101">
      <c r="A54" s="49"/>
      <c r="B54" s="24">
        <f t="shared" si="84"/>
        <v>45472</v>
      </c>
      <c r="C54" s="2">
        <f t="shared" si="231"/>
        <v>229</v>
      </c>
      <c r="H54" s="2">
        <f t="shared" si="232"/>
        <v>368</v>
      </c>
      <c r="M54" s="2">
        <f t="shared" si="233"/>
        <v>585</v>
      </c>
      <c r="R54" s="2">
        <f t="shared" si="234"/>
        <v>750</v>
      </c>
      <c r="W54" s="2">
        <f t="shared" si="235"/>
        <v>702</v>
      </c>
      <c r="AB54" s="2">
        <f t="shared" si="236"/>
        <v>596</v>
      </c>
      <c r="AG54" s="2">
        <f t="shared" si="237"/>
        <v>220</v>
      </c>
      <c r="AL54" s="2">
        <f t="shared" si="92"/>
        <v>0</v>
      </c>
      <c r="AQ54" s="2">
        <f t="shared" si="93"/>
        <v>0</v>
      </c>
      <c r="AV54" s="2">
        <f t="shared" si="94"/>
        <v>0</v>
      </c>
      <c r="BA54" s="2">
        <f t="shared" si="95"/>
        <v>0</v>
      </c>
      <c r="BF54" s="2">
        <f t="shared" si="96"/>
        <v>0</v>
      </c>
      <c r="BK54" s="2">
        <f t="shared" si="97"/>
        <v>0</v>
      </c>
      <c r="BP54" s="2">
        <f t="shared" si="98"/>
        <v>0</v>
      </c>
      <c r="BU54" s="2">
        <f t="shared" si="99"/>
        <v>0</v>
      </c>
      <c r="BZ54" s="2">
        <f t="shared" si="100"/>
        <v>0</v>
      </c>
      <c r="CE54" s="2">
        <f t="shared" si="101"/>
        <v>0</v>
      </c>
      <c r="CJ54" s="2">
        <f t="shared" si="102"/>
        <v>0</v>
      </c>
      <c r="CO54" s="5">
        <f t="shared" si="238"/>
        <v>3450</v>
      </c>
      <c r="CP54" s="5">
        <f t="shared" si="227"/>
        <v>0</v>
      </c>
      <c r="CQ54" s="5">
        <f t="shared" si="227"/>
        <v>0</v>
      </c>
      <c r="CR54" s="5">
        <f t="shared" si="227"/>
        <v>0</v>
      </c>
      <c r="CS54" s="2">
        <f t="shared" si="34"/>
        <v>0</v>
      </c>
      <c r="CT54" s="3">
        <f t="shared" si="4"/>
        <v>0</v>
      </c>
      <c r="CV54" s="2">
        <f t="shared" si="104"/>
        <v>335</v>
      </c>
      <c r="CW54" s="3">
        <f t="shared" si="83"/>
        <v>8.6945237477290424E-2</v>
      </c>
    </row>
    <row r="55" spans="1:101">
      <c r="A55" s="49"/>
      <c r="B55" s="24">
        <f t="shared" si="84"/>
        <v>45473</v>
      </c>
      <c r="C55" s="2">
        <f t="shared" si="231"/>
        <v>229</v>
      </c>
      <c r="H55" s="2">
        <f t="shared" si="232"/>
        <v>368</v>
      </c>
      <c r="M55" s="2">
        <f t="shared" si="233"/>
        <v>585</v>
      </c>
      <c r="R55" s="2">
        <f t="shared" si="234"/>
        <v>750</v>
      </c>
      <c r="W55" s="2">
        <f t="shared" si="235"/>
        <v>702</v>
      </c>
      <c r="AB55" s="2">
        <f t="shared" si="236"/>
        <v>596</v>
      </c>
      <c r="AG55" s="2">
        <f t="shared" si="237"/>
        <v>220</v>
      </c>
      <c r="AL55" s="2">
        <f t="shared" si="92"/>
        <v>0</v>
      </c>
      <c r="AQ55" s="2">
        <f t="shared" si="93"/>
        <v>0</v>
      </c>
      <c r="AV55" s="2">
        <f t="shared" si="94"/>
        <v>0</v>
      </c>
      <c r="BA55" s="2">
        <f t="shared" si="95"/>
        <v>0</v>
      </c>
      <c r="BF55" s="2">
        <f t="shared" si="96"/>
        <v>0</v>
      </c>
      <c r="BK55" s="2">
        <f t="shared" si="97"/>
        <v>0</v>
      </c>
      <c r="BP55" s="2">
        <f t="shared" si="98"/>
        <v>0</v>
      </c>
      <c r="BU55" s="2">
        <f t="shared" si="99"/>
        <v>0</v>
      </c>
      <c r="BZ55" s="2">
        <f t="shared" si="100"/>
        <v>0</v>
      </c>
      <c r="CE55" s="2">
        <f t="shared" si="101"/>
        <v>0</v>
      </c>
      <c r="CJ55" s="2">
        <f t="shared" si="102"/>
        <v>0</v>
      </c>
      <c r="CO55" s="5">
        <f t="shared" si="238"/>
        <v>3450</v>
      </c>
      <c r="CP55" s="5">
        <f t="shared" si="227"/>
        <v>0</v>
      </c>
      <c r="CQ55" s="5">
        <f t="shared" si="227"/>
        <v>0</v>
      </c>
      <c r="CR55" s="5">
        <f t="shared" si="227"/>
        <v>0</v>
      </c>
      <c r="CS55" s="2">
        <f t="shared" si="34"/>
        <v>0</v>
      </c>
      <c r="CT55" s="3">
        <f t="shared" si="4"/>
        <v>0</v>
      </c>
      <c r="CV55" s="2">
        <f t="shared" si="104"/>
        <v>335</v>
      </c>
      <c r="CW55" s="3">
        <f t="shared" si="83"/>
        <v>8.6945237477290424E-2</v>
      </c>
    </row>
    <row r="56" spans="1:101">
      <c r="A56" s="49"/>
      <c r="B56" s="24">
        <f t="shared" si="84"/>
        <v>45474</v>
      </c>
      <c r="C56" s="2">
        <f t="shared" si="231"/>
        <v>229</v>
      </c>
      <c r="H56" s="2">
        <f t="shared" si="232"/>
        <v>368</v>
      </c>
      <c r="M56" s="2">
        <f t="shared" si="233"/>
        <v>585</v>
      </c>
      <c r="R56" s="2">
        <f t="shared" si="234"/>
        <v>750</v>
      </c>
      <c r="W56" s="2">
        <f t="shared" si="235"/>
        <v>702</v>
      </c>
      <c r="AB56" s="2">
        <f t="shared" si="236"/>
        <v>596</v>
      </c>
      <c r="AG56" s="2">
        <f t="shared" si="237"/>
        <v>220</v>
      </c>
      <c r="AL56" s="2">
        <f t="shared" si="92"/>
        <v>0</v>
      </c>
      <c r="AQ56" s="2">
        <f t="shared" si="93"/>
        <v>0</v>
      </c>
      <c r="AV56" s="2">
        <f t="shared" si="94"/>
        <v>0</v>
      </c>
      <c r="BA56" s="2">
        <f t="shared" si="95"/>
        <v>0</v>
      </c>
      <c r="BF56" s="2">
        <f t="shared" si="96"/>
        <v>0</v>
      </c>
      <c r="BK56" s="2">
        <f t="shared" si="97"/>
        <v>0</v>
      </c>
      <c r="BP56" s="2">
        <f t="shared" si="98"/>
        <v>0</v>
      </c>
      <c r="BU56" s="2">
        <f t="shared" si="99"/>
        <v>0</v>
      </c>
      <c r="BZ56" s="2">
        <f t="shared" si="100"/>
        <v>0</v>
      </c>
      <c r="CE56" s="2">
        <f t="shared" si="101"/>
        <v>0</v>
      </c>
      <c r="CJ56" s="2">
        <f t="shared" si="102"/>
        <v>0</v>
      </c>
      <c r="CO56" s="5">
        <f t="shared" si="238"/>
        <v>3450</v>
      </c>
      <c r="CP56" s="5">
        <f t="shared" si="227"/>
        <v>0</v>
      </c>
      <c r="CQ56" s="5">
        <f t="shared" si="227"/>
        <v>0</v>
      </c>
      <c r="CR56" s="5">
        <f t="shared" si="227"/>
        <v>0</v>
      </c>
      <c r="CS56" s="2">
        <f t="shared" si="34"/>
        <v>0</v>
      </c>
      <c r="CT56" s="3">
        <f t="shared" si="4"/>
        <v>0</v>
      </c>
      <c r="CV56" s="2">
        <f t="shared" si="104"/>
        <v>335</v>
      </c>
      <c r="CW56" s="3">
        <f t="shared" si="83"/>
        <v>8.6945237477290424E-2</v>
      </c>
    </row>
    <row r="57" spans="1:101">
      <c r="A57" s="49"/>
      <c r="B57" s="24">
        <f t="shared" si="84"/>
        <v>45475</v>
      </c>
      <c r="C57" s="2">
        <f t="shared" si="231"/>
        <v>229</v>
      </c>
      <c r="H57" s="2">
        <f t="shared" si="232"/>
        <v>368</v>
      </c>
      <c r="M57" s="2">
        <f t="shared" si="233"/>
        <v>585</v>
      </c>
      <c r="R57" s="2">
        <f t="shared" si="234"/>
        <v>750</v>
      </c>
      <c r="W57" s="2">
        <f t="shared" si="235"/>
        <v>702</v>
      </c>
      <c r="AB57" s="2">
        <f t="shared" si="236"/>
        <v>596</v>
      </c>
      <c r="AG57" s="2">
        <f t="shared" si="237"/>
        <v>220</v>
      </c>
      <c r="AL57" s="2">
        <f t="shared" si="92"/>
        <v>0</v>
      </c>
      <c r="AQ57" s="2">
        <f t="shared" si="93"/>
        <v>0</v>
      </c>
      <c r="AV57" s="2">
        <f t="shared" si="94"/>
        <v>0</v>
      </c>
      <c r="BA57" s="2">
        <f t="shared" si="95"/>
        <v>0</v>
      </c>
      <c r="BF57" s="2">
        <f t="shared" si="96"/>
        <v>0</v>
      </c>
      <c r="BK57" s="2">
        <f t="shared" si="97"/>
        <v>0</v>
      </c>
      <c r="BP57" s="2">
        <f t="shared" si="98"/>
        <v>0</v>
      </c>
      <c r="BU57" s="2">
        <f t="shared" si="99"/>
        <v>0</v>
      </c>
      <c r="BZ57" s="2">
        <f t="shared" si="100"/>
        <v>0</v>
      </c>
      <c r="CE57" s="2">
        <f t="shared" si="101"/>
        <v>0</v>
      </c>
      <c r="CJ57" s="2">
        <f t="shared" si="102"/>
        <v>0</v>
      </c>
      <c r="CO57" s="5">
        <f t="shared" si="238"/>
        <v>3450</v>
      </c>
      <c r="CP57" s="5">
        <f t="shared" si="227"/>
        <v>0</v>
      </c>
      <c r="CQ57" s="5">
        <f t="shared" si="227"/>
        <v>0</v>
      </c>
      <c r="CR57" s="5">
        <f t="shared" si="227"/>
        <v>0</v>
      </c>
      <c r="CS57" s="2">
        <f t="shared" si="34"/>
        <v>0</v>
      </c>
      <c r="CT57" s="3">
        <f t="shared" si="4"/>
        <v>0</v>
      </c>
      <c r="CV57" s="2">
        <f t="shared" si="104"/>
        <v>335</v>
      </c>
      <c r="CW57" s="3">
        <f t="shared" si="83"/>
        <v>8.6945237477290424E-2</v>
      </c>
    </row>
    <row r="58" spans="1:101" ht="18.75" thickBot="1">
      <c r="A58" s="50"/>
      <c r="B58" s="25">
        <f t="shared" si="84"/>
        <v>45476</v>
      </c>
      <c r="C58" s="8">
        <f t="shared" si="231"/>
        <v>229</v>
      </c>
      <c r="D58" s="8"/>
      <c r="E58" s="8"/>
      <c r="F58" s="8"/>
      <c r="G58" s="8"/>
      <c r="H58" s="8">
        <f t="shared" si="232"/>
        <v>368</v>
      </c>
      <c r="I58" s="8"/>
      <c r="J58" s="8"/>
      <c r="K58" s="8"/>
      <c r="L58" s="8"/>
      <c r="M58" s="8">
        <f t="shared" si="233"/>
        <v>585</v>
      </c>
      <c r="N58" s="8"/>
      <c r="O58" s="8"/>
      <c r="P58" s="8"/>
      <c r="Q58" s="8"/>
      <c r="R58" s="8">
        <f t="shared" si="234"/>
        <v>750</v>
      </c>
      <c r="S58" s="8">
        <v>1</v>
      </c>
      <c r="T58" s="8"/>
      <c r="U58" s="8"/>
      <c r="V58" s="8"/>
      <c r="W58" s="8">
        <f t="shared" si="235"/>
        <v>702</v>
      </c>
      <c r="X58" s="8"/>
      <c r="Y58" s="8"/>
      <c r="Z58" s="8"/>
      <c r="AA58" s="8"/>
      <c r="AB58" s="8">
        <f t="shared" si="236"/>
        <v>596</v>
      </c>
      <c r="AC58" s="8"/>
      <c r="AD58" s="8"/>
      <c r="AE58" s="8"/>
      <c r="AF58" s="8"/>
      <c r="AG58" s="8">
        <f t="shared" si="237"/>
        <v>220</v>
      </c>
      <c r="AH58" s="8"/>
      <c r="AI58" s="8"/>
      <c r="AJ58" s="8"/>
      <c r="AK58" s="8"/>
      <c r="AL58" s="8">
        <f t="shared" si="92"/>
        <v>0</v>
      </c>
      <c r="AM58" s="8"/>
      <c r="AN58" s="8"/>
      <c r="AO58" s="8"/>
      <c r="AP58" s="8"/>
      <c r="AQ58" s="8">
        <f t="shared" si="93"/>
        <v>0</v>
      </c>
      <c r="AR58" s="8"/>
      <c r="AS58" s="8"/>
      <c r="AT58" s="8"/>
      <c r="AU58" s="8"/>
      <c r="AV58" s="8">
        <f t="shared" si="94"/>
        <v>0</v>
      </c>
      <c r="AW58" s="8"/>
      <c r="AX58" s="8"/>
      <c r="AY58" s="8"/>
      <c r="AZ58" s="8"/>
      <c r="BA58" s="8">
        <f t="shared" si="95"/>
        <v>0</v>
      </c>
      <c r="BB58" s="8"/>
      <c r="BC58" s="8"/>
      <c r="BD58" s="8"/>
      <c r="BE58" s="8"/>
      <c r="BF58" s="8">
        <f t="shared" si="96"/>
        <v>0</v>
      </c>
      <c r="BG58" s="8"/>
      <c r="BH58" s="8"/>
      <c r="BI58" s="8"/>
      <c r="BJ58" s="8"/>
      <c r="BK58" s="8">
        <f t="shared" si="97"/>
        <v>0</v>
      </c>
      <c r="BL58" s="8"/>
      <c r="BM58" s="8"/>
      <c r="BN58" s="8"/>
      <c r="BO58" s="8"/>
      <c r="BP58" s="8">
        <f t="shared" si="98"/>
        <v>0</v>
      </c>
      <c r="BQ58" s="8"/>
      <c r="BR58" s="8"/>
      <c r="BS58" s="8"/>
      <c r="BT58" s="8"/>
      <c r="BU58" s="8">
        <f t="shared" si="99"/>
        <v>0</v>
      </c>
      <c r="BV58" s="8"/>
      <c r="BW58" s="8"/>
      <c r="BX58" s="8"/>
      <c r="BY58" s="8"/>
      <c r="BZ58" s="8">
        <f t="shared" si="100"/>
        <v>0</v>
      </c>
      <c r="CA58" s="8"/>
      <c r="CB58" s="8"/>
      <c r="CC58" s="8"/>
      <c r="CD58" s="8"/>
      <c r="CE58" s="8">
        <f t="shared" si="101"/>
        <v>0</v>
      </c>
      <c r="CF58" s="8"/>
      <c r="CG58" s="8"/>
      <c r="CH58" s="8"/>
      <c r="CI58" s="8"/>
      <c r="CJ58" s="8">
        <f t="shared" si="102"/>
        <v>0</v>
      </c>
      <c r="CK58" s="8"/>
      <c r="CL58" s="8"/>
      <c r="CM58" s="8"/>
      <c r="CN58" s="8"/>
      <c r="CO58" s="5">
        <f t="shared" si="238"/>
        <v>3450</v>
      </c>
      <c r="CP58" s="5">
        <f t="shared" si="227"/>
        <v>1</v>
      </c>
      <c r="CQ58" s="5">
        <f t="shared" si="227"/>
        <v>0</v>
      </c>
      <c r="CR58" s="5">
        <f t="shared" si="227"/>
        <v>0</v>
      </c>
      <c r="CS58" s="2">
        <f t="shared" si="34"/>
        <v>1</v>
      </c>
      <c r="CT58" s="3">
        <f t="shared" si="4"/>
        <v>2.8985507246376811E-4</v>
      </c>
      <c r="CV58" s="2">
        <f t="shared" si="104"/>
        <v>336</v>
      </c>
      <c r="CW58" s="3">
        <f t="shared" si="83"/>
        <v>8.7204775499610698E-2</v>
      </c>
    </row>
    <row r="59" spans="1:101" ht="18.75" thickTop="1">
      <c r="CO59" s="5"/>
      <c r="CP59" s="11">
        <f t="shared" ref="CP59:CR59" si="240">SUM(CP52:CP58)</f>
        <v>1</v>
      </c>
      <c r="CQ59" s="11">
        <f t="shared" si="240"/>
        <v>0</v>
      </c>
      <c r="CR59" s="11">
        <f t="shared" si="240"/>
        <v>0</v>
      </c>
      <c r="CS59" s="15"/>
      <c r="CT59" s="16">
        <f t="shared" ref="CT59" si="241">((CP59+CQ59+CR59)/CO52)</f>
        <v>2.8985507246376811E-4</v>
      </c>
    </row>
    <row r="60" spans="1:101">
      <c r="A60" s="48">
        <v>8</v>
      </c>
      <c r="B60" s="23">
        <f t="shared" si="142"/>
        <v>45477</v>
      </c>
      <c r="C60" s="7">
        <f t="shared" ref="C60" si="242">C58-D58-E58-F58</f>
        <v>229</v>
      </c>
      <c r="D60" s="7"/>
      <c r="E60" s="7"/>
      <c r="F60" s="7"/>
      <c r="G60" s="7"/>
      <c r="H60" s="7">
        <f t="shared" ref="H60" si="243">H58-I58-J58-K58</f>
        <v>368</v>
      </c>
      <c r="I60" s="7"/>
      <c r="J60" s="7"/>
      <c r="K60" s="7"/>
      <c r="L60" s="7"/>
      <c r="M60" s="7">
        <f t="shared" ref="M60" si="244">M58-N58-O58-P58</f>
        <v>585</v>
      </c>
      <c r="N60" s="7">
        <v>1</v>
      </c>
      <c r="O60" s="7"/>
      <c r="P60" s="7"/>
      <c r="Q60" s="7"/>
      <c r="R60" s="7">
        <f t="shared" ref="R60" si="245">R58-S58-T58-U58</f>
        <v>749</v>
      </c>
      <c r="S60" s="7"/>
      <c r="T60" s="7"/>
      <c r="U60" s="7"/>
      <c r="V60" s="7"/>
      <c r="W60" s="7">
        <f t="shared" ref="W60" si="246">W58-X58-Y58-Z58</f>
        <v>702</v>
      </c>
      <c r="X60" s="7"/>
      <c r="Y60" s="7"/>
      <c r="Z60" s="7"/>
      <c r="AA60" s="7"/>
      <c r="AB60" s="7">
        <f t="shared" ref="AB60" si="247">AB58-AC58-AD58-AE58</f>
        <v>596</v>
      </c>
      <c r="AC60" s="7"/>
      <c r="AD60" s="7"/>
      <c r="AE60" s="7"/>
      <c r="AF60" s="7"/>
      <c r="AG60" s="7">
        <f t="shared" ref="AG60" si="248">AG58-AH58-AI58-AJ58</f>
        <v>220</v>
      </c>
      <c r="AH60" s="7"/>
      <c r="AI60" s="7"/>
      <c r="AJ60" s="7"/>
      <c r="AK60" s="7"/>
      <c r="AL60" s="7">
        <f t="shared" ref="AL60" si="249">AL58-AM58-AN58-AO58</f>
        <v>0</v>
      </c>
      <c r="AM60" s="7"/>
      <c r="AN60" s="7"/>
      <c r="AO60" s="7"/>
      <c r="AP60" s="7"/>
      <c r="AQ60" s="7">
        <f t="shared" ref="AQ60" si="250">AQ58-AR58-AS58-AT58</f>
        <v>0</v>
      </c>
      <c r="AR60" s="7"/>
      <c r="AS60" s="7"/>
      <c r="AT60" s="7"/>
      <c r="AU60" s="7"/>
      <c r="AV60" s="7">
        <f t="shared" ref="AV60" si="251">AV58-AW58-AX58-AY58</f>
        <v>0</v>
      </c>
      <c r="AW60" s="7"/>
      <c r="AX60" s="7"/>
      <c r="AY60" s="7"/>
      <c r="AZ60" s="7"/>
      <c r="BA60" s="7">
        <f t="shared" ref="BA60" si="252">BA58-BB58-BC58-BD58</f>
        <v>0</v>
      </c>
      <c r="BB60" s="7"/>
      <c r="BC60" s="7"/>
      <c r="BD60" s="7"/>
      <c r="BE60" s="7"/>
      <c r="BF60" s="7">
        <f t="shared" ref="BF60" si="253">BF58-BG58-BH58-BI58</f>
        <v>0</v>
      </c>
      <c r="BG60" s="7"/>
      <c r="BH60" s="7"/>
      <c r="BI60" s="7"/>
      <c r="BJ60" s="7"/>
      <c r="BK60" s="7">
        <f t="shared" ref="BK60" si="254">BK58-BL58-BM58-BN58</f>
        <v>0</v>
      </c>
      <c r="BL60" s="7"/>
      <c r="BM60" s="7"/>
      <c r="BN60" s="7"/>
      <c r="BO60" s="7"/>
      <c r="BP60" s="7">
        <f t="shared" ref="BP60" si="255">BP58-BQ58-BR58-BS58</f>
        <v>0</v>
      </c>
      <c r="BQ60" s="7"/>
      <c r="BR60" s="7"/>
      <c r="BS60" s="7"/>
      <c r="BT60" s="7"/>
      <c r="BU60" s="7">
        <f t="shared" ref="BU60" si="256">BU58-BV58-BW58-BX58</f>
        <v>0</v>
      </c>
      <c r="BV60" s="7"/>
      <c r="BW60" s="7"/>
      <c r="BX60" s="7"/>
      <c r="BY60" s="7"/>
      <c r="BZ60" s="7">
        <f t="shared" ref="BZ60" si="257">BZ58-CA58-CB58-CC58</f>
        <v>0</v>
      </c>
      <c r="CA60" s="7"/>
      <c r="CB60" s="7"/>
      <c r="CC60" s="7"/>
      <c r="CD60" s="7"/>
      <c r="CE60" s="7">
        <f t="shared" ref="CE60" si="258">CE58-CF58-CG58-CH58</f>
        <v>0</v>
      </c>
      <c r="CF60" s="7"/>
      <c r="CG60" s="7"/>
      <c r="CH60" s="7"/>
      <c r="CI60" s="7"/>
      <c r="CJ60" s="7">
        <f t="shared" ref="CJ60" si="259">CJ58-CK58-CL58-CM58</f>
        <v>0</v>
      </c>
      <c r="CK60" s="7"/>
      <c r="CL60" s="7"/>
      <c r="CM60" s="7"/>
      <c r="CN60" s="7"/>
      <c r="CO60" s="5">
        <f t="shared" ref="CO60:CR66" si="260">SUM(C60,H60,M60,R60,W60,AB60,AG60,AL60,AQ60,AV60,BA60,BF60,BK60,BP60,BU60,BZ60,CE60,CJ60)</f>
        <v>3449</v>
      </c>
      <c r="CP60" s="5">
        <f t="shared" si="260"/>
        <v>1</v>
      </c>
      <c r="CQ60" s="5">
        <f t="shared" si="260"/>
        <v>0</v>
      </c>
      <c r="CR60" s="5">
        <f t="shared" si="260"/>
        <v>0</v>
      </c>
      <c r="CS60" s="2">
        <f t="shared" ref="CS60" si="261">SUM(CP60:CR60)</f>
        <v>1</v>
      </c>
      <c r="CT60" s="3">
        <f t="shared" si="81"/>
        <v>2.8993911278631486E-4</v>
      </c>
      <c r="CV60" s="2">
        <f t="shared" ref="CV60" si="262">CV58+CS60</f>
        <v>337</v>
      </c>
      <c r="CW60" s="3">
        <f t="shared" ref="CW60" si="263">CV60/$CO$4</f>
        <v>8.7464313521930959E-2</v>
      </c>
    </row>
    <row r="61" spans="1:101">
      <c r="A61" s="49"/>
      <c r="B61" s="24">
        <f t="shared" si="130"/>
        <v>45478</v>
      </c>
      <c r="C61" s="2">
        <f t="shared" ref="C61:C66" si="264">C60-D60-E60-F60</f>
        <v>229</v>
      </c>
      <c r="H61" s="2">
        <f t="shared" ref="H61:H66" si="265">H60-I60-J60-K60</f>
        <v>368</v>
      </c>
      <c r="M61" s="2">
        <f t="shared" ref="M61:M66" si="266">M60-N60-O60-P60</f>
        <v>584</v>
      </c>
      <c r="R61" s="2">
        <f t="shared" ref="R61:R66" si="267">R60-S60-T60-U60</f>
        <v>749</v>
      </c>
      <c r="W61" s="2">
        <f t="shared" ref="W61:W66" si="268">W60-X60-Y60-Z60</f>
        <v>702</v>
      </c>
      <c r="AB61" s="2">
        <f t="shared" ref="AB61:AB66" si="269">AB60-AC60-AD60-AE60</f>
        <v>596</v>
      </c>
      <c r="AG61" s="2">
        <f t="shared" ref="AG61:AG66" si="270">AG60-AH60-AI60-AJ60</f>
        <v>220</v>
      </c>
      <c r="AL61" s="2">
        <f t="shared" si="92"/>
        <v>0</v>
      </c>
      <c r="AQ61" s="2">
        <f t="shared" si="93"/>
        <v>0</v>
      </c>
      <c r="AV61" s="2">
        <f t="shared" si="94"/>
        <v>0</v>
      </c>
      <c r="BA61" s="2">
        <f t="shared" si="95"/>
        <v>0</v>
      </c>
      <c r="BF61" s="2">
        <f t="shared" si="96"/>
        <v>0</v>
      </c>
      <c r="BK61" s="2">
        <f t="shared" si="97"/>
        <v>0</v>
      </c>
      <c r="BP61" s="2">
        <f t="shared" si="98"/>
        <v>0</v>
      </c>
      <c r="BU61" s="2">
        <f t="shared" si="99"/>
        <v>0</v>
      </c>
      <c r="BZ61" s="2">
        <f t="shared" si="100"/>
        <v>0</v>
      </c>
      <c r="CE61" s="2">
        <f t="shared" si="101"/>
        <v>0</v>
      </c>
      <c r="CJ61" s="2">
        <f t="shared" si="102"/>
        <v>0</v>
      </c>
      <c r="CO61" s="5">
        <f t="shared" ref="CO61:CO66" si="271">SUM(C61,H61,M61,R61,W61,AB61,AG61,AL61,AQ61,AV61,BA61,BF61,BK61,BP61,CJ61)</f>
        <v>3448</v>
      </c>
      <c r="CP61" s="5">
        <f t="shared" si="260"/>
        <v>0</v>
      </c>
      <c r="CQ61" s="5">
        <f t="shared" si="260"/>
        <v>0</v>
      </c>
      <c r="CR61" s="5">
        <f t="shared" si="260"/>
        <v>0</v>
      </c>
      <c r="CS61" s="2">
        <f t="shared" si="34"/>
        <v>0</v>
      </c>
      <c r="CT61" s="3">
        <f t="shared" si="4"/>
        <v>0</v>
      </c>
      <c r="CV61" s="2">
        <f t="shared" ref="CV61" si="272">CV60+CS61</f>
        <v>337</v>
      </c>
      <c r="CW61" s="3">
        <f t="shared" si="83"/>
        <v>8.7464313521930959E-2</v>
      </c>
    </row>
    <row r="62" spans="1:101">
      <c r="A62" s="49"/>
      <c r="B62" s="24">
        <f t="shared" si="84"/>
        <v>45479</v>
      </c>
      <c r="C62" s="2">
        <f t="shared" si="264"/>
        <v>229</v>
      </c>
      <c r="H62" s="2">
        <f t="shared" si="265"/>
        <v>368</v>
      </c>
      <c r="M62" s="2">
        <f t="shared" si="266"/>
        <v>584</v>
      </c>
      <c r="R62" s="2">
        <f t="shared" si="267"/>
        <v>749</v>
      </c>
      <c r="W62" s="2">
        <f t="shared" si="268"/>
        <v>702</v>
      </c>
      <c r="AB62" s="2">
        <f t="shared" si="269"/>
        <v>596</v>
      </c>
      <c r="AG62" s="2">
        <f t="shared" si="270"/>
        <v>220</v>
      </c>
      <c r="AL62" s="2">
        <f t="shared" si="92"/>
        <v>0</v>
      </c>
      <c r="AQ62" s="2">
        <f t="shared" si="93"/>
        <v>0</v>
      </c>
      <c r="AV62" s="2">
        <f t="shared" si="94"/>
        <v>0</v>
      </c>
      <c r="BA62" s="2">
        <f t="shared" si="95"/>
        <v>0</v>
      </c>
      <c r="BF62" s="2">
        <f t="shared" si="96"/>
        <v>0</v>
      </c>
      <c r="BK62" s="2">
        <f t="shared" si="97"/>
        <v>0</v>
      </c>
      <c r="BP62" s="2">
        <f t="shared" si="98"/>
        <v>0</v>
      </c>
      <c r="BU62" s="2">
        <f t="shared" si="99"/>
        <v>0</v>
      </c>
      <c r="BZ62" s="2">
        <f t="shared" si="100"/>
        <v>0</v>
      </c>
      <c r="CE62" s="2">
        <f t="shared" si="101"/>
        <v>0</v>
      </c>
      <c r="CJ62" s="2">
        <f t="shared" si="102"/>
        <v>0</v>
      </c>
      <c r="CO62" s="5">
        <f t="shared" si="271"/>
        <v>3448</v>
      </c>
      <c r="CP62" s="5">
        <f t="shared" si="260"/>
        <v>0</v>
      </c>
      <c r="CQ62" s="5">
        <f t="shared" si="260"/>
        <v>0</v>
      </c>
      <c r="CR62" s="5">
        <f t="shared" si="260"/>
        <v>0</v>
      </c>
      <c r="CS62" s="2">
        <f t="shared" si="34"/>
        <v>0</v>
      </c>
      <c r="CT62" s="3">
        <f t="shared" si="4"/>
        <v>0</v>
      </c>
      <c r="CV62" s="2">
        <f t="shared" si="104"/>
        <v>337</v>
      </c>
      <c r="CW62" s="3">
        <f t="shared" si="83"/>
        <v>8.7464313521930959E-2</v>
      </c>
    </row>
    <row r="63" spans="1:101">
      <c r="A63" s="49"/>
      <c r="B63" s="24">
        <f t="shared" si="84"/>
        <v>45480</v>
      </c>
      <c r="C63" s="2">
        <f t="shared" si="264"/>
        <v>229</v>
      </c>
      <c r="H63" s="2">
        <f t="shared" si="265"/>
        <v>368</v>
      </c>
      <c r="M63" s="2">
        <f t="shared" si="266"/>
        <v>584</v>
      </c>
      <c r="R63" s="2">
        <f t="shared" si="267"/>
        <v>749</v>
      </c>
      <c r="W63" s="2">
        <f t="shared" si="268"/>
        <v>702</v>
      </c>
      <c r="AB63" s="2">
        <f t="shared" si="269"/>
        <v>596</v>
      </c>
      <c r="AG63" s="2">
        <f t="shared" si="270"/>
        <v>220</v>
      </c>
      <c r="AL63" s="2">
        <f t="shared" si="92"/>
        <v>0</v>
      </c>
      <c r="AQ63" s="2">
        <f t="shared" si="93"/>
        <v>0</v>
      </c>
      <c r="AV63" s="2">
        <f t="shared" si="94"/>
        <v>0</v>
      </c>
      <c r="BA63" s="2">
        <f t="shared" si="95"/>
        <v>0</v>
      </c>
      <c r="BF63" s="2">
        <f t="shared" si="96"/>
        <v>0</v>
      </c>
      <c r="BK63" s="2">
        <f t="shared" si="97"/>
        <v>0</v>
      </c>
      <c r="BP63" s="2">
        <f t="shared" si="98"/>
        <v>0</v>
      </c>
      <c r="BU63" s="2">
        <f t="shared" si="99"/>
        <v>0</v>
      </c>
      <c r="BZ63" s="2">
        <f t="shared" si="100"/>
        <v>0</v>
      </c>
      <c r="CE63" s="2">
        <f t="shared" si="101"/>
        <v>0</v>
      </c>
      <c r="CJ63" s="2">
        <f t="shared" si="102"/>
        <v>0</v>
      </c>
      <c r="CO63" s="5">
        <f t="shared" si="271"/>
        <v>3448</v>
      </c>
      <c r="CP63" s="5">
        <f t="shared" si="260"/>
        <v>0</v>
      </c>
      <c r="CQ63" s="5">
        <f t="shared" si="260"/>
        <v>0</v>
      </c>
      <c r="CR63" s="5">
        <f t="shared" si="260"/>
        <v>0</v>
      </c>
      <c r="CS63" s="2">
        <f t="shared" si="34"/>
        <v>0</v>
      </c>
      <c r="CT63" s="3">
        <f t="shared" si="4"/>
        <v>0</v>
      </c>
      <c r="CV63" s="2">
        <f t="shared" si="104"/>
        <v>337</v>
      </c>
      <c r="CW63" s="3">
        <f t="shared" si="83"/>
        <v>8.7464313521930959E-2</v>
      </c>
    </row>
    <row r="64" spans="1:101">
      <c r="A64" s="49"/>
      <c r="B64" s="24">
        <f t="shared" si="84"/>
        <v>45481</v>
      </c>
      <c r="C64" s="2">
        <f t="shared" si="264"/>
        <v>229</v>
      </c>
      <c r="H64" s="2">
        <f t="shared" si="265"/>
        <v>368</v>
      </c>
      <c r="M64" s="2">
        <f t="shared" si="266"/>
        <v>584</v>
      </c>
      <c r="R64" s="2">
        <f t="shared" si="267"/>
        <v>749</v>
      </c>
      <c r="S64" s="2">
        <v>1</v>
      </c>
      <c r="W64" s="2">
        <f t="shared" si="268"/>
        <v>702</v>
      </c>
      <c r="AB64" s="2">
        <f t="shared" si="269"/>
        <v>596</v>
      </c>
      <c r="AC64" s="2">
        <v>1</v>
      </c>
      <c r="AG64" s="2">
        <f t="shared" si="270"/>
        <v>220</v>
      </c>
      <c r="AL64" s="2">
        <f t="shared" si="92"/>
        <v>0</v>
      </c>
      <c r="AQ64" s="2">
        <f t="shared" si="93"/>
        <v>0</v>
      </c>
      <c r="AV64" s="2">
        <f t="shared" si="94"/>
        <v>0</v>
      </c>
      <c r="BA64" s="2">
        <f t="shared" si="95"/>
        <v>0</v>
      </c>
      <c r="BF64" s="2">
        <f t="shared" si="96"/>
        <v>0</v>
      </c>
      <c r="BK64" s="2">
        <f t="shared" si="97"/>
        <v>0</v>
      </c>
      <c r="BP64" s="2">
        <f t="shared" si="98"/>
        <v>0</v>
      </c>
      <c r="BU64" s="2">
        <f t="shared" si="99"/>
        <v>0</v>
      </c>
      <c r="BZ64" s="2">
        <f t="shared" si="100"/>
        <v>0</v>
      </c>
      <c r="CE64" s="2">
        <f t="shared" si="101"/>
        <v>0</v>
      </c>
      <c r="CJ64" s="2">
        <f t="shared" si="102"/>
        <v>0</v>
      </c>
      <c r="CO64" s="5">
        <f t="shared" si="271"/>
        <v>3448</v>
      </c>
      <c r="CP64" s="5">
        <f t="shared" si="260"/>
        <v>2</v>
      </c>
      <c r="CQ64" s="5">
        <f t="shared" si="260"/>
        <v>0</v>
      </c>
      <c r="CR64" s="5">
        <f t="shared" si="260"/>
        <v>0</v>
      </c>
      <c r="CS64" s="2">
        <f t="shared" si="34"/>
        <v>2</v>
      </c>
      <c r="CT64" s="3">
        <f t="shared" si="4"/>
        <v>5.8004640371229696E-4</v>
      </c>
      <c r="CV64" s="2">
        <f t="shared" si="104"/>
        <v>339</v>
      </c>
      <c r="CW64" s="3">
        <f t="shared" si="83"/>
        <v>8.7983389566571507E-2</v>
      </c>
    </row>
    <row r="65" spans="1:101">
      <c r="A65" s="49"/>
      <c r="B65" s="24">
        <f t="shared" si="84"/>
        <v>45482</v>
      </c>
      <c r="C65" s="2">
        <f t="shared" si="264"/>
        <v>229</v>
      </c>
      <c r="H65" s="2">
        <f t="shared" si="265"/>
        <v>368</v>
      </c>
      <c r="M65" s="2">
        <f t="shared" si="266"/>
        <v>584</v>
      </c>
      <c r="R65" s="2">
        <f t="shared" si="267"/>
        <v>748</v>
      </c>
      <c r="W65" s="2">
        <f t="shared" si="268"/>
        <v>702</v>
      </c>
      <c r="AB65" s="2">
        <f t="shared" si="269"/>
        <v>595</v>
      </c>
      <c r="AG65" s="2">
        <f t="shared" si="270"/>
        <v>220</v>
      </c>
      <c r="AL65" s="2">
        <f t="shared" si="92"/>
        <v>0</v>
      </c>
      <c r="AQ65" s="2">
        <f t="shared" si="93"/>
        <v>0</v>
      </c>
      <c r="AV65" s="2">
        <f t="shared" si="94"/>
        <v>0</v>
      </c>
      <c r="BA65" s="2">
        <f t="shared" si="95"/>
        <v>0</v>
      </c>
      <c r="BF65" s="2">
        <f t="shared" si="96"/>
        <v>0</v>
      </c>
      <c r="BK65" s="2">
        <f t="shared" si="97"/>
        <v>0</v>
      </c>
      <c r="BP65" s="2">
        <f t="shared" si="98"/>
        <v>0</v>
      </c>
      <c r="BU65" s="2">
        <f t="shared" si="99"/>
        <v>0</v>
      </c>
      <c r="BZ65" s="2">
        <f t="shared" si="100"/>
        <v>0</v>
      </c>
      <c r="CE65" s="2">
        <f t="shared" si="101"/>
        <v>0</v>
      </c>
      <c r="CJ65" s="2">
        <f t="shared" si="102"/>
        <v>0</v>
      </c>
      <c r="CO65" s="5">
        <f t="shared" si="271"/>
        <v>3446</v>
      </c>
      <c r="CP65" s="5">
        <f t="shared" si="260"/>
        <v>0</v>
      </c>
      <c r="CQ65" s="5">
        <f t="shared" si="260"/>
        <v>0</v>
      </c>
      <c r="CR65" s="5">
        <f t="shared" si="260"/>
        <v>0</v>
      </c>
      <c r="CS65" s="2">
        <f t="shared" si="34"/>
        <v>0</v>
      </c>
      <c r="CT65" s="3">
        <f t="shared" si="4"/>
        <v>0</v>
      </c>
      <c r="CV65" s="2">
        <f t="shared" si="104"/>
        <v>339</v>
      </c>
      <c r="CW65" s="3">
        <f t="shared" si="83"/>
        <v>8.7983389566571507E-2</v>
      </c>
    </row>
    <row r="66" spans="1:101" ht="18.75" thickBot="1">
      <c r="A66" s="50"/>
      <c r="B66" s="25">
        <f t="shared" si="84"/>
        <v>45483</v>
      </c>
      <c r="C66" s="8">
        <f t="shared" si="264"/>
        <v>229</v>
      </c>
      <c r="D66" s="8"/>
      <c r="E66" s="8"/>
      <c r="F66" s="8"/>
      <c r="G66" s="8"/>
      <c r="H66" s="8">
        <f t="shared" si="265"/>
        <v>368</v>
      </c>
      <c r="I66" s="8"/>
      <c r="J66" s="8"/>
      <c r="K66" s="8"/>
      <c r="L66" s="8"/>
      <c r="M66" s="8">
        <f t="shared" si="266"/>
        <v>584</v>
      </c>
      <c r="N66" s="8"/>
      <c r="O66" s="8"/>
      <c r="P66" s="8"/>
      <c r="Q66" s="8"/>
      <c r="R66" s="8">
        <f t="shared" si="267"/>
        <v>748</v>
      </c>
      <c r="S66" s="8"/>
      <c r="T66" s="8"/>
      <c r="U66" s="8"/>
      <c r="V66" s="8"/>
      <c r="W66" s="8">
        <f t="shared" si="268"/>
        <v>702</v>
      </c>
      <c r="X66" s="8"/>
      <c r="Y66" s="8"/>
      <c r="Z66" s="8"/>
      <c r="AA66" s="8"/>
      <c r="AB66" s="8">
        <f t="shared" si="269"/>
        <v>595</v>
      </c>
      <c r="AC66" s="8"/>
      <c r="AD66" s="8"/>
      <c r="AE66" s="8"/>
      <c r="AF66" s="8"/>
      <c r="AG66" s="8">
        <f t="shared" si="270"/>
        <v>220</v>
      </c>
      <c r="AH66" s="8"/>
      <c r="AI66" s="8"/>
      <c r="AJ66" s="8"/>
      <c r="AK66" s="8"/>
      <c r="AL66" s="8">
        <f t="shared" si="92"/>
        <v>0</v>
      </c>
      <c r="AM66" s="8"/>
      <c r="AN66" s="8"/>
      <c r="AO66" s="8"/>
      <c r="AP66" s="8"/>
      <c r="AQ66" s="8">
        <f t="shared" si="93"/>
        <v>0</v>
      </c>
      <c r="AR66" s="8"/>
      <c r="AS66" s="8"/>
      <c r="AT66" s="8"/>
      <c r="AU66" s="8"/>
      <c r="AV66" s="8">
        <f t="shared" si="94"/>
        <v>0</v>
      </c>
      <c r="AW66" s="8"/>
      <c r="AX66" s="8"/>
      <c r="AY66" s="8"/>
      <c r="AZ66" s="8"/>
      <c r="BA66" s="8">
        <f t="shared" si="95"/>
        <v>0</v>
      </c>
      <c r="BB66" s="8"/>
      <c r="BC66" s="8"/>
      <c r="BD66" s="8"/>
      <c r="BE66" s="8"/>
      <c r="BF66" s="8">
        <f t="shared" si="96"/>
        <v>0</v>
      </c>
      <c r="BG66" s="8"/>
      <c r="BH66" s="8"/>
      <c r="BI66" s="8"/>
      <c r="BJ66" s="8"/>
      <c r="BK66" s="8">
        <f t="shared" si="97"/>
        <v>0</v>
      </c>
      <c r="BL66" s="8"/>
      <c r="BM66" s="8"/>
      <c r="BN66" s="8"/>
      <c r="BO66" s="8"/>
      <c r="BP66" s="8">
        <f t="shared" si="98"/>
        <v>0</v>
      </c>
      <c r="BQ66" s="8"/>
      <c r="BR66" s="8"/>
      <c r="BS66" s="8"/>
      <c r="BT66" s="8"/>
      <c r="BU66" s="8">
        <f t="shared" si="99"/>
        <v>0</v>
      </c>
      <c r="BV66" s="8"/>
      <c r="BW66" s="8"/>
      <c r="BX66" s="8"/>
      <c r="BY66" s="8"/>
      <c r="BZ66" s="8">
        <f t="shared" si="100"/>
        <v>0</v>
      </c>
      <c r="CA66" s="8"/>
      <c r="CB66" s="8"/>
      <c r="CC66" s="8"/>
      <c r="CD66" s="8"/>
      <c r="CE66" s="8">
        <f t="shared" si="101"/>
        <v>0</v>
      </c>
      <c r="CF66" s="8"/>
      <c r="CG66" s="8"/>
      <c r="CH66" s="8"/>
      <c r="CI66" s="8"/>
      <c r="CJ66" s="8">
        <f t="shared" si="102"/>
        <v>0</v>
      </c>
      <c r="CK66" s="8"/>
      <c r="CL66" s="8"/>
      <c r="CM66" s="8"/>
      <c r="CN66" s="8"/>
      <c r="CO66" s="5">
        <f t="shared" si="271"/>
        <v>3446</v>
      </c>
      <c r="CP66" s="5">
        <f t="shared" si="260"/>
        <v>0</v>
      </c>
      <c r="CQ66" s="5">
        <f t="shared" si="260"/>
        <v>0</v>
      </c>
      <c r="CR66" s="5">
        <f t="shared" si="260"/>
        <v>0</v>
      </c>
      <c r="CS66" s="2">
        <f t="shared" si="34"/>
        <v>0</v>
      </c>
      <c r="CT66" s="3">
        <f t="shared" si="4"/>
        <v>0</v>
      </c>
      <c r="CV66" s="2">
        <f t="shared" si="104"/>
        <v>339</v>
      </c>
      <c r="CW66" s="3">
        <f t="shared" si="83"/>
        <v>8.7983389566571507E-2</v>
      </c>
    </row>
    <row r="67" spans="1:101" ht="18.75" thickTop="1">
      <c r="CO67" s="5"/>
      <c r="CP67" s="11">
        <f t="shared" ref="CP67:CR67" si="273">SUM(CP60:CP66)</f>
        <v>3</v>
      </c>
      <c r="CQ67" s="11">
        <f t="shared" si="273"/>
        <v>0</v>
      </c>
      <c r="CR67" s="11">
        <f t="shared" si="273"/>
        <v>0</v>
      </c>
      <c r="CS67" s="15"/>
      <c r="CT67" s="16">
        <f t="shared" ref="CT67" si="274">((CP67+CQ67+CR67)/CO60)</f>
        <v>8.6981733835894465E-4</v>
      </c>
    </row>
    <row r="68" spans="1:101">
      <c r="A68" s="48">
        <v>9</v>
      </c>
      <c r="B68" s="23">
        <f t="shared" si="142"/>
        <v>45484</v>
      </c>
      <c r="C68" s="7">
        <f t="shared" ref="C68" si="275">C66-D66-E66-F66</f>
        <v>229</v>
      </c>
      <c r="D68" s="7"/>
      <c r="E68" s="7"/>
      <c r="F68" s="7"/>
      <c r="G68" s="7"/>
      <c r="H68" s="7">
        <f t="shared" ref="H68" si="276">H66-I66-J66-K66</f>
        <v>368</v>
      </c>
      <c r="I68" s="7"/>
      <c r="J68" s="7"/>
      <c r="K68" s="7"/>
      <c r="L68" s="7"/>
      <c r="M68" s="7">
        <f t="shared" ref="M68" si="277">M66-N66-O66-P66</f>
        <v>584</v>
      </c>
      <c r="N68" s="7"/>
      <c r="O68" s="7"/>
      <c r="P68" s="7"/>
      <c r="Q68" s="7"/>
      <c r="R68" s="7">
        <f t="shared" ref="R68" si="278">R66-S66-T66-U66</f>
        <v>748</v>
      </c>
      <c r="S68" s="7"/>
      <c r="T68" s="7"/>
      <c r="U68" s="7"/>
      <c r="V68" s="7"/>
      <c r="W68" s="7">
        <f t="shared" ref="W68" si="279">W66-X66-Y66-Z66</f>
        <v>702</v>
      </c>
      <c r="X68" s="7"/>
      <c r="Y68" s="7"/>
      <c r="Z68" s="7"/>
      <c r="AA68" s="7"/>
      <c r="AB68" s="7">
        <f t="shared" ref="AB68" si="280">AB66-AC66-AD66-AE66</f>
        <v>595</v>
      </c>
      <c r="AC68" s="7"/>
      <c r="AD68" s="7"/>
      <c r="AE68" s="7"/>
      <c r="AF68" s="7"/>
      <c r="AG68" s="7">
        <f t="shared" ref="AG68" si="281">AG66-AH66-AI66-AJ66</f>
        <v>220</v>
      </c>
      <c r="AH68" s="7"/>
      <c r="AI68" s="7"/>
      <c r="AJ68" s="7"/>
      <c r="AK68" s="7"/>
      <c r="AL68" s="7">
        <f t="shared" ref="AL68" si="282">AL66-AM66-AN66-AO66</f>
        <v>0</v>
      </c>
      <c r="AM68" s="7"/>
      <c r="AN68" s="7"/>
      <c r="AO68" s="7"/>
      <c r="AP68" s="7"/>
      <c r="AQ68" s="7">
        <f t="shared" ref="AQ68" si="283">AQ66-AR66-AS66-AT66</f>
        <v>0</v>
      </c>
      <c r="AR68" s="7"/>
      <c r="AS68" s="7"/>
      <c r="AT68" s="7"/>
      <c r="AU68" s="7"/>
      <c r="AV68" s="7">
        <f t="shared" ref="AV68" si="284">AV66-AW66-AX66-AY66</f>
        <v>0</v>
      </c>
      <c r="AW68" s="7"/>
      <c r="AX68" s="7"/>
      <c r="AY68" s="7"/>
      <c r="AZ68" s="7"/>
      <c r="BA68" s="7">
        <f t="shared" ref="BA68" si="285">BA66-BB66-BC66-BD66</f>
        <v>0</v>
      </c>
      <c r="BB68" s="7"/>
      <c r="BC68" s="7"/>
      <c r="BD68" s="7"/>
      <c r="BE68" s="7"/>
      <c r="BF68" s="7">
        <f t="shared" ref="BF68" si="286">BF66-BG66-BH66-BI66</f>
        <v>0</v>
      </c>
      <c r="BG68" s="7"/>
      <c r="BH68" s="7"/>
      <c r="BI68" s="7"/>
      <c r="BJ68" s="7"/>
      <c r="BK68" s="7">
        <f t="shared" ref="BK68" si="287">BK66-BL66-BM66-BN66</f>
        <v>0</v>
      </c>
      <c r="BL68" s="7"/>
      <c r="BM68" s="7"/>
      <c r="BN68" s="7"/>
      <c r="BO68" s="7"/>
      <c r="BP68" s="7">
        <f t="shared" ref="BP68" si="288">BP66-BQ66-BR66-BS66</f>
        <v>0</v>
      </c>
      <c r="BQ68" s="7"/>
      <c r="BR68" s="7"/>
      <c r="BS68" s="7"/>
      <c r="BT68" s="7"/>
      <c r="BU68" s="7">
        <f t="shared" ref="BU68" si="289">BU66-BV66-BW66-BX66</f>
        <v>0</v>
      </c>
      <c r="BV68" s="7"/>
      <c r="BW68" s="7"/>
      <c r="BX68" s="7"/>
      <c r="BY68" s="7"/>
      <c r="BZ68" s="7">
        <f t="shared" ref="BZ68" si="290">BZ66-CA66-CB66-CC66</f>
        <v>0</v>
      </c>
      <c r="CA68" s="7"/>
      <c r="CB68" s="7"/>
      <c r="CC68" s="7"/>
      <c r="CD68" s="7"/>
      <c r="CE68" s="7">
        <f t="shared" ref="CE68" si="291">CE66-CF66-CG66-CH66</f>
        <v>0</v>
      </c>
      <c r="CF68" s="7"/>
      <c r="CG68" s="7"/>
      <c r="CH68" s="7"/>
      <c r="CI68" s="7"/>
      <c r="CJ68" s="7">
        <f t="shared" ref="CJ68" si="292">CJ66-CK66-CL66-CM66</f>
        <v>0</v>
      </c>
      <c r="CK68" s="7"/>
      <c r="CL68" s="7"/>
      <c r="CM68" s="7"/>
      <c r="CN68" s="7"/>
      <c r="CO68" s="5">
        <f t="shared" ref="CO68:CR74" si="293">SUM(C68,H68,M68,R68,W68,AB68,AG68,AL68,AQ68,AV68,BA68,BF68,BK68,BP68,BU68,BZ68,CE68,CJ68)</f>
        <v>3446</v>
      </c>
      <c r="CP68" s="5">
        <f t="shared" si="293"/>
        <v>0</v>
      </c>
      <c r="CQ68" s="5">
        <f t="shared" si="293"/>
        <v>0</v>
      </c>
      <c r="CR68" s="5">
        <f t="shared" si="293"/>
        <v>0</v>
      </c>
      <c r="CS68" s="2">
        <f t="shared" ref="CS68" si="294">SUM(CP68:CR68)</f>
        <v>0</v>
      </c>
      <c r="CT68" s="3">
        <f t="shared" si="81"/>
        <v>0</v>
      </c>
      <c r="CV68" s="2">
        <f t="shared" ref="CV68" si="295">CV66+CS68</f>
        <v>339</v>
      </c>
      <c r="CW68" s="3">
        <f t="shared" ref="CW68" si="296">CV68/$CO$4</f>
        <v>8.7983389566571507E-2</v>
      </c>
    </row>
    <row r="69" spans="1:101">
      <c r="A69" s="49"/>
      <c r="B69" s="27">
        <f t="shared" si="130"/>
        <v>45485</v>
      </c>
      <c r="C69" s="2">
        <v>459</v>
      </c>
      <c r="H69" s="2">
        <v>749</v>
      </c>
      <c r="M69" s="2">
        <v>501</v>
      </c>
      <c r="R69" s="2">
        <v>216</v>
      </c>
      <c r="W69" s="2">
        <v>275</v>
      </c>
      <c r="AB69" s="2">
        <v>758</v>
      </c>
      <c r="AG69" s="2">
        <v>484</v>
      </c>
      <c r="AL69" s="2">
        <f t="shared" si="92"/>
        <v>0</v>
      </c>
      <c r="AQ69" s="2">
        <f t="shared" si="93"/>
        <v>0</v>
      </c>
      <c r="AV69" s="2">
        <f t="shared" si="94"/>
        <v>0</v>
      </c>
      <c r="BA69" s="2">
        <f t="shared" si="95"/>
        <v>0</v>
      </c>
      <c r="BF69" s="2">
        <f t="shared" si="96"/>
        <v>0</v>
      </c>
      <c r="BK69" s="2">
        <f t="shared" si="97"/>
        <v>0</v>
      </c>
      <c r="BP69" s="2">
        <f t="shared" si="98"/>
        <v>0</v>
      </c>
      <c r="BU69" s="2">
        <f t="shared" si="99"/>
        <v>0</v>
      </c>
      <c r="BZ69" s="2">
        <f t="shared" si="100"/>
        <v>0</v>
      </c>
      <c r="CE69" s="2">
        <f t="shared" si="101"/>
        <v>0</v>
      </c>
      <c r="CJ69" s="2">
        <f t="shared" si="102"/>
        <v>0</v>
      </c>
      <c r="CO69" s="5">
        <f t="shared" ref="CO69:CO74" si="297">SUM(C69,H69,M69,R69,W69,AB69,AG69,AL69,AQ69,AV69,BA69,BF69,BK69,BP69,CJ69)</f>
        <v>3442</v>
      </c>
      <c r="CP69" s="5">
        <v>4</v>
      </c>
      <c r="CQ69" s="5">
        <f t="shared" si="293"/>
        <v>0</v>
      </c>
      <c r="CR69" s="5">
        <f t="shared" si="293"/>
        <v>0</v>
      </c>
      <c r="CS69" s="2">
        <f t="shared" si="34"/>
        <v>4</v>
      </c>
      <c r="CT69" s="3">
        <f t="shared" si="81"/>
        <v>1.1621150493898896E-3</v>
      </c>
      <c r="CV69" s="2">
        <f t="shared" ref="CV69" si="298">CV68+CS69</f>
        <v>343</v>
      </c>
      <c r="CW69" s="3">
        <f t="shared" si="83"/>
        <v>8.9021541655852576E-2</v>
      </c>
    </row>
    <row r="70" spans="1:101">
      <c r="A70" s="49"/>
      <c r="B70" s="24">
        <f t="shared" si="84"/>
        <v>45486</v>
      </c>
      <c r="C70" s="2">
        <f t="shared" ref="C70:C74" si="299">C69-D69-E69-F69</f>
        <v>459</v>
      </c>
      <c r="H70" s="2">
        <f t="shared" ref="H70:H74" si="300">H69-I69-J69-K69</f>
        <v>749</v>
      </c>
      <c r="M70" s="2">
        <f t="shared" ref="M70:M74" si="301">M69-N69-O69-P69</f>
        <v>501</v>
      </c>
      <c r="R70" s="2">
        <f t="shared" ref="R70:R74" si="302">R69-S69-T69-U69</f>
        <v>216</v>
      </c>
      <c r="W70" s="2">
        <f t="shared" ref="W70:W74" si="303">W69-X69-Y69-Z69</f>
        <v>275</v>
      </c>
      <c r="AB70" s="2">
        <f t="shared" ref="AB70:AB74" si="304">AB69-AC69-AD69-AE69</f>
        <v>758</v>
      </c>
      <c r="AG70" s="2">
        <f t="shared" ref="AG70:AG74" si="305">AG69-AH69-AI69-AJ69</f>
        <v>484</v>
      </c>
      <c r="AL70" s="2">
        <f t="shared" si="92"/>
        <v>0</v>
      </c>
      <c r="AQ70" s="2">
        <f t="shared" si="93"/>
        <v>0</v>
      </c>
      <c r="AV70" s="2">
        <f t="shared" si="94"/>
        <v>0</v>
      </c>
      <c r="BA70" s="2">
        <f t="shared" si="95"/>
        <v>0</v>
      </c>
      <c r="BF70" s="2">
        <f t="shared" si="96"/>
        <v>0</v>
      </c>
      <c r="BK70" s="2">
        <f t="shared" si="97"/>
        <v>0</v>
      </c>
      <c r="BP70" s="2">
        <f t="shared" si="98"/>
        <v>0</v>
      </c>
      <c r="BU70" s="2">
        <f t="shared" si="99"/>
        <v>0</v>
      </c>
      <c r="BZ70" s="2">
        <f t="shared" si="100"/>
        <v>0</v>
      </c>
      <c r="CE70" s="2">
        <f t="shared" si="101"/>
        <v>0</v>
      </c>
      <c r="CJ70" s="2">
        <f t="shared" si="102"/>
        <v>0</v>
      </c>
      <c r="CO70" s="5">
        <f t="shared" si="297"/>
        <v>3442</v>
      </c>
      <c r="CP70" s="5">
        <f t="shared" si="293"/>
        <v>0</v>
      </c>
      <c r="CQ70" s="5">
        <f t="shared" si="293"/>
        <v>0</v>
      </c>
      <c r="CR70" s="5">
        <f t="shared" si="293"/>
        <v>0</v>
      </c>
      <c r="CS70" s="2">
        <f t="shared" si="34"/>
        <v>0</v>
      </c>
      <c r="CT70" s="3">
        <f t="shared" si="81"/>
        <v>0</v>
      </c>
      <c r="CV70" s="2">
        <f t="shared" si="104"/>
        <v>343</v>
      </c>
      <c r="CW70" s="3">
        <f t="shared" si="83"/>
        <v>8.9021541655852576E-2</v>
      </c>
    </row>
    <row r="71" spans="1:101">
      <c r="A71" s="49"/>
      <c r="B71" s="24">
        <f t="shared" si="84"/>
        <v>45487</v>
      </c>
      <c r="C71" s="2">
        <f t="shared" si="299"/>
        <v>459</v>
      </c>
      <c r="H71" s="2">
        <f t="shared" si="300"/>
        <v>749</v>
      </c>
      <c r="M71" s="2">
        <f t="shared" si="301"/>
        <v>501</v>
      </c>
      <c r="R71" s="2">
        <f t="shared" si="302"/>
        <v>216</v>
      </c>
      <c r="W71" s="2">
        <f t="shared" si="303"/>
        <v>275</v>
      </c>
      <c r="AB71" s="2">
        <f t="shared" si="304"/>
        <v>758</v>
      </c>
      <c r="AG71" s="2">
        <f t="shared" si="305"/>
        <v>484</v>
      </c>
      <c r="AL71" s="2">
        <f t="shared" si="92"/>
        <v>0</v>
      </c>
      <c r="AQ71" s="2">
        <f t="shared" si="93"/>
        <v>0</v>
      </c>
      <c r="AV71" s="2">
        <f t="shared" si="94"/>
        <v>0</v>
      </c>
      <c r="BA71" s="2">
        <f t="shared" si="95"/>
        <v>0</v>
      </c>
      <c r="BF71" s="2">
        <f t="shared" si="96"/>
        <v>0</v>
      </c>
      <c r="BK71" s="2">
        <f t="shared" si="97"/>
        <v>0</v>
      </c>
      <c r="BP71" s="2">
        <f t="shared" si="98"/>
        <v>0</v>
      </c>
      <c r="BU71" s="2">
        <f t="shared" si="99"/>
        <v>0</v>
      </c>
      <c r="BZ71" s="2">
        <f t="shared" si="100"/>
        <v>0</v>
      </c>
      <c r="CE71" s="2">
        <f t="shared" si="101"/>
        <v>0</v>
      </c>
      <c r="CJ71" s="2">
        <f t="shared" si="102"/>
        <v>0</v>
      </c>
      <c r="CO71" s="5">
        <f t="shared" si="297"/>
        <v>3442</v>
      </c>
      <c r="CP71" s="5">
        <f t="shared" si="293"/>
        <v>0</v>
      </c>
      <c r="CQ71" s="5">
        <f t="shared" si="293"/>
        <v>0</v>
      </c>
      <c r="CR71" s="5">
        <f t="shared" si="293"/>
        <v>0</v>
      </c>
      <c r="CS71" s="2">
        <f t="shared" si="34"/>
        <v>0</v>
      </c>
      <c r="CT71" s="3">
        <f t="shared" si="81"/>
        <v>0</v>
      </c>
      <c r="CV71" s="2">
        <f t="shared" si="104"/>
        <v>343</v>
      </c>
      <c r="CW71" s="3">
        <f t="shared" si="83"/>
        <v>8.9021541655852576E-2</v>
      </c>
    </row>
    <row r="72" spans="1:101">
      <c r="A72" s="49"/>
      <c r="B72" s="24">
        <f t="shared" si="84"/>
        <v>45488</v>
      </c>
      <c r="C72" s="2">
        <f t="shared" si="299"/>
        <v>459</v>
      </c>
      <c r="H72" s="2">
        <f t="shared" si="300"/>
        <v>749</v>
      </c>
      <c r="M72" s="2">
        <f t="shared" si="301"/>
        <v>501</v>
      </c>
      <c r="R72" s="2">
        <f t="shared" si="302"/>
        <v>216</v>
      </c>
      <c r="W72" s="2">
        <f t="shared" si="303"/>
        <v>275</v>
      </c>
      <c r="AB72" s="2">
        <f t="shared" si="304"/>
        <v>758</v>
      </c>
      <c r="AC72" s="2">
        <v>1</v>
      </c>
      <c r="AG72" s="2">
        <f t="shared" si="305"/>
        <v>484</v>
      </c>
      <c r="AL72" s="2">
        <f t="shared" si="92"/>
        <v>0</v>
      </c>
      <c r="AQ72" s="2">
        <f t="shared" si="93"/>
        <v>0</v>
      </c>
      <c r="AV72" s="2">
        <f t="shared" si="94"/>
        <v>0</v>
      </c>
      <c r="BA72" s="2">
        <f t="shared" si="95"/>
        <v>0</v>
      </c>
      <c r="BF72" s="2">
        <f t="shared" si="96"/>
        <v>0</v>
      </c>
      <c r="BK72" s="2">
        <f t="shared" si="97"/>
        <v>0</v>
      </c>
      <c r="BP72" s="2">
        <f t="shared" si="98"/>
        <v>0</v>
      </c>
      <c r="BU72" s="2">
        <f t="shared" si="99"/>
        <v>0</v>
      </c>
      <c r="BZ72" s="2">
        <f t="shared" si="100"/>
        <v>0</v>
      </c>
      <c r="CE72" s="2">
        <f t="shared" si="101"/>
        <v>0</v>
      </c>
      <c r="CJ72" s="2">
        <f t="shared" si="102"/>
        <v>0</v>
      </c>
      <c r="CO72" s="5">
        <f t="shared" si="297"/>
        <v>3442</v>
      </c>
      <c r="CP72" s="5">
        <f t="shared" si="293"/>
        <v>1</v>
      </c>
      <c r="CQ72" s="5">
        <f t="shared" si="293"/>
        <v>0</v>
      </c>
      <c r="CR72" s="5">
        <f t="shared" si="293"/>
        <v>0</v>
      </c>
      <c r="CS72" s="2">
        <f t="shared" si="34"/>
        <v>1</v>
      </c>
      <c r="CT72" s="3">
        <f t="shared" si="81"/>
        <v>2.9052876234747239E-4</v>
      </c>
      <c r="CV72" s="2">
        <f t="shared" si="104"/>
        <v>344</v>
      </c>
      <c r="CW72" s="3">
        <f t="shared" si="83"/>
        <v>8.9281079678172851E-2</v>
      </c>
    </row>
    <row r="73" spans="1:101">
      <c r="A73" s="49"/>
      <c r="B73" s="24">
        <f t="shared" si="84"/>
        <v>45489</v>
      </c>
      <c r="C73" s="2">
        <f t="shared" si="299"/>
        <v>459</v>
      </c>
      <c r="H73" s="2">
        <f t="shared" si="300"/>
        <v>749</v>
      </c>
      <c r="M73" s="2">
        <f t="shared" si="301"/>
        <v>501</v>
      </c>
      <c r="R73" s="2">
        <f t="shared" si="302"/>
        <v>216</v>
      </c>
      <c r="W73" s="2">
        <f t="shared" si="303"/>
        <v>275</v>
      </c>
      <c r="AB73" s="2">
        <f t="shared" si="304"/>
        <v>757</v>
      </c>
      <c r="AG73" s="2">
        <f t="shared" si="305"/>
        <v>484</v>
      </c>
      <c r="AH73" s="2">
        <v>1</v>
      </c>
      <c r="AL73" s="2">
        <f t="shared" si="92"/>
        <v>0</v>
      </c>
      <c r="AQ73" s="2">
        <f t="shared" si="93"/>
        <v>0</v>
      </c>
      <c r="AV73" s="2">
        <f t="shared" si="94"/>
        <v>0</v>
      </c>
      <c r="BA73" s="2">
        <f t="shared" si="95"/>
        <v>0</v>
      </c>
      <c r="BF73" s="2">
        <f t="shared" si="96"/>
        <v>0</v>
      </c>
      <c r="BK73" s="2">
        <f t="shared" si="97"/>
        <v>0</v>
      </c>
      <c r="BP73" s="2">
        <f t="shared" si="98"/>
        <v>0</v>
      </c>
      <c r="BU73" s="2">
        <f t="shared" si="99"/>
        <v>0</v>
      </c>
      <c r="BZ73" s="2">
        <f t="shared" si="100"/>
        <v>0</v>
      </c>
      <c r="CE73" s="2">
        <f t="shared" si="101"/>
        <v>0</v>
      </c>
      <c r="CJ73" s="2">
        <f t="shared" si="102"/>
        <v>0</v>
      </c>
      <c r="CO73" s="5">
        <f t="shared" si="297"/>
        <v>3441</v>
      </c>
      <c r="CP73" s="5">
        <f t="shared" si="293"/>
        <v>1</v>
      </c>
      <c r="CQ73" s="5">
        <f t="shared" si="293"/>
        <v>0</v>
      </c>
      <c r="CR73" s="5">
        <f t="shared" si="293"/>
        <v>0</v>
      </c>
      <c r="CS73" s="2">
        <f t="shared" si="34"/>
        <v>1</v>
      </c>
      <c r="CT73" s="3">
        <f t="shared" si="81"/>
        <v>2.906131938390003E-4</v>
      </c>
      <c r="CV73" s="2">
        <f t="shared" si="104"/>
        <v>345</v>
      </c>
      <c r="CW73" s="3">
        <f t="shared" si="83"/>
        <v>8.9540617700493125E-2</v>
      </c>
    </row>
    <row r="74" spans="1:101" ht="18.75" thickBot="1">
      <c r="A74" s="50"/>
      <c r="B74" s="25">
        <f t="shared" si="84"/>
        <v>45490</v>
      </c>
      <c r="C74" s="8">
        <f t="shared" si="299"/>
        <v>459</v>
      </c>
      <c r="D74" s="8"/>
      <c r="E74" s="8"/>
      <c r="F74" s="8"/>
      <c r="G74" s="8"/>
      <c r="H74" s="8">
        <f t="shared" si="300"/>
        <v>749</v>
      </c>
      <c r="I74" s="8"/>
      <c r="J74" s="8"/>
      <c r="K74" s="8"/>
      <c r="L74" s="8"/>
      <c r="M74" s="8">
        <f t="shared" si="301"/>
        <v>501</v>
      </c>
      <c r="N74" s="8"/>
      <c r="O74" s="8"/>
      <c r="P74" s="8"/>
      <c r="Q74" s="8"/>
      <c r="R74" s="8">
        <f t="shared" si="302"/>
        <v>216</v>
      </c>
      <c r="S74" s="8">
        <v>2</v>
      </c>
      <c r="T74" s="8"/>
      <c r="U74" s="8"/>
      <c r="V74" s="8"/>
      <c r="W74" s="8">
        <f t="shared" si="303"/>
        <v>275</v>
      </c>
      <c r="X74" s="8"/>
      <c r="Y74" s="8"/>
      <c r="Z74" s="8"/>
      <c r="AA74" s="8"/>
      <c r="AB74" s="8">
        <f t="shared" si="304"/>
        <v>757</v>
      </c>
      <c r="AC74" s="8"/>
      <c r="AD74" s="8"/>
      <c r="AE74" s="8"/>
      <c r="AF74" s="8"/>
      <c r="AG74" s="8">
        <f t="shared" si="305"/>
        <v>483</v>
      </c>
      <c r="AH74" s="8"/>
      <c r="AI74" s="8"/>
      <c r="AJ74" s="8"/>
      <c r="AK74" s="8"/>
      <c r="AL74" s="8">
        <f t="shared" si="92"/>
        <v>0</v>
      </c>
      <c r="AM74" s="8"/>
      <c r="AN74" s="8"/>
      <c r="AO74" s="8"/>
      <c r="AP74" s="8"/>
      <c r="AQ74" s="8">
        <f t="shared" si="93"/>
        <v>0</v>
      </c>
      <c r="AR74" s="8"/>
      <c r="AS74" s="8"/>
      <c r="AT74" s="8"/>
      <c r="AU74" s="8"/>
      <c r="AV74" s="8">
        <f t="shared" si="94"/>
        <v>0</v>
      </c>
      <c r="AW74" s="8"/>
      <c r="AX74" s="8"/>
      <c r="AY74" s="8"/>
      <c r="AZ74" s="8"/>
      <c r="BA74" s="8">
        <f t="shared" si="95"/>
        <v>0</v>
      </c>
      <c r="BB74" s="8"/>
      <c r="BC74" s="8"/>
      <c r="BD74" s="8"/>
      <c r="BE74" s="8"/>
      <c r="BF74" s="8">
        <f t="shared" si="96"/>
        <v>0</v>
      </c>
      <c r="BG74" s="8"/>
      <c r="BH74" s="8"/>
      <c r="BI74" s="8"/>
      <c r="BJ74" s="8"/>
      <c r="BK74" s="8">
        <f t="shared" si="97"/>
        <v>0</v>
      </c>
      <c r="BL74" s="8"/>
      <c r="BM74" s="8"/>
      <c r="BN74" s="8"/>
      <c r="BO74" s="8"/>
      <c r="BP74" s="8">
        <f t="shared" si="98"/>
        <v>0</v>
      </c>
      <c r="BQ74" s="8"/>
      <c r="BR74" s="8"/>
      <c r="BS74" s="8"/>
      <c r="BT74" s="8"/>
      <c r="BU74" s="8">
        <f t="shared" si="99"/>
        <v>0</v>
      </c>
      <c r="BV74" s="8"/>
      <c r="BW74" s="8"/>
      <c r="BX74" s="8"/>
      <c r="BY74" s="8"/>
      <c r="BZ74" s="8">
        <f t="shared" si="100"/>
        <v>0</v>
      </c>
      <c r="CA74" s="8"/>
      <c r="CB74" s="8"/>
      <c r="CC74" s="8"/>
      <c r="CD74" s="8"/>
      <c r="CE74" s="8">
        <f t="shared" si="101"/>
        <v>0</v>
      </c>
      <c r="CF74" s="8"/>
      <c r="CG74" s="8"/>
      <c r="CH74" s="8"/>
      <c r="CI74" s="8"/>
      <c r="CJ74" s="8">
        <f t="shared" si="102"/>
        <v>0</v>
      </c>
      <c r="CK74" s="8"/>
      <c r="CL74" s="8"/>
      <c r="CM74" s="8"/>
      <c r="CN74" s="8"/>
      <c r="CO74" s="5">
        <f t="shared" si="297"/>
        <v>3440</v>
      </c>
      <c r="CP74" s="5">
        <f t="shared" si="293"/>
        <v>2</v>
      </c>
      <c r="CQ74" s="5">
        <f t="shared" si="293"/>
        <v>0</v>
      </c>
      <c r="CR74" s="5">
        <f t="shared" si="293"/>
        <v>0</v>
      </c>
      <c r="CS74" s="2">
        <f t="shared" si="34"/>
        <v>2</v>
      </c>
      <c r="CT74" s="3">
        <f t="shared" si="81"/>
        <v>5.8139534883720929E-4</v>
      </c>
      <c r="CV74" s="2">
        <f t="shared" si="104"/>
        <v>347</v>
      </c>
      <c r="CW74" s="3">
        <f t="shared" si="83"/>
        <v>9.0059693745133659E-2</v>
      </c>
    </row>
    <row r="75" spans="1:101" ht="18.75" thickTop="1">
      <c r="CO75" s="5"/>
      <c r="CP75" s="11">
        <f t="shared" ref="CP75:CR75" si="306">SUM(CP68:CP74)</f>
        <v>8</v>
      </c>
      <c r="CQ75" s="11">
        <f t="shared" si="306"/>
        <v>0</v>
      </c>
      <c r="CR75" s="11">
        <f t="shared" si="306"/>
        <v>0</v>
      </c>
      <c r="CS75" s="15"/>
      <c r="CT75" s="16">
        <f t="shared" ref="CT75" si="307">((CP75+CQ75+CR75)/CO68)</f>
        <v>2.3215322112594312E-3</v>
      </c>
    </row>
    <row r="76" spans="1:101">
      <c r="A76" s="48">
        <v>10</v>
      </c>
      <c r="B76" s="23">
        <f t="shared" si="142"/>
        <v>45491</v>
      </c>
      <c r="C76" s="7">
        <f t="shared" ref="C76" si="308">C74-D74-E74-F74</f>
        <v>459</v>
      </c>
      <c r="D76" s="7"/>
      <c r="E76" s="7"/>
      <c r="F76" s="7"/>
      <c r="G76" s="7"/>
      <c r="H76" s="7">
        <f t="shared" ref="H76" si="309">H74-I74-J74-K74</f>
        <v>749</v>
      </c>
      <c r="I76" s="7"/>
      <c r="J76" s="7"/>
      <c r="K76" s="7"/>
      <c r="L76" s="7"/>
      <c r="M76" s="7">
        <f t="shared" ref="M76" si="310">M74-N74-O74-P74</f>
        <v>501</v>
      </c>
      <c r="N76" s="7"/>
      <c r="O76" s="7"/>
      <c r="P76" s="7"/>
      <c r="Q76" s="7"/>
      <c r="R76" s="7">
        <f t="shared" ref="R76" si="311">R74-S74-T74-U74</f>
        <v>214</v>
      </c>
      <c r="S76" s="7"/>
      <c r="T76" s="7"/>
      <c r="U76" s="7"/>
      <c r="V76" s="7"/>
      <c r="W76" s="7">
        <f t="shared" ref="W76" si="312">W74-X74-Y74-Z74</f>
        <v>275</v>
      </c>
      <c r="X76" s="7"/>
      <c r="Y76" s="7"/>
      <c r="Z76" s="7"/>
      <c r="AA76" s="7"/>
      <c r="AB76" s="7">
        <f t="shared" ref="AB76" si="313">AB74-AC74-AD74-AE74</f>
        <v>757</v>
      </c>
      <c r="AC76" s="7"/>
      <c r="AD76" s="7"/>
      <c r="AE76" s="7"/>
      <c r="AF76" s="7"/>
      <c r="AG76" s="7">
        <f t="shared" ref="AG76" si="314">AG74-AH74-AI74-AJ74</f>
        <v>483</v>
      </c>
      <c r="AH76" s="7"/>
      <c r="AI76" s="7"/>
      <c r="AJ76" s="7"/>
      <c r="AK76" s="7"/>
      <c r="AL76" s="7">
        <f t="shared" ref="AL76" si="315">AL74-AM74-AN74-AO74</f>
        <v>0</v>
      </c>
      <c r="AM76" s="7"/>
      <c r="AN76" s="7"/>
      <c r="AO76" s="7"/>
      <c r="AP76" s="7"/>
      <c r="AQ76" s="7">
        <f t="shared" ref="AQ76" si="316">AQ74-AR74-AS74-AT74</f>
        <v>0</v>
      </c>
      <c r="AR76" s="7"/>
      <c r="AS76" s="7"/>
      <c r="AT76" s="7"/>
      <c r="AU76" s="7"/>
      <c r="AV76" s="7">
        <f t="shared" ref="AV76" si="317">AV74-AW74-AX74-AY74</f>
        <v>0</v>
      </c>
      <c r="AW76" s="7"/>
      <c r="AX76" s="7"/>
      <c r="AY76" s="7"/>
      <c r="AZ76" s="7"/>
      <c r="BA76" s="7">
        <f t="shared" ref="BA76" si="318">BA74-BB74-BC74-BD74</f>
        <v>0</v>
      </c>
      <c r="BB76" s="7"/>
      <c r="BC76" s="7"/>
      <c r="BD76" s="7"/>
      <c r="BE76" s="7"/>
      <c r="BF76" s="7">
        <f t="shared" ref="BF76" si="319">BF74-BG74-BH74-BI74</f>
        <v>0</v>
      </c>
      <c r="BG76" s="7"/>
      <c r="BH76" s="7"/>
      <c r="BI76" s="7"/>
      <c r="BJ76" s="7"/>
      <c r="BK76" s="7">
        <f t="shared" ref="BK76" si="320">BK74-BL74-BM74-BN74</f>
        <v>0</v>
      </c>
      <c r="BL76" s="7"/>
      <c r="BM76" s="7"/>
      <c r="BN76" s="7"/>
      <c r="BO76" s="7"/>
      <c r="BP76" s="7">
        <f t="shared" ref="BP76" si="321">BP74-BQ74-BR74-BS74</f>
        <v>0</v>
      </c>
      <c r="BQ76" s="7"/>
      <c r="BR76" s="7"/>
      <c r="BS76" s="7"/>
      <c r="BT76" s="7"/>
      <c r="BU76" s="7">
        <f t="shared" ref="BU76" si="322">BU74-BV74-BW74-BX74</f>
        <v>0</v>
      </c>
      <c r="BV76" s="7"/>
      <c r="BW76" s="7"/>
      <c r="BX76" s="7"/>
      <c r="BY76" s="7"/>
      <c r="BZ76" s="7">
        <f t="shared" ref="BZ76" si="323">BZ74-CA74-CB74-CC74</f>
        <v>0</v>
      </c>
      <c r="CA76" s="7"/>
      <c r="CB76" s="7"/>
      <c r="CC76" s="7"/>
      <c r="CD76" s="7"/>
      <c r="CE76" s="7">
        <f t="shared" ref="CE76" si="324">CE74-CF74-CG74-CH74</f>
        <v>0</v>
      </c>
      <c r="CF76" s="7"/>
      <c r="CG76" s="7"/>
      <c r="CH76" s="7"/>
      <c r="CI76" s="7"/>
      <c r="CJ76" s="7">
        <f t="shared" ref="CJ76" si="325">CJ74-CK74-CL74-CM74</f>
        <v>0</v>
      </c>
      <c r="CK76" s="7"/>
      <c r="CL76" s="7"/>
      <c r="CM76" s="7"/>
      <c r="CN76" s="7"/>
      <c r="CO76" s="5">
        <f t="shared" ref="CO76:CR82" si="326">SUM(C76,H76,M76,R76,W76,AB76,AG76,AL76,AQ76,AV76,BA76,BF76,BK76,BP76,BU76,BZ76,CE76,CJ76)</f>
        <v>3438</v>
      </c>
      <c r="CP76" s="5">
        <f t="shared" si="326"/>
        <v>0</v>
      </c>
      <c r="CQ76" s="5">
        <f t="shared" si="326"/>
        <v>0</v>
      </c>
      <c r="CR76" s="5">
        <f t="shared" si="326"/>
        <v>0</v>
      </c>
      <c r="CS76" s="2">
        <f t="shared" ref="CS76:CS138" si="327">SUM(CP76:CR76)</f>
        <v>0</v>
      </c>
      <c r="CT76" s="3">
        <f t="shared" si="81"/>
        <v>0</v>
      </c>
      <c r="CV76" s="2">
        <f t="shared" ref="CV76" si="328">CV74+CS76</f>
        <v>347</v>
      </c>
      <c r="CW76" s="3">
        <f t="shared" ref="CW76" si="329">CV76/$CO$4</f>
        <v>9.0059693745133659E-2</v>
      </c>
    </row>
    <row r="77" spans="1:101">
      <c r="A77" s="49"/>
      <c r="B77" s="24">
        <f t="shared" si="130"/>
        <v>45492</v>
      </c>
      <c r="C77" s="2">
        <f t="shared" ref="C77:C82" si="330">C76-D76-E76-F76</f>
        <v>459</v>
      </c>
      <c r="H77" s="2">
        <f t="shared" ref="H77:H82" si="331">H76-I76-J76-K76</f>
        <v>749</v>
      </c>
      <c r="M77" s="2">
        <f t="shared" ref="M77:M82" si="332">M76-N76-O76-P76</f>
        <v>501</v>
      </c>
      <c r="R77" s="2">
        <f t="shared" ref="R77:R82" si="333">R76-S76-T76-U76</f>
        <v>214</v>
      </c>
      <c r="W77" s="2">
        <f t="shared" ref="W77:W82" si="334">W76-X76-Y76-Z76</f>
        <v>275</v>
      </c>
      <c r="AB77" s="2">
        <f t="shared" ref="AB77:AB82" si="335">AB76-AC76-AD76-AE76</f>
        <v>757</v>
      </c>
      <c r="AC77" s="2">
        <v>1</v>
      </c>
      <c r="AG77" s="2">
        <f t="shared" ref="AG77:AG82" si="336">AG76-AH76-AI76-AJ76</f>
        <v>483</v>
      </c>
      <c r="AL77" s="2">
        <f t="shared" si="92"/>
        <v>0</v>
      </c>
      <c r="AQ77" s="2">
        <f t="shared" si="93"/>
        <v>0</v>
      </c>
      <c r="AV77" s="2">
        <f t="shared" si="94"/>
        <v>0</v>
      </c>
      <c r="BA77" s="2">
        <f t="shared" si="95"/>
        <v>0</v>
      </c>
      <c r="BF77" s="2">
        <f t="shared" si="96"/>
        <v>0</v>
      </c>
      <c r="BK77" s="2">
        <f t="shared" si="97"/>
        <v>0</v>
      </c>
      <c r="BP77" s="2">
        <f t="shared" si="98"/>
        <v>0</v>
      </c>
      <c r="BU77" s="2">
        <f t="shared" si="99"/>
        <v>0</v>
      </c>
      <c r="BZ77" s="2">
        <f t="shared" si="100"/>
        <v>0</v>
      </c>
      <c r="CE77" s="2">
        <f t="shared" si="101"/>
        <v>0</v>
      </c>
      <c r="CJ77" s="2">
        <f t="shared" si="102"/>
        <v>0</v>
      </c>
      <c r="CO77" s="5">
        <f t="shared" ref="CO77:CO82" si="337">SUM(C77,H77,M77,R77,W77,AB77,AG77,AL77,AQ77,AV77,BA77,BF77,BK77,BP77,CJ77)</f>
        <v>3438</v>
      </c>
      <c r="CP77" s="5">
        <f t="shared" si="326"/>
        <v>1</v>
      </c>
      <c r="CQ77" s="5">
        <f t="shared" si="326"/>
        <v>0</v>
      </c>
      <c r="CR77" s="5">
        <f t="shared" si="326"/>
        <v>0</v>
      </c>
      <c r="CS77" s="2">
        <f t="shared" si="327"/>
        <v>1</v>
      </c>
      <c r="CT77" s="3">
        <f t="shared" si="81"/>
        <v>2.9086678301337986E-4</v>
      </c>
      <c r="CV77" s="2">
        <f t="shared" ref="CV77" si="338">CV76+CS77</f>
        <v>348</v>
      </c>
      <c r="CW77" s="3">
        <f t="shared" si="83"/>
        <v>9.0319231767453934E-2</v>
      </c>
    </row>
    <row r="78" spans="1:101">
      <c r="A78" s="49"/>
      <c r="B78" s="24">
        <f t="shared" si="84"/>
        <v>45493</v>
      </c>
      <c r="C78" s="2">
        <f t="shared" si="330"/>
        <v>459</v>
      </c>
      <c r="D78" s="2">
        <v>1</v>
      </c>
      <c r="H78" s="2">
        <f t="shared" si="331"/>
        <v>749</v>
      </c>
      <c r="I78" s="2">
        <v>1</v>
      </c>
      <c r="M78" s="2">
        <f t="shared" si="332"/>
        <v>501</v>
      </c>
      <c r="R78" s="2">
        <f t="shared" si="333"/>
        <v>214</v>
      </c>
      <c r="S78" s="2">
        <v>1</v>
      </c>
      <c r="W78" s="2">
        <f t="shared" si="334"/>
        <v>275</v>
      </c>
      <c r="AB78" s="2">
        <f t="shared" si="335"/>
        <v>756</v>
      </c>
      <c r="AG78" s="2">
        <f t="shared" si="336"/>
        <v>483</v>
      </c>
      <c r="AL78" s="2">
        <f t="shared" si="92"/>
        <v>0</v>
      </c>
      <c r="AQ78" s="2">
        <f t="shared" si="93"/>
        <v>0</v>
      </c>
      <c r="AV78" s="2">
        <f t="shared" si="94"/>
        <v>0</v>
      </c>
      <c r="BA78" s="2">
        <f t="shared" si="95"/>
        <v>0</v>
      </c>
      <c r="BF78" s="2">
        <f t="shared" si="96"/>
        <v>0</v>
      </c>
      <c r="BK78" s="2">
        <f t="shared" si="97"/>
        <v>0</v>
      </c>
      <c r="BP78" s="2">
        <f t="shared" si="98"/>
        <v>0</v>
      </c>
      <c r="BU78" s="2">
        <f t="shared" si="99"/>
        <v>0</v>
      </c>
      <c r="BZ78" s="2">
        <f t="shared" si="100"/>
        <v>0</v>
      </c>
      <c r="CE78" s="2">
        <f t="shared" si="101"/>
        <v>0</v>
      </c>
      <c r="CJ78" s="2">
        <f t="shared" si="102"/>
        <v>0</v>
      </c>
      <c r="CO78" s="5">
        <f t="shared" si="337"/>
        <v>3437</v>
      </c>
      <c r="CP78" s="5">
        <f t="shared" si="326"/>
        <v>3</v>
      </c>
      <c r="CQ78" s="5">
        <f t="shared" si="326"/>
        <v>0</v>
      </c>
      <c r="CR78" s="5">
        <f t="shared" si="326"/>
        <v>0</v>
      </c>
      <c r="CS78" s="2">
        <f t="shared" si="327"/>
        <v>3</v>
      </c>
      <c r="CT78" s="3">
        <f t="shared" si="81"/>
        <v>8.7285423334303169E-4</v>
      </c>
      <c r="CV78" s="2">
        <f t="shared" si="104"/>
        <v>351</v>
      </c>
      <c r="CW78" s="3">
        <f t="shared" si="83"/>
        <v>9.1097845834414742E-2</v>
      </c>
    </row>
    <row r="79" spans="1:101">
      <c r="A79" s="49"/>
      <c r="B79" s="24">
        <f t="shared" si="84"/>
        <v>45494</v>
      </c>
      <c r="C79" s="2">
        <f t="shared" si="330"/>
        <v>458</v>
      </c>
      <c r="H79" s="2">
        <f t="shared" si="331"/>
        <v>748</v>
      </c>
      <c r="M79" s="2">
        <f t="shared" si="332"/>
        <v>501</v>
      </c>
      <c r="R79" s="2">
        <f t="shared" si="333"/>
        <v>213</v>
      </c>
      <c r="W79" s="2">
        <f t="shared" si="334"/>
        <v>275</v>
      </c>
      <c r="X79" s="2">
        <v>1</v>
      </c>
      <c r="AB79" s="2">
        <f t="shared" si="335"/>
        <v>756</v>
      </c>
      <c r="AG79" s="2">
        <f t="shared" si="336"/>
        <v>483</v>
      </c>
      <c r="AL79" s="2">
        <f t="shared" si="92"/>
        <v>0</v>
      </c>
      <c r="AQ79" s="2">
        <f t="shared" si="93"/>
        <v>0</v>
      </c>
      <c r="AV79" s="2">
        <f t="shared" si="94"/>
        <v>0</v>
      </c>
      <c r="BA79" s="2">
        <f t="shared" si="95"/>
        <v>0</v>
      </c>
      <c r="BF79" s="2">
        <f t="shared" si="96"/>
        <v>0</v>
      </c>
      <c r="BK79" s="2">
        <f t="shared" si="97"/>
        <v>0</v>
      </c>
      <c r="BP79" s="2">
        <f t="shared" si="98"/>
        <v>0</v>
      </c>
      <c r="BU79" s="2">
        <f t="shared" si="99"/>
        <v>0</v>
      </c>
      <c r="BZ79" s="2">
        <f t="shared" si="100"/>
        <v>0</v>
      </c>
      <c r="CE79" s="2">
        <f t="shared" si="101"/>
        <v>0</v>
      </c>
      <c r="CJ79" s="2">
        <f t="shared" si="102"/>
        <v>0</v>
      </c>
      <c r="CO79" s="5">
        <f t="shared" si="337"/>
        <v>3434</v>
      </c>
      <c r="CP79" s="5">
        <f t="shared" si="326"/>
        <v>1</v>
      </c>
      <c r="CQ79" s="5">
        <f t="shared" si="326"/>
        <v>0</v>
      </c>
      <c r="CR79" s="5">
        <f t="shared" si="326"/>
        <v>0</v>
      </c>
      <c r="CS79" s="2">
        <f t="shared" si="327"/>
        <v>1</v>
      </c>
      <c r="CT79" s="3">
        <f t="shared" si="81"/>
        <v>2.9120559114735004E-4</v>
      </c>
      <c r="CV79" s="2">
        <f t="shared" si="104"/>
        <v>352</v>
      </c>
      <c r="CW79" s="3">
        <f t="shared" si="83"/>
        <v>9.1357383856735017E-2</v>
      </c>
    </row>
    <row r="80" spans="1:101">
      <c r="A80" s="49"/>
      <c r="B80" s="24">
        <f t="shared" si="84"/>
        <v>45495</v>
      </c>
      <c r="C80" s="2">
        <f t="shared" si="330"/>
        <v>458</v>
      </c>
      <c r="H80" s="2">
        <f t="shared" si="331"/>
        <v>748</v>
      </c>
      <c r="M80" s="2">
        <f t="shared" si="332"/>
        <v>501</v>
      </c>
      <c r="N80" s="2">
        <v>1</v>
      </c>
      <c r="R80" s="2">
        <f t="shared" si="333"/>
        <v>213</v>
      </c>
      <c r="W80" s="2">
        <f t="shared" si="334"/>
        <v>274</v>
      </c>
      <c r="AB80" s="2">
        <f t="shared" si="335"/>
        <v>756</v>
      </c>
      <c r="AG80" s="2">
        <f t="shared" si="336"/>
        <v>483</v>
      </c>
      <c r="AL80" s="2">
        <f t="shared" si="92"/>
        <v>0</v>
      </c>
      <c r="AQ80" s="2">
        <f t="shared" si="93"/>
        <v>0</v>
      </c>
      <c r="AV80" s="2">
        <f t="shared" si="94"/>
        <v>0</v>
      </c>
      <c r="BA80" s="2">
        <f t="shared" si="95"/>
        <v>0</v>
      </c>
      <c r="BF80" s="2">
        <f t="shared" si="96"/>
        <v>0</v>
      </c>
      <c r="BK80" s="2">
        <f t="shared" si="97"/>
        <v>0</v>
      </c>
      <c r="BP80" s="2">
        <f t="shared" si="98"/>
        <v>0</v>
      </c>
      <c r="BU80" s="2">
        <f t="shared" si="99"/>
        <v>0</v>
      </c>
      <c r="BZ80" s="2">
        <f t="shared" si="100"/>
        <v>0</v>
      </c>
      <c r="CE80" s="2">
        <f t="shared" si="101"/>
        <v>0</v>
      </c>
      <c r="CJ80" s="2">
        <f t="shared" si="102"/>
        <v>0</v>
      </c>
      <c r="CO80" s="5">
        <f t="shared" si="337"/>
        <v>3433</v>
      </c>
      <c r="CP80" s="5">
        <f t="shared" si="326"/>
        <v>1</v>
      </c>
      <c r="CQ80" s="5">
        <f t="shared" si="326"/>
        <v>0</v>
      </c>
      <c r="CR80" s="5">
        <f t="shared" si="326"/>
        <v>0</v>
      </c>
      <c r="CS80" s="2">
        <f t="shared" si="327"/>
        <v>1</v>
      </c>
      <c r="CT80" s="3">
        <f t="shared" si="81"/>
        <v>2.9129041654529564E-4</v>
      </c>
      <c r="CV80" s="2">
        <f t="shared" si="104"/>
        <v>353</v>
      </c>
      <c r="CW80" s="3">
        <f t="shared" si="83"/>
        <v>9.1616921879055277E-2</v>
      </c>
    </row>
    <row r="81" spans="1:101">
      <c r="A81" s="49"/>
      <c r="B81" s="24">
        <f t="shared" si="84"/>
        <v>45496</v>
      </c>
      <c r="C81" s="2">
        <f t="shared" si="330"/>
        <v>458</v>
      </c>
      <c r="H81" s="2">
        <f t="shared" si="331"/>
        <v>748</v>
      </c>
      <c r="M81" s="2">
        <f t="shared" si="332"/>
        <v>500</v>
      </c>
      <c r="R81" s="2">
        <f t="shared" si="333"/>
        <v>213</v>
      </c>
      <c r="W81" s="2">
        <f t="shared" si="334"/>
        <v>274</v>
      </c>
      <c r="AB81" s="2">
        <f t="shared" si="335"/>
        <v>756</v>
      </c>
      <c r="AG81" s="2">
        <f t="shared" si="336"/>
        <v>483</v>
      </c>
      <c r="AL81" s="2">
        <f t="shared" si="92"/>
        <v>0</v>
      </c>
      <c r="AQ81" s="2">
        <f t="shared" si="93"/>
        <v>0</v>
      </c>
      <c r="AV81" s="2">
        <f t="shared" si="94"/>
        <v>0</v>
      </c>
      <c r="BA81" s="2">
        <f t="shared" si="95"/>
        <v>0</v>
      </c>
      <c r="BF81" s="2">
        <f t="shared" si="96"/>
        <v>0</v>
      </c>
      <c r="BK81" s="2">
        <f t="shared" si="97"/>
        <v>0</v>
      </c>
      <c r="BP81" s="2">
        <f t="shared" si="98"/>
        <v>0</v>
      </c>
      <c r="BU81" s="2">
        <f t="shared" si="99"/>
        <v>0</v>
      </c>
      <c r="BZ81" s="2">
        <f t="shared" si="100"/>
        <v>0</v>
      </c>
      <c r="CE81" s="2">
        <f t="shared" si="101"/>
        <v>0</v>
      </c>
      <c r="CJ81" s="2">
        <f t="shared" si="102"/>
        <v>0</v>
      </c>
      <c r="CO81" s="5">
        <f t="shared" si="337"/>
        <v>3432</v>
      </c>
      <c r="CP81" s="5">
        <f t="shared" si="326"/>
        <v>0</v>
      </c>
      <c r="CQ81" s="5">
        <f t="shared" si="326"/>
        <v>0</v>
      </c>
      <c r="CR81" s="5">
        <f t="shared" si="326"/>
        <v>0</v>
      </c>
      <c r="CS81" s="2">
        <f t="shared" si="327"/>
        <v>0</v>
      </c>
      <c r="CT81" s="3">
        <f t="shared" si="81"/>
        <v>0</v>
      </c>
      <c r="CV81" s="2">
        <f t="shared" si="104"/>
        <v>353</v>
      </c>
      <c r="CW81" s="3">
        <f t="shared" si="83"/>
        <v>9.1616921879055277E-2</v>
      </c>
    </row>
    <row r="82" spans="1:101" ht="18.75" thickBot="1">
      <c r="A82" s="50"/>
      <c r="B82" s="25">
        <f t="shared" si="84"/>
        <v>45497</v>
      </c>
      <c r="C82" s="8">
        <f t="shared" si="330"/>
        <v>458</v>
      </c>
      <c r="D82" s="8"/>
      <c r="E82" s="8"/>
      <c r="F82" s="8"/>
      <c r="G82" s="8"/>
      <c r="H82" s="8">
        <f t="shared" si="331"/>
        <v>748</v>
      </c>
      <c r="I82" s="8"/>
      <c r="J82" s="8"/>
      <c r="K82" s="8"/>
      <c r="L82" s="8"/>
      <c r="M82" s="8">
        <f t="shared" si="332"/>
        <v>500</v>
      </c>
      <c r="N82" s="8">
        <v>1</v>
      </c>
      <c r="O82" s="8"/>
      <c r="P82" s="8"/>
      <c r="Q82" s="8"/>
      <c r="R82" s="8">
        <f t="shared" si="333"/>
        <v>213</v>
      </c>
      <c r="S82" s="8"/>
      <c r="T82" s="8"/>
      <c r="U82" s="8"/>
      <c r="V82" s="8"/>
      <c r="W82" s="8">
        <f t="shared" si="334"/>
        <v>274</v>
      </c>
      <c r="X82" s="8"/>
      <c r="Y82" s="8"/>
      <c r="Z82" s="8"/>
      <c r="AA82" s="8"/>
      <c r="AB82" s="8">
        <f t="shared" si="335"/>
        <v>756</v>
      </c>
      <c r="AC82" s="8"/>
      <c r="AD82" s="8"/>
      <c r="AE82" s="8"/>
      <c r="AF82" s="8"/>
      <c r="AG82" s="8">
        <f t="shared" si="336"/>
        <v>483</v>
      </c>
      <c r="AH82" s="8"/>
      <c r="AI82" s="8"/>
      <c r="AJ82" s="8"/>
      <c r="AK82" s="8"/>
      <c r="AL82" s="8">
        <f t="shared" si="92"/>
        <v>0</v>
      </c>
      <c r="AM82" s="8"/>
      <c r="AN82" s="8"/>
      <c r="AO82" s="8"/>
      <c r="AP82" s="8"/>
      <c r="AQ82" s="8">
        <f t="shared" si="93"/>
        <v>0</v>
      </c>
      <c r="AR82" s="8"/>
      <c r="AS82" s="8"/>
      <c r="AT82" s="8"/>
      <c r="AU82" s="8"/>
      <c r="AV82" s="8">
        <f t="shared" si="94"/>
        <v>0</v>
      </c>
      <c r="AW82" s="8"/>
      <c r="AX82" s="8"/>
      <c r="AY82" s="8"/>
      <c r="AZ82" s="8"/>
      <c r="BA82" s="8">
        <f t="shared" si="95"/>
        <v>0</v>
      </c>
      <c r="BB82" s="8"/>
      <c r="BC82" s="8"/>
      <c r="BD82" s="8"/>
      <c r="BE82" s="8"/>
      <c r="BF82" s="8">
        <f t="shared" si="96"/>
        <v>0</v>
      </c>
      <c r="BG82" s="8"/>
      <c r="BH82" s="8"/>
      <c r="BI82" s="8"/>
      <c r="BJ82" s="8"/>
      <c r="BK82" s="8">
        <f t="shared" si="97"/>
        <v>0</v>
      </c>
      <c r="BL82" s="8"/>
      <c r="BM82" s="8"/>
      <c r="BN82" s="8"/>
      <c r="BO82" s="8"/>
      <c r="BP82" s="8">
        <f t="shared" si="98"/>
        <v>0</v>
      </c>
      <c r="BQ82" s="8"/>
      <c r="BR82" s="8"/>
      <c r="BS82" s="8"/>
      <c r="BT82" s="8"/>
      <c r="BU82" s="8">
        <f t="shared" si="99"/>
        <v>0</v>
      </c>
      <c r="BV82" s="8"/>
      <c r="BW82" s="8"/>
      <c r="BX82" s="8"/>
      <c r="BY82" s="8"/>
      <c r="BZ82" s="8">
        <f t="shared" si="100"/>
        <v>0</v>
      </c>
      <c r="CA82" s="8"/>
      <c r="CB82" s="8"/>
      <c r="CC82" s="8"/>
      <c r="CD82" s="8"/>
      <c r="CE82" s="8">
        <f t="shared" si="101"/>
        <v>0</v>
      </c>
      <c r="CF82" s="8"/>
      <c r="CG82" s="8"/>
      <c r="CH82" s="8"/>
      <c r="CI82" s="8"/>
      <c r="CJ82" s="8">
        <f t="shared" si="102"/>
        <v>0</v>
      </c>
      <c r="CK82" s="8"/>
      <c r="CL82" s="8"/>
      <c r="CM82" s="8"/>
      <c r="CN82" s="8"/>
      <c r="CO82" s="5">
        <f t="shared" si="337"/>
        <v>3432</v>
      </c>
      <c r="CP82" s="5">
        <f t="shared" si="326"/>
        <v>1</v>
      </c>
      <c r="CQ82" s="5">
        <f t="shared" si="326"/>
        <v>0</v>
      </c>
      <c r="CR82" s="5">
        <f t="shared" si="326"/>
        <v>0</v>
      </c>
      <c r="CS82" s="2">
        <f t="shared" si="327"/>
        <v>1</v>
      </c>
      <c r="CT82" s="3">
        <f t="shared" si="81"/>
        <v>2.9137529137529138E-4</v>
      </c>
      <c r="CV82" s="2">
        <f t="shared" si="104"/>
        <v>354</v>
      </c>
      <c r="CW82" s="3">
        <f t="shared" si="83"/>
        <v>9.1876459901375551E-2</v>
      </c>
    </row>
    <row r="83" spans="1:101" ht="18.75" thickTop="1">
      <c r="CO83" s="5"/>
      <c r="CP83" s="11">
        <f t="shared" ref="CP83:CR83" si="339">SUM(CP76:CP82)</f>
        <v>7</v>
      </c>
      <c r="CQ83" s="11">
        <f t="shared" si="339"/>
        <v>0</v>
      </c>
      <c r="CR83" s="11">
        <f t="shared" si="339"/>
        <v>0</v>
      </c>
      <c r="CS83" s="15"/>
      <c r="CT83" s="16">
        <f t="shared" ref="CT83" si="340">((CP83+CQ83+CR83)/CO76)</f>
        <v>2.0360674810936592E-3</v>
      </c>
    </row>
    <row r="84" spans="1:101">
      <c r="A84" s="48">
        <v>11</v>
      </c>
      <c r="B84" s="23">
        <f t="shared" si="142"/>
        <v>45498</v>
      </c>
      <c r="C84" s="7">
        <f t="shared" ref="C84" si="341">C82-D82-E82-F82</f>
        <v>458</v>
      </c>
      <c r="D84" s="7"/>
      <c r="E84" s="7"/>
      <c r="F84" s="7"/>
      <c r="G84" s="7"/>
      <c r="H84" s="7">
        <f t="shared" ref="H84" si="342">H82-I82-J82-K82</f>
        <v>748</v>
      </c>
      <c r="I84" s="7"/>
      <c r="J84" s="7"/>
      <c r="K84" s="7"/>
      <c r="L84" s="7"/>
      <c r="M84" s="7">
        <f t="shared" ref="M84" si="343">M82-N82-O82-P82</f>
        <v>499</v>
      </c>
      <c r="N84" s="7"/>
      <c r="O84" s="7"/>
      <c r="P84" s="7"/>
      <c r="Q84" s="7"/>
      <c r="R84" s="7">
        <f t="shared" ref="R84" si="344">R82-S82-T82-U82</f>
        <v>213</v>
      </c>
      <c r="S84" s="7"/>
      <c r="T84" s="7"/>
      <c r="U84" s="7"/>
      <c r="V84" s="7"/>
      <c r="W84" s="7">
        <f t="shared" ref="W84" si="345">W82-X82-Y82-Z82</f>
        <v>274</v>
      </c>
      <c r="X84" s="7"/>
      <c r="Y84" s="7"/>
      <c r="Z84" s="7"/>
      <c r="AA84" s="7"/>
      <c r="AB84" s="7">
        <f t="shared" ref="AB84" si="346">AB82-AC82-AD82-AE82</f>
        <v>756</v>
      </c>
      <c r="AC84" s="7"/>
      <c r="AD84" s="7"/>
      <c r="AE84" s="7"/>
      <c r="AF84" s="7"/>
      <c r="AG84" s="7">
        <f t="shared" ref="AG84" si="347">AG82-AH82-AI82-AJ82</f>
        <v>483</v>
      </c>
      <c r="AH84" s="7"/>
      <c r="AI84" s="7"/>
      <c r="AJ84" s="7"/>
      <c r="AK84" s="7"/>
      <c r="AL84" s="7">
        <f t="shared" ref="AL84" si="348">AL82-AM82-AN82-AO82</f>
        <v>0</v>
      </c>
      <c r="AM84" s="7"/>
      <c r="AN84" s="7"/>
      <c r="AO84" s="7"/>
      <c r="AP84" s="7"/>
      <c r="AQ84" s="7">
        <f t="shared" ref="AQ84" si="349">AQ82-AR82-AS82-AT82</f>
        <v>0</v>
      </c>
      <c r="AR84" s="7"/>
      <c r="AS84" s="7"/>
      <c r="AT84" s="7"/>
      <c r="AU84" s="7"/>
      <c r="AV84" s="7">
        <f t="shared" ref="AV84" si="350">AV82-AW82-AX82-AY82</f>
        <v>0</v>
      </c>
      <c r="AW84" s="7"/>
      <c r="AX84" s="7"/>
      <c r="AY84" s="7"/>
      <c r="AZ84" s="7"/>
      <c r="BA84" s="7">
        <f t="shared" ref="BA84" si="351">BA82-BB82-BC82-BD82</f>
        <v>0</v>
      </c>
      <c r="BB84" s="7"/>
      <c r="BC84" s="7"/>
      <c r="BD84" s="7"/>
      <c r="BE84" s="7"/>
      <c r="BF84" s="7">
        <f t="shared" ref="BF84" si="352">BF82-BG82-BH82-BI82</f>
        <v>0</v>
      </c>
      <c r="BG84" s="7"/>
      <c r="BH84" s="7"/>
      <c r="BI84" s="7"/>
      <c r="BJ84" s="7"/>
      <c r="BK84" s="7">
        <f t="shared" ref="BK84" si="353">BK82-BL82-BM82-BN82</f>
        <v>0</v>
      </c>
      <c r="BL84" s="7"/>
      <c r="BM84" s="7"/>
      <c r="BN84" s="7"/>
      <c r="BO84" s="7"/>
      <c r="BP84" s="7">
        <f t="shared" ref="BP84" si="354">BP82-BQ82-BR82-BS82</f>
        <v>0</v>
      </c>
      <c r="BQ84" s="7"/>
      <c r="BR84" s="7"/>
      <c r="BS84" s="7"/>
      <c r="BT84" s="7"/>
      <c r="BU84" s="7">
        <f t="shared" ref="BU84" si="355">BU82-BV82-BW82-BX82</f>
        <v>0</v>
      </c>
      <c r="BV84" s="7"/>
      <c r="BW84" s="7"/>
      <c r="BX84" s="7"/>
      <c r="BY84" s="7"/>
      <c r="BZ84" s="7">
        <f t="shared" ref="BZ84" si="356">BZ82-CA82-CB82-CC82</f>
        <v>0</v>
      </c>
      <c r="CA84" s="7"/>
      <c r="CB84" s="7"/>
      <c r="CC84" s="7"/>
      <c r="CD84" s="7"/>
      <c r="CE84" s="7">
        <f t="shared" ref="CE84" si="357">CE82-CF82-CG82-CH82</f>
        <v>0</v>
      </c>
      <c r="CF84" s="7"/>
      <c r="CG84" s="7"/>
      <c r="CH84" s="7"/>
      <c r="CI84" s="7"/>
      <c r="CJ84" s="7">
        <f t="shared" ref="CJ84" si="358">CJ82-CK82-CL82-CM82</f>
        <v>0</v>
      </c>
      <c r="CK84" s="7"/>
      <c r="CL84" s="7"/>
      <c r="CM84" s="7"/>
      <c r="CN84" s="7"/>
      <c r="CO84" s="5">
        <f t="shared" ref="CO84:CR90" si="359">SUM(C84,H84,M84,R84,W84,AB84,AG84,AL84,AQ84,AV84,BA84,BF84,BK84,BP84,BU84,BZ84,CE84,CJ84)</f>
        <v>3431</v>
      </c>
      <c r="CP84" s="5">
        <f t="shared" si="359"/>
        <v>0</v>
      </c>
      <c r="CQ84" s="5">
        <f t="shared" si="359"/>
        <v>0</v>
      </c>
      <c r="CR84" s="5">
        <f t="shared" si="359"/>
        <v>0</v>
      </c>
      <c r="CS84" s="2">
        <f t="shared" ref="CS84" si="360">SUM(CP84:CR84)</f>
        <v>0</v>
      </c>
      <c r="CT84" s="3">
        <f t="shared" ref="CT84:CT146" si="361">((CP84+CQ84+CR84)/CO84)</f>
        <v>0</v>
      </c>
      <c r="CV84" s="2">
        <f t="shared" ref="CV84" si="362">CV82+CS84</f>
        <v>354</v>
      </c>
      <c r="CW84" s="3">
        <f t="shared" ref="CW84:CW146" si="363">CV84/$CO$4</f>
        <v>9.1876459901375551E-2</v>
      </c>
    </row>
    <row r="85" spans="1:101">
      <c r="A85" s="49"/>
      <c r="B85" s="24">
        <f t="shared" si="130"/>
        <v>45499</v>
      </c>
      <c r="C85" s="2">
        <f t="shared" ref="C85:C106" si="364">C84-D84-E84-F84</f>
        <v>458</v>
      </c>
      <c r="D85" s="2">
        <v>1</v>
      </c>
      <c r="H85" s="2">
        <f t="shared" ref="H85:H146" si="365">H84-I84-J84-K84</f>
        <v>748</v>
      </c>
      <c r="M85" s="2">
        <f t="shared" ref="M85:M146" si="366">M84-N84-O84-P84</f>
        <v>499</v>
      </c>
      <c r="R85" s="2">
        <f t="shared" ref="R85:R146" si="367">R84-S84-T84-U84</f>
        <v>213</v>
      </c>
      <c r="W85" s="2">
        <f t="shared" ref="W85:W146" si="368">W84-X84-Y84-Z84</f>
        <v>274</v>
      </c>
      <c r="AB85" s="2">
        <f t="shared" ref="AB85:AB146" si="369">AB84-AC84-AD84-AE84</f>
        <v>756</v>
      </c>
      <c r="AG85" s="2">
        <f t="shared" ref="AG85:AG146" si="370">AG84-AH84-AI84-AJ84</f>
        <v>483</v>
      </c>
      <c r="AL85" s="2">
        <f t="shared" ref="AL85:AL146" si="371">AL84-AM84-AN84-AO84</f>
        <v>0</v>
      </c>
      <c r="AQ85" s="2">
        <f t="shared" ref="AQ85:AQ146" si="372">AQ84-AR84-AS84-AT84</f>
        <v>0</v>
      </c>
      <c r="AV85" s="2">
        <f t="shared" ref="AV85:AV146" si="373">AV84-AW84-AX84-AY84</f>
        <v>0</v>
      </c>
      <c r="BA85" s="2">
        <f t="shared" ref="BA85:BA146" si="374">BA84-BB84-BC84-BD84</f>
        <v>0</v>
      </c>
      <c r="BF85" s="2">
        <f t="shared" ref="BF85:BF146" si="375">BF84-BG84-BH84-BI84</f>
        <v>0</v>
      </c>
      <c r="BK85" s="2">
        <f t="shared" ref="BK85:BK146" si="376">BK84-BL84-BM84-BN84</f>
        <v>0</v>
      </c>
      <c r="BP85" s="2">
        <f t="shared" ref="BP85:BP146" si="377">BP84-BQ84-BR84-BS84</f>
        <v>0</v>
      </c>
      <c r="BU85" s="2">
        <f t="shared" ref="BU85:BU146" si="378">BU84-BV84-BW84-BX84</f>
        <v>0</v>
      </c>
      <c r="BZ85" s="2">
        <f t="shared" ref="BZ85:BZ146" si="379">BZ84-CA84-CB84-CC84</f>
        <v>0</v>
      </c>
      <c r="CE85" s="2">
        <f t="shared" ref="CE85:CE146" si="380">CE84-CF84-CG84-CH84</f>
        <v>0</v>
      </c>
      <c r="CJ85" s="2">
        <f t="shared" ref="CJ85:CJ146" si="381">CJ84-CK84-CL84-CM84</f>
        <v>0</v>
      </c>
      <c r="CO85" s="5">
        <f t="shared" ref="CO85:CO90" si="382">SUM(C85,H85,M85,R85,W85,AB85,AG85,AL85,AQ85,AV85,BA85,BF85,BK85,BP85,CJ85)</f>
        <v>3431</v>
      </c>
      <c r="CP85" s="5">
        <f t="shared" si="359"/>
        <v>1</v>
      </c>
      <c r="CQ85" s="5">
        <f t="shared" si="359"/>
        <v>0</v>
      </c>
      <c r="CR85" s="5">
        <f t="shared" si="359"/>
        <v>0</v>
      </c>
      <c r="CS85" s="2">
        <f t="shared" si="327"/>
        <v>1</v>
      </c>
      <c r="CT85" s="3">
        <f t="shared" si="361"/>
        <v>2.9146021568055963E-4</v>
      </c>
      <c r="CV85" s="2">
        <f t="shared" ref="CV85:CV146" si="383">CV84+CS85</f>
        <v>355</v>
      </c>
      <c r="CW85" s="3">
        <f t="shared" si="363"/>
        <v>9.2135997923695825E-2</v>
      </c>
    </row>
    <row r="86" spans="1:101">
      <c r="A86" s="49"/>
      <c r="B86" s="24">
        <f t="shared" si="130"/>
        <v>45500</v>
      </c>
      <c r="C86" s="2">
        <f t="shared" si="364"/>
        <v>457</v>
      </c>
      <c r="H86" s="2">
        <f t="shared" si="365"/>
        <v>748</v>
      </c>
      <c r="M86" s="2">
        <f t="shared" si="366"/>
        <v>499</v>
      </c>
      <c r="R86" s="2">
        <f t="shared" si="367"/>
        <v>213</v>
      </c>
      <c r="W86" s="2">
        <f t="shared" si="368"/>
        <v>274</v>
      </c>
      <c r="AB86" s="2">
        <f t="shared" si="369"/>
        <v>756</v>
      </c>
      <c r="AG86" s="2">
        <f t="shared" si="370"/>
        <v>483</v>
      </c>
      <c r="AL86" s="2">
        <f t="shared" si="371"/>
        <v>0</v>
      </c>
      <c r="AQ86" s="2">
        <f t="shared" si="372"/>
        <v>0</v>
      </c>
      <c r="AV86" s="2">
        <f t="shared" si="373"/>
        <v>0</v>
      </c>
      <c r="BA86" s="2">
        <f t="shared" si="374"/>
        <v>0</v>
      </c>
      <c r="BF86" s="2">
        <f t="shared" si="375"/>
        <v>0</v>
      </c>
      <c r="BK86" s="2">
        <f t="shared" si="376"/>
        <v>0</v>
      </c>
      <c r="BP86" s="2">
        <f t="shared" si="377"/>
        <v>0</v>
      </c>
      <c r="BU86" s="2">
        <f t="shared" si="378"/>
        <v>0</v>
      </c>
      <c r="BZ86" s="2">
        <f t="shared" si="379"/>
        <v>0</v>
      </c>
      <c r="CE86" s="2">
        <f t="shared" si="380"/>
        <v>0</v>
      </c>
      <c r="CJ86" s="2">
        <f t="shared" si="381"/>
        <v>0</v>
      </c>
      <c r="CO86" s="5">
        <f t="shared" si="382"/>
        <v>3430</v>
      </c>
      <c r="CP86" s="5">
        <f t="shared" si="359"/>
        <v>0</v>
      </c>
      <c r="CQ86" s="5">
        <f t="shared" si="359"/>
        <v>0</v>
      </c>
      <c r="CR86" s="5">
        <f t="shared" si="359"/>
        <v>0</v>
      </c>
      <c r="CS86" s="2">
        <f t="shared" si="327"/>
        <v>0</v>
      </c>
      <c r="CT86" s="3">
        <f t="shared" si="361"/>
        <v>0</v>
      </c>
      <c r="CV86" s="2">
        <f t="shared" si="383"/>
        <v>355</v>
      </c>
      <c r="CW86" s="3">
        <f t="shared" si="363"/>
        <v>9.2135997923695825E-2</v>
      </c>
    </row>
    <row r="87" spans="1:101">
      <c r="A87" s="49"/>
      <c r="B87" s="24">
        <f t="shared" si="130"/>
        <v>45501</v>
      </c>
      <c r="C87" s="2">
        <f t="shared" si="364"/>
        <v>457</v>
      </c>
      <c r="H87" s="2">
        <f t="shared" si="365"/>
        <v>748</v>
      </c>
      <c r="M87" s="2">
        <f t="shared" si="366"/>
        <v>499</v>
      </c>
      <c r="R87" s="2">
        <f t="shared" si="367"/>
        <v>213</v>
      </c>
      <c r="W87" s="2">
        <f t="shared" si="368"/>
        <v>274</v>
      </c>
      <c r="AB87" s="2">
        <f t="shared" si="369"/>
        <v>756</v>
      </c>
      <c r="AG87" s="2">
        <f t="shared" si="370"/>
        <v>483</v>
      </c>
      <c r="AL87" s="2">
        <f t="shared" si="371"/>
        <v>0</v>
      </c>
      <c r="AQ87" s="2">
        <f t="shared" si="372"/>
        <v>0</v>
      </c>
      <c r="AV87" s="2">
        <f t="shared" si="373"/>
        <v>0</v>
      </c>
      <c r="BA87" s="2">
        <f t="shared" si="374"/>
        <v>0</v>
      </c>
      <c r="BF87" s="2">
        <f t="shared" si="375"/>
        <v>0</v>
      </c>
      <c r="BK87" s="2">
        <f t="shared" si="376"/>
        <v>0</v>
      </c>
      <c r="BP87" s="2">
        <f t="shared" si="377"/>
        <v>0</v>
      </c>
      <c r="BU87" s="2">
        <f t="shared" si="378"/>
        <v>0</v>
      </c>
      <c r="BZ87" s="2">
        <f t="shared" si="379"/>
        <v>0</v>
      </c>
      <c r="CE87" s="2">
        <f t="shared" si="380"/>
        <v>0</v>
      </c>
      <c r="CJ87" s="2">
        <f t="shared" si="381"/>
        <v>0</v>
      </c>
      <c r="CO87" s="5">
        <f t="shared" si="382"/>
        <v>3430</v>
      </c>
      <c r="CP87" s="5">
        <f t="shared" si="359"/>
        <v>0</v>
      </c>
      <c r="CQ87" s="5">
        <f t="shared" si="359"/>
        <v>0</v>
      </c>
      <c r="CR87" s="5">
        <f t="shared" si="359"/>
        <v>0</v>
      </c>
      <c r="CS87" s="2">
        <f t="shared" si="327"/>
        <v>0</v>
      </c>
      <c r="CT87" s="3">
        <f t="shared" si="361"/>
        <v>0</v>
      </c>
      <c r="CV87" s="2">
        <f t="shared" si="383"/>
        <v>355</v>
      </c>
      <c r="CW87" s="3">
        <f t="shared" si="363"/>
        <v>9.2135997923695825E-2</v>
      </c>
    </row>
    <row r="88" spans="1:101">
      <c r="A88" s="49"/>
      <c r="B88" s="24">
        <f t="shared" si="130"/>
        <v>45502</v>
      </c>
      <c r="C88" s="2">
        <f t="shared" si="364"/>
        <v>457</v>
      </c>
      <c r="H88" s="2">
        <f t="shared" si="365"/>
        <v>748</v>
      </c>
      <c r="M88" s="2">
        <f t="shared" si="366"/>
        <v>499</v>
      </c>
      <c r="R88" s="2">
        <f t="shared" si="367"/>
        <v>213</v>
      </c>
      <c r="W88" s="2">
        <f t="shared" si="368"/>
        <v>274</v>
      </c>
      <c r="AB88" s="2">
        <f t="shared" si="369"/>
        <v>756</v>
      </c>
      <c r="AG88" s="2">
        <f t="shared" si="370"/>
        <v>483</v>
      </c>
      <c r="AL88" s="2">
        <f t="shared" si="371"/>
        <v>0</v>
      </c>
      <c r="AQ88" s="2">
        <f t="shared" si="372"/>
        <v>0</v>
      </c>
      <c r="AV88" s="2">
        <f t="shared" si="373"/>
        <v>0</v>
      </c>
      <c r="BA88" s="2">
        <f t="shared" si="374"/>
        <v>0</v>
      </c>
      <c r="BF88" s="2">
        <f t="shared" si="375"/>
        <v>0</v>
      </c>
      <c r="BK88" s="2">
        <f t="shared" si="376"/>
        <v>0</v>
      </c>
      <c r="BP88" s="2">
        <f t="shared" si="377"/>
        <v>0</v>
      </c>
      <c r="BU88" s="2">
        <f t="shared" si="378"/>
        <v>0</v>
      </c>
      <c r="BZ88" s="2">
        <f t="shared" si="379"/>
        <v>0</v>
      </c>
      <c r="CE88" s="2">
        <f t="shared" si="380"/>
        <v>0</v>
      </c>
      <c r="CJ88" s="2">
        <f t="shared" si="381"/>
        <v>0</v>
      </c>
      <c r="CO88" s="5">
        <f t="shared" si="382"/>
        <v>3430</v>
      </c>
      <c r="CP88" s="5">
        <f t="shared" si="359"/>
        <v>0</v>
      </c>
      <c r="CQ88" s="5">
        <f t="shared" si="359"/>
        <v>0</v>
      </c>
      <c r="CR88" s="5">
        <f t="shared" si="359"/>
        <v>0</v>
      </c>
      <c r="CS88" s="2">
        <f t="shared" si="327"/>
        <v>0</v>
      </c>
      <c r="CT88" s="3">
        <f t="shared" si="361"/>
        <v>0</v>
      </c>
      <c r="CV88" s="2">
        <f t="shared" si="383"/>
        <v>355</v>
      </c>
      <c r="CW88" s="3">
        <f t="shared" si="363"/>
        <v>9.2135997923695825E-2</v>
      </c>
    </row>
    <row r="89" spans="1:101">
      <c r="A89" s="49"/>
      <c r="B89" s="24">
        <f t="shared" si="130"/>
        <v>45503</v>
      </c>
      <c r="C89" s="2">
        <f t="shared" si="364"/>
        <v>457</v>
      </c>
      <c r="H89" s="2">
        <f t="shared" si="365"/>
        <v>748</v>
      </c>
      <c r="M89" s="2">
        <f t="shared" si="366"/>
        <v>499</v>
      </c>
      <c r="R89" s="2">
        <f t="shared" si="367"/>
        <v>213</v>
      </c>
      <c r="W89" s="2">
        <f t="shared" si="368"/>
        <v>274</v>
      </c>
      <c r="AB89" s="2">
        <f t="shared" si="369"/>
        <v>756</v>
      </c>
      <c r="AG89" s="2">
        <f t="shared" si="370"/>
        <v>483</v>
      </c>
      <c r="AL89" s="2">
        <f t="shared" si="371"/>
        <v>0</v>
      </c>
      <c r="AQ89" s="2">
        <f t="shared" si="372"/>
        <v>0</v>
      </c>
      <c r="AV89" s="2">
        <f t="shared" si="373"/>
        <v>0</v>
      </c>
      <c r="BA89" s="2">
        <f t="shared" si="374"/>
        <v>0</v>
      </c>
      <c r="BF89" s="2">
        <f t="shared" si="375"/>
        <v>0</v>
      </c>
      <c r="BK89" s="2">
        <f t="shared" si="376"/>
        <v>0</v>
      </c>
      <c r="BP89" s="2">
        <f t="shared" si="377"/>
        <v>0</v>
      </c>
      <c r="BU89" s="2">
        <f t="shared" si="378"/>
        <v>0</v>
      </c>
      <c r="BZ89" s="2">
        <f t="shared" si="379"/>
        <v>0</v>
      </c>
      <c r="CE89" s="2">
        <f t="shared" si="380"/>
        <v>0</v>
      </c>
      <c r="CJ89" s="2">
        <f t="shared" si="381"/>
        <v>0</v>
      </c>
      <c r="CO89" s="5">
        <f t="shared" si="382"/>
        <v>3430</v>
      </c>
      <c r="CP89" s="5">
        <f t="shared" si="359"/>
        <v>0</v>
      </c>
      <c r="CQ89" s="5">
        <f t="shared" si="359"/>
        <v>0</v>
      </c>
      <c r="CR89" s="5">
        <f t="shared" si="359"/>
        <v>0</v>
      </c>
      <c r="CS89" s="2">
        <f t="shared" si="327"/>
        <v>0</v>
      </c>
      <c r="CT89" s="3">
        <f t="shared" si="361"/>
        <v>0</v>
      </c>
      <c r="CV89" s="2">
        <f t="shared" si="383"/>
        <v>355</v>
      </c>
      <c r="CW89" s="3">
        <f t="shared" si="363"/>
        <v>9.2135997923695825E-2</v>
      </c>
    </row>
    <row r="90" spans="1:101" ht="18.75" thickBot="1">
      <c r="A90" s="50"/>
      <c r="B90" s="25">
        <f t="shared" si="130"/>
        <v>45504</v>
      </c>
      <c r="C90" s="8">
        <f t="shared" si="364"/>
        <v>457</v>
      </c>
      <c r="D90" s="8"/>
      <c r="E90" s="8"/>
      <c r="F90" s="8"/>
      <c r="G90" s="8"/>
      <c r="H90" s="8">
        <f t="shared" si="365"/>
        <v>748</v>
      </c>
      <c r="I90" s="8"/>
      <c r="J90" s="8"/>
      <c r="K90" s="8"/>
      <c r="L90" s="8"/>
      <c r="M90" s="8">
        <f t="shared" si="366"/>
        <v>499</v>
      </c>
      <c r="N90" s="8"/>
      <c r="O90" s="8"/>
      <c r="P90" s="8"/>
      <c r="Q90" s="8"/>
      <c r="R90" s="8">
        <f t="shared" si="367"/>
        <v>213</v>
      </c>
      <c r="S90" s="8"/>
      <c r="T90" s="8"/>
      <c r="U90" s="8"/>
      <c r="V90" s="8"/>
      <c r="W90" s="8">
        <f t="shared" si="368"/>
        <v>274</v>
      </c>
      <c r="X90" s="8"/>
      <c r="Y90" s="8"/>
      <c r="Z90" s="8"/>
      <c r="AA90" s="8"/>
      <c r="AB90" s="8">
        <f t="shared" si="369"/>
        <v>756</v>
      </c>
      <c r="AC90" s="8"/>
      <c r="AD90" s="8"/>
      <c r="AE90" s="8"/>
      <c r="AF90" s="8"/>
      <c r="AG90" s="8">
        <f t="shared" si="370"/>
        <v>483</v>
      </c>
      <c r="AH90" s="8"/>
      <c r="AI90" s="8"/>
      <c r="AJ90" s="8"/>
      <c r="AK90" s="8"/>
      <c r="AL90" s="8">
        <f t="shared" si="371"/>
        <v>0</v>
      </c>
      <c r="AM90" s="8"/>
      <c r="AN90" s="8"/>
      <c r="AO90" s="8"/>
      <c r="AP90" s="8"/>
      <c r="AQ90" s="8">
        <f t="shared" si="372"/>
        <v>0</v>
      </c>
      <c r="AR90" s="8"/>
      <c r="AS90" s="8"/>
      <c r="AT90" s="8"/>
      <c r="AU90" s="8"/>
      <c r="AV90" s="8">
        <f t="shared" si="373"/>
        <v>0</v>
      </c>
      <c r="AW90" s="8"/>
      <c r="AX90" s="8"/>
      <c r="AY90" s="8"/>
      <c r="AZ90" s="8"/>
      <c r="BA90" s="8">
        <f t="shared" si="374"/>
        <v>0</v>
      </c>
      <c r="BB90" s="8"/>
      <c r="BC90" s="8"/>
      <c r="BD90" s="8"/>
      <c r="BE90" s="8"/>
      <c r="BF90" s="8">
        <f t="shared" si="375"/>
        <v>0</v>
      </c>
      <c r="BG90" s="8"/>
      <c r="BH90" s="8"/>
      <c r="BI90" s="8"/>
      <c r="BJ90" s="8"/>
      <c r="BK90" s="8">
        <f t="shared" si="376"/>
        <v>0</v>
      </c>
      <c r="BL90" s="8"/>
      <c r="BM90" s="8"/>
      <c r="BN90" s="8"/>
      <c r="BO90" s="8"/>
      <c r="BP90" s="8">
        <f t="shared" si="377"/>
        <v>0</v>
      </c>
      <c r="BQ90" s="8"/>
      <c r="BR90" s="8"/>
      <c r="BS90" s="8"/>
      <c r="BT90" s="8"/>
      <c r="BU90" s="8">
        <f t="shared" si="378"/>
        <v>0</v>
      </c>
      <c r="BV90" s="8"/>
      <c r="BW90" s="8"/>
      <c r="BX90" s="8"/>
      <c r="BY90" s="8"/>
      <c r="BZ90" s="8">
        <f t="shared" si="379"/>
        <v>0</v>
      </c>
      <c r="CA90" s="8"/>
      <c r="CB90" s="8"/>
      <c r="CC90" s="8"/>
      <c r="CD90" s="8"/>
      <c r="CE90" s="8">
        <f t="shared" si="380"/>
        <v>0</v>
      </c>
      <c r="CF90" s="8"/>
      <c r="CG90" s="8"/>
      <c r="CH90" s="8"/>
      <c r="CI90" s="8"/>
      <c r="CJ90" s="8">
        <f t="shared" si="381"/>
        <v>0</v>
      </c>
      <c r="CK90" s="8"/>
      <c r="CL90" s="8"/>
      <c r="CM90" s="8"/>
      <c r="CN90" s="8"/>
      <c r="CO90" s="5">
        <f t="shared" si="382"/>
        <v>3430</v>
      </c>
      <c r="CP90" s="5">
        <f t="shared" si="359"/>
        <v>0</v>
      </c>
      <c r="CQ90" s="5">
        <f t="shared" si="359"/>
        <v>0</v>
      </c>
      <c r="CR90" s="5">
        <f t="shared" si="359"/>
        <v>0</v>
      </c>
      <c r="CS90" s="2">
        <f t="shared" si="327"/>
        <v>0</v>
      </c>
      <c r="CT90" s="3">
        <f t="shared" si="361"/>
        <v>0</v>
      </c>
      <c r="CV90" s="2">
        <f t="shared" si="383"/>
        <v>355</v>
      </c>
      <c r="CW90" s="3">
        <f t="shared" si="363"/>
        <v>9.2135997923695825E-2</v>
      </c>
    </row>
    <row r="91" spans="1:101" ht="18.75" thickTop="1">
      <c r="CO91" s="5"/>
      <c r="CP91" s="11">
        <f t="shared" ref="CP91:CR91" si="384">SUM(CP84:CP90)</f>
        <v>1</v>
      </c>
      <c r="CQ91" s="11">
        <f t="shared" si="384"/>
        <v>0</v>
      </c>
      <c r="CR91" s="11">
        <f t="shared" si="384"/>
        <v>0</v>
      </c>
      <c r="CS91" s="15"/>
      <c r="CT91" s="16">
        <f t="shared" ref="CT91" si="385">((CP91+CQ91+CR91)/CO84)</f>
        <v>2.9146021568055963E-4</v>
      </c>
    </row>
    <row r="92" spans="1:101">
      <c r="A92" s="48">
        <v>12</v>
      </c>
      <c r="B92" s="23">
        <f t="shared" si="142"/>
        <v>45505</v>
      </c>
      <c r="C92" s="7">
        <f t="shared" ref="C92" si="386">C90-D90-E90-F90</f>
        <v>457</v>
      </c>
      <c r="D92" s="7"/>
      <c r="E92" s="7"/>
      <c r="F92" s="7"/>
      <c r="G92" s="7"/>
      <c r="H92" s="7">
        <f t="shared" ref="H92" si="387">H90-I90-J90-K90</f>
        <v>748</v>
      </c>
      <c r="I92" s="7"/>
      <c r="J92" s="7"/>
      <c r="K92" s="7"/>
      <c r="L92" s="7"/>
      <c r="M92" s="7">
        <f t="shared" ref="M92" si="388">M90-N90-O90-P90</f>
        <v>499</v>
      </c>
      <c r="N92" s="7"/>
      <c r="O92" s="7"/>
      <c r="P92" s="7"/>
      <c r="Q92" s="7"/>
      <c r="R92" s="7">
        <f t="shared" ref="R92" si="389">R90-S90-T90-U90</f>
        <v>213</v>
      </c>
      <c r="S92" s="7"/>
      <c r="T92" s="7"/>
      <c r="U92" s="7"/>
      <c r="V92" s="7"/>
      <c r="W92" s="7">
        <f t="shared" ref="W92" si="390">W90-X90-Y90-Z90</f>
        <v>274</v>
      </c>
      <c r="X92" s="7"/>
      <c r="Y92" s="7"/>
      <c r="Z92" s="7"/>
      <c r="AA92" s="7"/>
      <c r="AB92" s="7">
        <f t="shared" ref="AB92" si="391">AB90-AC90-AD90-AE90</f>
        <v>756</v>
      </c>
      <c r="AC92" s="7"/>
      <c r="AD92" s="7"/>
      <c r="AE92" s="7"/>
      <c r="AF92" s="7"/>
      <c r="AG92" s="7">
        <f t="shared" ref="AG92" si="392">AG90-AH90-AI90-AJ90</f>
        <v>483</v>
      </c>
      <c r="AH92" s="7"/>
      <c r="AI92" s="7"/>
      <c r="AJ92" s="7"/>
      <c r="AK92" s="7"/>
      <c r="AL92" s="7">
        <f t="shared" ref="AL92" si="393">AL90-AM90-AN90-AO90</f>
        <v>0</v>
      </c>
      <c r="AM92" s="7"/>
      <c r="AN92" s="7"/>
      <c r="AO92" s="7"/>
      <c r="AP92" s="7"/>
      <c r="AQ92" s="7">
        <f t="shared" ref="AQ92" si="394">AQ90-AR90-AS90-AT90</f>
        <v>0</v>
      </c>
      <c r="AR92" s="7"/>
      <c r="AS92" s="7"/>
      <c r="AT92" s="7"/>
      <c r="AU92" s="7"/>
      <c r="AV92" s="7">
        <f t="shared" ref="AV92" si="395">AV90-AW90-AX90-AY90</f>
        <v>0</v>
      </c>
      <c r="AW92" s="7"/>
      <c r="AX92" s="7"/>
      <c r="AY92" s="7"/>
      <c r="AZ92" s="7"/>
      <c r="BA92" s="7">
        <f t="shared" ref="BA92" si="396">BA90-BB90-BC90-BD90</f>
        <v>0</v>
      </c>
      <c r="BB92" s="7"/>
      <c r="BC92" s="7"/>
      <c r="BD92" s="7"/>
      <c r="BE92" s="7"/>
      <c r="BF92" s="7">
        <f t="shared" ref="BF92" si="397">BF90-BG90-BH90-BI90</f>
        <v>0</v>
      </c>
      <c r="BG92" s="7"/>
      <c r="BH92" s="7"/>
      <c r="BI92" s="7"/>
      <c r="BJ92" s="7"/>
      <c r="BK92" s="7">
        <f t="shared" ref="BK92" si="398">BK90-BL90-BM90-BN90</f>
        <v>0</v>
      </c>
      <c r="BL92" s="7"/>
      <c r="BM92" s="7"/>
      <c r="BN92" s="7"/>
      <c r="BO92" s="7"/>
      <c r="BP92" s="7">
        <f t="shared" ref="BP92" si="399">BP90-BQ90-BR90-BS90</f>
        <v>0</v>
      </c>
      <c r="BQ92" s="7"/>
      <c r="BR92" s="7"/>
      <c r="BS92" s="7"/>
      <c r="BT92" s="7"/>
      <c r="BU92" s="7">
        <f t="shared" ref="BU92" si="400">BU90-BV90-BW90-BX90</f>
        <v>0</v>
      </c>
      <c r="BV92" s="7"/>
      <c r="BW92" s="7"/>
      <c r="BX92" s="7"/>
      <c r="BY92" s="7"/>
      <c r="BZ92" s="7">
        <f t="shared" ref="BZ92" si="401">BZ90-CA90-CB90-CC90</f>
        <v>0</v>
      </c>
      <c r="CA92" s="7"/>
      <c r="CB92" s="7"/>
      <c r="CC92" s="7"/>
      <c r="CD92" s="7"/>
      <c r="CE92" s="7">
        <f t="shared" ref="CE92" si="402">CE90-CF90-CG90-CH90</f>
        <v>0</v>
      </c>
      <c r="CF92" s="7"/>
      <c r="CG92" s="7"/>
      <c r="CH92" s="7"/>
      <c r="CI92" s="7"/>
      <c r="CJ92" s="7">
        <f t="shared" ref="CJ92" si="403">CJ90-CK90-CL90-CM90</f>
        <v>0</v>
      </c>
      <c r="CK92" s="7"/>
      <c r="CL92" s="7"/>
      <c r="CM92" s="7"/>
      <c r="CN92" s="7"/>
      <c r="CO92" s="5">
        <f t="shared" ref="CO92:CR98" si="404">SUM(C92,H92,M92,R92,W92,AB92,AG92,AL92,AQ92,AV92,BA92,BF92,BK92,BP92,BU92,BZ92,CE92,CJ92)</f>
        <v>3430</v>
      </c>
      <c r="CP92" s="5">
        <f t="shared" si="404"/>
        <v>0</v>
      </c>
      <c r="CQ92" s="5">
        <f t="shared" si="404"/>
        <v>0</v>
      </c>
      <c r="CR92" s="5">
        <f t="shared" si="404"/>
        <v>0</v>
      </c>
      <c r="CS92" s="2">
        <f t="shared" ref="CS92" si="405">SUM(CP92:CR92)</f>
        <v>0</v>
      </c>
      <c r="CT92" s="3">
        <f t="shared" si="361"/>
        <v>0</v>
      </c>
      <c r="CV92" s="2">
        <f t="shared" ref="CV92" si="406">CV90+CS92</f>
        <v>355</v>
      </c>
      <c r="CW92" s="3">
        <f t="shared" ref="CW92" si="407">CV92/$CO$4</f>
        <v>9.2135997923695825E-2</v>
      </c>
    </row>
    <row r="93" spans="1:101">
      <c r="A93" s="49"/>
      <c r="B93" s="24">
        <f t="shared" ref="B93:B154" si="408">B92+1</f>
        <v>45506</v>
      </c>
      <c r="C93" s="2">
        <f t="shared" si="364"/>
        <v>457</v>
      </c>
      <c r="H93" s="2">
        <f t="shared" si="365"/>
        <v>748</v>
      </c>
      <c r="M93" s="2">
        <f t="shared" si="366"/>
        <v>499</v>
      </c>
      <c r="R93" s="2">
        <f t="shared" si="367"/>
        <v>213</v>
      </c>
      <c r="W93" s="2">
        <f t="shared" si="368"/>
        <v>274</v>
      </c>
      <c r="AB93" s="2">
        <f t="shared" si="369"/>
        <v>756</v>
      </c>
      <c r="AG93" s="2">
        <f t="shared" si="370"/>
        <v>483</v>
      </c>
      <c r="AL93" s="2">
        <f t="shared" si="371"/>
        <v>0</v>
      </c>
      <c r="AQ93" s="2">
        <f t="shared" si="372"/>
        <v>0</v>
      </c>
      <c r="AV93" s="2">
        <f t="shared" si="373"/>
        <v>0</v>
      </c>
      <c r="BA93" s="2">
        <f t="shared" si="374"/>
        <v>0</v>
      </c>
      <c r="BF93" s="2">
        <f t="shared" si="375"/>
        <v>0</v>
      </c>
      <c r="BK93" s="2">
        <f t="shared" si="376"/>
        <v>0</v>
      </c>
      <c r="BP93" s="2">
        <f t="shared" si="377"/>
        <v>0</v>
      </c>
      <c r="BU93" s="2">
        <f t="shared" si="378"/>
        <v>0</v>
      </c>
      <c r="BZ93" s="2">
        <f t="shared" si="379"/>
        <v>0</v>
      </c>
      <c r="CE93" s="2">
        <f t="shared" si="380"/>
        <v>0</v>
      </c>
      <c r="CJ93" s="2">
        <f t="shared" si="381"/>
        <v>0</v>
      </c>
      <c r="CO93" s="5">
        <f t="shared" ref="CO93:CO98" si="409">SUM(C93,H93,M93,R93,W93,AB93,AG93,AL93,AQ93,AV93,BA93,BF93,BK93,BP93,CJ93)</f>
        <v>3430</v>
      </c>
      <c r="CP93" s="5">
        <f t="shared" si="404"/>
        <v>0</v>
      </c>
      <c r="CQ93" s="5">
        <f t="shared" si="404"/>
        <v>0</v>
      </c>
      <c r="CR93" s="5">
        <f t="shared" si="404"/>
        <v>0</v>
      </c>
      <c r="CS93" s="2">
        <f t="shared" si="327"/>
        <v>0</v>
      </c>
      <c r="CT93" s="3">
        <f t="shared" si="361"/>
        <v>0</v>
      </c>
      <c r="CV93" s="2">
        <f t="shared" ref="CV93" si="410">CV92+CS93</f>
        <v>355</v>
      </c>
      <c r="CW93" s="3">
        <f t="shared" si="363"/>
        <v>9.2135997923695825E-2</v>
      </c>
    </row>
    <row r="94" spans="1:101">
      <c r="A94" s="49"/>
      <c r="B94" s="24">
        <f t="shared" si="408"/>
        <v>45507</v>
      </c>
      <c r="C94" s="2">
        <f t="shared" si="364"/>
        <v>457</v>
      </c>
      <c r="H94" s="2">
        <f t="shared" si="365"/>
        <v>748</v>
      </c>
      <c r="M94" s="2">
        <f t="shared" si="366"/>
        <v>499</v>
      </c>
      <c r="R94" s="2">
        <f t="shared" si="367"/>
        <v>213</v>
      </c>
      <c r="S94" s="2">
        <v>2</v>
      </c>
      <c r="W94" s="2">
        <f t="shared" si="368"/>
        <v>274</v>
      </c>
      <c r="X94" s="2">
        <v>2</v>
      </c>
      <c r="AB94" s="2">
        <f t="shared" si="369"/>
        <v>756</v>
      </c>
      <c r="AG94" s="2">
        <f t="shared" si="370"/>
        <v>483</v>
      </c>
      <c r="AL94" s="2">
        <f t="shared" si="371"/>
        <v>0</v>
      </c>
      <c r="AQ94" s="2">
        <f t="shared" si="372"/>
        <v>0</v>
      </c>
      <c r="AV94" s="2">
        <f t="shared" si="373"/>
        <v>0</v>
      </c>
      <c r="BA94" s="2">
        <f t="shared" si="374"/>
        <v>0</v>
      </c>
      <c r="BF94" s="2">
        <f t="shared" si="375"/>
        <v>0</v>
      </c>
      <c r="BK94" s="2">
        <f t="shared" si="376"/>
        <v>0</v>
      </c>
      <c r="BP94" s="2">
        <f t="shared" si="377"/>
        <v>0</v>
      </c>
      <c r="BU94" s="2">
        <f t="shared" si="378"/>
        <v>0</v>
      </c>
      <c r="BZ94" s="2">
        <f t="shared" si="379"/>
        <v>0</v>
      </c>
      <c r="CE94" s="2">
        <f t="shared" si="380"/>
        <v>0</v>
      </c>
      <c r="CJ94" s="2">
        <f t="shared" si="381"/>
        <v>0</v>
      </c>
      <c r="CO94" s="5">
        <f t="shared" si="409"/>
        <v>3430</v>
      </c>
      <c r="CP94" s="5">
        <f t="shared" si="404"/>
        <v>4</v>
      </c>
      <c r="CQ94" s="5">
        <f t="shared" si="404"/>
        <v>0</v>
      </c>
      <c r="CR94" s="5">
        <f t="shared" si="404"/>
        <v>0</v>
      </c>
      <c r="CS94" s="2">
        <f t="shared" si="327"/>
        <v>4</v>
      </c>
      <c r="CT94" s="3">
        <f t="shared" si="361"/>
        <v>1.1661807580174927E-3</v>
      </c>
      <c r="CV94" s="2">
        <f t="shared" si="383"/>
        <v>359</v>
      </c>
      <c r="CW94" s="3">
        <f t="shared" si="363"/>
        <v>9.3174150012976895E-2</v>
      </c>
    </row>
    <row r="95" spans="1:101">
      <c r="A95" s="49"/>
      <c r="B95" s="24">
        <f t="shared" si="408"/>
        <v>45508</v>
      </c>
      <c r="C95" s="2">
        <f t="shared" si="364"/>
        <v>457</v>
      </c>
      <c r="H95" s="2">
        <f t="shared" si="365"/>
        <v>748</v>
      </c>
      <c r="M95" s="2">
        <f t="shared" si="366"/>
        <v>499</v>
      </c>
      <c r="R95" s="2">
        <f t="shared" si="367"/>
        <v>211</v>
      </c>
      <c r="W95" s="2">
        <f t="shared" si="368"/>
        <v>272</v>
      </c>
      <c r="AB95" s="2">
        <f t="shared" si="369"/>
        <v>756</v>
      </c>
      <c r="AC95" s="2">
        <v>1</v>
      </c>
      <c r="AG95" s="2">
        <f t="shared" si="370"/>
        <v>483</v>
      </c>
      <c r="AL95" s="2">
        <f t="shared" si="371"/>
        <v>0</v>
      </c>
      <c r="AQ95" s="2">
        <f t="shared" si="372"/>
        <v>0</v>
      </c>
      <c r="AV95" s="2">
        <f t="shared" si="373"/>
        <v>0</v>
      </c>
      <c r="BA95" s="2">
        <f t="shared" si="374"/>
        <v>0</v>
      </c>
      <c r="BF95" s="2">
        <f t="shared" si="375"/>
        <v>0</v>
      </c>
      <c r="BK95" s="2">
        <f t="shared" si="376"/>
        <v>0</v>
      </c>
      <c r="BP95" s="2">
        <f t="shared" si="377"/>
        <v>0</v>
      </c>
      <c r="BU95" s="2">
        <f t="shared" si="378"/>
        <v>0</v>
      </c>
      <c r="BZ95" s="2">
        <f t="shared" si="379"/>
        <v>0</v>
      </c>
      <c r="CE95" s="2">
        <f t="shared" si="380"/>
        <v>0</v>
      </c>
      <c r="CJ95" s="2">
        <f t="shared" si="381"/>
        <v>0</v>
      </c>
      <c r="CO95" s="5">
        <f t="shared" si="409"/>
        <v>3426</v>
      </c>
      <c r="CP95" s="5">
        <f t="shared" si="404"/>
        <v>1</v>
      </c>
      <c r="CQ95" s="5">
        <f t="shared" si="404"/>
        <v>0</v>
      </c>
      <c r="CR95" s="5">
        <f t="shared" si="404"/>
        <v>0</v>
      </c>
      <c r="CS95" s="2">
        <f t="shared" si="327"/>
        <v>1</v>
      </c>
      <c r="CT95" s="3">
        <f t="shared" si="361"/>
        <v>2.918855808523059E-4</v>
      </c>
      <c r="CV95" s="2">
        <f t="shared" si="383"/>
        <v>360</v>
      </c>
      <c r="CW95" s="3">
        <f t="shared" si="363"/>
        <v>9.3433688035297169E-2</v>
      </c>
    </row>
    <row r="96" spans="1:101">
      <c r="A96" s="49"/>
      <c r="B96" s="24">
        <f t="shared" si="408"/>
        <v>45509</v>
      </c>
      <c r="C96" s="2">
        <f t="shared" si="364"/>
        <v>457</v>
      </c>
      <c r="H96" s="2">
        <f t="shared" si="365"/>
        <v>748</v>
      </c>
      <c r="M96" s="2">
        <f t="shared" si="366"/>
        <v>499</v>
      </c>
      <c r="R96" s="2">
        <f t="shared" si="367"/>
        <v>211</v>
      </c>
      <c r="T96" s="2">
        <v>2</v>
      </c>
      <c r="W96" s="2">
        <f t="shared" si="368"/>
        <v>272</v>
      </c>
      <c r="X96" s="2">
        <v>1</v>
      </c>
      <c r="Y96" s="2">
        <v>2</v>
      </c>
      <c r="AB96" s="2">
        <f t="shared" si="369"/>
        <v>755</v>
      </c>
      <c r="AC96" s="2">
        <v>1</v>
      </c>
      <c r="AG96" s="2">
        <f t="shared" si="370"/>
        <v>483</v>
      </c>
      <c r="AL96" s="2">
        <f t="shared" si="371"/>
        <v>0</v>
      </c>
      <c r="AQ96" s="2">
        <f t="shared" si="372"/>
        <v>0</v>
      </c>
      <c r="AV96" s="2">
        <f t="shared" si="373"/>
        <v>0</v>
      </c>
      <c r="BA96" s="2">
        <f t="shared" si="374"/>
        <v>0</v>
      </c>
      <c r="BF96" s="2">
        <f t="shared" si="375"/>
        <v>0</v>
      </c>
      <c r="BK96" s="2">
        <f t="shared" si="376"/>
        <v>0</v>
      </c>
      <c r="BP96" s="2">
        <f t="shared" si="377"/>
        <v>0</v>
      </c>
      <c r="BU96" s="2">
        <f t="shared" si="378"/>
        <v>0</v>
      </c>
      <c r="BZ96" s="2">
        <f t="shared" si="379"/>
        <v>0</v>
      </c>
      <c r="CE96" s="2">
        <f t="shared" si="380"/>
        <v>0</v>
      </c>
      <c r="CJ96" s="2">
        <f t="shared" si="381"/>
        <v>0</v>
      </c>
      <c r="CO96" s="5">
        <f t="shared" si="409"/>
        <v>3425</v>
      </c>
      <c r="CP96" s="5">
        <f t="shared" si="404"/>
        <v>2</v>
      </c>
      <c r="CQ96" s="5">
        <f t="shared" si="404"/>
        <v>4</v>
      </c>
      <c r="CR96" s="5">
        <f t="shared" si="404"/>
        <v>0</v>
      </c>
      <c r="CS96" s="2">
        <f t="shared" si="327"/>
        <v>6</v>
      </c>
      <c r="CT96" s="3">
        <f t="shared" si="361"/>
        <v>1.7518248175182481E-3</v>
      </c>
      <c r="CV96" s="2">
        <f t="shared" si="383"/>
        <v>366</v>
      </c>
      <c r="CW96" s="3">
        <f t="shared" si="363"/>
        <v>9.4990916169218786E-2</v>
      </c>
    </row>
    <row r="97" spans="1:101">
      <c r="A97" s="49"/>
      <c r="B97" s="24">
        <f t="shared" si="408"/>
        <v>45510</v>
      </c>
      <c r="C97" s="2">
        <f t="shared" si="364"/>
        <v>457</v>
      </c>
      <c r="H97" s="2">
        <f t="shared" si="365"/>
        <v>748</v>
      </c>
      <c r="M97" s="2">
        <f t="shared" si="366"/>
        <v>499</v>
      </c>
      <c r="R97" s="2">
        <f t="shared" si="367"/>
        <v>209</v>
      </c>
      <c r="W97" s="2">
        <f t="shared" si="368"/>
        <v>269</v>
      </c>
      <c r="AB97" s="2">
        <f t="shared" si="369"/>
        <v>754</v>
      </c>
      <c r="AG97" s="2">
        <f t="shared" si="370"/>
        <v>483</v>
      </c>
      <c r="AL97" s="2">
        <f t="shared" si="371"/>
        <v>0</v>
      </c>
      <c r="AQ97" s="2">
        <f t="shared" si="372"/>
        <v>0</v>
      </c>
      <c r="AV97" s="2">
        <f t="shared" si="373"/>
        <v>0</v>
      </c>
      <c r="BA97" s="2">
        <f t="shared" si="374"/>
        <v>0</v>
      </c>
      <c r="BF97" s="2">
        <f t="shared" si="375"/>
        <v>0</v>
      </c>
      <c r="BK97" s="2">
        <f t="shared" si="376"/>
        <v>0</v>
      </c>
      <c r="BP97" s="2">
        <f t="shared" si="377"/>
        <v>0</v>
      </c>
      <c r="BU97" s="2">
        <f t="shared" si="378"/>
        <v>0</v>
      </c>
      <c r="BZ97" s="2">
        <f t="shared" si="379"/>
        <v>0</v>
      </c>
      <c r="CE97" s="2">
        <f t="shared" si="380"/>
        <v>0</v>
      </c>
      <c r="CJ97" s="2">
        <f t="shared" si="381"/>
        <v>0</v>
      </c>
      <c r="CO97" s="5">
        <f t="shared" si="409"/>
        <v>3419</v>
      </c>
      <c r="CP97" s="5">
        <f t="shared" si="404"/>
        <v>0</v>
      </c>
      <c r="CQ97" s="5">
        <f t="shared" si="404"/>
        <v>0</v>
      </c>
      <c r="CR97" s="5">
        <f t="shared" si="404"/>
        <v>0</v>
      </c>
      <c r="CS97" s="2">
        <f t="shared" si="327"/>
        <v>0</v>
      </c>
      <c r="CT97" s="3">
        <f t="shared" si="361"/>
        <v>0</v>
      </c>
      <c r="CV97" s="2">
        <f t="shared" si="383"/>
        <v>366</v>
      </c>
      <c r="CW97" s="3">
        <f t="shared" si="363"/>
        <v>9.4990916169218786E-2</v>
      </c>
    </row>
    <row r="98" spans="1:101" ht="18.75" thickBot="1">
      <c r="A98" s="50"/>
      <c r="B98" s="25">
        <f t="shared" si="408"/>
        <v>45511</v>
      </c>
      <c r="C98" s="8">
        <f t="shared" si="364"/>
        <v>457</v>
      </c>
      <c r="D98" s="8"/>
      <c r="E98" s="8"/>
      <c r="F98" s="8"/>
      <c r="G98" s="8"/>
      <c r="H98" s="8">
        <f t="shared" si="365"/>
        <v>748</v>
      </c>
      <c r="I98" s="8"/>
      <c r="J98" s="8"/>
      <c r="K98" s="8"/>
      <c r="L98" s="8"/>
      <c r="M98" s="8">
        <f t="shared" si="366"/>
        <v>499</v>
      </c>
      <c r="N98" s="8"/>
      <c r="O98" s="8"/>
      <c r="P98" s="8"/>
      <c r="Q98" s="8"/>
      <c r="R98" s="8">
        <f t="shared" si="367"/>
        <v>209</v>
      </c>
      <c r="S98" s="8"/>
      <c r="T98" s="8"/>
      <c r="U98" s="8"/>
      <c r="V98" s="8"/>
      <c r="W98" s="8">
        <f t="shared" si="368"/>
        <v>269</v>
      </c>
      <c r="X98" s="8"/>
      <c r="Y98" s="8"/>
      <c r="Z98" s="8"/>
      <c r="AA98" s="8"/>
      <c r="AB98" s="8">
        <f t="shared" si="369"/>
        <v>754</v>
      </c>
      <c r="AC98" s="8"/>
      <c r="AD98" s="8"/>
      <c r="AE98" s="8"/>
      <c r="AF98" s="8"/>
      <c r="AG98" s="8">
        <f t="shared" si="370"/>
        <v>483</v>
      </c>
      <c r="AH98" s="8"/>
      <c r="AI98" s="8"/>
      <c r="AJ98" s="8"/>
      <c r="AK98" s="8"/>
      <c r="AL98" s="8">
        <f t="shared" si="371"/>
        <v>0</v>
      </c>
      <c r="AM98" s="8"/>
      <c r="AN98" s="8"/>
      <c r="AO98" s="8"/>
      <c r="AP98" s="8"/>
      <c r="AQ98" s="8">
        <f t="shared" si="372"/>
        <v>0</v>
      </c>
      <c r="AR98" s="8"/>
      <c r="AS98" s="8"/>
      <c r="AT98" s="8"/>
      <c r="AU98" s="8"/>
      <c r="AV98" s="8">
        <f t="shared" si="373"/>
        <v>0</v>
      </c>
      <c r="AW98" s="8"/>
      <c r="AX98" s="8"/>
      <c r="AY98" s="8"/>
      <c r="AZ98" s="8"/>
      <c r="BA98" s="8">
        <f t="shared" si="374"/>
        <v>0</v>
      </c>
      <c r="BB98" s="8"/>
      <c r="BC98" s="8"/>
      <c r="BD98" s="8"/>
      <c r="BE98" s="8"/>
      <c r="BF98" s="8">
        <f t="shared" si="375"/>
        <v>0</v>
      </c>
      <c r="BG98" s="8"/>
      <c r="BH98" s="8"/>
      <c r="BI98" s="8"/>
      <c r="BJ98" s="8"/>
      <c r="BK98" s="8">
        <f t="shared" si="376"/>
        <v>0</v>
      </c>
      <c r="BL98" s="8"/>
      <c r="BM98" s="8"/>
      <c r="BN98" s="8"/>
      <c r="BO98" s="8"/>
      <c r="BP98" s="8">
        <f t="shared" si="377"/>
        <v>0</v>
      </c>
      <c r="BQ98" s="8"/>
      <c r="BR98" s="8"/>
      <c r="BS98" s="8"/>
      <c r="BT98" s="8"/>
      <c r="BU98" s="8">
        <f t="shared" si="378"/>
        <v>0</v>
      </c>
      <c r="BV98" s="8"/>
      <c r="BW98" s="8"/>
      <c r="BX98" s="8"/>
      <c r="BY98" s="8"/>
      <c r="BZ98" s="8">
        <f t="shared" si="379"/>
        <v>0</v>
      </c>
      <c r="CA98" s="8"/>
      <c r="CB98" s="8"/>
      <c r="CC98" s="8"/>
      <c r="CD98" s="8"/>
      <c r="CE98" s="8">
        <f t="shared" si="380"/>
        <v>0</v>
      </c>
      <c r="CF98" s="8"/>
      <c r="CG98" s="8"/>
      <c r="CH98" s="8"/>
      <c r="CI98" s="8"/>
      <c r="CJ98" s="8">
        <f t="shared" si="381"/>
        <v>0</v>
      </c>
      <c r="CK98" s="8"/>
      <c r="CL98" s="8"/>
      <c r="CM98" s="8"/>
      <c r="CN98" s="8"/>
      <c r="CO98" s="5">
        <f t="shared" si="409"/>
        <v>3419</v>
      </c>
      <c r="CP98" s="5">
        <f t="shared" si="404"/>
        <v>0</v>
      </c>
      <c r="CQ98" s="5">
        <f t="shared" si="404"/>
        <v>0</v>
      </c>
      <c r="CR98" s="5">
        <f t="shared" si="404"/>
        <v>0</v>
      </c>
      <c r="CS98" s="2">
        <f t="shared" si="327"/>
        <v>0</v>
      </c>
      <c r="CT98" s="3">
        <f t="shared" si="361"/>
        <v>0</v>
      </c>
      <c r="CV98" s="2">
        <f t="shared" si="383"/>
        <v>366</v>
      </c>
      <c r="CW98" s="3">
        <f t="shared" si="363"/>
        <v>9.4990916169218786E-2</v>
      </c>
    </row>
    <row r="99" spans="1:101" ht="18.75" thickTop="1">
      <c r="CO99" s="5"/>
      <c r="CP99" s="11">
        <f t="shared" ref="CP99:CR99" si="411">SUM(CP92:CP98)</f>
        <v>7</v>
      </c>
      <c r="CQ99" s="11">
        <f t="shared" si="411"/>
        <v>4</v>
      </c>
      <c r="CR99" s="11">
        <f t="shared" si="411"/>
        <v>0</v>
      </c>
      <c r="CS99" s="15"/>
      <c r="CT99" s="16">
        <f t="shared" ref="CT99" si="412">((CP99+CQ99+CR99)/CO92)</f>
        <v>3.2069970845481051E-3</v>
      </c>
    </row>
    <row r="100" spans="1:101">
      <c r="A100" s="48">
        <v>13</v>
      </c>
      <c r="B100" s="23">
        <f t="shared" ref="B100:B156" si="413">B98+1</f>
        <v>45512</v>
      </c>
      <c r="C100" s="7">
        <f t="shared" ref="C100" si="414">C98-D98-E98-F98</f>
        <v>457</v>
      </c>
      <c r="D100" s="7"/>
      <c r="E100" s="7"/>
      <c r="F100" s="7"/>
      <c r="G100" s="7"/>
      <c r="H100" s="7">
        <f t="shared" ref="H100" si="415">H98-I98-J98-K98</f>
        <v>748</v>
      </c>
      <c r="I100" s="7"/>
      <c r="J100" s="7"/>
      <c r="K100" s="7"/>
      <c r="L100" s="7"/>
      <c r="M100" s="7">
        <f t="shared" ref="M100" si="416">M98-N98-O98-P98</f>
        <v>499</v>
      </c>
      <c r="N100" s="7"/>
      <c r="O100" s="7"/>
      <c r="P100" s="7"/>
      <c r="Q100" s="7"/>
      <c r="R100" s="7">
        <f t="shared" ref="R100" si="417">R98-S98-T98-U98</f>
        <v>209</v>
      </c>
      <c r="S100" s="7"/>
      <c r="T100" s="7"/>
      <c r="U100" s="7"/>
      <c r="V100" s="7"/>
      <c r="W100" s="7">
        <f t="shared" ref="W100" si="418">W98-X98-Y98-Z98</f>
        <v>269</v>
      </c>
      <c r="X100" s="7"/>
      <c r="Y100" s="7"/>
      <c r="Z100" s="7"/>
      <c r="AA100" s="7"/>
      <c r="AB100" s="7">
        <f t="shared" ref="AB100" si="419">AB98-AC98-AD98-AE98</f>
        <v>754</v>
      </c>
      <c r="AC100" s="7"/>
      <c r="AD100" s="7"/>
      <c r="AE100" s="7"/>
      <c r="AF100" s="7"/>
      <c r="AG100" s="7">
        <f t="shared" ref="AG100" si="420">AG98-AH98-AI98-AJ98</f>
        <v>483</v>
      </c>
      <c r="AH100" s="7"/>
      <c r="AI100" s="7"/>
      <c r="AJ100" s="7"/>
      <c r="AK100" s="7"/>
      <c r="AL100" s="7">
        <f t="shared" ref="AL100" si="421">AL98-AM98-AN98-AO98</f>
        <v>0</v>
      </c>
      <c r="AM100" s="7"/>
      <c r="AN100" s="7"/>
      <c r="AO100" s="7"/>
      <c r="AP100" s="7"/>
      <c r="AQ100" s="7">
        <f t="shared" ref="AQ100" si="422">AQ98-AR98-AS98-AT98</f>
        <v>0</v>
      </c>
      <c r="AR100" s="7"/>
      <c r="AS100" s="7"/>
      <c r="AT100" s="7"/>
      <c r="AU100" s="7"/>
      <c r="AV100" s="7">
        <f t="shared" ref="AV100" si="423">AV98-AW98-AX98-AY98</f>
        <v>0</v>
      </c>
      <c r="AW100" s="7"/>
      <c r="AX100" s="7"/>
      <c r="AY100" s="7"/>
      <c r="AZ100" s="7"/>
      <c r="BA100" s="7">
        <f t="shared" ref="BA100" si="424">BA98-BB98-BC98-BD98</f>
        <v>0</v>
      </c>
      <c r="BB100" s="7"/>
      <c r="BC100" s="7"/>
      <c r="BD100" s="7"/>
      <c r="BE100" s="7"/>
      <c r="BF100" s="7">
        <f t="shared" ref="BF100" si="425">BF98-BG98-BH98-BI98</f>
        <v>0</v>
      </c>
      <c r="BG100" s="7"/>
      <c r="BH100" s="7"/>
      <c r="BI100" s="7"/>
      <c r="BJ100" s="7"/>
      <c r="BK100" s="7">
        <f t="shared" ref="BK100" si="426">BK98-BL98-BM98-BN98</f>
        <v>0</v>
      </c>
      <c r="BL100" s="7"/>
      <c r="BM100" s="7"/>
      <c r="BN100" s="7"/>
      <c r="BO100" s="7"/>
      <c r="BP100" s="7">
        <f t="shared" ref="BP100" si="427">BP98-BQ98-BR98-BS98</f>
        <v>0</v>
      </c>
      <c r="BQ100" s="7"/>
      <c r="BR100" s="7"/>
      <c r="BS100" s="7"/>
      <c r="BT100" s="7"/>
      <c r="BU100" s="7">
        <f t="shared" ref="BU100" si="428">BU98-BV98-BW98-BX98</f>
        <v>0</v>
      </c>
      <c r="BV100" s="7"/>
      <c r="BW100" s="7"/>
      <c r="BX100" s="7"/>
      <c r="BY100" s="7"/>
      <c r="BZ100" s="7">
        <f t="shared" ref="BZ100" si="429">BZ98-CA98-CB98-CC98</f>
        <v>0</v>
      </c>
      <c r="CA100" s="7"/>
      <c r="CB100" s="7"/>
      <c r="CC100" s="7"/>
      <c r="CD100" s="7"/>
      <c r="CE100" s="7">
        <f t="shared" ref="CE100" si="430">CE98-CF98-CG98-CH98</f>
        <v>0</v>
      </c>
      <c r="CF100" s="7"/>
      <c r="CG100" s="7"/>
      <c r="CH100" s="7"/>
      <c r="CI100" s="7"/>
      <c r="CJ100" s="7">
        <f t="shared" ref="CJ100" si="431">CJ98-CK98-CL98-CM98</f>
        <v>0</v>
      </c>
      <c r="CK100" s="7"/>
      <c r="CL100" s="7"/>
      <c r="CM100" s="7"/>
      <c r="CN100" s="7"/>
      <c r="CO100" s="5">
        <f t="shared" ref="CO100:CR106" si="432">SUM(C100,H100,M100,R100,W100,AB100,AG100,AL100,AQ100,AV100,BA100,BF100,BK100,BP100,BU100,BZ100,CE100,CJ100)</f>
        <v>3419</v>
      </c>
      <c r="CP100" s="5">
        <f t="shared" si="432"/>
        <v>0</v>
      </c>
      <c r="CQ100" s="5">
        <f t="shared" si="432"/>
        <v>0</v>
      </c>
      <c r="CR100" s="5">
        <f t="shared" si="432"/>
        <v>0</v>
      </c>
      <c r="CS100" s="2">
        <f t="shared" ref="CS100" si="433">SUM(CP100:CR100)</f>
        <v>0</v>
      </c>
      <c r="CT100" s="3">
        <f t="shared" si="361"/>
        <v>0</v>
      </c>
      <c r="CV100" s="2">
        <f t="shared" ref="CV100" si="434">CV98+CS100</f>
        <v>366</v>
      </c>
      <c r="CW100" s="3">
        <f t="shared" ref="CW100" si="435">CV100/$CO$4</f>
        <v>9.4990916169218786E-2</v>
      </c>
    </row>
    <row r="101" spans="1:101">
      <c r="A101" s="49"/>
      <c r="B101" s="24">
        <f t="shared" si="408"/>
        <v>45513</v>
      </c>
      <c r="C101" s="2">
        <f t="shared" si="364"/>
        <v>457</v>
      </c>
      <c r="H101" s="2">
        <f t="shared" si="365"/>
        <v>748</v>
      </c>
      <c r="M101" s="2">
        <f t="shared" si="366"/>
        <v>499</v>
      </c>
      <c r="R101" s="2">
        <f t="shared" si="367"/>
        <v>209</v>
      </c>
      <c r="W101" s="2">
        <f t="shared" si="368"/>
        <v>269</v>
      </c>
      <c r="AB101" s="2">
        <f t="shared" si="369"/>
        <v>754</v>
      </c>
      <c r="AG101" s="2">
        <f t="shared" si="370"/>
        <v>483</v>
      </c>
      <c r="AL101" s="2">
        <f t="shared" si="371"/>
        <v>0</v>
      </c>
      <c r="AQ101" s="2">
        <f t="shared" si="372"/>
        <v>0</v>
      </c>
      <c r="AV101" s="2">
        <f t="shared" si="373"/>
        <v>0</v>
      </c>
      <c r="BA101" s="2">
        <f t="shared" si="374"/>
        <v>0</v>
      </c>
      <c r="BF101" s="2">
        <f t="shared" si="375"/>
        <v>0</v>
      </c>
      <c r="BK101" s="2">
        <f t="shared" si="376"/>
        <v>0</v>
      </c>
      <c r="BP101" s="2">
        <f t="shared" si="377"/>
        <v>0</v>
      </c>
      <c r="BU101" s="2">
        <f t="shared" si="378"/>
        <v>0</v>
      </c>
      <c r="BZ101" s="2">
        <f t="shared" si="379"/>
        <v>0</v>
      </c>
      <c r="CE101" s="2">
        <f t="shared" si="380"/>
        <v>0</v>
      </c>
      <c r="CJ101" s="2">
        <f t="shared" si="381"/>
        <v>0</v>
      </c>
      <c r="CO101" s="5">
        <f t="shared" ref="CO101:CO106" si="436">SUM(C101,H101,M101,R101,W101,AB101,AG101,AL101,AQ101,AV101,BA101,BF101,BK101,BP101,CJ101)</f>
        <v>3419</v>
      </c>
      <c r="CP101" s="5">
        <f t="shared" si="432"/>
        <v>0</v>
      </c>
      <c r="CQ101" s="5">
        <f t="shared" si="432"/>
        <v>0</v>
      </c>
      <c r="CR101" s="5">
        <f t="shared" si="432"/>
        <v>0</v>
      </c>
      <c r="CS101" s="2">
        <f t="shared" si="327"/>
        <v>0</v>
      </c>
      <c r="CT101" s="3">
        <f t="shared" si="361"/>
        <v>0</v>
      </c>
      <c r="CV101" s="2">
        <f t="shared" ref="CV101" si="437">CV100+CS101</f>
        <v>366</v>
      </c>
      <c r="CW101" s="3">
        <f t="shared" si="363"/>
        <v>9.4990916169218786E-2</v>
      </c>
    </row>
    <row r="102" spans="1:101">
      <c r="A102" s="49"/>
      <c r="B102" s="24">
        <f t="shared" si="408"/>
        <v>45514</v>
      </c>
      <c r="C102" s="2">
        <f t="shared" si="364"/>
        <v>457</v>
      </c>
      <c r="H102" s="2">
        <f t="shared" si="365"/>
        <v>748</v>
      </c>
      <c r="M102" s="2">
        <f t="shared" si="366"/>
        <v>499</v>
      </c>
      <c r="R102" s="2">
        <f t="shared" si="367"/>
        <v>209</v>
      </c>
      <c r="W102" s="2">
        <f t="shared" si="368"/>
        <v>269</v>
      </c>
      <c r="AB102" s="2">
        <f t="shared" si="369"/>
        <v>754</v>
      </c>
      <c r="AG102" s="2">
        <f t="shared" si="370"/>
        <v>483</v>
      </c>
      <c r="AL102" s="2">
        <f t="shared" si="371"/>
        <v>0</v>
      </c>
      <c r="AQ102" s="2">
        <f t="shared" si="372"/>
        <v>0</v>
      </c>
      <c r="AV102" s="2">
        <f t="shared" si="373"/>
        <v>0</v>
      </c>
      <c r="BA102" s="2">
        <f t="shared" si="374"/>
        <v>0</v>
      </c>
      <c r="BF102" s="2">
        <f t="shared" si="375"/>
        <v>0</v>
      </c>
      <c r="BK102" s="2">
        <f t="shared" si="376"/>
        <v>0</v>
      </c>
      <c r="BP102" s="2">
        <f t="shared" si="377"/>
        <v>0</v>
      </c>
      <c r="BU102" s="2">
        <f t="shared" si="378"/>
        <v>0</v>
      </c>
      <c r="BZ102" s="2">
        <f t="shared" si="379"/>
        <v>0</v>
      </c>
      <c r="CE102" s="2">
        <f t="shared" si="380"/>
        <v>0</v>
      </c>
      <c r="CJ102" s="2">
        <f t="shared" si="381"/>
        <v>0</v>
      </c>
      <c r="CO102" s="5">
        <f t="shared" si="436"/>
        <v>3419</v>
      </c>
      <c r="CP102" s="5">
        <f t="shared" si="432"/>
        <v>0</v>
      </c>
      <c r="CQ102" s="5">
        <f t="shared" si="432"/>
        <v>0</v>
      </c>
      <c r="CR102" s="5">
        <f t="shared" si="432"/>
        <v>0</v>
      </c>
      <c r="CS102" s="2">
        <f t="shared" si="327"/>
        <v>0</v>
      </c>
      <c r="CT102" s="3">
        <f t="shared" si="361"/>
        <v>0</v>
      </c>
      <c r="CV102" s="2">
        <f t="shared" si="383"/>
        <v>366</v>
      </c>
      <c r="CW102" s="3">
        <f t="shared" si="363"/>
        <v>9.4990916169218786E-2</v>
      </c>
    </row>
    <row r="103" spans="1:101" ht="20.25" customHeight="1">
      <c r="A103" s="49"/>
      <c r="B103" s="24">
        <f t="shared" si="408"/>
        <v>45515</v>
      </c>
      <c r="C103" s="2">
        <f t="shared" si="364"/>
        <v>457</v>
      </c>
      <c r="H103" s="2">
        <f t="shared" si="365"/>
        <v>748</v>
      </c>
      <c r="M103" s="2">
        <f t="shared" si="366"/>
        <v>499</v>
      </c>
      <c r="R103" s="2">
        <f t="shared" si="367"/>
        <v>209</v>
      </c>
      <c r="W103" s="2">
        <f t="shared" si="368"/>
        <v>269</v>
      </c>
      <c r="AB103" s="2">
        <f t="shared" si="369"/>
        <v>754</v>
      </c>
      <c r="AG103" s="2">
        <f t="shared" si="370"/>
        <v>483</v>
      </c>
      <c r="AL103" s="2">
        <f t="shared" si="371"/>
        <v>0</v>
      </c>
      <c r="AQ103" s="2">
        <f t="shared" si="372"/>
        <v>0</v>
      </c>
      <c r="AV103" s="2">
        <f t="shared" si="373"/>
        <v>0</v>
      </c>
      <c r="BA103" s="2">
        <f t="shared" si="374"/>
        <v>0</v>
      </c>
      <c r="BF103" s="2">
        <f t="shared" si="375"/>
        <v>0</v>
      </c>
      <c r="BK103" s="2">
        <f t="shared" si="376"/>
        <v>0</v>
      </c>
      <c r="BP103" s="2">
        <f t="shared" si="377"/>
        <v>0</v>
      </c>
      <c r="BU103" s="2">
        <f t="shared" si="378"/>
        <v>0</v>
      </c>
      <c r="BZ103" s="2">
        <f t="shared" si="379"/>
        <v>0</v>
      </c>
      <c r="CE103" s="2">
        <f t="shared" si="380"/>
        <v>0</v>
      </c>
      <c r="CJ103" s="2">
        <f t="shared" si="381"/>
        <v>0</v>
      </c>
      <c r="CO103" s="5">
        <f t="shared" si="436"/>
        <v>3419</v>
      </c>
      <c r="CP103" s="5">
        <f t="shared" si="432"/>
        <v>0</v>
      </c>
      <c r="CQ103" s="5">
        <f t="shared" si="432"/>
        <v>0</v>
      </c>
      <c r="CR103" s="5">
        <f t="shared" si="432"/>
        <v>0</v>
      </c>
      <c r="CS103" s="2">
        <f t="shared" si="327"/>
        <v>0</v>
      </c>
      <c r="CT103" s="3">
        <f t="shared" si="361"/>
        <v>0</v>
      </c>
      <c r="CV103" s="2">
        <f t="shared" si="383"/>
        <v>366</v>
      </c>
      <c r="CW103" s="3">
        <f t="shared" si="363"/>
        <v>9.4990916169218786E-2</v>
      </c>
    </row>
    <row r="104" spans="1:101">
      <c r="A104" s="49"/>
      <c r="B104" s="24">
        <f t="shared" si="408"/>
        <v>45516</v>
      </c>
      <c r="C104" s="2">
        <f t="shared" si="364"/>
        <v>457</v>
      </c>
      <c r="H104" s="2">
        <f t="shared" si="365"/>
        <v>748</v>
      </c>
      <c r="M104" s="2">
        <f t="shared" si="366"/>
        <v>499</v>
      </c>
      <c r="R104" s="2">
        <f t="shared" si="367"/>
        <v>209</v>
      </c>
      <c r="W104" s="2">
        <f t="shared" si="368"/>
        <v>269</v>
      </c>
      <c r="AB104" s="2">
        <f t="shared" si="369"/>
        <v>754</v>
      </c>
      <c r="AG104" s="2">
        <f t="shared" si="370"/>
        <v>483</v>
      </c>
      <c r="AL104" s="2">
        <f t="shared" si="371"/>
        <v>0</v>
      </c>
      <c r="AQ104" s="2">
        <f t="shared" si="372"/>
        <v>0</v>
      </c>
      <c r="AV104" s="2">
        <f t="shared" si="373"/>
        <v>0</v>
      </c>
      <c r="BA104" s="2">
        <f t="shared" si="374"/>
        <v>0</v>
      </c>
      <c r="BF104" s="2">
        <f t="shared" si="375"/>
        <v>0</v>
      </c>
      <c r="BK104" s="2">
        <f t="shared" si="376"/>
        <v>0</v>
      </c>
      <c r="BP104" s="2">
        <f t="shared" si="377"/>
        <v>0</v>
      </c>
      <c r="BU104" s="2">
        <f t="shared" si="378"/>
        <v>0</v>
      </c>
      <c r="BZ104" s="2">
        <f t="shared" si="379"/>
        <v>0</v>
      </c>
      <c r="CE104" s="2">
        <f t="shared" si="380"/>
        <v>0</v>
      </c>
      <c r="CJ104" s="2">
        <f t="shared" si="381"/>
        <v>0</v>
      </c>
      <c r="CO104" s="5">
        <f t="shared" si="436"/>
        <v>3419</v>
      </c>
      <c r="CP104" s="5">
        <f t="shared" si="432"/>
        <v>0</v>
      </c>
      <c r="CQ104" s="5">
        <f t="shared" si="432"/>
        <v>0</v>
      </c>
      <c r="CR104" s="5">
        <f t="shared" si="432"/>
        <v>0</v>
      </c>
      <c r="CS104" s="2">
        <f t="shared" si="327"/>
        <v>0</v>
      </c>
      <c r="CT104" s="3">
        <f t="shared" si="361"/>
        <v>0</v>
      </c>
      <c r="CV104" s="2">
        <f t="shared" si="383"/>
        <v>366</v>
      </c>
      <c r="CW104" s="3">
        <f t="shared" si="363"/>
        <v>9.4990916169218786E-2</v>
      </c>
    </row>
    <row r="105" spans="1:101">
      <c r="A105" s="49"/>
      <c r="B105" s="24">
        <f t="shared" si="408"/>
        <v>45517</v>
      </c>
      <c r="C105" s="2">
        <f t="shared" si="364"/>
        <v>457</v>
      </c>
      <c r="H105" s="2">
        <f t="shared" si="365"/>
        <v>748</v>
      </c>
      <c r="M105" s="2">
        <f t="shared" si="366"/>
        <v>499</v>
      </c>
      <c r="R105" s="2">
        <f t="shared" si="367"/>
        <v>209</v>
      </c>
      <c r="W105" s="2">
        <f t="shared" si="368"/>
        <v>269</v>
      </c>
      <c r="AB105" s="2">
        <f t="shared" si="369"/>
        <v>754</v>
      </c>
      <c r="AG105" s="2">
        <f t="shared" si="370"/>
        <v>483</v>
      </c>
      <c r="AL105" s="2">
        <f t="shared" si="371"/>
        <v>0</v>
      </c>
      <c r="AQ105" s="2">
        <f t="shared" si="372"/>
        <v>0</v>
      </c>
      <c r="AV105" s="2">
        <f t="shared" si="373"/>
        <v>0</v>
      </c>
      <c r="BA105" s="2">
        <f t="shared" si="374"/>
        <v>0</v>
      </c>
      <c r="BF105" s="2">
        <f t="shared" si="375"/>
        <v>0</v>
      </c>
      <c r="BK105" s="2">
        <f t="shared" si="376"/>
        <v>0</v>
      </c>
      <c r="BP105" s="2">
        <f t="shared" si="377"/>
        <v>0</v>
      </c>
      <c r="BU105" s="2">
        <f t="shared" si="378"/>
        <v>0</v>
      </c>
      <c r="BZ105" s="2">
        <f t="shared" si="379"/>
        <v>0</v>
      </c>
      <c r="CE105" s="2">
        <f t="shared" si="380"/>
        <v>0</v>
      </c>
      <c r="CJ105" s="2">
        <f t="shared" si="381"/>
        <v>0</v>
      </c>
      <c r="CO105" s="5">
        <f t="shared" si="436"/>
        <v>3419</v>
      </c>
      <c r="CP105" s="5">
        <f t="shared" si="432"/>
        <v>0</v>
      </c>
      <c r="CQ105" s="5">
        <f t="shared" si="432"/>
        <v>0</v>
      </c>
      <c r="CR105" s="5">
        <f t="shared" si="432"/>
        <v>0</v>
      </c>
      <c r="CS105" s="2">
        <f t="shared" si="327"/>
        <v>0</v>
      </c>
      <c r="CT105" s="3">
        <f t="shared" si="361"/>
        <v>0</v>
      </c>
      <c r="CV105" s="2">
        <f t="shared" si="383"/>
        <v>366</v>
      </c>
      <c r="CW105" s="3">
        <f t="shared" si="363"/>
        <v>9.4990916169218786E-2</v>
      </c>
    </row>
    <row r="106" spans="1:101" ht="18.75" thickBot="1">
      <c r="A106" s="50"/>
      <c r="B106" s="25">
        <f t="shared" si="408"/>
        <v>45518</v>
      </c>
      <c r="C106" s="8">
        <f t="shared" si="364"/>
        <v>457</v>
      </c>
      <c r="D106" s="8"/>
      <c r="E106" s="8"/>
      <c r="F106" s="8"/>
      <c r="G106" s="8"/>
      <c r="H106" s="8">
        <f t="shared" si="365"/>
        <v>748</v>
      </c>
      <c r="I106" s="8"/>
      <c r="J106" s="8"/>
      <c r="K106" s="8"/>
      <c r="L106" s="8"/>
      <c r="M106" s="8">
        <f t="shared" si="366"/>
        <v>499</v>
      </c>
      <c r="N106" s="8"/>
      <c r="O106" s="8"/>
      <c r="P106" s="8"/>
      <c r="Q106" s="8"/>
      <c r="R106" s="8">
        <f t="shared" si="367"/>
        <v>209</v>
      </c>
      <c r="S106" s="8"/>
      <c r="T106" s="8"/>
      <c r="U106" s="8"/>
      <c r="V106" s="8"/>
      <c r="W106" s="8">
        <f t="shared" si="368"/>
        <v>269</v>
      </c>
      <c r="X106" s="8"/>
      <c r="Y106" s="8"/>
      <c r="Z106" s="8"/>
      <c r="AA106" s="8"/>
      <c r="AB106" s="8">
        <f t="shared" si="369"/>
        <v>754</v>
      </c>
      <c r="AC106" s="8"/>
      <c r="AD106" s="8"/>
      <c r="AE106" s="8"/>
      <c r="AF106" s="8"/>
      <c r="AG106" s="8">
        <f t="shared" si="370"/>
        <v>483</v>
      </c>
      <c r="AH106" s="8"/>
      <c r="AI106" s="8"/>
      <c r="AJ106" s="8"/>
      <c r="AK106" s="8"/>
      <c r="AL106" s="8">
        <f t="shared" si="371"/>
        <v>0</v>
      </c>
      <c r="AM106" s="8"/>
      <c r="AN106" s="8"/>
      <c r="AO106" s="8"/>
      <c r="AP106" s="8"/>
      <c r="AQ106" s="8">
        <f t="shared" si="372"/>
        <v>0</v>
      </c>
      <c r="AR106" s="8"/>
      <c r="AS106" s="8"/>
      <c r="AT106" s="8"/>
      <c r="AU106" s="8"/>
      <c r="AV106" s="8">
        <f t="shared" si="373"/>
        <v>0</v>
      </c>
      <c r="AW106" s="8"/>
      <c r="AX106" s="8"/>
      <c r="AY106" s="8"/>
      <c r="AZ106" s="8"/>
      <c r="BA106" s="8">
        <f t="shared" si="374"/>
        <v>0</v>
      </c>
      <c r="BB106" s="8"/>
      <c r="BC106" s="8"/>
      <c r="BD106" s="8"/>
      <c r="BE106" s="8"/>
      <c r="BF106" s="8">
        <f t="shared" si="375"/>
        <v>0</v>
      </c>
      <c r="BG106" s="8"/>
      <c r="BH106" s="8"/>
      <c r="BI106" s="8"/>
      <c r="BJ106" s="8"/>
      <c r="BK106" s="8">
        <f t="shared" si="376"/>
        <v>0</v>
      </c>
      <c r="BL106" s="8"/>
      <c r="BM106" s="8"/>
      <c r="BN106" s="8"/>
      <c r="BO106" s="8"/>
      <c r="BP106" s="8">
        <f t="shared" si="377"/>
        <v>0</v>
      </c>
      <c r="BQ106" s="8"/>
      <c r="BR106" s="8"/>
      <c r="BS106" s="8"/>
      <c r="BT106" s="8"/>
      <c r="BU106" s="8">
        <f t="shared" si="378"/>
        <v>0</v>
      </c>
      <c r="BV106" s="8"/>
      <c r="BW106" s="8"/>
      <c r="BX106" s="8"/>
      <c r="BY106" s="8"/>
      <c r="BZ106" s="8">
        <f t="shared" si="379"/>
        <v>0</v>
      </c>
      <c r="CA106" s="8"/>
      <c r="CB106" s="8"/>
      <c r="CC106" s="8"/>
      <c r="CD106" s="8"/>
      <c r="CE106" s="8">
        <f t="shared" si="380"/>
        <v>0</v>
      </c>
      <c r="CF106" s="8"/>
      <c r="CG106" s="8"/>
      <c r="CH106" s="8"/>
      <c r="CI106" s="8"/>
      <c r="CJ106" s="8">
        <f t="shared" si="381"/>
        <v>0</v>
      </c>
      <c r="CK106" s="8"/>
      <c r="CL106" s="8"/>
      <c r="CM106" s="8"/>
      <c r="CN106" s="8"/>
      <c r="CO106" s="5">
        <f t="shared" si="436"/>
        <v>3419</v>
      </c>
      <c r="CP106" s="5">
        <f t="shared" si="432"/>
        <v>0</v>
      </c>
      <c r="CQ106" s="5">
        <f t="shared" si="432"/>
        <v>0</v>
      </c>
      <c r="CR106" s="5">
        <f t="shared" si="432"/>
        <v>0</v>
      </c>
      <c r="CS106" s="2">
        <f t="shared" si="327"/>
        <v>0</v>
      </c>
      <c r="CT106" s="3">
        <f t="shared" si="361"/>
        <v>0</v>
      </c>
      <c r="CV106" s="2">
        <f t="shared" si="383"/>
        <v>366</v>
      </c>
      <c r="CW106" s="3">
        <f t="shared" si="363"/>
        <v>9.4990916169218786E-2</v>
      </c>
    </row>
    <row r="107" spans="1:101" ht="18.75" thickTop="1">
      <c r="CO107" s="5"/>
      <c r="CP107" s="11">
        <f t="shared" ref="CP107:CR107" si="438">SUM(CP100:CP106)</f>
        <v>0</v>
      </c>
      <c r="CQ107" s="11">
        <f t="shared" si="438"/>
        <v>0</v>
      </c>
      <c r="CR107" s="11">
        <f t="shared" si="438"/>
        <v>0</v>
      </c>
      <c r="CS107" s="15"/>
      <c r="CT107" s="16">
        <f t="shared" ref="CT107" si="439">((CP107+CQ107+CR107)/CO100)</f>
        <v>0</v>
      </c>
    </row>
    <row r="108" spans="1:101">
      <c r="A108" s="48">
        <v>14</v>
      </c>
      <c r="B108" s="23">
        <f t="shared" si="413"/>
        <v>45519</v>
      </c>
      <c r="C108" s="7">
        <f t="shared" ref="C108" si="440">C106-D106-E106-F106</f>
        <v>457</v>
      </c>
      <c r="D108" s="7"/>
      <c r="E108" s="7"/>
      <c r="F108" s="7"/>
      <c r="G108" s="7"/>
      <c r="H108" s="7">
        <f t="shared" ref="H108" si="441">H106-I106-J106-K106</f>
        <v>748</v>
      </c>
      <c r="I108" s="7"/>
      <c r="J108" s="7"/>
      <c r="K108" s="7"/>
      <c r="L108" s="7"/>
      <c r="M108" s="7">
        <f t="shared" ref="M108" si="442">M106-N106-O106-P106</f>
        <v>499</v>
      </c>
      <c r="N108" s="7"/>
      <c r="O108" s="7"/>
      <c r="P108" s="7"/>
      <c r="Q108" s="7"/>
      <c r="R108" s="7">
        <f t="shared" ref="R108" si="443">R106-S106-T106-U106</f>
        <v>209</v>
      </c>
      <c r="S108" s="7"/>
      <c r="T108" s="7"/>
      <c r="U108" s="7"/>
      <c r="V108" s="7"/>
      <c r="W108" s="7">
        <f t="shared" ref="W108" si="444">W106-X106-Y106-Z106</f>
        <v>269</v>
      </c>
      <c r="X108" s="7"/>
      <c r="Y108" s="7"/>
      <c r="Z108" s="7"/>
      <c r="AA108" s="7"/>
      <c r="AB108" s="7">
        <f t="shared" ref="AB108" si="445">AB106-AC106-AD106-AE106</f>
        <v>754</v>
      </c>
      <c r="AC108" s="7"/>
      <c r="AD108" s="7"/>
      <c r="AE108" s="7"/>
      <c r="AF108" s="7"/>
      <c r="AG108" s="7">
        <f t="shared" ref="AG108" si="446">AG106-AH106-AI106-AJ106</f>
        <v>483</v>
      </c>
      <c r="AH108" s="7"/>
      <c r="AI108" s="7"/>
      <c r="AJ108" s="7"/>
      <c r="AK108" s="7"/>
      <c r="AL108" s="7">
        <f t="shared" ref="AL108" si="447">AL106-AM106-AN106-AO106</f>
        <v>0</v>
      </c>
      <c r="AM108" s="7"/>
      <c r="AN108" s="7"/>
      <c r="AO108" s="7"/>
      <c r="AP108" s="7"/>
      <c r="AQ108" s="7">
        <f t="shared" ref="AQ108" si="448">AQ106-AR106-AS106-AT106</f>
        <v>0</v>
      </c>
      <c r="AR108" s="7"/>
      <c r="AS108" s="7"/>
      <c r="AT108" s="7"/>
      <c r="AU108" s="7"/>
      <c r="AV108" s="7">
        <f t="shared" ref="AV108" si="449">AV106-AW106-AX106-AY106</f>
        <v>0</v>
      </c>
      <c r="AW108" s="7"/>
      <c r="AX108" s="7"/>
      <c r="AY108" s="7"/>
      <c r="AZ108" s="7"/>
      <c r="BA108" s="7">
        <f t="shared" ref="BA108" si="450">BA106-BB106-BC106-BD106</f>
        <v>0</v>
      </c>
      <c r="BB108" s="7"/>
      <c r="BC108" s="7"/>
      <c r="BD108" s="7"/>
      <c r="BE108" s="7"/>
      <c r="BF108" s="7">
        <f t="shared" ref="BF108" si="451">BF106-BG106-BH106-BI106</f>
        <v>0</v>
      </c>
      <c r="BG108" s="7"/>
      <c r="BH108" s="7"/>
      <c r="BI108" s="7"/>
      <c r="BJ108" s="7"/>
      <c r="BK108" s="7">
        <f t="shared" ref="BK108" si="452">BK106-BL106-BM106-BN106</f>
        <v>0</v>
      </c>
      <c r="BL108" s="7"/>
      <c r="BM108" s="7"/>
      <c r="BN108" s="7"/>
      <c r="BO108" s="7"/>
      <c r="BP108" s="7">
        <f t="shared" ref="BP108" si="453">BP106-BQ106-BR106-BS106</f>
        <v>0</v>
      </c>
      <c r="BQ108" s="7"/>
      <c r="BR108" s="7"/>
      <c r="BS108" s="7"/>
      <c r="BT108" s="7"/>
      <c r="BU108" s="7">
        <f t="shared" ref="BU108" si="454">BU106-BV106-BW106-BX106</f>
        <v>0</v>
      </c>
      <c r="BV108" s="7"/>
      <c r="BW108" s="7"/>
      <c r="BX108" s="7"/>
      <c r="BY108" s="7"/>
      <c r="BZ108" s="7">
        <f t="shared" ref="BZ108" si="455">BZ106-CA106-CB106-CC106</f>
        <v>0</v>
      </c>
      <c r="CA108" s="7"/>
      <c r="CB108" s="7"/>
      <c r="CC108" s="7"/>
      <c r="CD108" s="7"/>
      <c r="CE108" s="7">
        <f t="shared" ref="CE108" si="456">CE106-CF106-CG106-CH106</f>
        <v>0</v>
      </c>
      <c r="CF108" s="7"/>
      <c r="CG108" s="7"/>
      <c r="CH108" s="7"/>
      <c r="CI108" s="7"/>
      <c r="CJ108" s="7">
        <f t="shared" ref="CJ108" si="457">CJ106-CK106-CL106-CM106</f>
        <v>0</v>
      </c>
      <c r="CK108" s="7"/>
      <c r="CL108" s="7"/>
      <c r="CM108" s="7"/>
      <c r="CN108" s="7"/>
      <c r="CO108" s="5">
        <f t="shared" ref="CO108:CR114" si="458">SUM(C108,H108,M108,R108,W108,AB108,AG108,AL108,AQ108,AV108,BA108,BF108,BK108,BP108,BU108,BZ108,CE108,CJ108)</f>
        <v>3419</v>
      </c>
      <c r="CP108" s="5">
        <f t="shared" si="458"/>
        <v>0</v>
      </c>
      <c r="CQ108" s="5">
        <f t="shared" si="458"/>
        <v>0</v>
      </c>
      <c r="CR108" s="5">
        <f t="shared" si="458"/>
        <v>0</v>
      </c>
      <c r="CS108" s="2">
        <f t="shared" ref="CS108" si="459">SUM(CP108:CR108)</f>
        <v>0</v>
      </c>
      <c r="CT108" s="3">
        <f t="shared" si="361"/>
        <v>0</v>
      </c>
      <c r="CV108" s="2">
        <f t="shared" ref="CV108" si="460">CV106+CS108</f>
        <v>366</v>
      </c>
      <c r="CW108" s="3">
        <f t="shared" ref="CW108" si="461">CV108/$CO$4</f>
        <v>9.4990916169218786E-2</v>
      </c>
    </row>
    <row r="109" spans="1:101">
      <c r="A109" s="49"/>
      <c r="B109" s="27">
        <f t="shared" si="408"/>
        <v>45520</v>
      </c>
      <c r="C109" s="2">
        <v>370</v>
      </c>
      <c r="H109" s="2">
        <v>779</v>
      </c>
      <c r="M109" s="2">
        <v>500</v>
      </c>
      <c r="R109" s="2">
        <v>258</v>
      </c>
      <c r="W109" s="2">
        <v>245</v>
      </c>
      <c r="AB109" s="2">
        <v>745</v>
      </c>
      <c r="AG109" s="2">
        <v>519</v>
      </c>
      <c r="AL109" s="2">
        <f t="shared" si="371"/>
        <v>0</v>
      </c>
      <c r="AQ109" s="2">
        <f t="shared" si="372"/>
        <v>0</v>
      </c>
      <c r="AV109" s="2">
        <f t="shared" si="373"/>
        <v>0</v>
      </c>
      <c r="BA109" s="2">
        <f t="shared" si="374"/>
        <v>0</v>
      </c>
      <c r="BF109" s="2">
        <f t="shared" si="375"/>
        <v>0</v>
      </c>
      <c r="BK109" s="2">
        <f t="shared" si="376"/>
        <v>0</v>
      </c>
      <c r="BP109" s="2">
        <f t="shared" si="377"/>
        <v>0</v>
      </c>
      <c r="BU109" s="2">
        <f t="shared" si="378"/>
        <v>0</v>
      </c>
      <c r="BZ109" s="2">
        <f t="shared" si="379"/>
        <v>0</v>
      </c>
      <c r="CE109" s="2">
        <f t="shared" si="380"/>
        <v>0</v>
      </c>
      <c r="CJ109" s="2">
        <f t="shared" si="381"/>
        <v>0</v>
      </c>
      <c r="CO109" s="5">
        <f t="shared" ref="CO109:CO114" si="462">SUM(C109,H109,M109,R109,W109,AB109,AG109,AL109,AQ109,AV109,BA109,BF109,BK109,BP109,CJ109)</f>
        <v>3416</v>
      </c>
      <c r="CP109" s="5">
        <v>3</v>
      </c>
      <c r="CQ109" s="5">
        <f t="shared" si="458"/>
        <v>0</v>
      </c>
      <c r="CR109" s="5">
        <f t="shared" si="458"/>
        <v>0</v>
      </c>
      <c r="CS109" s="2">
        <f t="shared" si="327"/>
        <v>3</v>
      </c>
      <c r="CT109" s="3">
        <f t="shared" si="361"/>
        <v>8.7822014051522248E-4</v>
      </c>
      <c r="CV109" s="2">
        <f t="shared" ref="CV109" si="463">CV108+CS109</f>
        <v>369</v>
      </c>
      <c r="CW109" s="3">
        <f t="shared" si="363"/>
        <v>9.5769530236179595E-2</v>
      </c>
    </row>
    <row r="110" spans="1:101">
      <c r="A110" s="49"/>
      <c r="B110" s="24">
        <f t="shared" si="408"/>
        <v>45521</v>
      </c>
      <c r="C110" s="2">
        <f t="shared" ref="C110:C170" si="464">C109-D109-E109-F109</f>
        <v>370</v>
      </c>
      <c r="H110" s="2">
        <f t="shared" si="365"/>
        <v>779</v>
      </c>
      <c r="M110" s="2">
        <f t="shared" si="366"/>
        <v>500</v>
      </c>
      <c r="R110" s="2">
        <f t="shared" si="367"/>
        <v>258</v>
      </c>
      <c r="W110" s="2">
        <f t="shared" si="368"/>
        <v>245</v>
      </c>
      <c r="AB110" s="2">
        <f t="shared" si="369"/>
        <v>745</v>
      </c>
      <c r="AC110" s="2">
        <v>1</v>
      </c>
      <c r="AG110" s="2">
        <f t="shared" si="370"/>
        <v>519</v>
      </c>
      <c r="AL110" s="2">
        <f t="shared" si="371"/>
        <v>0</v>
      </c>
      <c r="AQ110" s="2">
        <f t="shared" si="372"/>
        <v>0</v>
      </c>
      <c r="AV110" s="2">
        <f t="shared" si="373"/>
        <v>0</v>
      </c>
      <c r="BA110" s="2">
        <f t="shared" si="374"/>
        <v>0</v>
      </c>
      <c r="BF110" s="2">
        <f t="shared" si="375"/>
        <v>0</v>
      </c>
      <c r="BK110" s="2">
        <f t="shared" si="376"/>
        <v>0</v>
      </c>
      <c r="BP110" s="2">
        <f t="shared" si="377"/>
        <v>0</v>
      </c>
      <c r="BU110" s="2">
        <f t="shared" si="378"/>
        <v>0</v>
      </c>
      <c r="BZ110" s="2">
        <f t="shared" si="379"/>
        <v>0</v>
      </c>
      <c r="CE110" s="2">
        <f t="shared" si="380"/>
        <v>0</v>
      </c>
      <c r="CJ110" s="2">
        <f t="shared" si="381"/>
        <v>0</v>
      </c>
      <c r="CO110" s="5">
        <f t="shared" si="462"/>
        <v>3416</v>
      </c>
      <c r="CP110" s="5">
        <f t="shared" si="458"/>
        <v>1</v>
      </c>
      <c r="CQ110" s="5">
        <f t="shared" si="458"/>
        <v>0</v>
      </c>
      <c r="CR110" s="5">
        <f t="shared" si="458"/>
        <v>0</v>
      </c>
      <c r="CS110" s="2">
        <f t="shared" si="327"/>
        <v>1</v>
      </c>
      <c r="CT110" s="3">
        <f t="shared" si="361"/>
        <v>2.9274004683840749E-4</v>
      </c>
      <c r="CV110" s="2">
        <f t="shared" si="383"/>
        <v>370</v>
      </c>
      <c r="CW110" s="3">
        <f t="shared" si="363"/>
        <v>9.6029068258499869E-2</v>
      </c>
    </row>
    <row r="111" spans="1:101">
      <c r="A111" s="49"/>
      <c r="B111" s="24">
        <f t="shared" si="408"/>
        <v>45522</v>
      </c>
      <c r="C111" s="2">
        <f t="shared" si="464"/>
        <v>370</v>
      </c>
      <c r="H111" s="2">
        <f t="shared" si="365"/>
        <v>779</v>
      </c>
      <c r="M111" s="2">
        <f t="shared" si="366"/>
        <v>500</v>
      </c>
      <c r="R111" s="2">
        <f t="shared" si="367"/>
        <v>258</v>
      </c>
      <c r="W111" s="2">
        <f t="shared" si="368"/>
        <v>245</v>
      </c>
      <c r="AB111" s="2">
        <f t="shared" si="369"/>
        <v>744</v>
      </c>
      <c r="AG111" s="2">
        <f t="shared" si="370"/>
        <v>519</v>
      </c>
      <c r="AL111" s="2">
        <f t="shared" si="371"/>
        <v>0</v>
      </c>
      <c r="AQ111" s="2">
        <f t="shared" si="372"/>
        <v>0</v>
      </c>
      <c r="AV111" s="2">
        <f t="shared" si="373"/>
        <v>0</v>
      </c>
      <c r="BA111" s="2">
        <f t="shared" si="374"/>
        <v>0</v>
      </c>
      <c r="BF111" s="2">
        <f t="shared" si="375"/>
        <v>0</v>
      </c>
      <c r="BK111" s="2">
        <f t="shared" si="376"/>
        <v>0</v>
      </c>
      <c r="BP111" s="2">
        <f t="shared" si="377"/>
        <v>0</v>
      </c>
      <c r="BU111" s="2">
        <f t="shared" si="378"/>
        <v>0</v>
      </c>
      <c r="BZ111" s="2">
        <f t="shared" si="379"/>
        <v>0</v>
      </c>
      <c r="CE111" s="2">
        <f t="shared" si="380"/>
        <v>0</v>
      </c>
      <c r="CJ111" s="2">
        <f t="shared" si="381"/>
        <v>0</v>
      </c>
      <c r="CO111" s="5">
        <f t="shared" si="462"/>
        <v>3415</v>
      </c>
      <c r="CP111" s="5">
        <f t="shared" si="458"/>
        <v>0</v>
      </c>
      <c r="CQ111" s="5">
        <f t="shared" si="458"/>
        <v>0</v>
      </c>
      <c r="CR111" s="5">
        <f t="shared" si="458"/>
        <v>0</v>
      </c>
      <c r="CS111" s="2">
        <f t="shared" si="327"/>
        <v>0</v>
      </c>
      <c r="CT111" s="3">
        <f t="shared" si="361"/>
        <v>0</v>
      </c>
      <c r="CV111" s="2">
        <f t="shared" si="383"/>
        <v>370</v>
      </c>
      <c r="CW111" s="3">
        <f t="shared" si="363"/>
        <v>9.6029068258499869E-2</v>
      </c>
    </row>
    <row r="112" spans="1:101">
      <c r="A112" s="49"/>
      <c r="B112" s="24">
        <f t="shared" si="408"/>
        <v>45523</v>
      </c>
      <c r="C112" s="2">
        <f t="shared" si="464"/>
        <v>370</v>
      </c>
      <c r="H112" s="2">
        <f t="shared" si="365"/>
        <v>779</v>
      </c>
      <c r="M112" s="2">
        <f t="shared" si="366"/>
        <v>500</v>
      </c>
      <c r="R112" s="2">
        <f t="shared" si="367"/>
        <v>258</v>
      </c>
      <c r="S112" s="2">
        <v>1</v>
      </c>
      <c r="W112" s="2">
        <f t="shared" si="368"/>
        <v>245</v>
      </c>
      <c r="AB112" s="2">
        <f t="shared" si="369"/>
        <v>744</v>
      </c>
      <c r="AC112" s="2">
        <v>1</v>
      </c>
      <c r="AG112" s="2">
        <f t="shared" si="370"/>
        <v>519</v>
      </c>
      <c r="AL112" s="2">
        <f t="shared" si="371"/>
        <v>0</v>
      </c>
      <c r="AQ112" s="2">
        <f t="shared" si="372"/>
        <v>0</v>
      </c>
      <c r="AV112" s="2">
        <f t="shared" si="373"/>
        <v>0</v>
      </c>
      <c r="BA112" s="2">
        <f t="shared" si="374"/>
        <v>0</v>
      </c>
      <c r="BF112" s="2">
        <f t="shared" si="375"/>
        <v>0</v>
      </c>
      <c r="BK112" s="2">
        <f t="shared" si="376"/>
        <v>0</v>
      </c>
      <c r="BP112" s="2">
        <f t="shared" si="377"/>
        <v>0</v>
      </c>
      <c r="BU112" s="2">
        <f t="shared" si="378"/>
        <v>0</v>
      </c>
      <c r="BZ112" s="2">
        <f t="shared" si="379"/>
        <v>0</v>
      </c>
      <c r="CE112" s="2">
        <f t="shared" si="380"/>
        <v>0</v>
      </c>
      <c r="CJ112" s="2">
        <f t="shared" si="381"/>
        <v>0</v>
      </c>
      <c r="CO112" s="5">
        <f t="shared" si="462"/>
        <v>3415</v>
      </c>
      <c r="CP112" s="5">
        <f t="shared" si="458"/>
        <v>2</v>
      </c>
      <c r="CQ112" s="5">
        <f t="shared" si="458"/>
        <v>0</v>
      </c>
      <c r="CR112" s="5">
        <f t="shared" si="458"/>
        <v>0</v>
      </c>
      <c r="CS112" s="2">
        <f t="shared" si="327"/>
        <v>2</v>
      </c>
      <c r="CT112" s="3">
        <f t="shared" si="361"/>
        <v>5.856515373352855E-4</v>
      </c>
      <c r="CV112" s="2">
        <f t="shared" si="383"/>
        <v>372</v>
      </c>
      <c r="CW112" s="3">
        <f t="shared" si="363"/>
        <v>9.6548144303140404E-2</v>
      </c>
    </row>
    <row r="113" spans="1:101">
      <c r="A113" s="49"/>
      <c r="B113" s="24">
        <f t="shared" si="408"/>
        <v>45524</v>
      </c>
      <c r="C113" s="2">
        <f t="shared" si="464"/>
        <v>370</v>
      </c>
      <c r="H113" s="2">
        <f t="shared" si="365"/>
        <v>779</v>
      </c>
      <c r="M113" s="2">
        <f t="shared" si="366"/>
        <v>500</v>
      </c>
      <c r="R113" s="2">
        <f t="shared" si="367"/>
        <v>257</v>
      </c>
      <c r="W113" s="2">
        <f t="shared" si="368"/>
        <v>245</v>
      </c>
      <c r="AB113" s="2">
        <f t="shared" si="369"/>
        <v>743</v>
      </c>
      <c r="AG113" s="2">
        <f t="shared" si="370"/>
        <v>519</v>
      </c>
      <c r="AL113" s="2">
        <f t="shared" si="371"/>
        <v>0</v>
      </c>
      <c r="AQ113" s="2">
        <f t="shared" si="372"/>
        <v>0</v>
      </c>
      <c r="AV113" s="2">
        <f t="shared" si="373"/>
        <v>0</v>
      </c>
      <c r="BA113" s="2">
        <f t="shared" si="374"/>
        <v>0</v>
      </c>
      <c r="BF113" s="2">
        <f t="shared" si="375"/>
        <v>0</v>
      </c>
      <c r="BK113" s="2">
        <f t="shared" si="376"/>
        <v>0</v>
      </c>
      <c r="BP113" s="2">
        <f t="shared" si="377"/>
        <v>0</v>
      </c>
      <c r="BU113" s="2">
        <f t="shared" si="378"/>
        <v>0</v>
      </c>
      <c r="BZ113" s="2">
        <f t="shared" si="379"/>
        <v>0</v>
      </c>
      <c r="CE113" s="2">
        <f t="shared" si="380"/>
        <v>0</v>
      </c>
      <c r="CJ113" s="2">
        <f t="shared" si="381"/>
        <v>0</v>
      </c>
      <c r="CO113" s="5">
        <f t="shared" si="462"/>
        <v>3413</v>
      </c>
      <c r="CP113" s="5">
        <f t="shared" si="458"/>
        <v>0</v>
      </c>
      <c r="CQ113" s="5">
        <f t="shared" si="458"/>
        <v>0</v>
      </c>
      <c r="CR113" s="5">
        <f t="shared" si="458"/>
        <v>0</v>
      </c>
      <c r="CS113" s="2">
        <f t="shared" si="327"/>
        <v>0</v>
      </c>
      <c r="CT113" s="3">
        <f t="shared" si="361"/>
        <v>0</v>
      </c>
      <c r="CV113" s="2">
        <f t="shared" si="383"/>
        <v>372</v>
      </c>
      <c r="CW113" s="3">
        <f t="shared" si="363"/>
        <v>9.6548144303140404E-2</v>
      </c>
    </row>
    <row r="114" spans="1:101" ht="18.75" thickBot="1">
      <c r="A114" s="50"/>
      <c r="B114" s="25">
        <f t="shared" si="408"/>
        <v>45525</v>
      </c>
      <c r="C114" s="8">
        <f t="shared" si="464"/>
        <v>370</v>
      </c>
      <c r="D114" s="8"/>
      <c r="E114" s="8"/>
      <c r="F114" s="8"/>
      <c r="G114" s="8"/>
      <c r="H114" s="8">
        <f t="shared" si="365"/>
        <v>779</v>
      </c>
      <c r="I114" s="8"/>
      <c r="J114" s="8"/>
      <c r="K114" s="8"/>
      <c r="L114" s="8"/>
      <c r="M114" s="8">
        <f t="shared" si="366"/>
        <v>500</v>
      </c>
      <c r="N114" s="8"/>
      <c r="O114" s="8"/>
      <c r="P114" s="8"/>
      <c r="Q114" s="8"/>
      <c r="R114" s="8">
        <f t="shared" si="367"/>
        <v>257</v>
      </c>
      <c r="S114" s="8"/>
      <c r="T114" s="8"/>
      <c r="U114" s="8"/>
      <c r="V114" s="8"/>
      <c r="W114" s="8">
        <f t="shared" si="368"/>
        <v>245</v>
      </c>
      <c r="X114" s="8"/>
      <c r="Y114" s="8"/>
      <c r="Z114" s="8"/>
      <c r="AA114" s="8"/>
      <c r="AB114" s="8">
        <f t="shared" si="369"/>
        <v>743</v>
      </c>
      <c r="AC114" s="8"/>
      <c r="AD114" s="8"/>
      <c r="AE114" s="8"/>
      <c r="AF114" s="8"/>
      <c r="AG114" s="8">
        <f t="shared" si="370"/>
        <v>519</v>
      </c>
      <c r="AH114" s="8"/>
      <c r="AI114" s="8"/>
      <c r="AJ114" s="8"/>
      <c r="AK114" s="8"/>
      <c r="AL114" s="8">
        <f t="shared" si="371"/>
        <v>0</v>
      </c>
      <c r="AM114" s="8"/>
      <c r="AN114" s="8"/>
      <c r="AO114" s="8"/>
      <c r="AP114" s="8"/>
      <c r="AQ114" s="8">
        <f t="shared" si="372"/>
        <v>0</v>
      </c>
      <c r="AR114" s="8"/>
      <c r="AS114" s="8"/>
      <c r="AT114" s="8"/>
      <c r="AU114" s="8"/>
      <c r="AV114" s="8">
        <f t="shared" si="373"/>
        <v>0</v>
      </c>
      <c r="AW114" s="8"/>
      <c r="AX114" s="8"/>
      <c r="AY114" s="8"/>
      <c r="AZ114" s="8"/>
      <c r="BA114" s="8">
        <f t="shared" si="374"/>
        <v>0</v>
      </c>
      <c r="BB114" s="8"/>
      <c r="BC114" s="8"/>
      <c r="BD114" s="8"/>
      <c r="BE114" s="8"/>
      <c r="BF114" s="8">
        <f t="shared" si="375"/>
        <v>0</v>
      </c>
      <c r="BG114" s="8"/>
      <c r="BH114" s="8"/>
      <c r="BI114" s="8"/>
      <c r="BJ114" s="8"/>
      <c r="BK114" s="8">
        <f t="shared" si="376"/>
        <v>0</v>
      </c>
      <c r="BL114" s="8"/>
      <c r="BM114" s="8"/>
      <c r="BN114" s="8"/>
      <c r="BO114" s="8"/>
      <c r="BP114" s="8">
        <f t="shared" si="377"/>
        <v>0</v>
      </c>
      <c r="BQ114" s="8"/>
      <c r="BR114" s="8"/>
      <c r="BS114" s="8"/>
      <c r="BT114" s="8"/>
      <c r="BU114" s="8">
        <f t="shared" si="378"/>
        <v>0</v>
      </c>
      <c r="BV114" s="8"/>
      <c r="BW114" s="8"/>
      <c r="BX114" s="8"/>
      <c r="BY114" s="8"/>
      <c r="BZ114" s="8">
        <f t="shared" si="379"/>
        <v>0</v>
      </c>
      <c r="CA114" s="8"/>
      <c r="CB114" s="8"/>
      <c r="CC114" s="8"/>
      <c r="CD114" s="8"/>
      <c r="CE114" s="8">
        <f t="shared" si="380"/>
        <v>0</v>
      </c>
      <c r="CF114" s="8"/>
      <c r="CG114" s="8"/>
      <c r="CH114" s="8"/>
      <c r="CI114" s="8"/>
      <c r="CJ114" s="8">
        <f t="shared" si="381"/>
        <v>0</v>
      </c>
      <c r="CK114" s="8"/>
      <c r="CL114" s="8"/>
      <c r="CM114" s="8"/>
      <c r="CN114" s="8"/>
      <c r="CO114" s="5">
        <f t="shared" si="462"/>
        <v>3413</v>
      </c>
      <c r="CP114" s="5">
        <f t="shared" si="458"/>
        <v>0</v>
      </c>
      <c r="CQ114" s="5">
        <f t="shared" si="458"/>
        <v>0</v>
      </c>
      <c r="CR114" s="5">
        <f t="shared" si="458"/>
        <v>0</v>
      </c>
      <c r="CS114" s="2">
        <f t="shared" si="327"/>
        <v>0</v>
      </c>
      <c r="CT114" s="3">
        <f t="shared" si="361"/>
        <v>0</v>
      </c>
      <c r="CV114" s="2">
        <f t="shared" si="383"/>
        <v>372</v>
      </c>
      <c r="CW114" s="3">
        <f t="shared" si="363"/>
        <v>9.6548144303140404E-2</v>
      </c>
    </row>
    <row r="115" spans="1:101" ht="18.75" thickTop="1">
      <c r="CO115" s="5"/>
      <c r="CP115" s="11">
        <f t="shared" ref="CP115:CR115" si="465">SUM(CP108:CP114)</f>
        <v>6</v>
      </c>
      <c r="CQ115" s="11">
        <f t="shared" si="465"/>
        <v>0</v>
      </c>
      <c r="CR115" s="11">
        <f t="shared" si="465"/>
        <v>0</v>
      </c>
      <c r="CS115" s="15"/>
      <c r="CT115" s="16">
        <f t="shared" ref="CT115" si="466">((CP115+CQ115+CR115)/CO108)</f>
        <v>1.7548990933021352E-3</v>
      </c>
    </row>
    <row r="116" spans="1:101">
      <c r="A116" s="48">
        <v>15</v>
      </c>
      <c r="B116" s="23">
        <f t="shared" si="413"/>
        <v>45526</v>
      </c>
      <c r="C116" s="7">
        <f t="shared" ref="C116" si="467">C114-D114-E114-F114</f>
        <v>370</v>
      </c>
      <c r="D116" s="7"/>
      <c r="E116" s="7"/>
      <c r="F116" s="7"/>
      <c r="G116" s="7"/>
      <c r="H116" s="7">
        <f t="shared" ref="H116" si="468">H114-I114-J114-K114</f>
        <v>779</v>
      </c>
      <c r="I116" s="7"/>
      <c r="J116" s="7"/>
      <c r="K116" s="7"/>
      <c r="L116" s="7"/>
      <c r="M116" s="7">
        <f t="shared" ref="M116" si="469">M114-N114-O114-P114</f>
        <v>500</v>
      </c>
      <c r="N116" s="7"/>
      <c r="O116" s="7"/>
      <c r="P116" s="7"/>
      <c r="Q116" s="7"/>
      <c r="R116" s="7">
        <f t="shared" ref="R116" si="470">R114-S114-T114-U114</f>
        <v>257</v>
      </c>
      <c r="S116" s="7"/>
      <c r="T116" s="7"/>
      <c r="U116" s="7"/>
      <c r="V116" s="7"/>
      <c r="W116" s="7">
        <f t="shared" ref="W116" si="471">W114-X114-Y114-Z114</f>
        <v>245</v>
      </c>
      <c r="X116" s="7"/>
      <c r="Y116" s="7"/>
      <c r="Z116" s="7"/>
      <c r="AA116" s="7"/>
      <c r="AB116" s="7">
        <f t="shared" ref="AB116" si="472">AB114-AC114-AD114-AE114</f>
        <v>743</v>
      </c>
      <c r="AC116" s="7"/>
      <c r="AD116" s="7"/>
      <c r="AE116" s="7"/>
      <c r="AF116" s="7"/>
      <c r="AG116" s="7">
        <f t="shared" ref="AG116" si="473">AG114-AH114-AI114-AJ114</f>
        <v>519</v>
      </c>
      <c r="AH116" s="7"/>
      <c r="AI116" s="7"/>
      <c r="AJ116" s="7"/>
      <c r="AK116" s="7"/>
      <c r="AL116" s="7">
        <f t="shared" ref="AL116" si="474">AL114-AM114-AN114-AO114</f>
        <v>0</v>
      </c>
      <c r="AM116" s="7"/>
      <c r="AN116" s="7"/>
      <c r="AO116" s="7"/>
      <c r="AP116" s="7"/>
      <c r="AQ116" s="7">
        <f t="shared" ref="AQ116" si="475">AQ114-AR114-AS114-AT114</f>
        <v>0</v>
      </c>
      <c r="AR116" s="7"/>
      <c r="AS116" s="7"/>
      <c r="AT116" s="7"/>
      <c r="AU116" s="7"/>
      <c r="AV116" s="7">
        <f t="shared" ref="AV116" si="476">AV114-AW114-AX114-AY114</f>
        <v>0</v>
      </c>
      <c r="AW116" s="7"/>
      <c r="AX116" s="7"/>
      <c r="AY116" s="7"/>
      <c r="AZ116" s="7"/>
      <c r="BA116" s="7">
        <f t="shared" ref="BA116" si="477">BA114-BB114-BC114-BD114</f>
        <v>0</v>
      </c>
      <c r="BB116" s="7"/>
      <c r="BC116" s="7"/>
      <c r="BD116" s="7"/>
      <c r="BE116" s="7"/>
      <c r="BF116" s="7">
        <f t="shared" ref="BF116" si="478">BF114-BG114-BH114-BI114</f>
        <v>0</v>
      </c>
      <c r="BG116" s="7"/>
      <c r="BH116" s="7"/>
      <c r="BI116" s="7"/>
      <c r="BJ116" s="7"/>
      <c r="BK116" s="7">
        <f t="shared" ref="BK116" si="479">BK114-BL114-BM114-BN114</f>
        <v>0</v>
      </c>
      <c r="BL116" s="7"/>
      <c r="BM116" s="7"/>
      <c r="BN116" s="7"/>
      <c r="BO116" s="7"/>
      <c r="BP116" s="7">
        <f t="shared" ref="BP116" si="480">BP114-BQ114-BR114-BS114</f>
        <v>0</v>
      </c>
      <c r="BQ116" s="7"/>
      <c r="BR116" s="7"/>
      <c r="BS116" s="7"/>
      <c r="BT116" s="7"/>
      <c r="BU116" s="7">
        <f t="shared" ref="BU116" si="481">BU114-BV114-BW114-BX114</f>
        <v>0</v>
      </c>
      <c r="BV116" s="7"/>
      <c r="BW116" s="7"/>
      <c r="BX116" s="7"/>
      <c r="BY116" s="7"/>
      <c r="BZ116" s="7">
        <f t="shared" ref="BZ116" si="482">BZ114-CA114-CB114-CC114</f>
        <v>0</v>
      </c>
      <c r="CA116" s="7"/>
      <c r="CB116" s="7"/>
      <c r="CC116" s="7"/>
      <c r="CD116" s="7"/>
      <c r="CE116" s="7">
        <f t="shared" ref="CE116" si="483">CE114-CF114-CG114-CH114</f>
        <v>0</v>
      </c>
      <c r="CF116" s="7"/>
      <c r="CG116" s="7"/>
      <c r="CH116" s="7"/>
      <c r="CI116" s="7"/>
      <c r="CJ116" s="7">
        <f t="shared" ref="CJ116" si="484">CJ114-CK114-CL114-CM114</f>
        <v>0</v>
      </c>
      <c r="CK116" s="7"/>
      <c r="CL116" s="7"/>
      <c r="CM116" s="7"/>
      <c r="CN116" s="7"/>
      <c r="CO116" s="5">
        <f t="shared" ref="CO116:CR122" si="485">SUM(C116,H116,M116,R116,W116,AB116,AG116,AL116,AQ116,AV116,BA116,BF116,BK116,BP116,BU116,BZ116,CE116,CJ116)</f>
        <v>3413</v>
      </c>
      <c r="CP116" s="5">
        <f t="shared" si="485"/>
        <v>0</v>
      </c>
      <c r="CQ116" s="5">
        <f t="shared" si="485"/>
        <v>0</v>
      </c>
      <c r="CR116" s="5">
        <f t="shared" si="485"/>
        <v>0</v>
      </c>
      <c r="CS116" s="2">
        <f t="shared" ref="CS116" si="486">SUM(CP116:CR116)</f>
        <v>0</v>
      </c>
      <c r="CT116" s="3">
        <f t="shared" si="361"/>
        <v>0</v>
      </c>
      <c r="CV116" s="2">
        <f t="shared" ref="CV116" si="487">CV114+CS116</f>
        <v>372</v>
      </c>
      <c r="CW116" s="3">
        <f t="shared" ref="CW116" si="488">CV116/$CO$4</f>
        <v>9.6548144303140404E-2</v>
      </c>
    </row>
    <row r="117" spans="1:101">
      <c r="A117" s="49"/>
      <c r="B117" s="24">
        <f t="shared" si="408"/>
        <v>45527</v>
      </c>
      <c r="C117" s="2">
        <f t="shared" si="464"/>
        <v>370</v>
      </c>
      <c r="H117" s="2">
        <f t="shared" si="365"/>
        <v>779</v>
      </c>
      <c r="I117" s="2">
        <v>1</v>
      </c>
      <c r="M117" s="2">
        <f t="shared" si="366"/>
        <v>500</v>
      </c>
      <c r="R117" s="2">
        <f t="shared" si="367"/>
        <v>257</v>
      </c>
      <c r="W117" s="2">
        <f t="shared" si="368"/>
        <v>245</v>
      </c>
      <c r="X117" s="2">
        <v>1</v>
      </c>
      <c r="AB117" s="2">
        <f t="shared" si="369"/>
        <v>743</v>
      </c>
      <c r="AG117" s="2">
        <f t="shared" si="370"/>
        <v>519</v>
      </c>
      <c r="AL117" s="2">
        <f t="shared" si="371"/>
        <v>0</v>
      </c>
      <c r="AQ117" s="2">
        <f t="shared" si="372"/>
        <v>0</v>
      </c>
      <c r="AV117" s="2">
        <f t="shared" si="373"/>
        <v>0</v>
      </c>
      <c r="BA117" s="2">
        <f t="shared" si="374"/>
        <v>0</v>
      </c>
      <c r="BF117" s="2">
        <f t="shared" si="375"/>
        <v>0</v>
      </c>
      <c r="BK117" s="2">
        <f t="shared" si="376"/>
        <v>0</v>
      </c>
      <c r="BP117" s="2">
        <f t="shared" si="377"/>
        <v>0</v>
      </c>
      <c r="BU117" s="2">
        <f t="shared" si="378"/>
        <v>0</v>
      </c>
      <c r="BZ117" s="2">
        <f t="shared" si="379"/>
        <v>0</v>
      </c>
      <c r="CE117" s="2">
        <f t="shared" si="380"/>
        <v>0</v>
      </c>
      <c r="CJ117" s="2">
        <f t="shared" si="381"/>
        <v>0</v>
      </c>
      <c r="CO117" s="5">
        <f t="shared" ref="CO117:CO122" si="489">SUM(C117,H117,M117,R117,W117,AB117,AG117,AL117,AQ117,AV117,BA117,BF117,BK117,BP117,CJ117)</f>
        <v>3413</v>
      </c>
      <c r="CP117" s="5">
        <f t="shared" si="485"/>
        <v>2</v>
      </c>
      <c r="CQ117" s="5">
        <f t="shared" si="485"/>
        <v>0</v>
      </c>
      <c r="CR117" s="5">
        <f t="shared" si="485"/>
        <v>0</v>
      </c>
      <c r="CS117" s="2">
        <f t="shared" si="327"/>
        <v>2</v>
      </c>
      <c r="CT117" s="3">
        <f t="shared" si="361"/>
        <v>5.8599472604746558E-4</v>
      </c>
      <c r="CV117" s="2">
        <f t="shared" ref="CV117" si="490">CV116+CS117</f>
        <v>374</v>
      </c>
      <c r="CW117" s="3">
        <f t="shared" si="363"/>
        <v>9.7067220347780953E-2</v>
      </c>
    </row>
    <row r="118" spans="1:101">
      <c r="A118" s="49"/>
      <c r="B118" s="24">
        <f t="shared" si="408"/>
        <v>45528</v>
      </c>
      <c r="C118" s="2">
        <f t="shared" si="464"/>
        <v>370</v>
      </c>
      <c r="H118" s="2">
        <f t="shared" si="365"/>
        <v>778</v>
      </c>
      <c r="I118" s="2">
        <v>2</v>
      </c>
      <c r="M118" s="2">
        <f t="shared" si="366"/>
        <v>500</v>
      </c>
      <c r="R118" s="2">
        <f t="shared" si="367"/>
        <v>257</v>
      </c>
      <c r="W118" s="2">
        <f t="shared" si="368"/>
        <v>244</v>
      </c>
      <c r="AB118" s="2">
        <f t="shared" si="369"/>
        <v>743</v>
      </c>
      <c r="AG118" s="2">
        <f t="shared" si="370"/>
        <v>519</v>
      </c>
      <c r="AL118" s="2">
        <f t="shared" si="371"/>
        <v>0</v>
      </c>
      <c r="AQ118" s="2">
        <f t="shared" si="372"/>
        <v>0</v>
      </c>
      <c r="AV118" s="2">
        <f t="shared" si="373"/>
        <v>0</v>
      </c>
      <c r="BA118" s="2">
        <f t="shared" si="374"/>
        <v>0</v>
      </c>
      <c r="BF118" s="2">
        <f t="shared" si="375"/>
        <v>0</v>
      </c>
      <c r="BK118" s="2">
        <f t="shared" si="376"/>
        <v>0</v>
      </c>
      <c r="BP118" s="2">
        <f t="shared" si="377"/>
        <v>0</v>
      </c>
      <c r="BU118" s="2">
        <f t="shared" si="378"/>
        <v>0</v>
      </c>
      <c r="BZ118" s="2">
        <f t="shared" si="379"/>
        <v>0</v>
      </c>
      <c r="CE118" s="2">
        <f t="shared" si="380"/>
        <v>0</v>
      </c>
      <c r="CJ118" s="2">
        <f t="shared" si="381"/>
        <v>0</v>
      </c>
      <c r="CO118" s="5">
        <f t="shared" si="489"/>
        <v>3411</v>
      </c>
      <c r="CP118" s="5">
        <f t="shared" si="485"/>
        <v>2</v>
      </c>
      <c r="CQ118" s="5">
        <f t="shared" si="485"/>
        <v>0</v>
      </c>
      <c r="CR118" s="5">
        <f t="shared" si="485"/>
        <v>0</v>
      </c>
      <c r="CS118" s="2">
        <f t="shared" si="327"/>
        <v>2</v>
      </c>
      <c r="CT118" s="3">
        <f t="shared" si="361"/>
        <v>5.863383172090296E-4</v>
      </c>
      <c r="CV118" s="2">
        <f t="shared" si="383"/>
        <v>376</v>
      </c>
      <c r="CW118" s="3">
        <f t="shared" si="363"/>
        <v>9.7586296392421487E-2</v>
      </c>
    </row>
    <row r="119" spans="1:101">
      <c r="A119" s="49"/>
      <c r="B119" s="24">
        <f t="shared" si="408"/>
        <v>45529</v>
      </c>
      <c r="C119" s="2">
        <f t="shared" si="464"/>
        <v>370</v>
      </c>
      <c r="H119" s="2">
        <f t="shared" si="365"/>
        <v>776</v>
      </c>
      <c r="M119" s="2">
        <f t="shared" si="366"/>
        <v>500</v>
      </c>
      <c r="R119" s="2">
        <f t="shared" si="367"/>
        <v>257</v>
      </c>
      <c r="W119" s="2">
        <f t="shared" si="368"/>
        <v>244</v>
      </c>
      <c r="AB119" s="2">
        <f t="shared" si="369"/>
        <v>743</v>
      </c>
      <c r="AG119" s="2">
        <f t="shared" si="370"/>
        <v>519</v>
      </c>
      <c r="AL119" s="2">
        <f t="shared" si="371"/>
        <v>0</v>
      </c>
      <c r="AQ119" s="2">
        <f t="shared" si="372"/>
        <v>0</v>
      </c>
      <c r="AV119" s="2">
        <f t="shared" si="373"/>
        <v>0</v>
      </c>
      <c r="BA119" s="2">
        <f t="shared" si="374"/>
        <v>0</v>
      </c>
      <c r="BF119" s="2">
        <f t="shared" si="375"/>
        <v>0</v>
      </c>
      <c r="BK119" s="2">
        <f t="shared" si="376"/>
        <v>0</v>
      </c>
      <c r="BP119" s="2">
        <f t="shared" si="377"/>
        <v>0</v>
      </c>
      <c r="BU119" s="2">
        <f t="shared" si="378"/>
        <v>0</v>
      </c>
      <c r="BZ119" s="2">
        <f t="shared" si="379"/>
        <v>0</v>
      </c>
      <c r="CE119" s="2">
        <f t="shared" si="380"/>
        <v>0</v>
      </c>
      <c r="CJ119" s="2">
        <f t="shared" si="381"/>
        <v>0</v>
      </c>
      <c r="CO119" s="5">
        <f t="shared" si="489"/>
        <v>3409</v>
      </c>
      <c r="CP119" s="5">
        <f t="shared" si="485"/>
        <v>0</v>
      </c>
      <c r="CQ119" s="5">
        <f t="shared" si="485"/>
        <v>0</v>
      </c>
      <c r="CR119" s="5">
        <f t="shared" si="485"/>
        <v>0</v>
      </c>
      <c r="CS119" s="2">
        <f t="shared" si="327"/>
        <v>0</v>
      </c>
      <c r="CT119" s="3">
        <f t="shared" si="361"/>
        <v>0</v>
      </c>
      <c r="CV119" s="2">
        <f t="shared" si="383"/>
        <v>376</v>
      </c>
      <c r="CW119" s="3">
        <f t="shared" si="363"/>
        <v>9.7586296392421487E-2</v>
      </c>
    </row>
    <row r="120" spans="1:101">
      <c r="A120" s="49"/>
      <c r="B120" s="24">
        <f t="shared" si="408"/>
        <v>45530</v>
      </c>
      <c r="C120" s="2">
        <f t="shared" si="464"/>
        <v>370</v>
      </c>
      <c r="H120" s="2">
        <f t="shared" si="365"/>
        <v>776</v>
      </c>
      <c r="M120" s="2">
        <f t="shared" si="366"/>
        <v>500</v>
      </c>
      <c r="R120" s="2">
        <f t="shared" si="367"/>
        <v>257</v>
      </c>
      <c r="W120" s="2">
        <f t="shared" si="368"/>
        <v>244</v>
      </c>
      <c r="AB120" s="2">
        <f t="shared" si="369"/>
        <v>743</v>
      </c>
      <c r="AG120" s="2">
        <f t="shared" si="370"/>
        <v>519</v>
      </c>
      <c r="AL120" s="2">
        <f t="shared" si="371"/>
        <v>0</v>
      </c>
      <c r="AQ120" s="2">
        <f t="shared" si="372"/>
        <v>0</v>
      </c>
      <c r="AV120" s="2">
        <f t="shared" si="373"/>
        <v>0</v>
      </c>
      <c r="BA120" s="2">
        <f t="shared" si="374"/>
        <v>0</v>
      </c>
      <c r="BF120" s="2">
        <f t="shared" si="375"/>
        <v>0</v>
      </c>
      <c r="BK120" s="2">
        <f t="shared" si="376"/>
        <v>0</v>
      </c>
      <c r="BP120" s="2">
        <f t="shared" si="377"/>
        <v>0</v>
      </c>
      <c r="BU120" s="2">
        <f t="shared" si="378"/>
        <v>0</v>
      </c>
      <c r="BZ120" s="2">
        <f t="shared" si="379"/>
        <v>0</v>
      </c>
      <c r="CE120" s="2">
        <f t="shared" si="380"/>
        <v>0</v>
      </c>
      <c r="CJ120" s="2">
        <f t="shared" si="381"/>
        <v>0</v>
      </c>
      <c r="CO120" s="5">
        <f t="shared" si="489"/>
        <v>3409</v>
      </c>
      <c r="CP120" s="5">
        <f t="shared" si="485"/>
        <v>0</v>
      </c>
      <c r="CQ120" s="5">
        <f t="shared" si="485"/>
        <v>0</v>
      </c>
      <c r="CR120" s="5">
        <f t="shared" si="485"/>
        <v>0</v>
      </c>
      <c r="CS120" s="2">
        <f t="shared" si="327"/>
        <v>0</v>
      </c>
      <c r="CT120" s="3">
        <f t="shared" si="361"/>
        <v>0</v>
      </c>
      <c r="CV120" s="2">
        <f t="shared" si="383"/>
        <v>376</v>
      </c>
      <c r="CW120" s="3">
        <f t="shared" si="363"/>
        <v>9.7586296392421487E-2</v>
      </c>
    </row>
    <row r="121" spans="1:101">
      <c r="A121" s="49"/>
      <c r="B121" s="24">
        <f t="shared" si="408"/>
        <v>45531</v>
      </c>
      <c r="C121" s="2">
        <f t="shared" si="464"/>
        <v>370</v>
      </c>
      <c r="H121" s="2">
        <f t="shared" si="365"/>
        <v>776</v>
      </c>
      <c r="M121" s="2">
        <f t="shared" si="366"/>
        <v>500</v>
      </c>
      <c r="R121" s="2">
        <f t="shared" si="367"/>
        <v>257</v>
      </c>
      <c r="W121" s="2">
        <f t="shared" si="368"/>
        <v>244</v>
      </c>
      <c r="AB121" s="2">
        <f t="shared" si="369"/>
        <v>743</v>
      </c>
      <c r="AG121" s="2">
        <f t="shared" si="370"/>
        <v>519</v>
      </c>
      <c r="AL121" s="2">
        <f t="shared" si="371"/>
        <v>0</v>
      </c>
      <c r="AQ121" s="2">
        <f t="shared" si="372"/>
        <v>0</v>
      </c>
      <c r="AV121" s="2">
        <f t="shared" si="373"/>
        <v>0</v>
      </c>
      <c r="BA121" s="2">
        <f t="shared" si="374"/>
        <v>0</v>
      </c>
      <c r="BF121" s="2">
        <f t="shared" si="375"/>
        <v>0</v>
      </c>
      <c r="BK121" s="2">
        <f t="shared" si="376"/>
        <v>0</v>
      </c>
      <c r="BP121" s="2">
        <f t="shared" si="377"/>
        <v>0</v>
      </c>
      <c r="BU121" s="2">
        <f t="shared" si="378"/>
        <v>0</v>
      </c>
      <c r="BZ121" s="2">
        <f t="shared" si="379"/>
        <v>0</v>
      </c>
      <c r="CE121" s="2">
        <f t="shared" si="380"/>
        <v>0</v>
      </c>
      <c r="CJ121" s="2">
        <f t="shared" si="381"/>
        <v>0</v>
      </c>
      <c r="CO121" s="5">
        <f t="shared" si="489"/>
        <v>3409</v>
      </c>
      <c r="CP121" s="5">
        <f t="shared" si="485"/>
        <v>0</v>
      </c>
      <c r="CQ121" s="5">
        <f t="shared" si="485"/>
        <v>0</v>
      </c>
      <c r="CR121" s="5">
        <f t="shared" si="485"/>
        <v>0</v>
      </c>
      <c r="CS121" s="2">
        <f t="shared" si="327"/>
        <v>0</v>
      </c>
      <c r="CT121" s="3">
        <f t="shared" si="361"/>
        <v>0</v>
      </c>
      <c r="CV121" s="2">
        <f t="shared" si="383"/>
        <v>376</v>
      </c>
      <c r="CW121" s="3">
        <f t="shared" si="363"/>
        <v>9.7586296392421487E-2</v>
      </c>
    </row>
    <row r="122" spans="1:101" ht="18.75" thickBot="1">
      <c r="A122" s="50"/>
      <c r="B122" s="25">
        <f t="shared" si="408"/>
        <v>45532</v>
      </c>
      <c r="C122" s="8">
        <f t="shared" si="464"/>
        <v>370</v>
      </c>
      <c r="D122" s="8"/>
      <c r="E122" s="8"/>
      <c r="F122" s="8"/>
      <c r="G122" s="8"/>
      <c r="H122" s="8">
        <f t="shared" si="365"/>
        <v>776</v>
      </c>
      <c r="I122" s="8"/>
      <c r="J122" s="8"/>
      <c r="K122" s="8"/>
      <c r="L122" s="8"/>
      <c r="M122" s="8">
        <f t="shared" si="366"/>
        <v>500</v>
      </c>
      <c r="N122" s="8"/>
      <c r="O122" s="8"/>
      <c r="P122" s="8"/>
      <c r="Q122" s="8"/>
      <c r="R122" s="8">
        <f t="shared" si="367"/>
        <v>257</v>
      </c>
      <c r="S122" s="8"/>
      <c r="T122" s="8"/>
      <c r="U122" s="8"/>
      <c r="V122" s="8"/>
      <c r="W122" s="8">
        <f t="shared" si="368"/>
        <v>244</v>
      </c>
      <c r="X122" s="8">
        <v>1</v>
      </c>
      <c r="Y122" s="8"/>
      <c r="Z122" s="8"/>
      <c r="AA122" s="8"/>
      <c r="AB122" s="8">
        <f t="shared" si="369"/>
        <v>743</v>
      </c>
      <c r="AC122" s="8"/>
      <c r="AD122" s="8"/>
      <c r="AE122" s="8"/>
      <c r="AF122" s="8"/>
      <c r="AG122" s="8">
        <f t="shared" si="370"/>
        <v>519</v>
      </c>
      <c r="AH122" s="8">
        <v>1</v>
      </c>
      <c r="AI122" s="8"/>
      <c r="AJ122" s="8"/>
      <c r="AK122" s="8"/>
      <c r="AL122" s="8">
        <f t="shared" si="371"/>
        <v>0</v>
      </c>
      <c r="AM122" s="8"/>
      <c r="AN122" s="8"/>
      <c r="AO122" s="8"/>
      <c r="AP122" s="8"/>
      <c r="AQ122" s="8">
        <f t="shared" si="372"/>
        <v>0</v>
      </c>
      <c r="AR122" s="8"/>
      <c r="AS122" s="8"/>
      <c r="AT122" s="8"/>
      <c r="AU122" s="8"/>
      <c r="AV122" s="8">
        <f t="shared" si="373"/>
        <v>0</v>
      </c>
      <c r="AW122" s="8"/>
      <c r="AX122" s="8"/>
      <c r="AY122" s="8"/>
      <c r="AZ122" s="8"/>
      <c r="BA122" s="8">
        <f t="shared" si="374"/>
        <v>0</v>
      </c>
      <c r="BB122" s="8"/>
      <c r="BC122" s="8"/>
      <c r="BD122" s="8"/>
      <c r="BE122" s="8"/>
      <c r="BF122" s="8">
        <f t="shared" si="375"/>
        <v>0</v>
      </c>
      <c r="BG122" s="8"/>
      <c r="BH122" s="8"/>
      <c r="BI122" s="8"/>
      <c r="BJ122" s="8"/>
      <c r="BK122" s="8">
        <f t="shared" si="376"/>
        <v>0</v>
      </c>
      <c r="BL122" s="8"/>
      <c r="BM122" s="8"/>
      <c r="BN122" s="8"/>
      <c r="BO122" s="8"/>
      <c r="BP122" s="8">
        <f t="shared" si="377"/>
        <v>0</v>
      </c>
      <c r="BQ122" s="8"/>
      <c r="BR122" s="8"/>
      <c r="BS122" s="8"/>
      <c r="BT122" s="8"/>
      <c r="BU122" s="8">
        <f t="shared" si="378"/>
        <v>0</v>
      </c>
      <c r="BV122" s="8"/>
      <c r="BW122" s="8"/>
      <c r="BX122" s="8"/>
      <c r="BY122" s="8"/>
      <c r="BZ122" s="8">
        <f t="shared" si="379"/>
        <v>0</v>
      </c>
      <c r="CA122" s="8"/>
      <c r="CB122" s="8"/>
      <c r="CC122" s="8"/>
      <c r="CD122" s="8"/>
      <c r="CE122" s="8">
        <f t="shared" si="380"/>
        <v>0</v>
      </c>
      <c r="CF122" s="8"/>
      <c r="CG122" s="8"/>
      <c r="CH122" s="8"/>
      <c r="CI122" s="8"/>
      <c r="CJ122" s="8">
        <f t="shared" si="381"/>
        <v>0</v>
      </c>
      <c r="CK122" s="8"/>
      <c r="CL122" s="8"/>
      <c r="CM122" s="8"/>
      <c r="CN122" s="8"/>
      <c r="CO122" s="5">
        <f t="shared" si="489"/>
        <v>3409</v>
      </c>
      <c r="CP122" s="5">
        <f t="shared" si="485"/>
        <v>2</v>
      </c>
      <c r="CQ122" s="5">
        <f t="shared" si="485"/>
        <v>0</v>
      </c>
      <c r="CR122" s="5">
        <f t="shared" si="485"/>
        <v>0</v>
      </c>
      <c r="CS122" s="2">
        <f t="shared" si="327"/>
        <v>2</v>
      </c>
      <c r="CT122" s="3">
        <f t="shared" si="361"/>
        <v>5.8668231152830743E-4</v>
      </c>
      <c r="CV122" s="2">
        <f t="shared" si="383"/>
        <v>378</v>
      </c>
      <c r="CW122" s="3">
        <f t="shared" si="363"/>
        <v>9.8105372437062036E-2</v>
      </c>
    </row>
    <row r="123" spans="1:101" ht="18.75" thickTop="1">
      <c r="CO123" s="5"/>
      <c r="CP123" s="11">
        <f t="shared" ref="CP123:CR123" si="491">SUM(CP116:CP122)</f>
        <v>6</v>
      </c>
      <c r="CQ123" s="11">
        <f t="shared" si="491"/>
        <v>0</v>
      </c>
      <c r="CR123" s="11">
        <f t="shared" si="491"/>
        <v>0</v>
      </c>
      <c r="CS123" s="15"/>
      <c r="CT123" s="16">
        <f t="shared" ref="CT123" si="492">((CP123+CQ123+CR123)/CO116)</f>
        <v>1.7579841781423966E-3</v>
      </c>
    </row>
    <row r="124" spans="1:101">
      <c r="A124" s="48">
        <v>16</v>
      </c>
      <c r="B124" s="23">
        <f t="shared" si="413"/>
        <v>45533</v>
      </c>
      <c r="C124" s="7">
        <f t="shared" ref="C124" si="493">C122-D122-E122-F122</f>
        <v>370</v>
      </c>
      <c r="D124" s="7"/>
      <c r="E124" s="7"/>
      <c r="F124" s="7"/>
      <c r="G124" s="7"/>
      <c r="H124" s="7">
        <f t="shared" ref="H124" si="494">H122-I122-J122-K122</f>
        <v>776</v>
      </c>
      <c r="I124" s="7"/>
      <c r="J124" s="7"/>
      <c r="K124" s="7"/>
      <c r="L124" s="7"/>
      <c r="M124" s="7">
        <f t="shared" ref="M124" si="495">M122-N122-O122-P122</f>
        <v>500</v>
      </c>
      <c r="N124" s="7"/>
      <c r="O124" s="7"/>
      <c r="P124" s="7"/>
      <c r="Q124" s="7"/>
      <c r="R124" s="7">
        <f t="shared" ref="R124" si="496">R122-S122-T122-U122</f>
        <v>257</v>
      </c>
      <c r="S124" s="7"/>
      <c r="T124" s="7"/>
      <c r="U124" s="7"/>
      <c r="V124" s="7"/>
      <c r="W124" s="7">
        <f t="shared" ref="W124" si="497">W122-X122-Y122-Z122</f>
        <v>243</v>
      </c>
      <c r="X124" s="7"/>
      <c r="Y124" s="7"/>
      <c r="Z124" s="7"/>
      <c r="AA124" s="7"/>
      <c r="AB124" s="7">
        <f t="shared" ref="AB124" si="498">AB122-AC122-AD122-AE122</f>
        <v>743</v>
      </c>
      <c r="AC124" s="7"/>
      <c r="AD124" s="7"/>
      <c r="AE124" s="7"/>
      <c r="AF124" s="7"/>
      <c r="AG124" s="7">
        <f t="shared" ref="AG124" si="499">AG122-AH122-AI122-AJ122</f>
        <v>518</v>
      </c>
      <c r="AH124" s="7"/>
      <c r="AI124" s="7"/>
      <c r="AJ124" s="7"/>
      <c r="AK124" s="7"/>
      <c r="AL124" s="7">
        <f t="shared" ref="AL124" si="500">AL122-AM122-AN122-AO122</f>
        <v>0</v>
      </c>
      <c r="AM124" s="7"/>
      <c r="AN124" s="7"/>
      <c r="AO124" s="7"/>
      <c r="AP124" s="7"/>
      <c r="AQ124" s="7">
        <f t="shared" ref="AQ124" si="501">AQ122-AR122-AS122-AT122</f>
        <v>0</v>
      </c>
      <c r="AR124" s="7"/>
      <c r="AS124" s="7"/>
      <c r="AT124" s="7"/>
      <c r="AU124" s="7"/>
      <c r="AV124" s="7">
        <f t="shared" ref="AV124" si="502">AV122-AW122-AX122-AY122</f>
        <v>0</v>
      </c>
      <c r="AW124" s="7"/>
      <c r="AX124" s="7"/>
      <c r="AY124" s="7"/>
      <c r="AZ124" s="7"/>
      <c r="BA124" s="7">
        <f t="shared" ref="BA124" si="503">BA122-BB122-BC122-BD122</f>
        <v>0</v>
      </c>
      <c r="BB124" s="7"/>
      <c r="BC124" s="7"/>
      <c r="BD124" s="7"/>
      <c r="BE124" s="7"/>
      <c r="BF124" s="7">
        <f t="shared" ref="BF124" si="504">BF122-BG122-BH122-BI122</f>
        <v>0</v>
      </c>
      <c r="BG124" s="7"/>
      <c r="BH124" s="7"/>
      <c r="BI124" s="7"/>
      <c r="BJ124" s="7"/>
      <c r="BK124" s="7">
        <f t="shared" ref="BK124" si="505">BK122-BL122-BM122-BN122</f>
        <v>0</v>
      </c>
      <c r="BL124" s="7"/>
      <c r="BM124" s="7"/>
      <c r="BN124" s="7"/>
      <c r="BO124" s="7"/>
      <c r="BP124" s="7">
        <f t="shared" ref="BP124" si="506">BP122-BQ122-BR122-BS122</f>
        <v>0</v>
      </c>
      <c r="BQ124" s="7"/>
      <c r="BR124" s="7"/>
      <c r="BS124" s="7"/>
      <c r="BT124" s="7"/>
      <c r="BU124" s="7">
        <f t="shared" ref="BU124" si="507">BU122-BV122-BW122-BX122</f>
        <v>0</v>
      </c>
      <c r="BV124" s="7"/>
      <c r="BW124" s="7"/>
      <c r="BX124" s="7"/>
      <c r="BY124" s="7"/>
      <c r="BZ124" s="7">
        <f t="shared" ref="BZ124" si="508">BZ122-CA122-CB122-CC122</f>
        <v>0</v>
      </c>
      <c r="CA124" s="7"/>
      <c r="CB124" s="7"/>
      <c r="CC124" s="7"/>
      <c r="CD124" s="7"/>
      <c r="CE124" s="7">
        <f t="shared" ref="CE124" si="509">CE122-CF122-CG122-CH122</f>
        <v>0</v>
      </c>
      <c r="CF124" s="7"/>
      <c r="CG124" s="7"/>
      <c r="CH124" s="7"/>
      <c r="CI124" s="7"/>
      <c r="CJ124" s="7">
        <f t="shared" ref="CJ124" si="510">CJ122-CK122-CL122-CM122</f>
        <v>0</v>
      </c>
      <c r="CK124" s="7"/>
      <c r="CL124" s="7"/>
      <c r="CM124" s="7"/>
      <c r="CN124" s="7"/>
      <c r="CO124" s="5">
        <f t="shared" ref="CO124:CR130" si="511">SUM(C124,H124,M124,R124,W124,AB124,AG124,AL124,AQ124,AV124,BA124,BF124,BK124,BP124,BU124,BZ124,CE124,CJ124)</f>
        <v>3407</v>
      </c>
      <c r="CP124" s="5">
        <f t="shared" si="511"/>
        <v>0</v>
      </c>
      <c r="CQ124" s="5">
        <f t="shared" si="511"/>
        <v>0</v>
      </c>
      <c r="CR124" s="5">
        <f t="shared" si="511"/>
        <v>0</v>
      </c>
      <c r="CS124" s="2">
        <f t="shared" ref="CS124" si="512">SUM(CP124:CR124)</f>
        <v>0</v>
      </c>
      <c r="CT124" s="3">
        <f t="shared" si="361"/>
        <v>0</v>
      </c>
      <c r="CV124" s="2">
        <f t="shared" ref="CV124" si="513">CV122+CS124</f>
        <v>378</v>
      </c>
      <c r="CW124" s="3">
        <f t="shared" ref="CW124" si="514">CV124/$CO$4</f>
        <v>9.8105372437062036E-2</v>
      </c>
    </row>
    <row r="125" spans="1:101">
      <c r="A125" s="49"/>
      <c r="B125" s="24">
        <f t="shared" si="408"/>
        <v>45534</v>
      </c>
      <c r="C125" s="2">
        <f t="shared" si="464"/>
        <v>370</v>
      </c>
      <c r="H125" s="2">
        <f t="shared" si="365"/>
        <v>776</v>
      </c>
      <c r="I125" s="2">
        <v>1</v>
      </c>
      <c r="M125" s="2">
        <f t="shared" si="366"/>
        <v>500</v>
      </c>
      <c r="R125" s="2">
        <f t="shared" si="367"/>
        <v>257</v>
      </c>
      <c r="W125" s="2">
        <f t="shared" si="368"/>
        <v>243</v>
      </c>
      <c r="AB125" s="2">
        <f t="shared" si="369"/>
        <v>743</v>
      </c>
      <c r="AG125" s="2">
        <f t="shared" si="370"/>
        <v>518</v>
      </c>
      <c r="AL125" s="2">
        <f t="shared" si="371"/>
        <v>0</v>
      </c>
      <c r="AQ125" s="2">
        <f t="shared" si="372"/>
        <v>0</v>
      </c>
      <c r="AV125" s="2">
        <f t="shared" si="373"/>
        <v>0</v>
      </c>
      <c r="BA125" s="2">
        <f t="shared" si="374"/>
        <v>0</v>
      </c>
      <c r="BF125" s="2">
        <f t="shared" si="375"/>
        <v>0</v>
      </c>
      <c r="BK125" s="2">
        <f t="shared" si="376"/>
        <v>0</v>
      </c>
      <c r="BP125" s="2">
        <f t="shared" si="377"/>
        <v>0</v>
      </c>
      <c r="BU125" s="2">
        <f t="shared" si="378"/>
        <v>0</v>
      </c>
      <c r="BZ125" s="2">
        <f t="shared" si="379"/>
        <v>0</v>
      </c>
      <c r="CE125" s="2">
        <f t="shared" si="380"/>
        <v>0</v>
      </c>
      <c r="CJ125" s="2">
        <f t="shared" si="381"/>
        <v>0</v>
      </c>
      <c r="CO125" s="5">
        <f t="shared" ref="CO125:CO130" si="515">SUM(C125,H125,M125,R125,W125,AB125,AG125,AL125,AQ125,AV125,BA125,BF125,BK125,BP125,CJ125)</f>
        <v>3407</v>
      </c>
      <c r="CP125" s="5">
        <f t="shared" si="511"/>
        <v>1</v>
      </c>
      <c r="CQ125" s="5">
        <f t="shared" si="511"/>
        <v>0</v>
      </c>
      <c r="CR125" s="5">
        <f t="shared" si="511"/>
        <v>0</v>
      </c>
      <c r="CS125" s="2">
        <f t="shared" si="327"/>
        <v>1</v>
      </c>
      <c r="CT125" s="3">
        <f t="shared" si="361"/>
        <v>2.93513354857646E-4</v>
      </c>
      <c r="CV125" s="2">
        <f t="shared" ref="CV125" si="516">CV124+CS125</f>
        <v>379</v>
      </c>
      <c r="CW125" s="3">
        <f t="shared" si="363"/>
        <v>9.8364910459382296E-2</v>
      </c>
    </row>
    <row r="126" spans="1:101">
      <c r="A126" s="49"/>
      <c r="B126" s="24">
        <f t="shared" si="408"/>
        <v>45535</v>
      </c>
      <c r="C126" s="2">
        <f t="shared" si="464"/>
        <v>370</v>
      </c>
      <c r="H126" s="2">
        <f t="shared" si="365"/>
        <v>775</v>
      </c>
      <c r="M126" s="2">
        <f t="shared" si="366"/>
        <v>500</v>
      </c>
      <c r="R126" s="2">
        <f t="shared" si="367"/>
        <v>257</v>
      </c>
      <c r="W126" s="2">
        <f t="shared" si="368"/>
        <v>243</v>
      </c>
      <c r="AB126" s="2">
        <f t="shared" si="369"/>
        <v>743</v>
      </c>
      <c r="AG126" s="2">
        <f t="shared" si="370"/>
        <v>518</v>
      </c>
      <c r="AL126" s="2">
        <f t="shared" si="371"/>
        <v>0</v>
      </c>
      <c r="AQ126" s="2">
        <f t="shared" si="372"/>
        <v>0</v>
      </c>
      <c r="AV126" s="2">
        <f t="shared" si="373"/>
        <v>0</v>
      </c>
      <c r="BA126" s="2">
        <f t="shared" si="374"/>
        <v>0</v>
      </c>
      <c r="BF126" s="2">
        <f t="shared" si="375"/>
        <v>0</v>
      </c>
      <c r="BK126" s="2">
        <f t="shared" si="376"/>
        <v>0</v>
      </c>
      <c r="BP126" s="2">
        <f t="shared" si="377"/>
        <v>0</v>
      </c>
      <c r="BU126" s="2">
        <f t="shared" si="378"/>
        <v>0</v>
      </c>
      <c r="BZ126" s="2">
        <f t="shared" si="379"/>
        <v>0</v>
      </c>
      <c r="CE126" s="2">
        <f t="shared" si="380"/>
        <v>0</v>
      </c>
      <c r="CJ126" s="2">
        <f t="shared" si="381"/>
        <v>0</v>
      </c>
      <c r="CO126" s="5">
        <f t="shared" si="515"/>
        <v>3406</v>
      </c>
      <c r="CP126" s="5">
        <f t="shared" si="511"/>
        <v>0</v>
      </c>
      <c r="CQ126" s="5">
        <f t="shared" si="511"/>
        <v>0</v>
      </c>
      <c r="CR126" s="5">
        <f t="shared" si="511"/>
        <v>0</v>
      </c>
      <c r="CS126" s="2">
        <f t="shared" si="327"/>
        <v>0</v>
      </c>
      <c r="CT126" s="3">
        <f t="shared" si="361"/>
        <v>0</v>
      </c>
      <c r="CV126" s="2">
        <f t="shared" si="383"/>
        <v>379</v>
      </c>
      <c r="CW126" s="3">
        <f t="shared" si="363"/>
        <v>9.8364910459382296E-2</v>
      </c>
    </row>
    <row r="127" spans="1:101">
      <c r="A127" s="49"/>
      <c r="B127" s="24">
        <f t="shared" si="408"/>
        <v>45536</v>
      </c>
      <c r="C127" s="2">
        <f t="shared" si="464"/>
        <v>370</v>
      </c>
      <c r="H127" s="2">
        <f t="shared" si="365"/>
        <v>775</v>
      </c>
      <c r="M127" s="2">
        <f t="shared" si="366"/>
        <v>500</v>
      </c>
      <c r="R127" s="2">
        <f t="shared" si="367"/>
        <v>257</v>
      </c>
      <c r="W127" s="2">
        <f t="shared" si="368"/>
        <v>243</v>
      </c>
      <c r="AB127" s="2">
        <f t="shared" si="369"/>
        <v>743</v>
      </c>
      <c r="AG127" s="2">
        <f t="shared" si="370"/>
        <v>518</v>
      </c>
      <c r="AL127" s="2">
        <f t="shared" si="371"/>
        <v>0</v>
      </c>
      <c r="AQ127" s="2">
        <f t="shared" si="372"/>
        <v>0</v>
      </c>
      <c r="AV127" s="2">
        <f t="shared" si="373"/>
        <v>0</v>
      </c>
      <c r="BA127" s="2">
        <f t="shared" si="374"/>
        <v>0</v>
      </c>
      <c r="BF127" s="2">
        <f t="shared" si="375"/>
        <v>0</v>
      </c>
      <c r="BK127" s="2">
        <f t="shared" si="376"/>
        <v>0</v>
      </c>
      <c r="BP127" s="2">
        <f t="shared" si="377"/>
        <v>0</v>
      </c>
      <c r="BU127" s="2">
        <f t="shared" si="378"/>
        <v>0</v>
      </c>
      <c r="BZ127" s="2">
        <f t="shared" si="379"/>
        <v>0</v>
      </c>
      <c r="CE127" s="2">
        <f t="shared" si="380"/>
        <v>0</v>
      </c>
      <c r="CJ127" s="2">
        <f t="shared" si="381"/>
        <v>0</v>
      </c>
      <c r="CO127" s="5">
        <f t="shared" si="515"/>
        <v>3406</v>
      </c>
      <c r="CP127" s="5">
        <f t="shared" si="511"/>
        <v>0</v>
      </c>
      <c r="CQ127" s="5">
        <f t="shared" si="511"/>
        <v>0</v>
      </c>
      <c r="CR127" s="5">
        <f t="shared" si="511"/>
        <v>0</v>
      </c>
      <c r="CS127" s="2">
        <f t="shared" si="327"/>
        <v>0</v>
      </c>
      <c r="CT127" s="3">
        <f t="shared" si="361"/>
        <v>0</v>
      </c>
      <c r="CV127" s="2">
        <f t="shared" si="383"/>
        <v>379</v>
      </c>
      <c r="CW127" s="3">
        <f t="shared" si="363"/>
        <v>9.8364910459382296E-2</v>
      </c>
    </row>
    <row r="128" spans="1:101">
      <c r="A128" s="49"/>
      <c r="B128" s="24">
        <f t="shared" si="408"/>
        <v>45537</v>
      </c>
      <c r="C128" s="2">
        <f t="shared" si="464"/>
        <v>370</v>
      </c>
      <c r="D128" s="2">
        <v>1</v>
      </c>
      <c r="H128" s="2">
        <f t="shared" si="365"/>
        <v>775</v>
      </c>
      <c r="I128" s="2">
        <v>1</v>
      </c>
      <c r="M128" s="2">
        <f t="shared" si="366"/>
        <v>500</v>
      </c>
      <c r="R128" s="2">
        <f t="shared" si="367"/>
        <v>257</v>
      </c>
      <c r="W128" s="2">
        <f t="shared" si="368"/>
        <v>243</v>
      </c>
      <c r="AB128" s="2">
        <f t="shared" si="369"/>
        <v>743</v>
      </c>
      <c r="AG128" s="2">
        <f t="shared" si="370"/>
        <v>518</v>
      </c>
      <c r="AL128" s="2">
        <f t="shared" si="371"/>
        <v>0</v>
      </c>
      <c r="AQ128" s="2">
        <f t="shared" si="372"/>
        <v>0</v>
      </c>
      <c r="AV128" s="2">
        <f t="shared" si="373"/>
        <v>0</v>
      </c>
      <c r="BA128" s="2">
        <f t="shared" si="374"/>
        <v>0</v>
      </c>
      <c r="BF128" s="2">
        <f t="shared" si="375"/>
        <v>0</v>
      </c>
      <c r="BK128" s="2">
        <f t="shared" si="376"/>
        <v>0</v>
      </c>
      <c r="BP128" s="2">
        <f t="shared" si="377"/>
        <v>0</v>
      </c>
      <c r="BU128" s="2">
        <f t="shared" si="378"/>
        <v>0</v>
      </c>
      <c r="BZ128" s="2">
        <f t="shared" si="379"/>
        <v>0</v>
      </c>
      <c r="CE128" s="2">
        <f t="shared" si="380"/>
        <v>0</v>
      </c>
      <c r="CJ128" s="2">
        <f t="shared" si="381"/>
        <v>0</v>
      </c>
      <c r="CO128" s="5">
        <f t="shared" si="515"/>
        <v>3406</v>
      </c>
      <c r="CP128" s="5">
        <f t="shared" si="511"/>
        <v>2</v>
      </c>
      <c r="CQ128" s="5">
        <f t="shared" si="511"/>
        <v>0</v>
      </c>
      <c r="CR128" s="5">
        <f t="shared" si="511"/>
        <v>0</v>
      </c>
      <c r="CS128" s="2">
        <f t="shared" si="327"/>
        <v>2</v>
      </c>
      <c r="CT128" s="3">
        <f t="shared" si="361"/>
        <v>5.8719906048150322E-4</v>
      </c>
      <c r="CV128" s="2">
        <f t="shared" si="383"/>
        <v>381</v>
      </c>
      <c r="CW128" s="3">
        <f t="shared" si="363"/>
        <v>9.8883986504022844E-2</v>
      </c>
    </row>
    <row r="129" spans="1:101">
      <c r="A129" s="49"/>
      <c r="B129" s="24">
        <f t="shared" si="408"/>
        <v>45538</v>
      </c>
      <c r="C129" s="2">
        <f t="shared" si="464"/>
        <v>369</v>
      </c>
      <c r="H129" s="2">
        <f t="shared" si="365"/>
        <v>774</v>
      </c>
      <c r="M129" s="2">
        <f t="shared" si="366"/>
        <v>500</v>
      </c>
      <c r="R129" s="2">
        <f t="shared" si="367"/>
        <v>257</v>
      </c>
      <c r="W129" s="2">
        <f t="shared" si="368"/>
        <v>243</v>
      </c>
      <c r="AB129" s="2">
        <f t="shared" si="369"/>
        <v>743</v>
      </c>
      <c r="AG129" s="2">
        <f t="shared" si="370"/>
        <v>518</v>
      </c>
      <c r="AL129" s="2">
        <f t="shared" si="371"/>
        <v>0</v>
      </c>
      <c r="AQ129" s="2">
        <f t="shared" si="372"/>
        <v>0</v>
      </c>
      <c r="AV129" s="2">
        <f t="shared" si="373"/>
        <v>0</v>
      </c>
      <c r="BA129" s="2">
        <f t="shared" si="374"/>
        <v>0</v>
      </c>
      <c r="BF129" s="2">
        <f t="shared" si="375"/>
        <v>0</v>
      </c>
      <c r="BK129" s="2">
        <f t="shared" si="376"/>
        <v>0</v>
      </c>
      <c r="BP129" s="2">
        <f t="shared" si="377"/>
        <v>0</v>
      </c>
      <c r="BU129" s="2">
        <f t="shared" si="378"/>
        <v>0</v>
      </c>
      <c r="BZ129" s="2">
        <f t="shared" si="379"/>
        <v>0</v>
      </c>
      <c r="CE129" s="2">
        <f t="shared" si="380"/>
        <v>0</v>
      </c>
      <c r="CJ129" s="2">
        <f t="shared" si="381"/>
        <v>0</v>
      </c>
      <c r="CO129" s="5">
        <f t="shared" si="515"/>
        <v>3404</v>
      </c>
      <c r="CP129" s="5">
        <f t="shared" si="511"/>
        <v>0</v>
      </c>
      <c r="CQ129" s="5">
        <f t="shared" si="511"/>
        <v>0</v>
      </c>
      <c r="CR129" s="5">
        <f t="shared" si="511"/>
        <v>0</v>
      </c>
      <c r="CS129" s="2">
        <f t="shared" si="327"/>
        <v>0</v>
      </c>
      <c r="CT129" s="3">
        <f t="shared" si="361"/>
        <v>0</v>
      </c>
      <c r="CV129" s="2">
        <f t="shared" si="383"/>
        <v>381</v>
      </c>
      <c r="CW129" s="3">
        <f t="shared" si="363"/>
        <v>9.8883986504022844E-2</v>
      </c>
    </row>
    <row r="130" spans="1:101" ht="18.75" thickBot="1">
      <c r="A130" s="50"/>
      <c r="B130" s="25">
        <f t="shared" si="408"/>
        <v>45539</v>
      </c>
      <c r="C130" s="8">
        <f t="shared" si="464"/>
        <v>369</v>
      </c>
      <c r="D130" s="8"/>
      <c r="E130" s="8"/>
      <c r="F130" s="8"/>
      <c r="G130" s="8"/>
      <c r="H130" s="8">
        <f t="shared" si="365"/>
        <v>774</v>
      </c>
      <c r="I130" s="8"/>
      <c r="J130" s="8"/>
      <c r="K130" s="8"/>
      <c r="L130" s="8"/>
      <c r="M130" s="8">
        <f t="shared" si="366"/>
        <v>500</v>
      </c>
      <c r="N130" s="8"/>
      <c r="O130" s="8"/>
      <c r="P130" s="8"/>
      <c r="Q130" s="8"/>
      <c r="R130" s="8">
        <f t="shared" si="367"/>
        <v>257</v>
      </c>
      <c r="S130" s="8"/>
      <c r="T130" s="8"/>
      <c r="U130" s="8"/>
      <c r="V130" s="8"/>
      <c r="W130" s="8">
        <f t="shared" si="368"/>
        <v>243</v>
      </c>
      <c r="X130" s="8"/>
      <c r="Y130" s="8"/>
      <c r="Z130" s="8"/>
      <c r="AA130" s="8"/>
      <c r="AB130" s="8">
        <f t="shared" si="369"/>
        <v>743</v>
      </c>
      <c r="AC130" s="8"/>
      <c r="AD130" s="8"/>
      <c r="AE130" s="8"/>
      <c r="AF130" s="8"/>
      <c r="AG130" s="8">
        <f t="shared" si="370"/>
        <v>518</v>
      </c>
      <c r="AH130" s="8"/>
      <c r="AI130" s="8"/>
      <c r="AJ130" s="8"/>
      <c r="AK130" s="8"/>
      <c r="AL130" s="8">
        <f t="shared" si="371"/>
        <v>0</v>
      </c>
      <c r="AM130" s="8"/>
      <c r="AN130" s="8"/>
      <c r="AO130" s="8"/>
      <c r="AP130" s="8"/>
      <c r="AQ130" s="8">
        <f t="shared" si="372"/>
        <v>0</v>
      </c>
      <c r="AR130" s="8"/>
      <c r="AS130" s="8"/>
      <c r="AT130" s="8"/>
      <c r="AU130" s="8"/>
      <c r="AV130" s="8">
        <f t="shared" si="373"/>
        <v>0</v>
      </c>
      <c r="AW130" s="8"/>
      <c r="AX130" s="8"/>
      <c r="AY130" s="8"/>
      <c r="AZ130" s="8"/>
      <c r="BA130" s="8">
        <f t="shared" si="374"/>
        <v>0</v>
      </c>
      <c r="BB130" s="8"/>
      <c r="BC130" s="8"/>
      <c r="BD130" s="8"/>
      <c r="BE130" s="8"/>
      <c r="BF130" s="8">
        <f t="shared" si="375"/>
        <v>0</v>
      </c>
      <c r="BG130" s="8"/>
      <c r="BH130" s="8"/>
      <c r="BI130" s="8"/>
      <c r="BJ130" s="8"/>
      <c r="BK130" s="8">
        <f t="shared" si="376"/>
        <v>0</v>
      </c>
      <c r="BL130" s="8"/>
      <c r="BM130" s="8"/>
      <c r="BN130" s="8"/>
      <c r="BO130" s="8"/>
      <c r="BP130" s="8">
        <f t="shared" si="377"/>
        <v>0</v>
      </c>
      <c r="BQ130" s="8"/>
      <c r="BR130" s="8"/>
      <c r="BS130" s="8"/>
      <c r="BT130" s="8"/>
      <c r="BU130" s="8">
        <f t="shared" si="378"/>
        <v>0</v>
      </c>
      <c r="BV130" s="8"/>
      <c r="BW130" s="8"/>
      <c r="BX130" s="8"/>
      <c r="BY130" s="8"/>
      <c r="BZ130" s="8">
        <f t="shared" si="379"/>
        <v>0</v>
      </c>
      <c r="CA130" s="8"/>
      <c r="CB130" s="8"/>
      <c r="CC130" s="8"/>
      <c r="CD130" s="8"/>
      <c r="CE130" s="8">
        <f t="shared" si="380"/>
        <v>0</v>
      </c>
      <c r="CF130" s="8"/>
      <c r="CG130" s="8"/>
      <c r="CH130" s="8"/>
      <c r="CI130" s="8"/>
      <c r="CJ130" s="8">
        <f t="shared" si="381"/>
        <v>0</v>
      </c>
      <c r="CK130" s="8"/>
      <c r="CL130" s="8"/>
      <c r="CM130" s="8"/>
      <c r="CN130" s="8"/>
      <c r="CO130" s="5">
        <f t="shared" si="515"/>
        <v>3404</v>
      </c>
      <c r="CP130" s="5">
        <f t="shared" si="511"/>
        <v>0</v>
      </c>
      <c r="CQ130" s="5">
        <f t="shared" si="511"/>
        <v>0</v>
      </c>
      <c r="CR130" s="5">
        <f t="shared" si="511"/>
        <v>0</v>
      </c>
      <c r="CS130" s="2">
        <f t="shared" si="327"/>
        <v>0</v>
      </c>
      <c r="CT130" s="3">
        <f t="shared" si="361"/>
        <v>0</v>
      </c>
      <c r="CV130" s="2">
        <f t="shared" si="383"/>
        <v>381</v>
      </c>
      <c r="CW130" s="3">
        <f t="shared" si="363"/>
        <v>9.8883986504022844E-2</v>
      </c>
    </row>
    <row r="131" spans="1:101" ht="18.75" thickTop="1">
      <c r="CO131" s="5"/>
      <c r="CP131" s="11">
        <f t="shared" ref="CP131:CR131" si="517">SUM(CP124:CP130)</f>
        <v>3</v>
      </c>
      <c r="CQ131" s="11">
        <f t="shared" si="517"/>
        <v>0</v>
      </c>
      <c r="CR131" s="11">
        <f t="shared" si="517"/>
        <v>0</v>
      </c>
      <c r="CS131" s="15"/>
      <c r="CT131" s="16">
        <f t="shared" ref="CT131" si="518">((CP131+CQ131+CR131)/CO124)</f>
        <v>8.8054006457293811E-4</v>
      </c>
    </row>
    <row r="132" spans="1:101">
      <c r="A132" s="48">
        <v>17</v>
      </c>
      <c r="B132" s="23">
        <f t="shared" si="413"/>
        <v>45540</v>
      </c>
      <c r="C132" s="7">
        <f t="shared" ref="C132" si="519">C130-D130-E130-F130</f>
        <v>369</v>
      </c>
      <c r="D132" s="7"/>
      <c r="E132" s="7"/>
      <c r="F132" s="7"/>
      <c r="G132" s="7"/>
      <c r="H132" s="7">
        <f t="shared" ref="H132" si="520">H130-I130-J130-K130</f>
        <v>774</v>
      </c>
      <c r="I132" s="7"/>
      <c r="J132" s="7"/>
      <c r="K132" s="7"/>
      <c r="L132" s="7"/>
      <c r="M132" s="7">
        <f t="shared" ref="M132" si="521">M130-N130-O130-P130</f>
        <v>500</v>
      </c>
      <c r="N132" s="7"/>
      <c r="O132" s="7"/>
      <c r="P132" s="7"/>
      <c r="Q132" s="7"/>
      <c r="R132" s="7">
        <f t="shared" ref="R132" si="522">R130-S130-T130-U130</f>
        <v>257</v>
      </c>
      <c r="S132" s="7">
        <v>1</v>
      </c>
      <c r="T132" s="7"/>
      <c r="U132" s="7"/>
      <c r="V132" s="7"/>
      <c r="W132" s="7">
        <f t="shared" ref="W132" si="523">W130-X130-Y130-Z130</f>
        <v>243</v>
      </c>
      <c r="X132" s="7">
        <v>1</v>
      </c>
      <c r="Y132" s="7"/>
      <c r="Z132" s="7"/>
      <c r="AA132" s="7"/>
      <c r="AB132" s="7">
        <f t="shared" ref="AB132" si="524">AB130-AC130-AD130-AE130</f>
        <v>743</v>
      </c>
      <c r="AC132" s="7"/>
      <c r="AD132" s="7"/>
      <c r="AE132" s="7"/>
      <c r="AF132" s="7"/>
      <c r="AG132" s="7">
        <f t="shared" ref="AG132" si="525">AG130-AH130-AI130-AJ130</f>
        <v>518</v>
      </c>
      <c r="AH132" s="7"/>
      <c r="AI132" s="7"/>
      <c r="AJ132" s="7"/>
      <c r="AK132" s="7"/>
      <c r="AL132" s="7">
        <f t="shared" ref="AL132" si="526">AL130-AM130-AN130-AO130</f>
        <v>0</v>
      </c>
      <c r="AM132" s="7"/>
      <c r="AN132" s="7"/>
      <c r="AO132" s="7"/>
      <c r="AP132" s="7"/>
      <c r="AQ132" s="7">
        <f t="shared" ref="AQ132" si="527">AQ130-AR130-AS130-AT130</f>
        <v>0</v>
      </c>
      <c r="AR132" s="7"/>
      <c r="AS132" s="7"/>
      <c r="AT132" s="7"/>
      <c r="AU132" s="7"/>
      <c r="AV132" s="7">
        <f t="shared" ref="AV132" si="528">AV130-AW130-AX130-AY130</f>
        <v>0</v>
      </c>
      <c r="AW132" s="7"/>
      <c r="AX132" s="7"/>
      <c r="AY132" s="7"/>
      <c r="AZ132" s="7"/>
      <c r="BA132" s="7">
        <f t="shared" ref="BA132" si="529">BA130-BB130-BC130-BD130</f>
        <v>0</v>
      </c>
      <c r="BB132" s="7"/>
      <c r="BC132" s="7"/>
      <c r="BD132" s="7"/>
      <c r="BE132" s="7"/>
      <c r="BF132" s="7">
        <f t="shared" ref="BF132" si="530">BF130-BG130-BH130-BI130</f>
        <v>0</v>
      </c>
      <c r="BG132" s="7"/>
      <c r="BH132" s="7"/>
      <c r="BI132" s="7"/>
      <c r="BJ132" s="7"/>
      <c r="BK132" s="7">
        <f t="shared" ref="BK132" si="531">BK130-BL130-BM130-BN130</f>
        <v>0</v>
      </c>
      <c r="BL132" s="7"/>
      <c r="BM132" s="7"/>
      <c r="BN132" s="7"/>
      <c r="BO132" s="7"/>
      <c r="BP132" s="7">
        <f t="shared" ref="BP132" si="532">BP130-BQ130-BR130-BS130</f>
        <v>0</v>
      </c>
      <c r="BQ132" s="7"/>
      <c r="BR132" s="7"/>
      <c r="BS132" s="7"/>
      <c r="BT132" s="7"/>
      <c r="BU132" s="7">
        <f t="shared" ref="BU132" si="533">BU130-BV130-BW130-BX130</f>
        <v>0</v>
      </c>
      <c r="BV132" s="7"/>
      <c r="BW132" s="7"/>
      <c r="BX132" s="7"/>
      <c r="BY132" s="7"/>
      <c r="BZ132" s="7">
        <f t="shared" ref="BZ132" si="534">BZ130-CA130-CB130-CC130</f>
        <v>0</v>
      </c>
      <c r="CA132" s="7"/>
      <c r="CB132" s="7"/>
      <c r="CC132" s="7"/>
      <c r="CD132" s="7"/>
      <c r="CE132" s="7">
        <f t="shared" ref="CE132" si="535">CE130-CF130-CG130-CH130</f>
        <v>0</v>
      </c>
      <c r="CF132" s="7"/>
      <c r="CG132" s="7"/>
      <c r="CH132" s="7"/>
      <c r="CI132" s="7"/>
      <c r="CJ132" s="7">
        <f t="shared" ref="CJ132" si="536">CJ130-CK130-CL130-CM130</f>
        <v>0</v>
      </c>
      <c r="CK132" s="7"/>
      <c r="CL132" s="7"/>
      <c r="CM132" s="7"/>
      <c r="CN132" s="7"/>
      <c r="CO132" s="5">
        <f t="shared" ref="CO132:CR138" si="537">SUM(C132,H132,M132,R132,W132,AB132,AG132,AL132,AQ132,AV132,BA132,BF132,BK132,BP132,BU132,BZ132,CE132,CJ132)</f>
        <v>3404</v>
      </c>
      <c r="CP132" s="5">
        <f t="shared" si="537"/>
        <v>2</v>
      </c>
      <c r="CQ132" s="5">
        <f t="shared" si="537"/>
        <v>0</v>
      </c>
      <c r="CR132" s="5">
        <f t="shared" si="537"/>
        <v>0</v>
      </c>
      <c r="CS132" s="2">
        <f t="shared" ref="CS132" si="538">SUM(CP132:CR132)</f>
        <v>2</v>
      </c>
      <c r="CT132" s="3">
        <f t="shared" si="361"/>
        <v>5.8754406580493535E-4</v>
      </c>
      <c r="CV132" s="2">
        <f t="shared" ref="CV132" si="539">CV130+CS132</f>
        <v>383</v>
      </c>
      <c r="CW132" s="3">
        <f t="shared" ref="CW132" si="540">CV132/$CO$4</f>
        <v>9.9403062548663379E-2</v>
      </c>
    </row>
    <row r="133" spans="1:101">
      <c r="A133" s="49"/>
      <c r="B133" s="24">
        <f t="shared" si="408"/>
        <v>45541</v>
      </c>
      <c r="C133" s="2">
        <f t="shared" si="464"/>
        <v>369</v>
      </c>
      <c r="H133" s="2">
        <f t="shared" si="365"/>
        <v>774</v>
      </c>
      <c r="M133" s="2">
        <f t="shared" si="366"/>
        <v>500</v>
      </c>
      <c r="R133" s="2">
        <f t="shared" si="367"/>
        <v>256</v>
      </c>
      <c r="W133" s="2">
        <f t="shared" si="368"/>
        <v>242</v>
      </c>
      <c r="AB133" s="2">
        <f t="shared" si="369"/>
        <v>743</v>
      </c>
      <c r="AG133" s="2">
        <f t="shared" si="370"/>
        <v>518</v>
      </c>
      <c r="AL133" s="2">
        <f t="shared" si="371"/>
        <v>0</v>
      </c>
      <c r="AQ133" s="2">
        <f t="shared" si="372"/>
        <v>0</v>
      </c>
      <c r="AV133" s="2">
        <f t="shared" si="373"/>
        <v>0</v>
      </c>
      <c r="BA133" s="2">
        <f t="shared" si="374"/>
        <v>0</v>
      </c>
      <c r="BF133" s="2">
        <f t="shared" si="375"/>
        <v>0</v>
      </c>
      <c r="BK133" s="2">
        <f t="shared" si="376"/>
        <v>0</v>
      </c>
      <c r="BP133" s="2">
        <f t="shared" si="377"/>
        <v>0</v>
      </c>
      <c r="BU133" s="2">
        <f t="shared" si="378"/>
        <v>0</v>
      </c>
      <c r="BZ133" s="2">
        <f t="shared" si="379"/>
        <v>0</v>
      </c>
      <c r="CE133" s="2">
        <f t="shared" si="380"/>
        <v>0</v>
      </c>
      <c r="CJ133" s="2">
        <f t="shared" si="381"/>
        <v>0</v>
      </c>
      <c r="CO133" s="5">
        <f t="shared" ref="CO133:CO138" si="541">SUM(C133,H133,M133,R133,W133,AB133,AG133,AL133,AQ133,AV133,BA133,BF133,BK133,BP133,CJ133)</f>
        <v>3402</v>
      </c>
      <c r="CP133" s="5">
        <f t="shared" si="537"/>
        <v>0</v>
      </c>
      <c r="CQ133" s="5">
        <f t="shared" si="537"/>
        <v>0</v>
      </c>
      <c r="CR133" s="5">
        <f t="shared" si="537"/>
        <v>0</v>
      </c>
      <c r="CS133" s="2">
        <f t="shared" si="327"/>
        <v>0</v>
      </c>
      <c r="CT133" s="3">
        <f t="shared" si="361"/>
        <v>0</v>
      </c>
      <c r="CV133" s="2">
        <f t="shared" ref="CV133" si="542">CV132+CS133</f>
        <v>383</v>
      </c>
      <c r="CW133" s="3">
        <f t="shared" si="363"/>
        <v>9.9403062548663379E-2</v>
      </c>
    </row>
    <row r="134" spans="1:101">
      <c r="A134" s="49"/>
      <c r="B134" s="24">
        <f t="shared" si="408"/>
        <v>45542</v>
      </c>
      <c r="C134" s="2">
        <f t="shared" si="464"/>
        <v>369</v>
      </c>
      <c r="H134" s="2">
        <f t="shared" si="365"/>
        <v>774</v>
      </c>
      <c r="I134" s="2">
        <v>1</v>
      </c>
      <c r="M134" s="2">
        <f t="shared" si="366"/>
        <v>500</v>
      </c>
      <c r="N134" s="2">
        <v>2</v>
      </c>
      <c r="R134" s="2">
        <f t="shared" si="367"/>
        <v>256</v>
      </c>
      <c r="W134" s="2">
        <f t="shared" si="368"/>
        <v>242</v>
      </c>
      <c r="AB134" s="2">
        <f t="shared" si="369"/>
        <v>743</v>
      </c>
      <c r="AG134" s="2">
        <f t="shared" si="370"/>
        <v>518</v>
      </c>
      <c r="AL134" s="2">
        <f t="shared" si="371"/>
        <v>0</v>
      </c>
      <c r="AQ134" s="2">
        <f t="shared" si="372"/>
        <v>0</v>
      </c>
      <c r="AV134" s="2">
        <f t="shared" si="373"/>
        <v>0</v>
      </c>
      <c r="BA134" s="2">
        <f t="shared" si="374"/>
        <v>0</v>
      </c>
      <c r="BF134" s="2">
        <f t="shared" si="375"/>
        <v>0</v>
      </c>
      <c r="BK134" s="2">
        <f t="shared" si="376"/>
        <v>0</v>
      </c>
      <c r="BP134" s="2">
        <f t="shared" si="377"/>
        <v>0</v>
      </c>
      <c r="BU134" s="2">
        <f t="shared" si="378"/>
        <v>0</v>
      </c>
      <c r="BZ134" s="2">
        <f t="shared" si="379"/>
        <v>0</v>
      </c>
      <c r="CE134" s="2">
        <f t="shared" si="380"/>
        <v>0</v>
      </c>
      <c r="CJ134" s="2">
        <f t="shared" si="381"/>
        <v>0</v>
      </c>
      <c r="CO134" s="5">
        <f t="shared" si="541"/>
        <v>3402</v>
      </c>
      <c r="CP134" s="5">
        <f t="shared" si="537"/>
        <v>3</v>
      </c>
      <c r="CQ134" s="5">
        <f t="shared" si="537"/>
        <v>0</v>
      </c>
      <c r="CR134" s="5">
        <f t="shared" si="537"/>
        <v>0</v>
      </c>
      <c r="CS134" s="2">
        <f t="shared" si="327"/>
        <v>3</v>
      </c>
      <c r="CT134" s="3">
        <f t="shared" si="361"/>
        <v>8.8183421516754845E-4</v>
      </c>
      <c r="CV134" s="2">
        <f t="shared" si="383"/>
        <v>386</v>
      </c>
      <c r="CW134" s="3">
        <f t="shared" si="363"/>
        <v>0.10018167661562419</v>
      </c>
    </row>
    <row r="135" spans="1:101">
      <c r="A135" s="49"/>
      <c r="B135" s="24">
        <f t="shared" si="408"/>
        <v>45543</v>
      </c>
      <c r="C135" s="2">
        <f t="shared" si="464"/>
        <v>369</v>
      </c>
      <c r="H135" s="2">
        <f t="shared" si="365"/>
        <v>773</v>
      </c>
      <c r="M135" s="2">
        <f t="shared" si="366"/>
        <v>498</v>
      </c>
      <c r="R135" s="2">
        <f t="shared" si="367"/>
        <v>256</v>
      </c>
      <c r="W135" s="2">
        <f t="shared" si="368"/>
        <v>242</v>
      </c>
      <c r="AB135" s="2">
        <f t="shared" si="369"/>
        <v>743</v>
      </c>
      <c r="AG135" s="2">
        <f t="shared" si="370"/>
        <v>518</v>
      </c>
      <c r="AL135" s="2">
        <f t="shared" si="371"/>
        <v>0</v>
      </c>
      <c r="AQ135" s="2">
        <f t="shared" si="372"/>
        <v>0</v>
      </c>
      <c r="AV135" s="2">
        <f t="shared" si="373"/>
        <v>0</v>
      </c>
      <c r="BA135" s="2">
        <f t="shared" si="374"/>
        <v>0</v>
      </c>
      <c r="BF135" s="2">
        <f t="shared" si="375"/>
        <v>0</v>
      </c>
      <c r="BK135" s="2">
        <f t="shared" si="376"/>
        <v>0</v>
      </c>
      <c r="BP135" s="2">
        <f t="shared" si="377"/>
        <v>0</v>
      </c>
      <c r="BU135" s="2">
        <f t="shared" si="378"/>
        <v>0</v>
      </c>
      <c r="BZ135" s="2">
        <f t="shared" si="379"/>
        <v>0</v>
      </c>
      <c r="CE135" s="2">
        <f t="shared" si="380"/>
        <v>0</v>
      </c>
      <c r="CJ135" s="2">
        <f t="shared" si="381"/>
        <v>0</v>
      </c>
      <c r="CO135" s="5">
        <f t="shared" si="541"/>
        <v>3399</v>
      </c>
      <c r="CP135" s="5">
        <f t="shared" si="537"/>
        <v>0</v>
      </c>
      <c r="CQ135" s="5">
        <f t="shared" si="537"/>
        <v>0</v>
      </c>
      <c r="CR135" s="5">
        <f t="shared" si="537"/>
        <v>0</v>
      </c>
      <c r="CS135" s="2">
        <f t="shared" si="327"/>
        <v>0</v>
      </c>
      <c r="CT135" s="3">
        <f t="shared" si="361"/>
        <v>0</v>
      </c>
      <c r="CV135" s="2">
        <f t="shared" si="383"/>
        <v>386</v>
      </c>
      <c r="CW135" s="3">
        <f t="shared" si="363"/>
        <v>0.10018167661562419</v>
      </c>
    </row>
    <row r="136" spans="1:101">
      <c r="A136" s="49"/>
      <c r="B136" s="24">
        <f t="shared" si="408"/>
        <v>45544</v>
      </c>
      <c r="C136" s="2">
        <f t="shared" si="464"/>
        <v>369</v>
      </c>
      <c r="H136" s="2">
        <f t="shared" si="365"/>
        <v>773</v>
      </c>
      <c r="I136" s="2">
        <v>1</v>
      </c>
      <c r="M136" s="2">
        <f t="shared" si="366"/>
        <v>498</v>
      </c>
      <c r="N136" s="2">
        <v>2</v>
      </c>
      <c r="R136" s="2">
        <f t="shared" si="367"/>
        <v>256</v>
      </c>
      <c r="W136" s="2">
        <f t="shared" si="368"/>
        <v>242</v>
      </c>
      <c r="AB136" s="2">
        <f t="shared" si="369"/>
        <v>743</v>
      </c>
      <c r="AG136" s="2">
        <f t="shared" si="370"/>
        <v>518</v>
      </c>
      <c r="AL136" s="2">
        <f t="shared" si="371"/>
        <v>0</v>
      </c>
      <c r="AQ136" s="2">
        <f t="shared" si="372"/>
        <v>0</v>
      </c>
      <c r="AV136" s="2">
        <f t="shared" si="373"/>
        <v>0</v>
      </c>
      <c r="BA136" s="2">
        <f t="shared" si="374"/>
        <v>0</v>
      </c>
      <c r="BF136" s="2">
        <f t="shared" si="375"/>
        <v>0</v>
      </c>
      <c r="BK136" s="2">
        <f t="shared" si="376"/>
        <v>0</v>
      </c>
      <c r="BP136" s="2">
        <f t="shared" si="377"/>
        <v>0</v>
      </c>
      <c r="BU136" s="2">
        <f t="shared" si="378"/>
        <v>0</v>
      </c>
      <c r="BZ136" s="2">
        <f t="shared" si="379"/>
        <v>0</v>
      </c>
      <c r="CE136" s="2">
        <f t="shared" si="380"/>
        <v>0</v>
      </c>
      <c r="CJ136" s="2">
        <f t="shared" si="381"/>
        <v>0</v>
      </c>
      <c r="CO136" s="5">
        <f t="shared" si="541"/>
        <v>3399</v>
      </c>
      <c r="CP136" s="5">
        <f t="shared" si="537"/>
        <v>3</v>
      </c>
      <c r="CQ136" s="5">
        <f t="shared" si="537"/>
        <v>0</v>
      </c>
      <c r="CR136" s="5">
        <f t="shared" si="537"/>
        <v>0</v>
      </c>
      <c r="CS136" s="2">
        <f t="shared" si="327"/>
        <v>3</v>
      </c>
      <c r="CT136" s="3">
        <f t="shared" si="361"/>
        <v>8.8261253309797002E-4</v>
      </c>
      <c r="CV136" s="2">
        <f t="shared" si="383"/>
        <v>389</v>
      </c>
      <c r="CW136" s="3">
        <f t="shared" si="363"/>
        <v>0.100960290682585</v>
      </c>
    </row>
    <row r="137" spans="1:101">
      <c r="A137" s="49"/>
      <c r="B137" s="24">
        <f t="shared" si="408"/>
        <v>45545</v>
      </c>
      <c r="C137" s="2">
        <f t="shared" si="464"/>
        <v>369</v>
      </c>
      <c r="H137" s="2">
        <f t="shared" si="365"/>
        <v>772</v>
      </c>
      <c r="M137" s="2">
        <f t="shared" si="366"/>
        <v>496</v>
      </c>
      <c r="R137" s="2">
        <f t="shared" si="367"/>
        <v>256</v>
      </c>
      <c r="W137" s="2">
        <f t="shared" si="368"/>
        <v>242</v>
      </c>
      <c r="AB137" s="2">
        <f t="shared" si="369"/>
        <v>743</v>
      </c>
      <c r="AG137" s="2">
        <f t="shared" si="370"/>
        <v>518</v>
      </c>
      <c r="AL137" s="2">
        <f t="shared" si="371"/>
        <v>0</v>
      </c>
      <c r="AQ137" s="2">
        <f t="shared" si="372"/>
        <v>0</v>
      </c>
      <c r="AV137" s="2">
        <f t="shared" si="373"/>
        <v>0</v>
      </c>
      <c r="BA137" s="2">
        <f t="shared" si="374"/>
        <v>0</v>
      </c>
      <c r="BF137" s="2">
        <f t="shared" si="375"/>
        <v>0</v>
      </c>
      <c r="BK137" s="2">
        <f t="shared" si="376"/>
        <v>0</v>
      </c>
      <c r="BP137" s="2">
        <f t="shared" si="377"/>
        <v>0</v>
      </c>
      <c r="BU137" s="2">
        <f t="shared" si="378"/>
        <v>0</v>
      </c>
      <c r="BZ137" s="2">
        <f t="shared" si="379"/>
        <v>0</v>
      </c>
      <c r="CE137" s="2">
        <f t="shared" si="380"/>
        <v>0</v>
      </c>
      <c r="CJ137" s="2">
        <f t="shared" si="381"/>
        <v>0</v>
      </c>
      <c r="CO137" s="5">
        <f t="shared" si="541"/>
        <v>3396</v>
      </c>
      <c r="CP137" s="5">
        <f t="shared" si="537"/>
        <v>0</v>
      </c>
      <c r="CQ137" s="5">
        <f t="shared" si="537"/>
        <v>0</v>
      </c>
      <c r="CR137" s="5">
        <f t="shared" si="537"/>
        <v>0</v>
      </c>
      <c r="CS137" s="2">
        <f t="shared" si="327"/>
        <v>0</v>
      </c>
      <c r="CT137" s="3">
        <f t="shared" si="361"/>
        <v>0</v>
      </c>
      <c r="CV137" s="2">
        <f t="shared" si="383"/>
        <v>389</v>
      </c>
      <c r="CW137" s="3">
        <f t="shared" si="363"/>
        <v>0.100960290682585</v>
      </c>
    </row>
    <row r="138" spans="1:101" ht="18.75" thickBot="1">
      <c r="A138" s="50"/>
      <c r="B138" s="25">
        <f t="shared" si="408"/>
        <v>45546</v>
      </c>
      <c r="C138" s="8">
        <f t="shared" si="464"/>
        <v>369</v>
      </c>
      <c r="D138" s="8">
        <v>1</v>
      </c>
      <c r="E138" s="8"/>
      <c r="F138" s="8"/>
      <c r="G138" s="8"/>
      <c r="H138" s="8">
        <f t="shared" si="365"/>
        <v>772</v>
      </c>
      <c r="I138" s="8">
        <v>1</v>
      </c>
      <c r="J138" s="8"/>
      <c r="K138" s="8"/>
      <c r="L138" s="8"/>
      <c r="M138" s="8">
        <f t="shared" si="366"/>
        <v>496</v>
      </c>
      <c r="N138" s="8"/>
      <c r="O138" s="8"/>
      <c r="P138" s="8"/>
      <c r="Q138" s="8"/>
      <c r="R138" s="8">
        <f t="shared" si="367"/>
        <v>256</v>
      </c>
      <c r="S138" s="8">
        <v>2</v>
      </c>
      <c r="T138" s="8"/>
      <c r="U138" s="8"/>
      <c r="V138" s="8"/>
      <c r="W138" s="8">
        <f t="shared" si="368"/>
        <v>242</v>
      </c>
      <c r="X138" s="8"/>
      <c r="Y138" s="8"/>
      <c r="Z138" s="8"/>
      <c r="AA138" s="8"/>
      <c r="AB138" s="8">
        <f t="shared" si="369"/>
        <v>743</v>
      </c>
      <c r="AC138" s="8"/>
      <c r="AD138" s="8"/>
      <c r="AE138" s="8"/>
      <c r="AF138" s="8"/>
      <c r="AG138" s="8">
        <f t="shared" si="370"/>
        <v>518</v>
      </c>
      <c r="AH138" s="8"/>
      <c r="AI138" s="8"/>
      <c r="AJ138" s="8"/>
      <c r="AK138" s="8"/>
      <c r="AL138" s="8">
        <f t="shared" si="371"/>
        <v>0</v>
      </c>
      <c r="AM138" s="8"/>
      <c r="AN138" s="8"/>
      <c r="AO138" s="8"/>
      <c r="AP138" s="8"/>
      <c r="AQ138" s="8">
        <f t="shared" si="372"/>
        <v>0</v>
      </c>
      <c r="AR138" s="8"/>
      <c r="AS138" s="8"/>
      <c r="AT138" s="8"/>
      <c r="AU138" s="8"/>
      <c r="AV138" s="8">
        <f t="shared" si="373"/>
        <v>0</v>
      </c>
      <c r="AW138" s="8"/>
      <c r="AX138" s="8"/>
      <c r="AY138" s="8"/>
      <c r="AZ138" s="8"/>
      <c r="BA138" s="8">
        <f t="shared" si="374"/>
        <v>0</v>
      </c>
      <c r="BB138" s="8"/>
      <c r="BC138" s="8"/>
      <c r="BD138" s="8"/>
      <c r="BE138" s="8"/>
      <c r="BF138" s="8">
        <f t="shared" si="375"/>
        <v>0</v>
      </c>
      <c r="BG138" s="8"/>
      <c r="BH138" s="8"/>
      <c r="BI138" s="8"/>
      <c r="BJ138" s="8"/>
      <c r="BK138" s="8">
        <f t="shared" si="376"/>
        <v>0</v>
      </c>
      <c r="BL138" s="8"/>
      <c r="BM138" s="8"/>
      <c r="BN138" s="8"/>
      <c r="BO138" s="8"/>
      <c r="BP138" s="8">
        <f t="shared" si="377"/>
        <v>0</v>
      </c>
      <c r="BQ138" s="8"/>
      <c r="BR138" s="8"/>
      <c r="BS138" s="8"/>
      <c r="BT138" s="8"/>
      <c r="BU138" s="8">
        <f t="shared" si="378"/>
        <v>0</v>
      </c>
      <c r="BV138" s="8"/>
      <c r="BW138" s="8"/>
      <c r="BX138" s="8"/>
      <c r="BY138" s="8"/>
      <c r="BZ138" s="8">
        <f t="shared" si="379"/>
        <v>0</v>
      </c>
      <c r="CA138" s="8"/>
      <c r="CB138" s="8"/>
      <c r="CC138" s="8"/>
      <c r="CD138" s="8"/>
      <c r="CE138" s="8">
        <f t="shared" si="380"/>
        <v>0</v>
      </c>
      <c r="CF138" s="8"/>
      <c r="CG138" s="8"/>
      <c r="CH138" s="8"/>
      <c r="CI138" s="8"/>
      <c r="CJ138" s="8">
        <f t="shared" si="381"/>
        <v>0</v>
      </c>
      <c r="CK138" s="8"/>
      <c r="CL138" s="8"/>
      <c r="CM138" s="8"/>
      <c r="CN138" s="8"/>
      <c r="CO138" s="5">
        <f t="shared" si="541"/>
        <v>3396</v>
      </c>
      <c r="CP138" s="5">
        <f t="shared" si="537"/>
        <v>4</v>
      </c>
      <c r="CQ138" s="5">
        <f t="shared" si="537"/>
        <v>0</v>
      </c>
      <c r="CR138" s="5">
        <f t="shared" si="537"/>
        <v>0</v>
      </c>
      <c r="CS138" s="2">
        <f t="shared" si="327"/>
        <v>4</v>
      </c>
      <c r="CT138" s="3">
        <f t="shared" si="361"/>
        <v>1.1778563015312131E-3</v>
      </c>
      <c r="CV138" s="2">
        <f t="shared" si="383"/>
        <v>393</v>
      </c>
      <c r="CW138" s="3">
        <f t="shared" si="363"/>
        <v>0.10199844277186608</v>
      </c>
    </row>
    <row r="139" spans="1:101" ht="18.75" thickTop="1">
      <c r="CO139" s="5"/>
      <c r="CP139" s="11">
        <f t="shared" ref="CP139:CR139" si="543">SUM(CP132:CP138)</f>
        <v>12</v>
      </c>
      <c r="CQ139" s="11">
        <f t="shared" si="543"/>
        <v>0</v>
      </c>
      <c r="CR139" s="11">
        <f t="shared" si="543"/>
        <v>0</v>
      </c>
      <c r="CS139" s="15"/>
      <c r="CT139" s="16">
        <f t="shared" ref="CT139" si="544">((CP139+CQ139+CR139)/CO132)</f>
        <v>3.5252643948296123E-3</v>
      </c>
    </row>
    <row r="140" spans="1:101">
      <c r="A140" s="48">
        <v>18</v>
      </c>
      <c r="B140" s="23">
        <f t="shared" si="413"/>
        <v>45547</v>
      </c>
      <c r="C140" s="7">
        <f t="shared" ref="C140" si="545">C138-D138-E138-F138</f>
        <v>368</v>
      </c>
      <c r="D140" s="7"/>
      <c r="E140" s="7"/>
      <c r="F140" s="7"/>
      <c r="G140" s="7"/>
      <c r="H140" s="7">
        <f t="shared" ref="H140" si="546">H138-I138-J138-K138</f>
        <v>771</v>
      </c>
      <c r="I140" s="7">
        <v>1</v>
      </c>
      <c r="J140" s="7"/>
      <c r="K140" s="7"/>
      <c r="L140" s="7"/>
      <c r="M140" s="7">
        <f t="shared" ref="M140" si="547">M138-N138-O138-P138</f>
        <v>496</v>
      </c>
      <c r="N140" s="7"/>
      <c r="O140" s="7"/>
      <c r="P140" s="7"/>
      <c r="Q140" s="7"/>
      <c r="R140" s="7">
        <f t="shared" ref="R140" si="548">R138-S138-T138-U138</f>
        <v>254</v>
      </c>
      <c r="S140" s="7"/>
      <c r="T140" s="7"/>
      <c r="U140" s="7"/>
      <c r="V140" s="7"/>
      <c r="W140" s="7">
        <f t="shared" ref="W140" si="549">W138-X138-Y138-Z138</f>
        <v>242</v>
      </c>
      <c r="X140" s="7"/>
      <c r="Y140" s="7"/>
      <c r="Z140" s="7"/>
      <c r="AA140" s="7"/>
      <c r="AB140" s="7">
        <f t="shared" ref="AB140" si="550">AB138-AC138-AD138-AE138</f>
        <v>743</v>
      </c>
      <c r="AC140" s="7"/>
      <c r="AD140" s="7"/>
      <c r="AE140" s="7"/>
      <c r="AF140" s="7"/>
      <c r="AG140" s="7">
        <f t="shared" ref="AG140" si="551">AG138-AH138-AI138-AJ138</f>
        <v>518</v>
      </c>
      <c r="AH140" s="7"/>
      <c r="AI140" s="7"/>
      <c r="AJ140" s="7"/>
      <c r="AK140" s="7"/>
      <c r="AL140" s="7">
        <f t="shared" ref="AL140" si="552">AL138-AM138-AN138-AO138</f>
        <v>0</v>
      </c>
      <c r="AM140" s="7"/>
      <c r="AN140" s="7"/>
      <c r="AO140" s="7"/>
      <c r="AP140" s="7"/>
      <c r="AQ140" s="7">
        <f t="shared" ref="AQ140" si="553">AQ138-AR138-AS138-AT138</f>
        <v>0</v>
      </c>
      <c r="AR140" s="7"/>
      <c r="AS140" s="7"/>
      <c r="AT140" s="7"/>
      <c r="AU140" s="7"/>
      <c r="AV140" s="7">
        <f t="shared" ref="AV140" si="554">AV138-AW138-AX138-AY138</f>
        <v>0</v>
      </c>
      <c r="AW140" s="7"/>
      <c r="AX140" s="7"/>
      <c r="AY140" s="7"/>
      <c r="AZ140" s="7"/>
      <c r="BA140" s="7">
        <f t="shared" ref="BA140" si="555">BA138-BB138-BC138-BD138</f>
        <v>0</v>
      </c>
      <c r="BB140" s="7"/>
      <c r="BC140" s="7"/>
      <c r="BD140" s="7"/>
      <c r="BE140" s="7"/>
      <c r="BF140" s="7">
        <f t="shared" ref="BF140" si="556">BF138-BG138-BH138-BI138</f>
        <v>0</v>
      </c>
      <c r="BG140" s="7"/>
      <c r="BH140" s="7"/>
      <c r="BI140" s="7"/>
      <c r="BJ140" s="7"/>
      <c r="BK140" s="7">
        <f t="shared" ref="BK140" si="557">BK138-BL138-BM138-BN138</f>
        <v>0</v>
      </c>
      <c r="BL140" s="7"/>
      <c r="BM140" s="7"/>
      <c r="BN140" s="7"/>
      <c r="BO140" s="7"/>
      <c r="BP140" s="7">
        <f t="shared" ref="BP140" si="558">BP138-BQ138-BR138-BS138</f>
        <v>0</v>
      </c>
      <c r="BQ140" s="7"/>
      <c r="BR140" s="7"/>
      <c r="BS140" s="7"/>
      <c r="BT140" s="7"/>
      <c r="BU140" s="7">
        <f t="shared" ref="BU140" si="559">BU138-BV138-BW138-BX138</f>
        <v>0</v>
      </c>
      <c r="BV140" s="7"/>
      <c r="BW140" s="7"/>
      <c r="BX140" s="7"/>
      <c r="BY140" s="7"/>
      <c r="BZ140" s="7">
        <f t="shared" ref="BZ140" si="560">BZ138-CA138-CB138-CC138</f>
        <v>0</v>
      </c>
      <c r="CA140" s="7"/>
      <c r="CB140" s="7"/>
      <c r="CC140" s="7"/>
      <c r="CD140" s="7"/>
      <c r="CE140" s="7">
        <f t="shared" ref="CE140" si="561">CE138-CF138-CG138-CH138</f>
        <v>0</v>
      </c>
      <c r="CF140" s="7"/>
      <c r="CG140" s="7"/>
      <c r="CH140" s="7"/>
      <c r="CI140" s="7"/>
      <c r="CJ140" s="7">
        <f t="shared" ref="CJ140" si="562">CJ138-CK138-CL138-CM138</f>
        <v>0</v>
      </c>
      <c r="CK140" s="7"/>
      <c r="CL140" s="7"/>
      <c r="CM140" s="7"/>
      <c r="CN140" s="7"/>
      <c r="CO140" s="5">
        <f t="shared" ref="CO140:CR146" si="563">SUM(C140,H140,M140,R140,W140,AB140,AG140,AL140,AQ140,AV140,BA140,BF140,BK140,BP140,BU140,BZ140,CE140,CJ140)</f>
        <v>3392</v>
      </c>
      <c r="CP140" s="5">
        <f t="shared" si="563"/>
        <v>1</v>
      </c>
      <c r="CQ140" s="5">
        <f t="shared" si="563"/>
        <v>0</v>
      </c>
      <c r="CR140" s="5">
        <f t="shared" si="563"/>
        <v>0</v>
      </c>
      <c r="CS140" s="2">
        <f t="shared" ref="CS140:CS202" si="564">SUM(CP140:CR140)</f>
        <v>1</v>
      </c>
      <c r="CT140" s="3">
        <f t="shared" si="361"/>
        <v>2.9481132075471697E-4</v>
      </c>
      <c r="CV140" s="2">
        <f t="shared" ref="CV140" si="565">CV138+CS140</f>
        <v>394</v>
      </c>
      <c r="CW140" s="3">
        <f t="shared" ref="CW140" si="566">CV140/$CO$4</f>
        <v>0.10225798079418635</v>
      </c>
    </row>
    <row r="141" spans="1:101">
      <c r="A141" s="49"/>
      <c r="B141" s="24">
        <f t="shared" si="408"/>
        <v>45548</v>
      </c>
      <c r="C141" s="2">
        <f t="shared" si="464"/>
        <v>368</v>
      </c>
      <c r="H141" s="2">
        <f t="shared" si="365"/>
        <v>770</v>
      </c>
      <c r="M141" s="2">
        <f t="shared" si="366"/>
        <v>496</v>
      </c>
      <c r="R141" s="2">
        <f t="shared" si="367"/>
        <v>254</v>
      </c>
      <c r="S141" s="2">
        <v>1</v>
      </c>
      <c r="W141" s="2">
        <f t="shared" si="368"/>
        <v>242</v>
      </c>
      <c r="AB141" s="2">
        <f t="shared" si="369"/>
        <v>743</v>
      </c>
      <c r="AG141" s="2">
        <f t="shared" si="370"/>
        <v>518</v>
      </c>
      <c r="AL141" s="2">
        <f t="shared" si="371"/>
        <v>0</v>
      </c>
      <c r="AQ141" s="2">
        <f t="shared" si="372"/>
        <v>0</v>
      </c>
      <c r="AV141" s="2">
        <f t="shared" si="373"/>
        <v>0</v>
      </c>
      <c r="BA141" s="2">
        <f t="shared" si="374"/>
        <v>0</v>
      </c>
      <c r="BF141" s="2">
        <f t="shared" si="375"/>
        <v>0</v>
      </c>
      <c r="BK141" s="2">
        <f t="shared" si="376"/>
        <v>0</v>
      </c>
      <c r="BP141" s="2">
        <f t="shared" si="377"/>
        <v>0</v>
      </c>
      <c r="BU141" s="2">
        <f t="shared" si="378"/>
        <v>0</v>
      </c>
      <c r="BZ141" s="2">
        <f t="shared" si="379"/>
        <v>0</v>
      </c>
      <c r="CE141" s="2">
        <f t="shared" si="380"/>
        <v>0</v>
      </c>
      <c r="CJ141" s="2">
        <f t="shared" si="381"/>
        <v>0</v>
      </c>
      <c r="CO141" s="5">
        <f t="shared" ref="CO141:CO146" si="567">SUM(C141,H141,M141,R141,W141,AB141,AG141,AL141,AQ141,AV141,BA141,BF141,BK141,BP141,CJ141)</f>
        <v>3391</v>
      </c>
      <c r="CP141" s="5">
        <f t="shared" si="563"/>
        <v>1</v>
      </c>
      <c r="CQ141" s="5">
        <f t="shared" si="563"/>
        <v>0</v>
      </c>
      <c r="CR141" s="5">
        <f t="shared" si="563"/>
        <v>0</v>
      </c>
      <c r="CS141" s="2">
        <f t="shared" si="564"/>
        <v>1</v>
      </c>
      <c r="CT141" s="3">
        <f t="shared" si="361"/>
        <v>2.9489826010026542E-4</v>
      </c>
      <c r="CV141" s="2">
        <f t="shared" ref="CV141" si="568">CV140+CS141</f>
        <v>395</v>
      </c>
      <c r="CW141" s="3">
        <f t="shared" si="363"/>
        <v>0.10251751881650661</v>
      </c>
    </row>
    <row r="142" spans="1:101">
      <c r="A142" s="49"/>
      <c r="B142" s="24">
        <f t="shared" si="408"/>
        <v>45549</v>
      </c>
      <c r="C142" s="2">
        <f t="shared" si="464"/>
        <v>368</v>
      </c>
      <c r="H142" s="2">
        <f t="shared" si="365"/>
        <v>770</v>
      </c>
      <c r="I142" s="2">
        <v>1</v>
      </c>
      <c r="M142" s="2">
        <f t="shared" si="366"/>
        <v>496</v>
      </c>
      <c r="N142" s="2">
        <v>1</v>
      </c>
      <c r="R142" s="2">
        <f t="shared" si="367"/>
        <v>253</v>
      </c>
      <c r="W142" s="2">
        <f t="shared" si="368"/>
        <v>242</v>
      </c>
      <c r="AB142" s="2">
        <f t="shared" si="369"/>
        <v>743</v>
      </c>
      <c r="AG142" s="2">
        <f t="shared" si="370"/>
        <v>518</v>
      </c>
      <c r="AL142" s="2">
        <f t="shared" si="371"/>
        <v>0</v>
      </c>
      <c r="AQ142" s="2">
        <f t="shared" si="372"/>
        <v>0</v>
      </c>
      <c r="AV142" s="2">
        <f t="shared" si="373"/>
        <v>0</v>
      </c>
      <c r="BA142" s="2">
        <f t="shared" si="374"/>
        <v>0</v>
      </c>
      <c r="BF142" s="2">
        <f t="shared" si="375"/>
        <v>0</v>
      </c>
      <c r="BK142" s="2">
        <f t="shared" si="376"/>
        <v>0</v>
      </c>
      <c r="BP142" s="2">
        <f t="shared" si="377"/>
        <v>0</v>
      </c>
      <c r="BU142" s="2">
        <f t="shared" si="378"/>
        <v>0</v>
      </c>
      <c r="BZ142" s="2">
        <f t="shared" si="379"/>
        <v>0</v>
      </c>
      <c r="CE142" s="2">
        <f t="shared" si="380"/>
        <v>0</v>
      </c>
      <c r="CJ142" s="2">
        <f t="shared" si="381"/>
        <v>0</v>
      </c>
      <c r="CO142" s="5">
        <f t="shared" si="567"/>
        <v>3390</v>
      </c>
      <c r="CP142" s="5">
        <f t="shared" si="563"/>
        <v>2</v>
      </c>
      <c r="CQ142" s="5">
        <f t="shared" si="563"/>
        <v>0</v>
      </c>
      <c r="CR142" s="5">
        <f t="shared" si="563"/>
        <v>0</v>
      </c>
      <c r="CS142" s="2">
        <f t="shared" si="564"/>
        <v>2</v>
      </c>
      <c r="CT142" s="3">
        <f t="shared" si="361"/>
        <v>5.8997050147492625E-4</v>
      </c>
      <c r="CV142" s="2">
        <f t="shared" si="383"/>
        <v>397</v>
      </c>
      <c r="CW142" s="3">
        <f t="shared" si="363"/>
        <v>0.10303659486114716</v>
      </c>
    </row>
    <row r="143" spans="1:101">
      <c r="A143" s="49"/>
      <c r="B143" s="24">
        <f t="shared" si="408"/>
        <v>45550</v>
      </c>
      <c r="C143" s="2">
        <f t="shared" si="464"/>
        <v>368</v>
      </c>
      <c r="H143" s="2">
        <f t="shared" si="365"/>
        <v>769</v>
      </c>
      <c r="M143" s="2">
        <f t="shared" si="366"/>
        <v>495</v>
      </c>
      <c r="R143" s="2">
        <f t="shared" si="367"/>
        <v>253</v>
      </c>
      <c r="W143" s="2">
        <f t="shared" si="368"/>
        <v>242</v>
      </c>
      <c r="AB143" s="2">
        <f t="shared" si="369"/>
        <v>743</v>
      </c>
      <c r="AC143" s="2">
        <v>1</v>
      </c>
      <c r="AG143" s="2">
        <f t="shared" si="370"/>
        <v>518</v>
      </c>
      <c r="AL143" s="2">
        <f t="shared" si="371"/>
        <v>0</v>
      </c>
      <c r="AQ143" s="2">
        <f t="shared" si="372"/>
        <v>0</v>
      </c>
      <c r="AV143" s="2">
        <f t="shared" si="373"/>
        <v>0</v>
      </c>
      <c r="BA143" s="2">
        <f t="shared" si="374"/>
        <v>0</v>
      </c>
      <c r="BF143" s="2">
        <f t="shared" si="375"/>
        <v>0</v>
      </c>
      <c r="BK143" s="2">
        <f t="shared" si="376"/>
        <v>0</v>
      </c>
      <c r="BP143" s="2">
        <f t="shared" si="377"/>
        <v>0</v>
      </c>
      <c r="BU143" s="2">
        <f t="shared" si="378"/>
        <v>0</v>
      </c>
      <c r="BZ143" s="2">
        <f t="shared" si="379"/>
        <v>0</v>
      </c>
      <c r="CE143" s="2">
        <f t="shared" si="380"/>
        <v>0</v>
      </c>
      <c r="CJ143" s="2">
        <f t="shared" si="381"/>
        <v>0</v>
      </c>
      <c r="CO143" s="5">
        <f t="shared" si="567"/>
        <v>3388</v>
      </c>
      <c r="CP143" s="5">
        <f t="shared" si="563"/>
        <v>1</v>
      </c>
      <c r="CQ143" s="5">
        <f t="shared" si="563"/>
        <v>0</v>
      </c>
      <c r="CR143" s="5">
        <f t="shared" si="563"/>
        <v>0</v>
      </c>
      <c r="CS143" s="2">
        <f t="shared" si="564"/>
        <v>1</v>
      </c>
      <c r="CT143" s="3">
        <f t="shared" si="361"/>
        <v>2.9515938606847696E-4</v>
      </c>
      <c r="CV143" s="2">
        <f t="shared" si="383"/>
        <v>398</v>
      </c>
      <c r="CW143" s="3">
        <f t="shared" si="363"/>
        <v>0.10329613288346742</v>
      </c>
    </row>
    <row r="144" spans="1:101">
      <c r="A144" s="49"/>
      <c r="B144" s="24">
        <f t="shared" si="408"/>
        <v>45551</v>
      </c>
      <c r="C144" s="2">
        <f t="shared" si="464"/>
        <v>368</v>
      </c>
      <c r="H144" s="2">
        <f t="shared" si="365"/>
        <v>769</v>
      </c>
      <c r="M144" s="2">
        <f t="shared" si="366"/>
        <v>495</v>
      </c>
      <c r="R144" s="2">
        <f t="shared" si="367"/>
        <v>253</v>
      </c>
      <c r="W144" s="2">
        <f t="shared" si="368"/>
        <v>242</v>
      </c>
      <c r="AB144" s="2">
        <f t="shared" si="369"/>
        <v>742</v>
      </c>
      <c r="AG144" s="2">
        <f t="shared" si="370"/>
        <v>518</v>
      </c>
      <c r="AH144" s="2">
        <v>1</v>
      </c>
      <c r="AL144" s="2">
        <f t="shared" si="371"/>
        <v>0</v>
      </c>
      <c r="AQ144" s="2">
        <f t="shared" si="372"/>
        <v>0</v>
      </c>
      <c r="AV144" s="2">
        <f t="shared" si="373"/>
        <v>0</v>
      </c>
      <c r="BA144" s="2">
        <f t="shared" si="374"/>
        <v>0</v>
      </c>
      <c r="BF144" s="2">
        <f t="shared" si="375"/>
        <v>0</v>
      </c>
      <c r="BK144" s="2">
        <f t="shared" si="376"/>
        <v>0</v>
      </c>
      <c r="BP144" s="2">
        <f t="shared" si="377"/>
        <v>0</v>
      </c>
      <c r="BU144" s="2">
        <f t="shared" si="378"/>
        <v>0</v>
      </c>
      <c r="BZ144" s="2">
        <f t="shared" si="379"/>
        <v>0</v>
      </c>
      <c r="CE144" s="2">
        <f t="shared" si="380"/>
        <v>0</v>
      </c>
      <c r="CJ144" s="2">
        <f t="shared" si="381"/>
        <v>0</v>
      </c>
      <c r="CO144" s="5">
        <f t="shared" si="567"/>
        <v>3387</v>
      </c>
      <c r="CP144" s="5">
        <f t="shared" si="563"/>
        <v>1</v>
      </c>
      <c r="CQ144" s="5">
        <f t="shared" si="563"/>
        <v>0</v>
      </c>
      <c r="CR144" s="5">
        <f t="shared" si="563"/>
        <v>0</v>
      </c>
      <c r="CS144" s="2">
        <f t="shared" si="564"/>
        <v>1</v>
      </c>
      <c r="CT144" s="3">
        <f t="shared" si="361"/>
        <v>2.9524653085326248E-4</v>
      </c>
      <c r="CV144" s="2">
        <f t="shared" si="383"/>
        <v>399</v>
      </c>
      <c r="CW144" s="3">
        <f t="shared" si="363"/>
        <v>0.1035556709057877</v>
      </c>
    </row>
    <row r="145" spans="1:101">
      <c r="A145" s="49"/>
      <c r="B145" s="24">
        <f t="shared" si="408"/>
        <v>45552</v>
      </c>
      <c r="C145" s="2">
        <f t="shared" si="464"/>
        <v>368</v>
      </c>
      <c r="H145" s="2">
        <f t="shared" si="365"/>
        <v>769</v>
      </c>
      <c r="M145" s="2">
        <f t="shared" si="366"/>
        <v>495</v>
      </c>
      <c r="R145" s="2">
        <f t="shared" si="367"/>
        <v>253</v>
      </c>
      <c r="W145" s="2">
        <f t="shared" si="368"/>
        <v>242</v>
      </c>
      <c r="AB145" s="2">
        <f t="shared" si="369"/>
        <v>742</v>
      </c>
      <c r="AC145" s="2">
        <v>1</v>
      </c>
      <c r="AG145" s="2">
        <f t="shared" si="370"/>
        <v>517</v>
      </c>
      <c r="AL145" s="2">
        <f t="shared" si="371"/>
        <v>0</v>
      </c>
      <c r="AQ145" s="2">
        <f t="shared" si="372"/>
        <v>0</v>
      </c>
      <c r="AV145" s="2">
        <f t="shared" si="373"/>
        <v>0</v>
      </c>
      <c r="BA145" s="2">
        <f t="shared" si="374"/>
        <v>0</v>
      </c>
      <c r="BF145" s="2">
        <f t="shared" si="375"/>
        <v>0</v>
      </c>
      <c r="BK145" s="2">
        <f t="shared" si="376"/>
        <v>0</v>
      </c>
      <c r="BP145" s="2">
        <f t="shared" si="377"/>
        <v>0</v>
      </c>
      <c r="BU145" s="2">
        <f t="shared" si="378"/>
        <v>0</v>
      </c>
      <c r="BZ145" s="2">
        <f t="shared" si="379"/>
        <v>0</v>
      </c>
      <c r="CE145" s="2">
        <f t="shared" si="380"/>
        <v>0</v>
      </c>
      <c r="CJ145" s="2">
        <f t="shared" si="381"/>
        <v>0</v>
      </c>
      <c r="CO145" s="5">
        <f t="shared" si="567"/>
        <v>3386</v>
      </c>
      <c r="CP145" s="5">
        <f t="shared" si="563"/>
        <v>1</v>
      </c>
      <c r="CQ145" s="5">
        <f t="shared" si="563"/>
        <v>0</v>
      </c>
      <c r="CR145" s="5">
        <f t="shared" si="563"/>
        <v>0</v>
      </c>
      <c r="CS145" s="2">
        <f t="shared" si="564"/>
        <v>1</v>
      </c>
      <c r="CT145" s="3">
        <f t="shared" si="361"/>
        <v>2.9533372711163615E-4</v>
      </c>
      <c r="CV145" s="2">
        <f t="shared" si="383"/>
        <v>400</v>
      </c>
      <c r="CW145" s="3">
        <f t="shared" si="363"/>
        <v>0.10381520892810797</v>
      </c>
    </row>
    <row r="146" spans="1:101" ht="18.75" thickBot="1">
      <c r="A146" s="50"/>
      <c r="B146" s="25">
        <f t="shared" si="408"/>
        <v>45553</v>
      </c>
      <c r="C146" s="8">
        <f t="shared" si="464"/>
        <v>368</v>
      </c>
      <c r="D146" s="8"/>
      <c r="E146" s="8"/>
      <c r="F146" s="8"/>
      <c r="G146" s="8"/>
      <c r="H146" s="8">
        <f t="shared" si="365"/>
        <v>769</v>
      </c>
      <c r="I146" s="8"/>
      <c r="J146" s="8"/>
      <c r="K146" s="8"/>
      <c r="L146" s="8"/>
      <c r="M146" s="8">
        <f t="shared" si="366"/>
        <v>495</v>
      </c>
      <c r="N146" s="8"/>
      <c r="O146" s="8"/>
      <c r="P146" s="8"/>
      <c r="Q146" s="8"/>
      <c r="R146" s="8">
        <f t="shared" si="367"/>
        <v>253</v>
      </c>
      <c r="S146" s="8"/>
      <c r="T146" s="8"/>
      <c r="U146" s="8"/>
      <c r="V146" s="8"/>
      <c r="W146" s="8">
        <f t="shared" si="368"/>
        <v>242</v>
      </c>
      <c r="X146" s="8"/>
      <c r="Y146" s="8"/>
      <c r="Z146" s="8"/>
      <c r="AA146" s="8"/>
      <c r="AB146" s="8">
        <f t="shared" si="369"/>
        <v>741</v>
      </c>
      <c r="AC146" s="8"/>
      <c r="AD146" s="8"/>
      <c r="AE146" s="8"/>
      <c r="AF146" s="8"/>
      <c r="AG146" s="8">
        <f t="shared" si="370"/>
        <v>517</v>
      </c>
      <c r="AH146" s="8"/>
      <c r="AI146" s="8"/>
      <c r="AJ146" s="8"/>
      <c r="AK146" s="8"/>
      <c r="AL146" s="8">
        <f t="shared" si="371"/>
        <v>0</v>
      </c>
      <c r="AM146" s="8"/>
      <c r="AN146" s="8"/>
      <c r="AO146" s="8"/>
      <c r="AP146" s="8"/>
      <c r="AQ146" s="8">
        <f t="shared" si="372"/>
        <v>0</v>
      </c>
      <c r="AR146" s="8"/>
      <c r="AS146" s="8"/>
      <c r="AT146" s="8"/>
      <c r="AU146" s="8"/>
      <c r="AV146" s="8">
        <f t="shared" si="373"/>
        <v>0</v>
      </c>
      <c r="AW146" s="8"/>
      <c r="AX146" s="8"/>
      <c r="AY146" s="8"/>
      <c r="AZ146" s="8"/>
      <c r="BA146" s="8">
        <f t="shared" si="374"/>
        <v>0</v>
      </c>
      <c r="BB146" s="8"/>
      <c r="BC146" s="8"/>
      <c r="BD146" s="8"/>
      <c r="BE146" s="8"/>
      <c r="BF146" s="8">
        <f t="shared" si="375"/>
        <v>0</v>
      </c>
      <c r="BG146" s="8"/>
      <c r="BH146" s="8"/>
      <c r="BI146" s="8"/>
      <c r="BJ146" s="8"/>
      <c r="BK146" s="8">
        <f t="shared" si="376"/>
        <v>0</v>
      </c>
      <c r="BL146" s="8"/>
      <c r="BM146" s="8"/>
      <c r="BN146" s="8"/>
      <c r="BO146" s="8"/>
      <c r="BP146" s="8">
        <f t="shared" si="377"/>
        <v>0</v>
      </c>
      <c r="BQ146" s="8"/>
      <c r="BR146" s="8"/>
      <c r="BS146" s="8"/>
      <c r="BT146" s="8"/>
      <c r="BU146" s="8">
        <f t="shared" si="378"/>
        <v>0</v>
      </c>
      <c r="BV146" s="8"/>
      <c r="BW146" s="8"/>
      <c r="BX146" s="8"/>
      <c r="BY146" s="8"/>
      <c r="BZ146" s="8">
        <f t="shared" si="379"/>
        <v>0</v>
      </c>
      <c r="CA146" s="8"/>
      <c r="CB146" s="8"/>
      <c r="CC146" s="8"/>
      <c r="CD146" s="8"/>
      <c r="CE146" s="8">
        <f t="shared" si="380"/>
        <v>0</v>
      </c>
      <c r="CF146" s="8"/>
      <c r="CG146" s="8"/>
      <c r="CH146" s="8"/>
      <c r="CI146" s="8"/>
      <c r="CJ146" s="8">
        <f t="shared" si="381"/>
        <v>0</v>
      </c>
      <c r="CK146" s="8"/>
      <c r="CL146" s="8"/>
      <c r="CM146" s="8"/>
      <c r="CN146" s="8"/>
      <c r="CO146" s="5">
        <f t="shared" si="567"/>
        <v>3385</v>
      </c>
      <c r="CP146" s="5">
        <f t="shared" si="563"/>
        <v>0</v>
      </c>
      <c r="CQ146" s="5">
        <f t="shared" si="563"/>
        <v>0</v>
      </c>
      <c r="CR146" s="5">
        <f t="shared" si="563"/>
        <v>0</v>
      </c>
      <c r="CS146" s="2">
        <f t="shared" si="564"/>
        <v>0</v>
      </c>
      <c r="CT146" s="3">
        <f t="shared" si="361"/>
        <v>0</v>
      </c>
      <c r="CV146" s="2">
        <f t="shared" si="383"/>
        <v>400</v>
      </c>
      <c r="CW146" s="3">
        <f t="shared" si="363"/>
        <v>0.10381520892810797</v>
      </c>
    </row>
    <row r="147" spans="1:101" ht="18.75" thickTop="1">
      <c r="CO147" s="5"/>
      <c r="CP147" s="11">
        <f t="shared" ref="CP147:CR147" si="569">SUM(CP140:CP146)</f>
        <v>7</v>
      </c>
      <c r="CQ147" s="11">
        <f t="shared" si="569"/>
        <v>0</v>
      </c>
      <c r="CR147" s="11">
        <f t="shared" si="569"/>
        <v>0</v>
      </c>
      <c r="CS147" s="15"/>
      <c r="CT147" s="16">
        <f t="shared" ref="CT147" si="570">((CP147+CQ147+CR147)/CO140)</f>
        <v>2.0636792452830188E-3</v>
      </c>
    </row>
    <row r="148" spans="1:101">
      <c r="A148" s="48">
        <v>19</v>
      </c>
      <c r="B148" s="23">
        <f t="shared" si="413"/>
        <v>45554</v>
      </c>
      <c r="C148" s="7">
        <f t="shared" ref="C148" si="571">C146-D146-E146-F146</f>
        <v>368</v>
      </c>
      <c r="D148" s="7"/>
      <c r="E148" s="7"/>
      <c r="F148" s="7"/>
      <c r="G148" s="7"/>
      <c r="H148" s="7">
        <f t="shared" ref="H148" si="572">H146-I146-J146-K146</f>
        <v>769</v>
      </c>
      <c r="I148" s="7"/>
      <c r="J148" s="7"/>
      <c r="K148" s="7"/>
      <c r="L148" s="7"/>
      <c r="M148" s="7">
        <f t="shared" ref="M148" si="573">M146-N146-O146-P146</f>
        <v>495</v>
      </c>
      <c r="N148" s="7"/>
      <c r="O148" s="7"/>
      <c r="P148" s="7"/>
      <c r="Q148" s="7"/>
      <c r="R148" s="7">
        <f t="shared" ref="R148" si="574">R146-S146-T146-U146</f>
        <v>253</v>
      </c>
      <c r="S148" s="7"/>
      <c r="T148" s="7"/>
      <c r="U148" s="7"/>
      <c r="V148" s="7"/>
      <c r="W148" s="7">
        <f t="shared" ref="W148" si="575">W146-X146-Y146-Z146</f>
        <v>242</v>
      </c>
      <c r="X148" s="7"/>
      <c r="Y148" s="7"/>
      <c r="Z148" s="7"/>
      <c r="AA148" s="7"/>
      <c r="AB148" s="7">
        <f t="shared" ref="AB148" si="576">AB146-AC146-AD146-AE146</f>
        <v>741</v>
      </c>
      <c r="AC148" s="7"/>
      <c r="AD148" s="7"/>
      <c r="AE148" s="7"/>
      <c r="AF148" s="7"/>
      <c r="AG148" s="7">
        <f t="shared" ref="AG148" si="577">AG146-AH146-AI146-AJ146</f>
        <v>517</v>
      </c>
      <c r="AH148" s="7"/>
      <c r="AI148" s="7"/>
      <c r="AJ148" s="7"/>
      <c r="AK148" s="7"/>
      <c r="AL148" s="7">
        <f t="shared" ref="AL148" si="578">AL146-AM146-AN146-AO146</f>
        <v>0</v>
      </c>
      <c r="AM148" s="7"/>
      <c r="AN148" s="7"/>
      <c r="AO148" s="7"/>
      <c r="AP148" s="7"/>
      <c r="AQ148" s="7">
        <f t="shared" ref="AQ148" si="579">AQ146-AR146-AS146-AT146</f>
        <v>0</v>
      </c>
      <c r="AR148" s="7"/>
      <c r="AS148" s="7"/>
      <c r="AT148" s="7"/>
      <c r="AU148" s="7"/>
      <c r="AV148" s="7">
        <f t="shared" ref="AV148" si="580">AV146-AW146-AX146-AY146</f>
        <v>0</v>
      </c>
      <c r="AW148" s="7"/>
      <c r="AX148" s="7"/>
      <c r="AY148" s="7"/>
      <c r="AZ148" s="7"/>
      <c r="BA148" s="7">
        <f t="shared" ref="BA148" si="581">BA146-BB146-BC146-BD146</f>
        <v>0</v>
      </c>
      <c r="BB148" s="7"/>
      <c r="BC148" s="7"/>
      <c r="BD148" s="7"/>
      <c r="BE148" s="7"/>
      <c r="BF148" s="7">
        <f t="shared" ref="BF148" si="582">BF146-BG146-BH146-BI146</f>
        <v>0</v>
      </c>
      <c r="BG148" s="7"/>
      <c r="BH148" s="7"/>
      <c r="BI148" s="7"/>
      <c r="BJ148" s="7"/>
      <c r="BK148" s="7">
        <f t="shared" ref="BK148" si="583">BK146-BL146-BM146-BN146</f>
        <v>0</v>
      </c>
      <c r="BL148" s="7"/>
      <c r="BM148" s="7"/>
      <c r="BN148" s="7"/>
      <c r="BO148" s="7"/>
      <c r="BP148" s="7">
        <f t="shared" ref="BP148" si="584">BP146-BQ146-BR146-BS146</f>
        <v>0</v>
      </c>
      <c r="BQ148" s="7"/>
      <c r="BR148" s="7"/>
      <c r="BS148" s="7"/>
      <c r="BT148" s="7"/>
      <c r="BU148" s="7">
        <f t="shared" ref="BU148" si="585">BU146-BV146-BW146-BX146</f>
        <v>0</v>
      </c>
      <c r="BV148" s="7"/>
      <c r="BW148" s="7"/>
      <c r="BX148" s="7"/>
      <c r="BY148" s="7"/>
      <c r="BZ148" s="7">
        <f t="shared" ref="BZ148" si="586">BZ146-CA146-CB146-CC146</f>
        <v>0</v>
      </c>
      <c r="CA148" s="7"/>
      <c r="CB148" s="7"/>
      <c r="CC148" s="7"/>
      <c r="CD148" s="7"/>
      <c r="CE148" s="7">
        <f t="shared" ref="CE148" si="587">CE146-CF146-CG146-CH146</f>
        <v>0</v>
      </c>
      <c r="CF148" s="7"/>
      <c r="CG148" s="7"/>
      <c r="CH148" s="7"/>
      <c r="CI148" s="7"/>
      <c r="CJ148" s="7">
        <f t="shared" ref="CJ148" si="588">CJ146-CK146-CL146-CM146</f>
        <v>0</v>
      </c>
      <c r="CK148" s="7"/>
      <c r="CL148" s="7"/>
      <c r="CM148" s="7"/>
      <c r="CN148" s="7"/>
      <c r="CO148" s="5">
        <f t="shared" ref="CO148:CR154" si="589">SUM(C148,H148,M148,R148,W148,AB148,AG148,AL148,AQ148,AV148,BA148,BF148,BK148,BP148,BU148,BZ148,CE148,CJ148)</f>
        <v>3385</v>
      </c>
      <c r="CP148" s="5">
        <f t="shared" si="589"/>
        <v>0</v>
      </c>
      <c r="CQ148" s="5">
        <f t="shared" si="589"/>
        <v>0</v>
      </c>
      <c r="CR148" s="5">
        <f t="shared" si="589"/>
        <v>0</v>
      </c>
      <c r="CS148" s="2">
        <f t="shared" ref="CS148" si="590">SUM(CP148:CR148)</f>
        <v>0</v>
      </c>
      <c r="CT148" s="3">
        <f t="shared" ref="CT148:CT210" si="591">((CP148+CQ148+CR148)/CO148)</f>
        <v>0</v>
      </c>
      <c r="CV148" s="2">
        <f t="shared" ref="CV148" si="592">CV146+CS148</f>
        <v>400</v>
      </c>
      <c r="CW148" s="3">
        <f t="shared" ref="CW148:CW210" si="593">CV148/$CO$4</f>
        <v>0.10381520892810797</v>
      </c>
    </row>
    <row r="149" spans="1:101">
      <c r="A149" s="49"/>
      <c r="B149" s="24">
        <f t="shared" si="408"/>
        <v>45555</v>
      </c>
      <c r="C149" s="2">
        <f t="shared" si="464"/>
        <v>368</v>
      </c>
      <c r="H149" s="2">
        <f t="shared" ref="H149:H210" si="594">H148-I148-J148-K148</f>
        <v>769</v>
      </c>
      <c r="M149" s="2">
        <f t="shared" ref="M149:M210" si="595">M148-N148-O148-P148</f>
        <v>495</v>
      </c>
      <c r="N149" s="2">
        <v>1</v>
      </c>
      <c r="R149" s="2">
        <f t="shared" ref="R149:R210" si="596">R148-S148-T148-U148</f>
        <v>253</v>
      </c>
      <c r="W149" s="2">
        <f t="shared" ref="W149:W210" si="597">W148-X148-Y148-Z148</f>
        <v>242</v>
      </c>
      <c r="X149" s="2">
        <v>1</v>
      </c>
      <c r="AB149" s="2">
        <f t="shared" ref="AB149:AB210" si="598">AB148-AC148-AD148-AE148</f>
        <v>741</v>
      </c>
      <c r="AG149" s="2">
        <f t="shared" ref="AG149:AG210" si="599">AG148-AH148-AI148-AJ148</f>
        <v>517</v>
      </c>
      <c r="AH149" s="2">
        <v>2</v>
      </c>
      <c r="AL149" s="2">
        <f t="shared" ref="AL149:AL210" si="600">AL148-AM148-AN148-AO148</f>
        <v>0</v>
      </c>
      <c r="AQ149" s="2">
        <f t="shared" ref="AQ149:AQ210" si="601">AQ148-AR148-AS148-AT148</f>
        <v>0</v>
      </c>
      <c r="AV149" s="2">
        <f t="shared" ref="AV149:AV210" si="602">AV148-AW148-AX148-AY148</f>
        <v>0</v>
      </c>
      <c r="BA149" s="2">
        <f t="shared" ref="BA149:BA210" si="603">BA148-BB148-BC148-BD148</f>
        <v>0</v>
      </c>
      <c r="BF149" s="2">
        <f t="shared" ref="BF149:BF210" si="604">BF148-BG148-BH148-BI148</f>
        <v>0</v>
      </c>
      <c r="BK149" s="2">
        <f t="shared" ref="BK149:BK210" si="605">BK148-BL148-BM148-BN148</f>
        <v>0</v>
      </c>
      <c r="BP149" s="2">
        <f t="shared" ref="BP149:BP210" si="606">BP148-BQ148-BR148-BS148</f>
        <v>0</v>
      </c>
      <c r="BU149" s="2">
        <f t="shared" ref="BU149:BU210" si="607">BU148-BV148-BW148-BX148</f>
        <v>0</v>
      </c>
      <c r="BZ149" s="2">
        <f t="shared" ref="BZ149:BZ210" si="608">BZ148-CA148-CB148-CC148</f>
        <v>0</v>
      </c>
      <c r="CE149" s="2">
        <f t="shared" ref="CE149:CE210" si="609">CE148-CF148-CG148-CH148</f>
        <v>0</v>
      </c>
      <c r="CJ149" s="2">
        <f t="shared" ref="CJ149:CJ210" si="610">CJ148-CK148-CL148-CM148</f>
        <v>0</v>
      </c>
      <c r="CO149" s="5">
        <f t="shared" ref="CO149:CO154" si="611">SUM(C149,H149,M149,R149,W149,AB149,AG149,AL149,AQ149,AV149,BA149,BF149,BK149,BP149,CJ149)</f>
        <v>3385</v>
      </c>
      <c r="CP149" s="5">
        <f t="shared" si="589"/>
        <v>4</v>
      </c>
      <c r="CQ149" s="5">
        <f t="shared" si="589"/>
        <v>0</v>
      </c>
      <c r="CR149" s="5">
        <f t="shared" si="589"/>
        <v>0</v>
      </c>
      <c r="CS149" s="2">
        <f t="shared" si="564"/>
        <v>4</v>
      </c>
      <c r="CT149" s="3">
        <f t="shared" si="591"/>
        <v>1.1816838995568684E-3</v>
      </c>
      <c r="CV149" s="2">
        <f t="shared" ref="CV149:CV210" si="612">CV148+CS149</f>
        <v>404</v>
      </c>
      <c r="CW149" s="3">
        <f t="shared" si="593"/>
        <v>0.10485336101738904</v>
      </c>
    </row>
    <row r="150" spans="1:101">
      <c r="A150" s="49"/>
      <c r="B150" s="24">
        <f t="shared" si="408"/>
        <v>45556</v>
      </c>
      <c r="C150" s="2">
        <f t="shared" si="464"/>
        <v>368</v>
      </c>
      <c r="H150" s="2">
        <f t="shared" si="594"/>
        <v>769</v>
      </c>
      <c r="M150" s="2">
        <f t="shared" si="595"/>
        <v>494</v>
      </c>
      <c r="R150" s="2">
        <f t="shared" si="596"/>
        <v>253</v>
      </c>
      <c r="W150" s="2">
        <f t="shared" si="597"/>
        <v>241</v>
      </c>
      <c r="AB150" s="2">
        <f t="shared" si="598"/>
        <v>741</v>
      </c>
      <c r="AG150" s="2">
        <f t="shared" si="599"/>
        <v>515</v>
      </c>
      <c r="AL150" s="2">
        <f t="shared" si="600"/>
        <v>0</v>
      </c>
      <c r="AQ150" s="2">
        <f t="shared" si="601"/>
        <v>0</v>
      </c>
      <c r="AV150" s="2">
        <f t="shared" si="602"/>
        <v>0</v>
      </c>
      <c r="BA150" s="2">
        <f t="shared" si="603"/>
        <v>0</v>
      </c>
      <c r="BF150" s="2">
        <f t="shared" si="604"/>
        <v>0</v>
      </c>
      <c r="BK150" s="2">
        <f t="shared" si="605"/>
        <v>0</v>
      </c>
      <c r="BP150" s="2">
        <f t="shared" si="606"/>
        <v>0</v>
      </c>
      <c r="BU150" s="2">
        <f t="shared" si="607"/>
        <v>0</v>
      </c>
      <c r="BZ150" s="2">
        <f t="shared" si="608"/>
        <v>0</v>
      </c>
      <c r="CE150" s="2">
        <f t="shared" si="609"/>
        <v>0</v>
      </c>
      <c r="CJ150" s="2">
        <f t="shared" si="610"/>
        <v>0</v>
      </c>
      <c r="CO150" s="5">
        <f t="shared" si="611"/>
        <v>3381</v>
      </c>
      <c r="CP150" s="5">
        <f t="shared" si="589"/>
        <v>0</v>
      </c>
      <c r="CQ150" s="5">
        <f t="shared" si="589"/>
        <v>0</v>
      </c>
      <c r="CR150" s="5">
        <f t="shared" si="589"/>
        <v>0</v>
      </c>
      <c r="CS150" s="2">
        <f t="shared" si="564"/>
        <v>0</v>
      </c>
      <c r="CT150" s="3">
        <f t="shared" si="591"/>
        <v>0</v>
      </c>
      <c r="CV150" s="2">
        <f t="shared" si="612"/>
        <v>404</v>
      </c>
      <c r="CW150" s="3">
        <f t="shared" si="593"/>
        <v>0.10485336101738904</v>
      </c>
    </row>
    <row r="151" spans="1:101">
      <c r="A151" s="49"/>
      <c r="B151" s="24">
        <f t="shared" si="408"/>
        <v>45557</v>
      </c>
      <c r="C151" s="2">
        <f t="shared" si="464"/>
        <v>368</v>
      </c>
      <c r="H151" s="2">
        <f t="shared" si="594"/>
        <v>769</v>
      </c>
      <c r="M151" s="2">
        <f t="shared" si="595"/>
        <v>494</v>
      </c>
      <c r="R151" s="2">
        <f t="shared" si="596"/>
        <v>253</v>
      </c>
      <c r="W151" s="2">
        <f t="shared" si="597"/>
        <v>241</v>
      </c>
      <c r="AB151" s="2">
        <f t="shared" si="598"/>
        <v>741</v>
      </c>
      <c r="AG151" s="2">
        <f t="shared" si="599"/>
        <v>515</v>
      </c>
      <c r="AL151" s="2">
        <f t="shared" si="600"/>
        <v>0</v>
      </c>
      <c r="AQ151" s="2">
        <f t="shared" si="601"/>
        <v>0</v>
      </c>
      <c r="AV151" s="2">
        <f t="shared" si="602"/>
        <v>0</v>
      </c>
      <c r="BA151" s="2">
        <f t="shared" si="603"/>
        <v>0</v>
      </c>
      <c r="BF151" s="2">
        <f t="shared" si="604"/>
        <v>0</v>
      </c>
      <c r="BK151" s="2">
        <f t="shared" si="605"/>
        <v>0</v>
      </c>
      <c r="BP151" s="2">
        <f t="shared" si="606"/>
        <v>0</v>
      </c>
      <c r="BU151" s="2">
        <f t="shared" si="607"/>
        <v>0</v>
      </c>
      <c r="BZ151" s="2">
        <f t="shared" si="608"/>
        <v>0</v>
      </c>
      <c r="CE151" s="2">
        <f t="shared" si="609"/>
        <v>0</v>
      </c>
      <c r="CJ151" s="2">
        <f t="shared" si="610"/>
        <v>0</v>
      </c>
      <c r="CO151" s="5">
        <f t="shared" si="611"/>
        <v>3381</v>
      </c>
      <c r="CP151" s="5">
        <f t="shared" si="589"/>
        <v>0</v>
      </c>
      <c r="CQ151" s="5">
        <f t="shared" si="589"/>
        <v>0</v>
      </c>
      <c r="CR151" s="5">
        <f t="shared" si="589"/>
        <v>0</v>
      </c>
      <c r="CS151" s="2">
        <f t="shared" si="564"/>
        <v>0</v>
      </c>
      <c r="CT151" s="3">
        <f t="shared" si="591"/>
        <v>0</v>
      </c>
      <c r="CV151" s="2">
        <f t="shared" si="612"/>
        <v>404</v>
      </c>
      <c r="CW151" s="3">
        <f t="shared" si="593"/>
        <v>0.10485336101738904</v>
      </c>
    </row>
    <row r="152" spans="1:101">
      <c r="A152" s="49"/>
      <c r="B152" s="24">
        <f t="shared" si="408"/>
        <v>45558</v>
      </c>
      <c r="C152" s="2">
        <f t="shared" si="464"/>
        <v>368</v>
      </c>
      <c r="H152" s="2">
        <f t="shared" si="594"/>
        <v>769</v>
      </c>
      <c r="M152" s="2">
        <f t="shared" si="595"/>
        <v>494</v>
      </c>
      <c r="R152" s="2">
        <f t="shared" si="596"/>
        <v>253</v>
      </c>
      <c r="W152" s="2">
        <f t="shared" si="597"/>
        <v>241</v>
      </c>
      <c r="AB152" s="2">
        <f t="shared" si="598"/>
        <v>741</v>
      </c>
      <c r="AG152" s="2">
        <f t="shared" si="599"/>
        <v>515</v>
      </c>
      <c r="AL152" s="2">
        <f t="shared" si="600"/>
        <v>0</v>
      </c>
      <c r="AQ152" s="2">
        <f t="shared" si="601"/>
        <v>0</v>
      </c>
      <c r="AV152" s="2">
        <f t="shared" si="602"/>
        <v>0</v>
      </c>
      <c r="BA152" s="2">
        <f t="shared" si="603"/>
        <v>0</v>
      </c>
      <c r="BF152" s="2">
        <f t="shared" si="604"/>
        <v>0</v>
      </c>
      <c r="BK152" s="2">
        <f t="shared" si="605"/>
        <v>0</v>
      </c>
      <c r="BP152" s="2">
        <f t="shared" si="606"/>
        <v>0</v>
      </c>
      <c r="BU152" s="2">
        <f t="shared" si="607"/>
        <v>0</v>
      </c>
      <c r="BZ152" s="2">
        <f t="shared" si="608"/>
        <v>0</v>
      </c>
      <c r="CE152" s="2">
        <f t="shared" si="609"/>
        <v>0</v>
      </c>
      <c r="CJ152" s="2">
        <f t="shared" si="610"/>
        <v>0</v>
      </c>
      <c r="CO152" s="5">
        <f t="shared" si="611"/>
        <v>3381</v>
      </c>
      <c r="CP152" s="5">
        <f t="shared" si="589"/>
        <v>0</v>
      </c>
      <c r="CQ152" s="5">
        <f t="shared" si="589"/>
        <v>0</v>
      </c>
      <c r="CR152" s="5">
        <f t="shared" si="589"/>
        <v>0</v>
      </c>
      <c r="CS152" s="2">
        <f t="shared" si="564"/>
        <v>0</v>
      </c>
      <c r="CT152" s="3">
        <f t="shared" si="591"/>
        <v>0</v>
      </c>
      <c r="CV152" s="2">
        <f t="shared" si="612"/>
        <v>404</v>
      </c>
      <c r="CW152" s="3">
        <f t="shared" si="593"/>
        <v>0.10485336101738904</v>
      </c>
    </row>
    <row r="153" spans="1:101">
      <c r="A153" s="49"/>
      <c r="B153" s="24">
        <f t="shared" si="408"/>
        <v>45559</v>
      </c>
      <c r="C153" s="2">
        <f t="shared" si="464"/>
        <v>368</v>
      </c>
      <c r="D153" s="2">
        <v>1</v>
      </c>
      <c r="H153" s="2">
        <f t="shared" si="594"/>
        <v>769</v>
      </c>
      <c r="M153" s="2">
        <f t="shared" si="595"/>
        <v>494</v>
      </c>
      <c r="R153" s="2">
        <f t="shared" si="596"/>
        <v>253</v>
      </c>
      <c r="W153" s="2">
        <f t="shared" si="597"/>
        <v>241</v>
      </c>
      <c r="AB153" s="2">
        <f t="shared" si="598"/>
        <v>741</v>
      </c>
      <c r="AG153" s="2">
        <f t="shared" si="599"/>
        <v>515</v>
      </c>
      <c r="AH153" s="2">
        <v>1</v>
      </c>
      <c r="AL153" s="2">
        <f t="shared" si="600"/>
        <v>0</v>
      </c>
      <c r="AQ153" s="2">
        <f t="shared" si="601"/>
        <v>0</v>
      </c>
      <c r="AV153" s="2">
        <f t="shared" si="602"/>
        <v>0</v>
      </c>
      <c r="BA153" s="2">
        <f t="shared" si="603"/>
        <v>0</v>
      </c>
      <c r="BF153" s="2">
        <f t="shared" si="604"/>
        <v>0</v>
      </c>
      <c r="BK153" s="2">
        <f t="shared" si="605"/>
        <v>0</v>
      </c>
      <c r="BP153" s="2">
        <f t="shared" si="606"/>
        <v>0</v>
      </c>
      <c r="BU153" s="2">
        <f t="shared" si="607"/>
        <v>0</v>
      </c>
      <c r="BZ153" s="2">
        <f t="shared" si="608"/>
        <v>0</v>
      </c>
      <c r="CE153" s="2">
        <f t="shared" si="609"/>
        <v>0</v>
      </c>
      <c r="CJ153" s="2">
        <f t="shared" si="610"/>
        <v>0</v>
      </c>
      <c r="CO153" s="5">
        <f t="shared" si="611"/>
        <v>3381</v>
      </c>
      <c r="CP153" s="5">
        <f t="shared" si="589"/>
        <v>2</v>
      </c>
      <c r="CQ153" s="5">
        <f t="shared" si="589"/>
        <v>0</v>
      </c>
      <c r="CR153" s="5">
        <f t="shared" si="589"/>
        <v>0</v>
      </c>
      <c r="CS153" s="2">
        <f t="shared" si="564"/>
        <v>2</v>
      </c>
      <c r="CT153" s="3">
        <f t="shared" si="591"/>
        <v>5.9154096421177161E-4</v>
      </c>
      <c r="CV153" s="2">
        <f t="shared" si="612"/>
        <v>406</v>
      </c>
      <c r="CW153" s="3">
        <f t="shared" si="593"/>
        <v>0.10537243706202959</v>
      </c>
    </row>
    <row r="154" spans="1:101" ht="18.75" thickBot="1">
      <c r="A154" s="50"/>
      <c r="B154" s="25">
        <f t="shared" si="408"/>
        <v>45560</v>
      </c>
      <c r="C154" s="8">
        <f t="shared" si="464"/>
        <v>367</v>
      </c>
      <c r="D154" s="8"/>
      <c r="E154" s="8"/>
      <c r="F154" s="8"/>
      <c r="G154" s="8"/>
      <c r="H154" s="8">
        <f t="shared" si="594"/>
        <v>769</v>
      </c>
      <c r="I154" s="8"/>
      <c r="J154" s="8"/>
      <c r="K154" s="8"/>
      <c r="L154" s="8"/>
      <c r="M154" s="8">
        <f t="shared" si="595"/>
        <v>494</v>
      </c>
      <c r="N154" s="8"/>
      <c r="O154" s="8"/>
      <c r="P154" s="8"/>
      <c r="Q154" s="8"/>
      <c r="R154" s="8">
        <f t="shared" si="596"/>
        <v>253</v>
      </c>
      <c r="S154" s="8"/>
      <c r="T154" s="8"/>
      <c r="U154" s="8"/>
      <c r="V154" s="8"/>
      <c r="W154" s="8">
        <f t="shared" si="597"/>
        <v>241</v>
      </c>
      <c r="X154" s="8"/>
      <c r="Y154" s="8"/>
      <c r="Z154" s="8"/>
      <c r="AA154" s="8"/>
      <c r="AB154" s="8">
        <f t="shared" si="598"/>
        <v>741</v>
      </c>
      <c r="AC154" s="8"/>
      <c r="AD154" s="8"/>
      <c r="AE154" s="8"/>
      <c r="AF154" s="8"/>
      <c r="AG154" s="8">
        <f t="shared" si="599"/>
        <v>514</v>
      </c>
      <c r="AH154" s="8"/>
      <c r="AI154" s="8"/>
      <c r="AJ154" s="8"/>
      <c r="AK154" s="8"/>
      <c r="AL154" s="8">
        <f t="shared" si="600"/>
        <v>0</v>
      </c>
      <c r="AM154" s="8"/>
      <c r="AN154" s="8"/>
      <c r="AO154" s="8"/>
      <c r="AP154" s="8"/>
      <c r="AQ154" s="8">
        <f t="shared" si="601"/>
        <v>0</v>
      </c>
      <c r="AR154" s="8"/>
      <c r="AS154" s="8"/>
      <c r="AT154" s="8"/>
      <c r="AU154" s="8"/>
      <c r="AV154" s="8">
        <f t="shared" si="602"/>
        <v>0</v>
      </c>
      <c r="AW154" s="8"/>
      <c r="AX154" s="8"/>
      <c r="AY154" s="8"/>
      <c r="AZ154" s="8"/>
      <c r="BA154" s="8">
        <f t="shared" si="603"/>
        <v>0</v>
      </c>
      <c r="BB154" s="8"/>
      <c r="BC154" s="8"/>
      <c r="BD154" s="8"/>
      <c r="BE154" s="8"/>
      <c r="BF154" s="8">
        <f t="shared" si="604"/>
        <v>0</v>
      </c>
      <c r="BG154" s="8"/>
      <c r="BH154" s="8"/>
      <c r="BI154" s="8"/>
      <c r="BJ154" s="8"/>
      <c r="BK154" s="8">
        <f t="shared" si="605"/>
        <v>0</v>
      </c>
      <c r="BL154" s="8"/>
      <c r="BM154" s="8"/>
      <c r="BN154" s="8"/>
      <c r="BO154" s="8"/>
      <c r="BP154" s="8">
        <f t="shared" si="606"/>
        <v>0</v>
      </c>
      <c r="BQ154" s="8"/>
      <c r="BR154" s="8"/>
      <c r="BS154" s="8"/>
      <c r="BT154" s="8"/>
      <c r="BU154" s="8">
        <f t="shared" si="607"/>
        <v>0</v>
      </c>
      <c r="BV154" s="8"/>
      <c r="BW154" s="8"/>
      <c r="BX154" s="8"/>
      <c r="BY154" s="8"/>
      <c r="BZ154" s="8">
        <f t="shared" si="608"/>
        <v>0</v>
      </c>
      <c r="CA154" s="8"/>
      <c r="CB154" s="8"/>
      <c r="CC154" s="8"/>
      <c r="CD154" s="8"/>
      <c r="CE154" s="8">
        <f t="shared" si="609"/>
        <v>0</v>
      </c>
      <c r="CF154" s="8"/>
      <c r="CG154" s="8"/>
      <c r="CH154" s="8"/>
      <c r="CI154" s="8"/>
      <c r="CJ154" s="8">
        <f t="shared" si="610"/>
        <v>0</v>
      </c>
      <c r="CK154" s="8"/>
      <c r="CL154" s="8"/>
      <c r="CM154" s="8"/>
      <c r="CN154" s="8"/>
      <c r="CO154" s="5">
        <f t="shared" si="611"/>
        <v>3379</v>
      </c>
      <c r="CP154" s="5">
        <f t="shared" si="589"/>
        <v>0</v>
      </c>
      <c r="CQ154" s="5">
        <f t="shared" si="589"/>
        <v>0</v>
      </c>
      <c r="CR154" s="5">
        <f t="shared" si="589"/>
        <v>0</v>
      </c>
      <c r="CS154" s="2">
        <f t="shared" si="564"/>
        <v>0</v>
      </c>
      <c r="CT154" s="3">
        <f t="shared" si="591"/>
        <v>0</v>
      </c>
      <c r="CV154" s="2">
        <f t="shared" si="612"/>
        <v>406</v>
      </c>
      <c r="CW154" s="3">
        <f t="shared" si="593"/>
        <v>0.10537243706202959</v>
      </c>
    </row>
    <row r="155" spans="1:101" ht="18.75" thickTop="1">
      <c r="CO155" s="5"/>
      <c r="CP155" s="11">
        <f t="shared" ref="CP155:CR155" si="613">SUM(CP148:CP154)</f>
        <v>6</v>
      </c>
      <c r="CQ155" s="11">
        <f t="shared" si="613"/>
        <v>0</v>
      </c>
      <c r="CR155" s="11">
        <f t="shared" si="613"/>
        <v>0</v>
      </c>
      <c r="CS155" s="15"/>
      <c r="CT155" s="16">
        <f t="shared" ref="CT155" si="614">((CP155+CQ155+CR155)/CO148)</f>
        <v>1.7725258493353029E-3</v>
      </c>
    </row>
    <row r="156" spans="1:101">
      <c r="A156" s="48">
        <v>20</v>
      </c>
      <c r="B156" s="23">
        <f t="shared" si="413"/>
        <v>45561</v>
      </c>
      <c r="C156" s="7">
        <f t="shared" ref="C156" si="615">C154-D154-E154-F154</f>
        <v>367</v>
      </c>
      <c r="D156" s="7"/>
      <c r="E156" s="7"/>
      <c r="F156" s="7"/>
      <c r="G156" s="7"/>
      <c r="H156" s="7">
        <f t="shared" ref="H156" si="616">H154-I154-J154-K154</f>
        <v>769</v>
      </c>
      <c r="I156" s="7">
        <v>1</v>
      </c>
      <c r="J156" s="7"/>
      <c r="K156" s="7"/>
      <c r="L156" s="7"/>
      <c r="M156" s="7">
        <f t="shared" ref="M156" si="617">M154-N154-O154-P154</f>
        <v>494</v>
      </c>
      <c r="N156" s="7">
        <v>1</v>
      </c>
      <c r="O156" s="7"/>
      <c r="P156" s="7"/>
      <c r="Q156" s="7"/>
      <c r="R156" s="7">
        <f t="shared" ref="R156" si="618">R154-S154-T154-U154</f>
        <v>253</v>
      </c>
      <c r="S156" s="7"/>
      <c r="T156" s="7"/>
      <c r="U156" s="7"/>
      <c r="V156" s="7"/>
      <c r="W156" s="7">
        <f t="shared" ref="W156" si="619">W154-X154-Y154-Z154</f>
        <v>241</v>
      </c>
      <c r="X156" s="7"/>
      <c r="Y156" s="7"/>
      <c r="Z156" s="7"/>
      <c r="AA156" s="7"/>
      <c r="AB156" s="7">
        <f t="shared" ref="AB156" si="620">AB154-AC154-AD154-AE154</f>
        <v>741</v>
      </c>
      <c r="AC156" s="7"/>
      <c r="AD156" s="7"/>
      <c r="AE156" s="7"/>
      <c r="AF156" s="7"/>
      <c r="AG156" s="7">
        <f t="shared" ref="AG156" si="621">AG154-AH154-AI154-AJ154</f>
        <v>514</v>
      </c>
      <c r="AH156" s="7"/>
      <c r="AI156" s="7"/>
      <c r="AJ156" s="7"/>
      <c r="AK156" s="7"/>
      <c r="AL156" s="7">
        <f t="shared" ref="AL156" si="622">AL154-AM154-AN154-AO154</f>
        <v>0</v>
      </c>
      <c r="AM156" s="7"/>
      <c r="AN156" s="7"/>
      <c r="AO156" s="7"/>
      <c r="AP156" s="7"/>
      <c r="AQ156" s="7">
        <f t="shared" ref="AQ156" si="623">AQ154-AR154-AS154-AT154</f>
        <v>0</v>
      </c>
      <c r="AR156" s="7"/>
      <c r="AS156" s="7"/>
      <c r="AT156" s="7"/>
      <c r="AU156" s="7"/>
      <c r="AV156" s="7">
        <f t="shared" ref="AV156" si="624">AV154-AW154-AX154-AY154</f>
        <v>0</v>
      </c>
      <c r="AW156" s="7"/>
      <c r="AX156" s="7"/>
      <c r="AY156" s="7"/>
      <c r="AZ156" s="7"/>
      <c r="BA156" s="7">
        <f t="shared" ref="BA156" si="625">BA154-BB154-BC154-BD154</f>
        <v>0</v>
      </c>
      <c r="BB156" s="7"/>
      <c r="BC156" s="7"/>
      <c r="BD156" s="7"/>
      <c r="BE156" s="7"/>
      <c r="BF156" s="7">
        <f t="shared" ref="BF156" si="626">BF154-BG154-BH154-BI154</f>
        <v>0</v>
      </c>
      <c r="BG156" s="7"/>
      <c r="BH156" s="7"/>
      <c r="BI156" s="7"/>
      <c r="BJ156" s="7"/>
      <c r="BK156" s="7">
        <f t="shared" ref="BK156" si="627">BK154-BL154-BM154-BN154</f>
        <v>0</v>
      </c>
      <c r="BL156" s="7"/>
      <c r="BM156" s="7"/>
      <c r="BN156" s="7"/>
      <c r="BO156" s="7"/>
      <c r="BP156" s="7">
        <f t="shared" ref="BP156" si="628">BP154-BQ154-BR154-BS154</f>
        <v>0</v>
      </c>
      <c r="BQ156" s="7"/>
      <c r="BR156" s="7"/>
      <c r="BS156" s="7"/>
      <c r="BT156" s="7"/>
      <c r="BU156" s="7">
        <f t="shared" ref="BU156" si="629">BU154-BV154-BW154-BX154</f>
        <v>0</v>
      </c>
      <c r="BV156" s="7"/>
      <c r="BW156" s="7"/>
      <c r="BX156" s="7"/>
      <c r="BY156" s="7"/>
      <c r="BZ156" s="7">
        <f t="shared" ref="BZ156" si="630">BZ154-CA154-CB154-CC154</f>
        <v>0</v>
      </c>
      <c r="CA156" s="7"/>
      <c r="CB156" s="7"/>
      <c r="CC156" s="7"/>
      <c r="CD156" s="7"/>
      <c r="CE156" s="7">
        <f t="shared" ref="CE156" si="631">CE154-CF154-CG154-CH154</f>
        <v>0</v>
      </c>
      <c r="CF156" s="7"/>
      <c r="CG156" s="7"/>
      <c r="CH156" s="7"/>
      <c r="CI156" s="7"/>
      <c r="CJ156" s="7">
        <f t="shared" ref="CJ156" si="632">CJ154-CK154-CL154-CM154</f>
        <v>0</v>
      </c>
      <c r="CK156" s="7"/>
      <c r="CL156" s="7"/>
      <c r="CM156" s="7"/>
      <c r="CN156" s="7"/>
      <c r="CO156" s="5">
        <f t="shared" ref="CO156:CR162" si="633">SUM(C156,H156,M156,R156,W156,AB156,AG156,AL156,AQ156,AV156,BA156,BF156,BK156,BP156,BU156,BZ156,CE156,CJ156)</f>
        <v>3379</v>
      </c>
      <c r="CP156" s="5">
        <f t="shared" si="633"/>
        <v>2</v>
      </c>
      <c r="CQ156" s="5">
        <f t="shared" si="633"/>
        <v>0</v>
      </c>
      <c r="CR156" s="5">
        <f t="shared" si="633"/>
        <v>0</v>
      </c>
      <c r="CS156" s="2">
        <f t="shared" ref="CS156" si="634">SUM(CP156:CR156)</f>
        <v>2</v>
      </c>
      <c r="CT156" s="3">
        <f t="shared" si="591"/>
        <v>5.9189109203906483E-4</v>
      </c>
      <c r="CV156" s="2">
        <f t="shared" ref="CV156" si="635">CV154+CS156</f>
        <v>408</v>
      </c>
      <c r="CW156" s="3">
        <f t="shared" ref="CW156" si="636">CV156/$CO$4</f>
        <v>0.10589151310667012</v>
      </c>
    </row>
    <row r="157" spans="1:101">
      <c r="A157" s="49"/>
      <c r="B157" s="24">
        <f t="shared" ref="B157:B210" si="637">B156+1</f>
        <v>45562</v>
      </c>
      <c r="C157" s="2">
        <f t="shared" si="464"/>
        <v>367</v>
      </c>
      <c r="H157" s="2">
        <f t="shared" si="594"/>
        <v>768</v>
      </c>
      <c r="M157" s="2">
        <f t="shared" si="595"/>
        <v>493</v>
      </c>
      <c r="R157" s="2">
        <f t="shared" si="596"/>
        <v>253</v>
      </c>
      <c r="W157" s="2">
        <f t="shared" si="597"/>
        <v>241</v>
      </c>
      <c r="AB157" s="2">
        <f t="shared" si="598"/>
        <v>741</v>
      </c>
      <c r="AG157" s="2">
        <f t="shared" si="599"/>
        <v>514</v>
      </c>
      <c r="AL157" s="2">
        <f t="shared" si="600"/>
        <v>0</v>
      </c>
      <c r="AQ157" s="2">
        <f t="shared" si="601"/>
        <v>0</v>
      </c>
      <c r="AV157" s="2">
        <f t="shared" si="602"/>
        <v>0</v>
      </c>
      <c r="BA157" s="2">
        <f t="shared" si="603"/>
        <v>0</v>
      </c>
      <c r="BF157" s="2">
        <f t="shared" si="604"/>
        <v>0</v>
      </c>
      <c r="BK157" s="2">
        <f t="shared" si="605"/>
        <v>0</v>
      </c>
      <c r="BP157" s="2">
        <f t="shared" si="606"/>
        <v>0</v>
      </c>
      <c r="BU157" s="2">
        <f t="shared" si="607"/>
        <v>0</v>
      </c>
      <c r="BZ157" s="2">
        <f t="shared" si="608"/>
        <v>0</v>
      </c>
      <c r="CE157" s="2">
        <f t="shared" si="609"/>
        <v>0</v>
      </c>
      <c r="CJ157" s="2">
        <f t="shared" si="610"/>
        <v>0</v>
      </c>
      <c r="CO157" s="5">
        <f t="shared" ref="CO157:CO162" si="638">SUM(C157,H157,M157,R157,W157,AB157,AG157,AL157,AQ157,AV157,BA157,BF157,BK157,BP157,CJ157)</f>
        <v>3377</v>
      </c>
      <c r="CP157" s="5">
        <f t="shared" si="633"/>
        <v>0</v>
      </c>
      <c r="CQ157" s="5">
        <f t="shared" si="633"/>
        <v>0</v>
      </c>
      <c r="CR157" s="5">
        <f t="shared" si="633"/>
        <v>0</v>
      </c>
      <c r="CS157" s="2">
        <f t="shared" si="564"/>
        <v>0</v>
      </c>
      <c r="CT157" s="3">
        <f t="shared" si="591"/>
        <v>0</v>
      </c>
      <c r="CV157" s="2">
        <f t="shared" ref="CV157" si="639">CV156+CS157</f>
        <v>408</v>
      </c>
      <c r="CW157" s="3">
        <f t="shared" si="593"/>
        <v>0.10589151310667012</v>
      </c>
    </row>
    <row r="158" spans="1:101">
      <c r="A158" s="49"/>
      <c r="B158" s="24">
        <f t="shared" si="637"/>
        <v>45563</v>
      </c>
      <c r="C158" s="2">
        <f t="shared" si="464"/>
        <v>367</v>
      </c>
      <c r="D158" s="2">
        <v>1</v>
      </c>
      <c r="H158" s="2">
        <f t="shared" si="594"/>
        <v>768</v>
      </c>
      <c r="M158" s="2">
        <f t="shared" si="595"/>
        <v>493</v>
      </c>
      <c r="R158" s="2">
        <f t="shared" si="596"/>
        <v>253</v>
      </c>
      <c r="W158" s="2">
        <f t="shared" si="597"/>
        <v>241</v>
      </c>
      <c r="AB158" s="2">
        <f t="shared" si="598"/>
        <v>741</v>
      </c>
      <c r="AG158" s="2">
        <f t="shared" si="599"/>
        <v>514</v>
      </c>
      <c r="AL158" s="2">
        <f t="shared" si="600"/>
        <v>0</v>
      </c>
      <c r="AQ158" s="2">
        <f t="shared" si="601"/>
        <v>0</v>
      </c>
      <c r="AV158" s="2">
        <f t="shared" si="602"/>
        <v>0</v>
      </c>
      <c r="BA158" s="2">
        <f t="shared" si="603"/>
        <v>0</v>
      </c>
      <c r="BF158" s="2">
        <f t="shared" si="604"/>
        <v>0</v>
      </c>
      <c r="BK158" s="2">
        <f t="shared" si="605"/>
        <v>0</v>
      </c>
      <c r="BP158" s="2">
        <f t="shared" si="606"/>
        <v>0</v>
      </c>
      <c r="BU158" s="2">
        <f t="shared" si="607"/>
        <v>0</v>
      </c>
      <c r="BZ158" s="2">
        <f t="shared" si="608"/>
        <v>0</v>
      </c>
      <c r="CE158" s="2">
        <f t="shared" si="609"/>
        <v>0</v>
      </c>
      <c r="CJ158" s="2">
        <f t="shared" si="610"/>
        <v>0</v>
      </c>
      <c r="CO158" s="5">
        <f t="shared" si="638"/>
        <v>3377</v>
      </c>
      <c r="CP158" s="5">
        <f t="shared" si="633"/>
        <v>1</v>
      </c>
      <c r="CQ158" s="5">
        <f t="shared" si="633"/>
        <v>0</v>
      </c>
      <c r="CR158" s="5">
        <f t="shared" si="633"/>
        <v>0</v>
      </c>
      <c r="CS158" s="2">
        <f t="shared" si="564"/>
        <v>1</v>
      </c>
      <c r="CT158" s="3">
        <f t="shared" si="591"/>
        <v>2.9612081729345571E-4</v>
      </c>
      <c r="CV158" s="2">
        <f t="shared" si="612"/>
        <v>409</v>
      </c>
      <c r="CW158" s="3">
        <f t="shared" si="593"/>
        <v>0.1061510511289904</v>
      </c>
    </row>
    <row r="159" spans="1:101">
      <c r="A159" s="49"/>
      <c r="B159" s="24">
        <f t="shared" si="637"/>
        <v>45564</v>
      </c>
      <c r="C159" s="2">
        <f t="shared" si="464"/>
        <v>366</v>
      </c>
      <c r="H159" s="2">
        <f t="shared" si="594"/>
        <v>768</v>
      </c>
      <c r="M159" s="2">
        <f t="shared" si="595"/>
        <v>493</v>
      </c>
      <c r="R159" s="2">
        <f t="shared" si="596"/>
        <v>253</v>
      </c>
      <c r="W159" s="2">
        <f t="shared" si="597"/>
        <v>241</v>
      </c>
      <c r="AB159" s="2">
        <f t="shared" si="598"/>
        <v>741</v>
      </c>
      <c r="AC159" s="2">
        <v>1</v>
      </c>
      <c r="AG159" s="2">
        <f t="shared" si="599"/>
        <v>514</v>
      </c>
      <c r="AH159" s="2">
        <v>1</v>
      </c>
      <c r="AL159" s="2">
        <f t="shared" si="600"/>
        <v>0</v>
      </c>
      <c r="AQ159" s="2">
        <f t="shared" si="601"/>
        <v>0</v>
      </c>
      <c r="AV159" s="2">
        <f t="shared" si="602"/>
        <v>0</v>
      </c>
      <c r="BA159" s="2">
        <f t="shared" si="603"/>
        <v>0</v>
      </c>
      <c r="BF159" s="2">
        <f t="shared" si="604"/>
        <v>0</v>
      </c>
      <c r="BK159" s="2">
        <f t="shared" si="605"/>
        <v>0</v>
      </c>
      <c r="BP159" s="2">
        <f t="shared" si="606"/>
        <v>0</v>
      </c>
      <c r="BU159" s="2">
        <f t="shared" si="607"/>
        <v>0</v>
      </c>
      <c r="BZ159" s="2">
        <f t="shared" si="608"/>
        <v>0</v>
      </c>
      <c r="CE159" s="2">
        <f t="shared" si="609"/>
        <v>0</v>
      </c>
      <c r="CJ159" s="2">
        <f t="shared" si="610"/>
        <v>0</v>
      </c>
      <c r="CO159" s="5">
        <f t="shared" si="638"/>
        <v>3376</v>
      </c>
      <c r="CP159" s="5">
        <f t="shared" si="633"/>
        <v>2</v>
      </c>
      <c r="CQ159" s="5">
        <f t="shared" si="633"/>
        <v>0</v>
      </c>
      <c r="CR159" s="5">
        <f t="shared" si="633"/>
        <v>0</v>
      </c>
      <c r="CS159" s="2">
        <f t="shared" si="564"/>
        <v>2</v>
      </c>
      <c r="CT159" s="3">
        <f t="shared" si="591"/>
        <v>5.9241706161137445E-4</v>
      </c>
      <c r="CV159" s="2">
        <f t="shared" si="612"/>
        <v>411</v>
      </c>
      <c r="CW159" s="3">
        <f t="shared" si="593"/>
        <v>0.10667012717363093</v>
      </c>
    </row>
    <row r="160" spans="1:101">
      <c r="A160" s="49"/>
      <c r="B160" s="24">
        <f t="shared" si="637"/>
        <v>45565</v>
      </c>
      <c r="C160" s="2">
        <f t="shared" si="464"/>
        <v>366</v>
      </c>
      <c r="D160" s="2">
        <v>1</v>
      </c>
      <c r="H160" s="2">
        <f t="shared" si="594"/>
        <v>768</v>
      </c>
      <c r="M160" s="2">
        <f t="shared" si="595"/>
        <v>493</v>
      </c>
      <c r="R160" s="2">
        <f t="shared" si="596"/>
        <v>253</v>
      </c>
      <c r="W160" s="2">
        <f t="shared" si="597"/>
        <v>241</v>
      </c>
      <c r="AB160" s="2">
        <f t="shared" si="598"/>
        <v>740</v>
      </c>
      <c r="AG160" s="2">
        <f t="shared" si="599"/>
        <v>513</v>
      </c>
      <c r="AH160" s="2">
        <v>1</v>
      </c>
      <c r="AL160" s="2">
        <f t="shared" si="600"/>
        <v>0</v>
      </c>
      <c r="AQ160" s="2">
        <f t="shared" si="601"/>
        <v>0</v>
      </c>
      <c r="AV160" s="2">
        <f t="shared" si="602"/>
        <v>0</v>
      </c>
      <c r="BA160" s="2">
        <f t="shared" si="603"/>
        <v>0</v>
      </c>
      <c r="BF160" s="2">
        <f t="shared" si="604"/>
        <v>0</v>
      </c>
      <c r="BK160" s="2">
        <f t="shared" si="605"/>
        <v>0</v>
      </c>
      <c r="BP160" s="2">
        <f t="shared" si="606"/>
        <v>0</v>
      </c>
      <c r="BU160" s="2">
        <f t="shared" si="607"/>
        <v>0</v>
      </c>
      <c r="BZ160" s="2">
        <f t="shared" si="608"/>
        <v>0</v>
      </c>
      <c r="CE160" s="2">
        <f t="shared" si="609"/>
        <v>0</v>
      </c>
      <c r="CJ160" s="2">
        <f t="shared" si="610"/>
        <v>0</v>
      </c>
      <c r="CO160" s="5">
        <f t="shared" si="638"/>
        <v>3374</v>
      </c>
      <c r="CP160" s="5">
        <f t="shared" si="633"/>
        <v>2</v>
      </c>
      <c r="CQ160" s="5">
        <f t="shared" si="633"/>
        <v>0</v>
      </c>
      <c r="CR160" s="5">
        <f t="shared" si="633"/>
        <v>0</v>
      </c>
      <c r="CS160" s="2">
        <f t="shared" si="564"/>
        <v>2</v>
      </c>
      <c r="CT160" s="3">
        <f t="shared" si="591"/>
        <v>5.9276822762299936E-4</v>
      </c>
      <c r="CV160" s="2">
        <f t="shared" si="612"/>
        <v>413</v>
      </c>
      <c r="CW160" s="3">
        <f t="shared" si="593"/>
        <v>0.10718920321827148</v>
      </c>
    </row>
    <row r="161" spans="1:101">
      <c r="A161" s="49"/>
      <c r="B161" s="27">
        <f t="shared" si="637"/>
        <v>45566</v>
      </c>
      <c r="C161" s="2">
        <f t="shared" si="464"/>
        <v>365</v>
      </c>
      <c r="H161" s="2">
        <f t="shared" si="594"/>
        <v>768</v>
      </c>
      <c r="M161" s="2">
        <f t="shared" si="595"/>
        <v>493</v>
      </c>
      <c r="N161" s="2">
        <v>1</v>
      </c>
      <c r="R161" s="2">
        <f t="shared" si="596"/>
        <v>253</v>
      </c>
      <c r="W161" s="32">
        <v>238</v>
      </c>
      <c r="AB161" s="32">
        <v>710</v>
      </c>
      <c r="AG161" s="32">
        <v>543</v>
      </c>
      <c r="AL161" s="2">
        <f t="shared" si="600"/>
        <v>0</v>
      </c>
      <c r="AQ161" s="2">
        <f t="shared" si="601"/>
        <v>0</v>
      </c>
      <c r="AV161" s="2">
        <f t="shared" si="602"/>
        <v>0</v>
      </c>
      <c r="BA161" s="2">
        <f t="shared" si="603"/>
        <v>0</v>
      </c>
      <c r="BF161" s="2">
        <f t="shared" si="604"/>
        <v>0</v>
      </c>
      <c r="BK161" s="2">
        <f t="shared" si="605"/>
        <v>0</v>
      </c>
      <c r="BP161" s="2">
        <f t="shared" si="606"/>
        <v>0</v>
      </c>
      <c r="BU161" s="2">
        <f t="shared" si="607"/>
        <v>0</v>
      </c>
      <c r="BZ161" s="2">
        <f t="shared" si="608"/>
        <v>0</v>
      </c>
      <c r="CE161" s="2">
        <f t="shared" si="609"/>
        <v>0</v>
      </c>
      <c r="CJ161" s="2">
        <f t="shared" si="610"/>
        <v>0</v>
      </c>
      <c r="CO161" s="5">
        <f t="shared" si="638"/>
        <v>3370</v>
      </c>
      <c r="CP161" s="5">
        <f t="shared" si="633"/>
        <v>1</v>
      </c>
      <c r="CQ161" s="30">
        <v>5</v>
      </c>
      <c r="CR161" s="5">
        <f t="shared" si="633"/>
        <v>0</v>
      </c>
      <c r="CS161" s="2">
        <f t="shared" si="564"/>
        <v>6</v>
      </c>
      <c r="CT161" s="3">
        <f t="shared" si="591"/>
        <v>1.7804154302670622E-3</v>
      </c>
      <c r="CV161" s="2">
        <f t="shared" si="612"/>
        <v>419</v>
      </c>
      <c r="CW161" s="3">
        <f t="shared" si="593"/>
        <v>0.1087464313521931</v>
      </c>
    </row>
    <row r="162" spans="1:101" ht="18.75" thickBot="1">
      <c r="A162" s="50"/>
      <c r="B162" s="28">
        <f t="shared" si="637"/>
        <v>45567</v>
      </c>
      <c r="C162" s="31">
        <v>367</v>
      </c>
      <c r="D162" s="8">
        <v>1</v>
      </c>
      <c r="E162" s="8"/>
      <c r="F162" s="8"/>
      <c r="G162" s="8"/>
      <c r="H162" s="31">
        <v>762</v>
      </c>
      <c r="I162" s="8">
        <v>1</v>
      </c>
      <c r="J162" s="8"/>
      <c r="K162" s="8"/>
      <c r="L162" s="8"/>
      <c r="M162" s="31">
        <v>368</v>
      </c>
      <c r="N162" s="8">
        <v>1</v>
      </c>
      <c r="O162" s="8"/>
      <c r="P162" s="8"/>
      <c r="Q162" s="8"/>
      <c r="R162" s="31">
        <v>376</v>
      </c>
      <c r="S162" s="8"/>
      <c r="T162" s="8"/>
      <c r="U162" s="8"/>
      <c r="V162" s="8"/>
      <c r="W162" s="8">
        <f t="shared" si="597"/>
        <v>238</v>
      </c>
      <c r="X162" s="8"/>
      <c r="Y162" s="8"/>
      <c r="Z162" s="8"/>
      <c r="AA162" s="8"/>
      <c r="AB162" s="8">
        <f t="shared" si="598"/>
        <v>710</v>
      </c>
      <c r="AC162" s="8">
        <v>1</v>
      </c>
      <c r="AD162" s="8"/>
      <c r="AE162" s="8"/>
      <c r="AF162" s="8"/>
      <c r="AG162" s="8">
        <f t="shared" si="599"/>
        <v>543</v>
      </c>
      <c r="AH162" s="8">
        <v>2</v>
      </c>
      <c r="AI162" s="8"/>
      <c r="AJ162" s="8"/>
      <c r="AK162" s="8"/>
      <c r="AL162" s="8">
        <f t="shared" si="600"/>
        <v>0</v>
      </c>
      <c r="AM162" s="8"/>
      <c r="AN162" s="8"/>
      <c r="AO162" s="8"/>
      <c r="AP162" s="8"/>
      <c r="AQ162" s="8">
        <f t="shared" si="601"/>
        <v>0</v>
      </c>
      <c r="AR162" s="8"/>
      <c r="AS162" s="8"/>
      <c r="AT162" s="8"/>
      <c r="AU162" s="8"/>
      <c r="AV162" s="8">
        <f t="shared" si="602"/>
        <v>0</v>
      </c>
      <c r="AW162" s="8"/>
      <c r="AX162" s="8"/>
      <c r="AY162" s="8"/>
      <c r="AZ162" s="8"/>
      <c r="BA162" s="8">
        <f t="shared" si="603"/>
        <v>0</v>
      </c>
      <c r="BB162" s="8"/>
      <c r="BC162" s="8"/>
      <c r="BD162" s="8"/>
      <c r="BE162" s="8"/>
      <c r="BF162" s="8">
        <f t="shared" si="604"/>
        <v>0</v>
      </c>
      <c r="BG162" s="8"/>
      <c r="BH162" s="8"/>
      <c r="BI162" s="8"/>
      <c r="BJ162" s="8"/>
      <c r="BK162" s="8">
        <f t="shared" si="605"/>
        <v>0</v>
      </c>
      <c r="BL162" s="8"/>
      <c r="BM162" s="8"/>
      <c r="BN162" s="8"/>
      <c r="BO162" s="8"/>
      <c r="BP162" s="8">
        <f t="shared" si="606"/>
        <v>0</v>
      </c>
      <c r="BQ162" s="8"/>
      <c r="BR162" s="8"/>
      <c r="BS162" s="8"/>
      <c r="BT162" s="8"/>
      <c r="BU162" s="8">
        <f t="shared" si="607"/>
        <v>0</v>
      </c>
      <c r="BV162" s="8"/>
      <c r="BW162" s="8"/>
      <c r="BX162" s="8"/>
      <c r="BY162" s="8"/>
      <c r="BZ162" s="8">
        <f t="shared" si="608"/>
        <v>0</v>
      </c>
      <c r="CA162" s="8"/>
      <c r="CB162" s="8"/>
      <c r="CC162" s="8"/>
      <c r="CD162" s="8"/>
      <c r="CE162" s="8">
        <f t="shared" si="609"/>
        <v>0</v>
      </c>
      <c r="CF162" s="8"/>
      <c r="CG162" s="8"/>
      <c r="CH162" s="8"/>
      <c r="CI162" s="8"/>
      <c r="CJ162" s="8">
        <f t="shared" si="610"/>
        <v>0</v>
      </c>
      <c r="CK162" s="8"/>
      <c r="CL162" s="8"/>
      <c r="CM162" s="8"/>
      <c r="CN162" s="8"/>
      <c r="CO162" s="5">
        <f t="shared" si="638"/>
        <v>3364</v>
      </c>
      <c r="CP162" s="5">
        <f t="shared" si="633"/>
        <v>6</v>
      </c>
      <c r="CQ162" s="30">
        <v>5</v>
      </c>
      <c r="CR162" s="5">
        <f t="shared" si="633"/>
        <v>0</v>
      </c>
      <c r="CS162" s="2">
        <f t="shared" si="564"/>
        <v>11</v>
      </c>
      <c r="CT162" s="3">
        <f t="shared" si="591"/>
        <v>3.2699167657550534E-3</v>
      </c>
      <c r="CV162" s="2">
        <f t="shared" si="612"/>
        <v>430</v>
      </c>
      <c r="CW162" s="3">
        <f t="shared" si="593"/>
        <v>0.11160134959771606</v>
      </c>
    </row>
    <row r="163" spans="1:101" ht="18.75" thickTop="1">
      <c r="CO163" s="5"/>
      <c r="CP163" s="11">
        <f t="shared" ref="CP163:CR163" si="640">SUM(CP156:CP162)</f>
        <v>14</v>
      </c>
      <c r="CQ163" s="11">
        <f t="shared" si="640"/>
        <v>10</v>
      </c>
      <c r="CR163" s="11">
        <f t="shared" si="640"/>
        <v>0</v>
      </c>
      <c r="CS163" s="15"/>
      <c r="CT163" s="16">
        <f t="shared" ref="CT163" si="641">((CP163+CQ163+CR163)/CO156)</f>
        <v>7.1026931044687776E-3</v>
      </c>
    </row>
    <row r="164" spans="1:101">
      <c r="A164" s="48">
        <v>21</v>
      </c>
      <c r="B164" s="23">
        <f t="shared" ref="B164:B204" si="642">B162+1</f>
        <v>45568</v>
      </c>
      <c r="C164" s="7">
        <f t="shared" ref="C164" si="643">C162-D162-E162-F162</f>
        <v>366</v>
      </c>
      <c r="D164" s="7"/>
      <c r="E164" s="7"/>
      <c r="F164" s="7"/>
      <c r="G164" s="7"/>
      <c r="H164" s="7">
        <f t="shared" ref="H164" si="644">H162-I162-J162-K162</f>
        <v>761</v>
      </c>
      <c r="I164" s="7"/>
      <c r="J164" s="7"/>
      <c r="K164" s="7"/>
      <c r="L164" s="7"/>
      <c r="M164" s="7">
        <f t="shared" ref="M164" si="645">M162-N162-O162-P162</f>
        <v>367</v>
      </c>
      <c r="N164" s="7"/>
      <c r="O164" s="7"/>
      <c r="P164" s="7"/>
      <c r="Q164" s="7"/>
      <c r="R164" s="7">
        <f t="shared" ref="R164" si="646">R162-S162-T162-U162</f>
        <v>376</v>
      </c>
      <c r="S164" s="7"/>
      <c r="T164" s="7"/>
      <c r="U164" s="7"/>
      <c r="V164" s="7"/>
      <c r="W164" s="7">
        <f t="shared" ref="W164" si="647">W162-X162-Y162-Z162</f>
        <v>238</v>
      </c>
      <c r="X164" s="7"/>
      <c r="Y164" s="7"/>
      <c r="Z164" s="7"/>
      <c r="AA164" s="7"/>
      <c r="AB164" s="7">
        <f t="shared" ref="AB164" si="648">AB162-AC162-AD162-AE162</f>
        <v>709</v>
      </c>
      <c r="AC164" s="7"/>
      <c r="AD164" s="7"/>
      <c r="AE164" s="7"/>
      <c r="AF164" s="7"/>
      <c r="AG164" s="7">
        <f t="shared" ref="AG164" si="649">AG162-AH162-AI162-AJ162</f>
        <v>541</v>
      </c>
      <c r="AH164" s="7"/>
      <c r="AI164" s="7"/>
      <c r="AJ164" s="7"/>
      <c r="AK164" s="7"/>
      <c r="AL164" s="7">
        <f t="shared" ref="AL164" si="650">AL162-AM162-AN162-AO162</f>
        <v>0</v>
      </c>
      <c r="AM164" s="7"/>
      <c r="AN164" s="7"/>
      <c r="AO164" s="7"/>
      <c r="AP164" s="7"/>
      <c r="AQ164" s="7">
        <f t="shared" ref="AQ164" si="651">AQ162-AR162-AS162-AT162</f>
        <v>0</v>
      </c>
      <c r="AR164" s="7"/>
      <c r="AS164" s="7"/>
      <c r="AT164" s="7"/>
      <c r="AU164" s="7"/>
      <c r="AV164" s="7">
        <f t="shared" ref="AV164" si="652">AV162-AW162-AX162-AY162</f>
        <v>0</v>
      </c>
      <c r="AW164" s="7"/>
      <c r="AX164" s="7"/>
      <c r="AY164" s="7"/>
      <c r="AZ164" s="7"/>
      <c r="BA164" s="7">
        <f t="shared" ref="BA164" si="653">BA162-BB162-BC162-BD162</f>
        <v>0</v>
      </c>
      <c r="BB164" s="7"/>
      <c r="BC164" s="7"/>
      <c r="BD164" s="7"/>
      <c r="BE164" s="7"/>
      <c r="BF164" s="7">
        <f t="shared" ref="BF164" si="654">BF162-BG162-BH162-BI162</f>
        <v>0</v>
      </c>
      <c r="BG164" s="7"/>
      <c r="BH164" s="7"/>
      <c r="BI164" s="7"/>
      <c r="BJ164" s="7"/>
      <c r="BK164" s="7">
        <f t="shared" ref="BK164" si="655">BK162-BL162-BM162-BN162</f>
        <v>0</v>
      </c>
      <c r="BL164" s="7"/>
      <c r="BM164" s="7"/>
      <c r="BN164" s="7"/>
      <c r="BO164" s="7"/>
      <c r="BP164" s="7">
        <f t="shared" ref="BP164" si="656">BP162-BQ162-BR162-BS162</f>
        <v>0</v>
      </c>
      <c r="BQ164" s="7"/>
      <c r="BR164" s="7"/>
      <c r="BS164" s="7"/>
      <c r="BT164" s="7"/>
      <c r="BU164" s="7">
        <f t="shared" ref="BU164" si="657">BU162-BV162-BW162-BX162</f>
        <v>0</v>
      </c>
      <c r="BV164" s="7"/>
      <c r="BW164" s="7"/>
      <c r="BX164" s="7"/>
      <c r="BY164" s="7"/>
      <c r="BZ164" s="7">
        <f t="shared" ref="BZ164" si="658">BZ162-CA162-CB162-CC162</f>
        <v>0</v>
      </c>
      <c r="CA164" s="7"/>
      <c r="CB164" s="7"/>
      <c r="CC164" s="7"/>
      <c r="CD164" s="7"/>
      <c r="CE164" s="7">
        <f t="shared" ref="CE164" si="659">CE162-CF162-CG162-CH162</f>
        <v>0</v>
      </c>
      <c r="CF164" s="7"/>
      <c r="CG164" s="7"/>
      <c r="CH164" s="7"/>
      <c r="CI164" s="7"/>
      <c r="CJ164" s="7">
        <f t="shared" ref="CJ164" si="660">CJ162-CK162-CL162-CM162</f>
        <v>0</v>
      </c>
      <c r="CK164" s="7"/>
      <c r="CL164" s="7"/>
      <c r="CM164" s="7"/>
      <c r="CN164" s="7"/>
      <c r="CO164" s="5">
        <f t="shared" ref="CO164:CR170" si="661">SUM(C164,H164,M164,R164,W164,AB164,AG164,AL164,AQ164,AV164,BA164,BF164,BK164,BP164,BU164,BZ164,CE164,CJ164)</f>
        <v>3358</v>
      </c>
      <c r="CP164" s="5">
        <f t="shared" si="661"/>
        <v>0</v>
      </c>
      <c r="CQ164" s="5">
        <f t="shared" si="661"/>
        <v>0</v>
      </c>
      <c r="CR164" s="5">
        <f t="shared" si="661"/>
        <v>0</v>
      </c>
      <c r="CS164" s="2">
        <f t="shared" ref="CS164" si="662">SUM(CP164:CR164)</f>
        <v>0</v>
      </c>
      <c r="CT164" s="3">
        <f t="shared" si="591"/>
        <v>0</v>
      </c>
      <c r="CV164" s="2">
        <f t="shared" ref="CV164" si="663">CV162+CS164</f>
        <v>430</v>
      </c>
      <c r="CW164" s="3">
        <f t="shared" ref="CW164" si="664">CV164/$CO$4</f>
        <v>0.11160134959771606</v>
      </c>
    </row>
    <row r="165" spans="1:101">
      <c r="A165" s="49"/>
      <c r="B165" s="24">
        <f t="shared" si="637"/>
        <v>45569</v>
      </c>
      <c r="C165" s="2">
        <f t="shared" si="464"/>
        <v>366</v>
      </c>
      <c r="H165" s="2">
        <f t="shared" si="594"/>
        <v>761</v>
      </c>
      <c r="M165" s="2">
        <f t="shared" si="595"/>
        <v>367</v>
      </c>
      <c r="R165" s="2">
        <f t="shared" si="596"/>
        <v>376</v>
      </c>
      <c r="W165" s="2">
        <f t="shared" si="597"/>
        <v>238</v>
      </c>
      <c r="AB165" s="2">
        <f t="shared" si="598"/>
        <v>709</v>
      </c>
      <c r="AC165" s="2">
        <v>2</v>
      </c>
      <c r="AG165" s="2">
        <f t="shared" si="599"/>
        <v>541</v>
      </c>
      <c r="AL165" s="2">
        <f t="shared" si="600"/>
        <v>0</v>
      </c>
      <c r="AQ165" s="2">
        <f t="shared" si="601"/>
        <v>0</v>
      </c>
      <c r="AV165" s="2">
        <f t="shared" si="602"/>
        <v>0</v>
      </c>
      <c r="BA165" s="2">
        <f t="shared" si="603"/>
        <v>0</v>
      </c>
      <c r="BF165" s="2">
        <f t="shared" si="604"/>
        <v>0</v>
      </c>
      <c r="BK165" s="2">
        <f t="shared" si="605"/>
        <v>0</v>
      </c>
      <c r="BP165" s="2">
        <f t="shared" si="606"/>
        <v>0</v>
      </c>
      <c r="BU165" s="2">
        <f t="shared" si="607"/>
        <v>0</v>
      </c>
      <c r="BZ165" s="2">
        <f t="shared" si="608"/>
        <v>0</v>
      </c>
      <c r="CE165" s="2">
        <f t="shared" si="609"/>
        <v>0</v>
      </c>
      <c r="CJ165" s="2">
        <f t="shared" si="610"/>
        <v>0</v>
      </c>
      <c r="CO165" s="5">
        <f t="shared" ref="CO165:CO170" si="665">SUM(C165,H165,M165,R165,W165,AB165,AG165,AL165,AQ165,AV165,BA165,BF165,BK165,BP165,CJ165)</f>
        <v>3358</v>
      </c>
      <c r="CP165" s="5">
        <f t="shared" si="661"/>
        <v>2</v>
      </c>
      <c r="CQ165" s="5">
        <f t="shared" si="661"/>
        <v>0</v>
      </c>
      <c r="CR165" s="5">
        <f t="shared" si="661"/>
        <v>0</v>
      </c>
      <c r="CS165" s="2">
        <f t="shared" si="564"/>
        <v>2</v>
      </c>
      <c r="CT165" s="3">
        <f t="shared" si="591"/>
        <v>5.9559261465157837E-4</v>
      </c>
      <c r="CV165" s="2">
        <f t="shared" ref="CV165" si="666">CV164+CS165</f>
        <v>432</v>
      </c>
      <c r="CW165" s="3">
        <f t="shared" si="593"/>
        <v>0.11212042564235661</v>
      </c>
    </row>
    <row r="166" spans="1:101">
      <c r="A166" s="49"/>
      <c r="B166" s="24">
        <f t="shared" si="637"/>
        <v>45570</v>
      </c>
      <c r="C166" s="2">
        <f t="shared" si="464"/>
        <v>366</v>
      </c>
      <c r="H166" s="2">
        <f t="shared" si="594"/>
        <v>761</v>
      </c>
      <c r="M166" s="2">
        <f t="shared" si="595"/>
        <v>367</v>
      </c>
      <c r="R166" s="2">
        <f t="shared" si="596"/>
        <v>376</v>
      </c>
      <c r="S166" s="2">
        <v>1</v>
      </c>
      <c r="W166" s="2">
        <f t="shared" si="597"/>
        <v>238</v>
      </c>
      <c r="AB166" s="2">
        <f t="shared" si="598"/>
        <v>707</v>
      </c>
      <c r="AC166" s="2">
        <v>2</v>
      </c>
      <c r="AG166" s="2">
        <f t="shared" si="599"/>
        <v>541</v>
      </c>
      <c r="AH166" s="2">
        <v>1</v>
      </c>
      <c r="AL166" s="2">
        <f t="shared" si="600"/>
        <v>0</v>
      </c>
      <c r="AQ166" s="2">
        <f t="shared" si="601"/>
        <v>0</v>
      </c>
      <c r="AV166" s="2">
        <f t="shared" si="602"/>
        <v>0</v>
      </c>
      <c r="BA166" s="2">
        <f t="shared" si="603"/>
        <v>0</v>
      </c>
      <c r="BF166" s="2">
        <f t="shared" si="604"/>
        <v>0</v>
      </c>
      <c r="BK166" s="2">
        <f t="shared" si="605"/>
        <v>0</v>
      </c>
      <c r="BP166" s="2">
        <f t="shared" si="606"/>
        <v>0</v>
      </c>
      <c r="BU166" s="2">
        <f t="shared" si="607"/>
        <v>0</v>
      </c>
      <c r="BZ166" s="2">
        <f t="shared" si="608"/>
        <v>0</v>
      </c>
      <c r="CE166" s="2">
        <f t="shared" si="609"/>
        <v>0</v>
      </c>
      <c r="CJ166" s="2">
        <f t="shared" si="610"/>
        <v>0</v>
      </c>
      <c r="CO166" s="5">
        <f t="shared" si="665"/>
        <v>3356</v>
      </c>
      <c r="CP166" s="5">
        <f t="shared" si="661"/>
        <v>4</v>
      </c>
      <c r="CQ166" s="5">
        <f t="shared" si="661"/>
        <v>0</v>
      </c>
      <c r="CR166" s="5">
        <f t="shared" si="661"/>
        <v>0</v>
      </c>
      <c r="CS166" s="2">
        <f t="shared" si="564"/>
        <v>4</v>
      </c>
      <c r="CT166" s="3">
        <f t="shared" si="591"/>
        <v>1.1918951132300357E-3</v>
      </c>
      <c r="CV166" s="2">
        <f t="shared" si="612"/>
        <v>436</v>
      </c>
      <c r="CW166" s="3">
        <f t="shared" si="593"/>
        <v>0.11315857773163769</v>
      </c>
    </row>
    <row r="167" spans="1:101">
      <c r="A167" s="49"/>
      <c r="B167" s="24">
        <f t="shared" si="637"/>
        <v>45571</v>
      </c>
      <c r="C167" s="2">
        <f t="shared" si="464"/>
        <v>366</v>
      </c>
      <c r="D167" s="2">
        <v>1</v>
      </c>
      <c r="H167" s="2">
        <f t="shared" si="594"/>
        <v>761</v>
      </c>
      <c r="I167" s="2">
        <v>2</v>
      </c>
      <c r="M167" s="2">
        <f t="shared" si="595"/>
        <v>367</v>
      </c>
      <c r="R167" s="2">
        <f t="shared" si="596"/>
        <v>375</v>
      </c>
      <c r="S167" s="2">
        <v>1</v>
      </c>
      <c r="W167" s="2">
        <f t="shared" si="597"/>
        <v>238</v>
      </c>
      <c r="AB167" s="2">
        <f t="shared" si="598"/>
        <v>705</v>
      </c>
      <c r="AG167" s="2">
        <f t="shared" si="599"/>
        <v>540</v>
      </c>
      <c r="AL167" s="2">
        <f t="shared" si="600"/>
        <v>0</v>
      </c>
      <c r="AQ167" s="2">
        <f t="shared" si="601"/>
        <v>0</v>
      </c>
      <c r="AV167" s="2">
        <f t="shared" si="602"/>
        <v>0</v>
      </c>
      <c r="BA167" s="2">
        <f t="shared" si="603"/>
        <v>0</v>
      </c>
      <c r="BF167" s="2">
        <f t="shared" si="604"/>
        <v>0</v>
      </c>
      <c r="BK167" s="2">
        <f t="shared" si="605"/>
        <v>0</v>
      </c>
      <c r="BP167" s="2">
        <f t="shared" si="606"/>
        <v>0</v>
      </c>
      <c r="BU167" s="2">
        <f t="shared" si="607"/>
        <v>0</v>
      </c>
      <c r="BZ167" s="2">
        <f t="shared" si="608"/>
        <v>0</v>
      </c>
      <c r="CE167" s="2">
        <f t="shared" si="609"/>
        <v>0</v>
      </c>
      <c r="CJ167" s="2">
        <f t="shared" si="610"/>
        <v>0</v>
      </c>
      <c r="CO167" s="5">
        <f t="shared" si="665"/>
        <v>3352</v>
      </c>
      <c r="CP167" s="5">
        <f t="shared" si="661"/>
        <v>4</v>
      </c>
      <c r="CQ167" s="5">
        <f t="shared" si="661"/>
        <v>0</v>
      </c>
      <c r="CR167" s="5">
        <f t="shared" si="661"/>
        <v>0</v>
      </c>
      <c r="CS167" s="2">
        <f t="shared" si="564"/>
        <v>4</v>
      </c>
      <c r="CT167" s="3">
        <f t="shared" si="591"/>
        <v>1.1933174224343676E-3</v>
      </c>
      <c r="CV167" s="2">
        <f t="shared" si="612"/>
        <v>440</v>
      </c>
      <c r="CW167" s="3">
        <f t="shared" si="593"/>
        <v>0.11419672982091876</v>
      </c>
    </row>
    <row r="168" spans="1:101">
      <c r="A168" s="49"/>
      <c r="B168" s="24">
        <f t="shared" si="637"/>
        <v>45572</v>
      </c>
      <c r="C168" s="2">
        <f t="shared" si="464"/>
        <v>365</v>
      </c>
      <c r="H168" s="2">
        <f t="shared" si="594"/>
        <v>759</v>
      </c>
      <c r="M168" s="2">
        <f t="shared" si="595"/>
        <v>367</v>
      </c>
      <c r="R168" s="2">
        <f t="shared" si="596"/>
        <v>374</v>
      </c>
      <c r="S168" s="2">
        <v>1</v>
      </c>
      <c r="W168" s="2">
        <f t="shared" si="597"/>
        <v>238</v>
      </c>
      <c r="AB168" s="2">
        <f t="shared" si="598"/>
        <v>705</v>
      </c>
      <c r="AC168" s="2">
        <v>1</v>
      </c>
      <c r="AG168" s="2">
        <f t="shared" si="599"/>
        <v>540</v>
      </c>
      <c r="AL168" s="2">
        <f t="shared" si="600"/>
        <v>0</v>
      </c>
      <c r="AQ168" s="2">
        <f t="shared" si="601"/>
        <v>0</v>
      </c>
      <c r="AV168" s="2">
        <f t="shared" si="602"/>
        <v>0</v>
      </c>
      <c r="BA168" s="2">
        <f t="shared" si="603"/>
        <v>0</v>
      </c>
      <c r="BF168" s="2">
        <f t="shared" si="604"/>
        <v>0</v>
      </c>
      <c r="BK168" s="2">
        <f t="shared" si="605"/>
        <v>0</v>
      </c>
      <c r="BP168" s="2">
        <f t="shared" si="606"/>
        <v>0</v>
      </c>
      <c r="BU168" s="2">
        <f t="shared" si="607"/>
        <v>0</v>
      </c>
      <c r="BZ168" s="2">
        <f t="shared" si="608"/>
        <v>0</v>
      </c>
      <c r="CE168" s="2">
        <f t="shared" si="609"/>
        <v>0</v>
      </c>
      <c r="CJ168" s="2">
        <f t="shared" si="610"/>
        <v>0</v>
      </c>
      <c r="CO168" s="5">
        <f t="shared" si="665"/>
        <v>3348</v>
      </c>
      <c r="CP168" s="5">
        <f t="shared" si="661"/>
        <v>2</v>
      </c>
      <c r="CQ168" s="5">
        <f t="shared" si="661"/>
        <v>0</v>
      </c>
      <c r="CR168" s="5">
        <f t="shared" si="661"/>
        <v>0</v>
      </c>
      <c r="CS168" s="2">
        <f t="shared" si="564"/>
        <v>2</v>
      </c>
      <c r="CT168" s="3">
        <f t="shared" si="591"/>
        <v>5.9737156511350056E-4</v>
      </c>
      <c r="CV168" s="2">
        <f t="shared" si="612"/>
        <v>442</v>
      </c>
      <c r="CW168" s="3">
        <f t="shared" si="593"/>
        <v>0.11471580586555931</v>
      </c>
    </row>
    <row r="169" spans="1:101">
      <c r="A169" s="49"/>
      <c r="B169" s="24">
        <f t="shared" si="637"/>
        <v>45573</v>
      </c>
      <c r="C169" s="2">
        <f t="shared" si="464"/>
        <v>365</v>
      </c>
      <c r="H169" s="2">
        <f t="shared" si="594"/>
        <v>759</v>
      </c>
      <c r="I169" s="2">
        <v>2</v>
      </c>
      <c r="M169" s="2">
        <f t="shared" si="595"/>
        <v>367</v>
      </c>
      <c r="N169" s="2">
        <v>1</v>
      </c>
      <c r="R169" s="2">
        <f t="shared" si="596"/>
        <v>373</v>
      </c>
      <c r="W169" s="2">
        <f t="shared" si="597"/>
        <v>238</v>
      </c>
      <c r="AB169" s="2">
        <f t="shared" si="598"/>
        <v>704</v>
      </c>
      <c r="AG169" s="2">
        <f t="shared" si="599"/>
        <v>540</v>
      </c>
      <c r="AH169" s="2">
        <v>1</v>
      </c>
      <c r="AL169" s="2">
        <f t="shared" si="600"/>
        <v>0</v>
      </c>
      <c r="AQ169" s="2">
        <f t="shared" si="601"/>
        <v>0</v>
      </c>
      <c r="AV169" s="2">
        <f t="shared" si="602"/>
        <v>0</v>
      </c>
      <c r="BA169" s="2">
        <f t="shared" si="603"/>
        <v>0</v>
      </c>
      <c r="BF169" s="2">
        <f t="shared" si="604"/>
        <v>0</v>
      </c>
      <c r="BK169" s="2">
        <f t="shared" si="605"/>
        <v>0</v>
      </c>
      <c r="BP169" s="2">
        <f t="shared" si="606"/>
        <v>0</v>
      </c>
      <c r="BU169" s="2">
        <f t="shared" si="607"/>
        <v>0</v>
      </c>
      <c r="BZ169" s="2">
        <f t="shared" si="608"/>
        <v>0</v>
      </c>
      <c r="CE169" s="2">
        <f t="shared" si="609"/>
        <v>0</v>
      </c>
      <c r="CJ169" s="2">
        <f t="shared" si="610"/>
        <v>0</v>
      </c>
      <c r="CO169" s="5">
        <f t="shared" si="665"/>
        <v>3346</v>
      </c>
      <c r="CP169" s="5">
        <f t="shared" si="661"/>
        <v>4</v>
      </c>
      <c r="CQ169" s="5">
        <f t="shared" si="661"/>
        <v>0</v>
      </c>
      <c r="CR169" s="5">
        <f t="shared" si="661"/>
        <v>0</v>
      </c>
      <c r="CS169" s="2">
        <f t="shared" si="564"/>
        <v>4</v>
      </c>
      <c r="CT169" s="3">
        <f t="shared" si="591"/>
        <v>1.195457262402869E-3</v>
      </c>
      <c r="CV169" s="2">
        <f t="shared" si="612"/>
        <v>446</v>
      </c>
      <c r="CW169" s="3">
        <f t="shared" si="593"/>
        <v>0.11575395795484038</v>
      </c>
    </row>
    <row r="170" spans="1:101" ht="18.75" thickBot="1">
      <c r="A170" s="50"/>
      <c r="B170" s="25">
        <f t="shared" si="637"/>
        <v>45574</v>
      </c>
      <c r="C170" s="8">
        <f t="shared" si="464"/>
        <v>365</v>
      </c>
      <c r="D170" s="8"/>
      <c r="E170" s="8"/>
      <c r="F170" s="8"/>
      <c r="G170" s="8"/>
      <c r="H170" s="8">
        <f t="shared" si="594"/>
        <v>757</v>
      </c>
      <c r="I170" s="8"/>
      <c r="J170" s="8"/>
      <c r="K170" s="8"/>
      <c r="L170" s="8"/>
      <c r="M170" s="8">
        <f t="shared" si="595"/>
        <v>366</v>
      </c>
      <c r="N170" s="8"/>
      <c r="O170" s="8"/>
      <c r="P170" s="8"/>
      <c r="Q170" s="8"/>
      <c r="R170" s="8">
        <f t="shared" si="596"/>
        <v>373</v>
      </c>
      <c r="S170" s="8"/>
      <c r="T170" s="8"/>
      <c r="U170" s="8"/>
      <c r="V170" s="8"/>
      <c r="W170" s="8">
        <f t="shared" si="597"/>
        <v>238</v>
      </c>
      <c r="X170" s="8">
        <v>1</v>
      </c>
      <c r="Y170" s="8"/>
      <c r="Z170" s="8"/>
      <c r="AA170" s="8"/>
      <c r="AB170" s="8">
        <f t="shared" si="598"/>
        <v>704</v>
      </c>
      <c r="AC170" s="8">
        <v>2</v>
      </c>
      <c r="AD170" s="8"/>
      <c r="AE170" s="8"/>
      <c r="AF170" s="8"/>
      <c r="AG170" s="8">
        <f t="shared" si="599"/>
        <v>539</v>
      </c>
      <c r="AH170" s="8">
        <v>1</v>
      </c>
      <c r="AI170" s="8"/>
      <c r="AJ170" s="8"/>
      <c r="AK170" s="8"/>
      <c r="AL170" s="8">
        <f t="shared" si="600"/>
        <v>0</v>
      </c>
      <c r="AM170" s="8"/>
      <c r="AN170" s="8"/>
      <c r="AO170" s="8"/>
      <c r="AP170" s="8"/>
      <c r="AQ170" s="8">
        <f t="shared" si="601"/>
        <v>0</v>
      </c>
      <c r="AR170" s="8"/>
      <c r="AS170" s="8"/>
      <c r="AT170" s="8"/>
      <c r="AU170" s="8"/>
      <c r="AV170" s="8">
        <f t="shared" si="602"/>
        <v>0</v>
      </c>
      <c r="AW170" s="8"/>
      <c r="AX170" s="8"/>
      <c r="AY170" s="8"/>
      <c r="AZ170" s="8"/>
      <c r="BA170" s="8">
        <f t="shared" si="603"/>
        <v>0</v>
      </c>
      <c r="BB170" s="8"/>
      <c r="BC170" s="8"/>
      <c r="BD170" s="8"/>
      <c r="BE170" s="8"/>
      <c r="BF170" s="8">
        <f t="shared" si="604"/>
        <v>0</v>
      </c>
      <c r="BG170" s="8"/>
      <c r="BH170" s="8"/>
      <c r="BI170" s="8"/>
      <c r="BJ170" s="8"/>
      <c r="BK170" s="8">
        <f t="shared" si="605"/>
        <v>0</v>
      </c>
      <c r="BL170" s="8"/>
      <c r="BM170" s="8"/>
      <c r="BN170" s="8"/>
      <c r="BO170" s="8"/>
      <c r="BP170" s="8">
        <f t="shared" si="606"/>
        <v>0</v>
      </c>
      <c r="BQ170" s="8"/>
      <c r="BR170" s="8"/>
      <c r="BS170" s="8"/>
      <c r="BT170" s="8"/>
      <c r="BU170" s="8">
        <f t="shared" si="607"/>
        <v>0</v>
      </c>
      <c r="BV170" s="8"/>
      <c r="BW170" s="8"/>
      <c r="BX170" s="8"/>
      <c r="BY170" s="8"/>
      <c r="BZ170" s="8">
        <f t="shared" si="608"/>
        <v>0</v>
      </c>
      <c r="CA170" s="8"/>
      <c r="CB170" s="8"/>
      <c r="CC170" s="8"/>
      <c r="CD170" s="8"/>
      <c r="CE170" s="8">
        <f t="shared" si="609"/>
        <v>0</v>
      </c>
      <c r="CF170" s="8"/>
      <c r="CG170" s="8"/>
      <c r="CH170" s="8"/>
      <c r="CI170" s="8"/>
      <c r="CJ170" s="8">
        <f t="shared" si="610"/>
        <v>0</v>
      </c>
      <c r="CK170" s="8"/>
      <c r="CL170" s="8"/>
      <c r="CM170" s="8"/>
      <c r="CN170" s="8"/>
      <c r="CO170" s="5">
        <f t="shared" si="665"/>
        <v>3342</v>
      </c>
      <c r="CP170" s="5">
        <f t="shared" si="661"/>
        <v>4</v>
      </c>
      <c r="CQ170" s="5">
        <f t="shared" si="661"/>
        <v>0</v>
      </c>
      <c r="CR170" s="5">
        <f t="shared" si="661"/>
        <v>0</v>
      </c>
      <c r="CS170" s="2">
        <f t="shared" si="564"/>
        <v>4</v>
      </c>
      <c r="CT170" s="3">
        <f t="shared" si="591"/>
        <v>1.1968880909634949E-3</v>
      </c>
      <c r="CV170" s="2">
        <f t="shared" si="612"/>
        <v>450</v>
      </c>
      <c r="CW170" s="3">
        <f t="shared" si="593"/>
        <v>0.11679211004412146</v>
      </c>
    </row>
    <row r="171" spans="1:101" ht="18.75" thickTop="1">
      <c r="CO171" s="5"/>
      <c r="CP171" s="11">
        <f t="shared" ref="CP171:CR171" si="667">SUM(CP164:CP170)</f>
        <v>20</v>
      </c>
      <c r="CQ171" s="11">
        <f t="shared" si="667"/>
        <v>0</v>
      </c>
      <c r="CR171" s="11">
        <f t="shared" si="667"/>
        <v>0</v>
      </c>
      <c r="CS171" s="15"/>
      <c r="CT171" s="16">
        <f t="shared" ref="CT171" si="668">((CP171+CQ171+CR171)/CO164)</f>
        <v>5.9559261465157833E-3</v>
      </c>
    </row>
    <row r="172" spans="1:101">
      <c r="A172" s="48">
        <v>22</v>
      </c>
      <c r="B172" s="23">
        <f t="shared" si="642"/>
        <v>45575</v>
      </c>
      <c r="C172" s="7">
        <f t="shared" ref="C172" si="669">C170-D170-E170-F170</f>
        <v>365</v>
      </c>
      <c r="D172" s="7"/>
      <c r="E172" s="7"/>
      <c r="F172" s="7"/>
      <c r="G172" s="7"/>
      <c r="H172" s="7">
        <f t="shared" ref="H172" si="670">H170-I170-J170-K170</f>
        <v>757</v>
      </c>
      <c r="I172" s="7"/>
      <c r="J172" s="7"/>
      <c r="K172" s="7"/>
      <c r="L172" s="7"/>
      <c r="M172" s="7">
        <f t="shared" ref="M172" si="671">M170-N170-O170-P170</f>
        <v>366</v>
      </c>
      <c r="N172" s="7"/>
      <c r="O172" s="7"/>
      <c r="P172" s="7"/>
      <c r="Q172" s="7"/>
      <c r="R172" s="7">
        <f t="shared" ref="R172" si="672">R170-S170-T170-U170</f>
        <v>373</v>
      </c>
      <c r="S172" s="7"/>
      <c r="T172" s="7"/>
      <c r="U172" s="7"/>
      <c r="V172" s="7"/>
      <c r="W172" s="7">
        <f t="shared" ref="W172" si="673">W170-X170-Y170-Z170</f>
        <v>237</v>
      </c>
      <c r="X172" s="7">
        <v>1</v>
      </c>
      <c r="Y172" s="7"/>
      <c r="Z172" s="7"/>
      <c r="AA172" s="7"/>
      <c r="AB172" s="7">
        <f t="shared" ref="AB172" si="674">AB170-AC170-AD170-AE170</f>
        <v>702</v>
      </c>
      <c r="AC172" s="7"/>
      <c r="AD172" s="7"/>
      <c r="AE172" s="7"/>
      <c r="AF172" s="7"/>
      <c r="AG172" s="7">
        <f t="shared" ref="AG172" si="675">AG170-AH170-AI170-AJ170</f>
        <v>538</v>
      </c>
      <c r="AH172" s="7">
        <v>1</v>
      </c>
      <c r="AI172" s="7"/>
      <c r="AJ172" s="7"/>
      <c r="AK172" s="7"/>
      <c r="AL172" s="7">
        <f t="shared" ref="AL172" si="676">AL170-AM170-AN170-AO170</f>
        <v>0</v>
      </c>
      <c r="AM172" s="7"/>
      <c r="AN172" s="7"/>
      <c r="AO172" s="7"/>
      <c r="AP172" s="7"/>
      <c r="AQ172" s="7">
        <f t="shared" ref="AQ172" si="677">AQ170-AR170-AS170-AT170</f>
        <v>0</v>
      </c>
      <c r="AR172" s="7"/>
      <c r="AS172" s="7"/>
      <c r="AT172" s="7"/>
      <c r="AU172" s="7"/>
      <c r="AV172" s="7">
        <f t="shared" ref="AV172" si="678">AV170-AW170-AX170-AY170</f>
        <v>0</v>
      </c>
      <c r="AW172" s="7"/>
      <c r="AX172" s="7"/>
      <c r="AY172" s="7"/>
      <c r="AZ172" s="7"/>
      <c r="BA172" s="7">
        <f t="shared" ref="BA172" si="679">BA170-BB170-BC170-BD170</f>
        <v>0</v>
      </c>
      <c r="BB172" s="7"/>
      <c r="BC172" s="7"/>
      <c r="BD172" s="7"/>
      <c r="BE172" s="7"/>
      <c r="BF172" s="7">
        <f t="shared" ref="BF172" si="680">BF170-BG170-BH170-BI170</f>
        <v>0</v>
      </c>
      <c r="BG172" s="7"/>
      <c r="BH172" s="7"/>
      <c r="BI172" s="7"/>
      <c r="BJ172" s="7"/>
      <c r="BK172" s="7">
        <f t="shared" ref="BK172" si="681">BK170-BL170-BM170-BN170</f>
        <v>0</v>
      </c>
      <c r="BL172" s="7"/>
      <c r="BM172" s="7"/>
      <c r="BN172" s="7"/>
      <c r="BO172" s="7"/>
      <c r="BP172" s="7">
        <f t="shared" ref="BP172" si="682">BP170-BQ170-BR170-BS170</f>
        <v>0</v>
      </c>
      <c r="BQ172" s="7"/>
      <c r="BR172" s="7"/>
      <c r="BS172" s="7"/>
      <c r="BT172" s="7"/>
      <c r="BU172" s="7">
        <f t="shared" ref="BU172" si="683">BU170-BV170-BW170-BX170</f>
        <v>0</v>
      </c>
      <c r="BV172" s="7"/>
      <c r="BW172" s="7"/>
      <c r="BX172" s="7"/>
      <c r="BY172" s="7"/>
      <c r="BZ172" s="7">
        <f t="shared" ref="BZ172" si="684">BZ170-CA170-CB170-CC170</f>
        <v>0</v>
      </c>
      <c r="CA172" s="7"/>
      <c r="CB172" s="7"/>
      <c r="CC172" s="7"/>
      <c r="CD172" s="7"/>
      <c r="CE172" s="7">
        <f t="shared" ref="CE172" si="685">CE170-CF170-CG170-CH170</f>
        <v>0</v>
      </c>
      <c r="CF172" s="7"/>
      <c r="CG172" s="7"/>
      <c r="CH172" s="7"/>
      <c r="CI172" s="7"/>
      <c r="CJ172" s="7">
        <f t="shared" ref="CJ172" si="686">CJ170-CK170-CL170-CM170</f>
        <v>0</v>
      </c>
      <c r="CK172" s="7"/>
      <c r="CL172" s="7"/>
      <c r="CM172" s="7"/>
      <c r="CN172" s="7"/>
      <c r="CO172" s="5">
        <f t="shared" ref="CO172:CR178" si="687">SUM(C172,H172,M172,R172,W172,AB172,AG172,AL172,AQ172,AV172,BA172,BF172,BK172,BP172,BU172,BZ172,CE172,CJ172)</f>
        <v>3338</v>
      </c>
      <c r="CP172" s="5">
        <f t="shared" si="687"/>
        <v>2</v>
      </c>
      <c r="CQ172" s="5">
        <f t="shared" si="687"/>
        <v>0</v>
      </c>
      <c r="CR172" s="5">
        <f t="shared" si="687"/>
        <v>0</v>
      </c>
      <c r="CS172" s="2">
        <f t="shared" ref="CS172" si="688">SUM(CP172:CR172)</f>
        <v>2</v>
      </c>
      <c r="CT172" s="3">
        <f t="shared" si="591"/>
        <v>5.9916117435590175E-4</v>
      </c>
      <c r="CV172" s="2">
        <f t="shared" ref="CV172" si="689">CV170+CS172</f>
        <v>452</v>
      </c>
      <c r="CW172" s="3">
        <f t="shared" ref="CW172" si="690">CV172/$CO$4</f>
        <v>0.11731118608876201</v>
      </c>
    </row>
    <row r="173" spans="1:101">
      <c r="A173" s="49"/>
      <c r="B173" s="24">
        <f t="shared" si="637"/>
        <v>45576</v>
      </c>
      <c r="C173" s="2">
        <f t="shared" ref="C173:C210" si="691">C172-D172-E172-F172</f>
        <v>365</v>
      </c>
      <c r="H173" s="2">
        <f t="shared" si="594"/>
        <v>757</v>
      </c>
      <c r="M173" s="2">
        <f t="shared" si="595"/>
        <v>366</v>
      </c>
      <c r="R173" s="2">
        <f t="shared" si="596"/>
        <v>373</v>
      </c>
      <c r="W173" s="2">
        <f t="shared" si="597"/>
        <v>236</v>
      </c>
      <c r="AB173" s="2">
        <f t="shared" si="598"/>
        <v>702</v>
      </c>
      <c r="AG173" s="2">
        <f t="shared" si="599"/>
        <v>537</v>
      </c>
      <c r="AL173" s="2">
        <f t="shared" si="600"/>
        <v>0</v>
      </c>
      <c r="AQ173" s="2">
        <f t="shared" si="601"/>
        <v>0</v>
      </c>
      <c r="AV173" s="2">
        <f t="shared" si="602"/>
        <v>0</v>
      </c>
      <c r="BA173" s="2">
        <f t="shared" si="603"/>
        <v>0</v>
      </c>
      <c r="BF173" s="2">
        <f t="shared" si="604"/>
        <v>0</v>
      </c>
      <c r="BK173" s="2">
        <f t="shared" si="605"/>
        <v>0</v>
      </c>
      <c r="BP173" s="2">
        <f t="shared" si="606"/>
        <v>0</v>
      </c>
      <c r="BU173" s="2">
        <f t="shared" si="607"/>
        <v>0</v>
      </c>
      <c r="BZ173" s="2">
        <f t="shared" si="608"/>
        <v>0</v>
      </c>
      <c r="CE173" s="2">
        <f t="shared" si="609"/>
        <v>0</v>
      </c>
      <c r="CJ173" s="2">
        <f t="shared" si="610"/>
        <v>0</v>
      </c>
      <c r="CO173" s="5">
        <f t="shared" ref="CO173:CO178" si="692">SUM(C173,H173,M173,R173,W173,AB173,AG173,AL173,AQ173,AV173,BA173,BF173,BK173,BP173,CJ173)</f>
        <v>3336</v>
      </c>
      <c r="CP173" s="5">
        <f t="shared" si="687"/>
        <v>0</v>
      </c>
      <c r="CQ173" s="5">
        <f t="shared" si="687"/>
        <v>0</v>
      </c>
      <c r="CR173" s="5">
        <f t="shared" si="687"/>
        <v>0</v>
      </c>
      <c r="CS173" s="2">
        <f t="shared" si="564"/>
        <v>0</v>
      </c>
      <c r="CT173" s="3">
        <f t="shared" si="591"/>
        <v>0</v>
      </c>
      <c r="CV173" s="2">
        <f t="shared" ref="CV173" si="693">CV172+CS173</f>
        <v>452</v>
      </c>
      <c r="CW173" s="3">
        <f t="shared" si="593"/>
        <v>0.11731118608876201</v>
      </c>
    </row>
    <row r="174" spans="1:101">
      <c r="A174" s="49"/>
      <c r="B174" s="24">
        <f t="shared" si="637"/>
        <v>45577</v>
      </c>
      <c r="C174" s="2">
        <f t="shared" si="691"/>
        <v>365</v>
      </c>
      <c r="D174" s="2">
        <v>1</v>
      </c>
      <c r="H174" s="2">
        <f t="shared" si="594"/>
        <v>757</v>
      </c>
      <c r="I174" s="2">
        <v>1</v>
      </c>
      <c r="M174" s="2">
        <f t="shared" si="595"/>
        <v>366</v>
      </c>
      <c r="R174" s="2">
        <f t="shared" si="596"/>
        <v>373</v>
      </c>
      <c r="W174" s="2">
        <f t="shared" si="597"/>
        <v>236</v>
      </c>
      <c r="AB174" s="2">
        <f t="shared" si="598"/>
        <v>702</v>
      </c>
      <c r="AG174" s="2">
        <f t="shared" si="599"/>
        <v>537</v>
      </c>
      <c r="AL174" s="2">
        <f t="shared" si="600"/>
        <v>0</v>
      </c>
      <c r="AQ174" s="2">
        <f t="shared" si="601"/>
        <v>0</v>
      </c>
      <c r="AV174" s="2">
        <f t="shared" si="602"/>
        <v>0</v>
      </c>
      <c r="BA174" s="2">
        <f t="shared" si="603"/>
        <v>0</v>
      </c>
      <c r="BF174" s="2">
        <f t="shared" si="604"/>
        <v>0</v>
      </c>
      <c r="BK174" s="2">
        <f t="shared" si="605"/>
        <v>0</v>
      </c>
      <c r="BP174" s="2">
        <f t="shared" si="606"/>
        <v>0</v>
      </c>
      <c r="BU174" s="2">
        <f t="shared" si="607"/>
        <v>0</v>
      </c>
      <c r="BZ174" s="2">
        <f t="shared" si="608"/>
        <v>0</v>
      </c>
      <c r="CE174" s="2">
        <f t="shared" si="609"/>
        <v>0</v>
      </c>
      <c r="CJ174" s="2">
        <f t="shared" si="610"/>
        <v>0</v>
      </c>
      <c r="CO174" s="5">
        <f t="shared" si="692"/>
        <v>3336</v>
      </c>
      <c r="CP174" s="5">
        <f t="shared" si="687"/>
        <v>2</v>
      </c>
      <c r="CQ174" s="5">
        <f t="shared" si="687"/>
        <v>0</v>
      </c>
      <c r="CR174" s="5">
        <f t="shared" si="687"/>
        <v>0</v>
      </c>
      <c r="CS174" s="2">
        <f t="shared" si="564"/>
        <v>2</v>
      </c>
      <c r="CT174" s="3">
        <f t="shared" si="591"/>
        <v>5.9952038369304552E-4</v>
      </c>
      <c r="CV174" s="2">
        <f t="shared" si="612"/>
        <v>454</v>
      </c>
      <c r="CW174" s="3">
        <f t="shared" si="593"/>
        <v>0.11783026213340254</v>
      </c>
    </row>
    <row r="175" spans="1:101">
      <c r="A175" s="49"/>
      <c r="B175" s="24">
        <f t="shared" si="637"/>
        <v>45578</v>
      </c>
      <c r="C175" s="2">
        <f t="shared" si="691"/>
        <v>364</v>
      </c>
      <c r="D175" s="2">
        <v>1</v>
      </c>
      <c r="H175" s="2">
        <f t="shared" si="594"/>
        <v>756</v>
      </c>
      <c r="I175" s="2">
        <v>1</v>
      </c>
      <c r="M175" s="2">
        <f t="shared" si="595"/>
        <v>366</v>
      </c>
      <c r="R175" s="2">
        <f t="shared" si="596"/>
        <v>373</v>
      </c>
      <c r="W175" s="2">
        <f t="shared" si="597"/>
        <v>236</v>
      </c>
      <c r="X175" s="2">
        <v>1</v>
      </c>
      <c r="AB175" s="2">
        <f t="shared" si="598"/>
        <v>702</v>
      </c>
      <c r="AC175" s="2">
        <v>1</v>
      </c>
      <c r="AG175" s="2">
        <f t="shared" si="599"/>
        <v>537</v>
      </c>
      <c r="AH175" s="2">
        <v>1</v>
      </c>
      <c r="AL175" s="2">
        <f t="shared" si="600"/>
        <v>0</v>
      </c>
      <c r="AQ175" s="2">
        <f t="shared" si="601"/>
        <v>0</v>
      </c>
      <c r="AV175" s="2">
        <f t="shared" si="602"/>
        <v>0</v>
      </c>
      <c r="BA175" s="2">
        <f t="shared" si="603"/>
        <v>0</v>
      </c>
      <c r="BF175" s="2">
        <f t="shared" si="604"/>
        <v>0</v>
      </c>
      <c r="BK175" s="2">
        <f t="shared" si="605"/>
        <v>0</v>
      </c>
      <c r="BP175" s="2">
        <f t="shared" si="606"/>
        <v>0</v>
      </c>
      <c r="BU175" s="2">
        <f t="shared" si="607"/>
        <v>0</v>
      </c>
      <c r="BZ175" s="2">
        <f t="shared" si="608"/>
        <v>0</v>
      </c>
      <c r="CE175" s="2">
        <f t="shared" si="609"/>
        <v>0</v>
      </c>
      <c r="CJ175" s="2">
        <f t="shared" si="610"/>
        <v>0</v>
      </c>
      <c r="CO175" s="5">
        <f t="shared" si="692"/>
        <v>3334</v>
      </c>
      <c r="CP175" s="5">
        <f t="shared" si="687"/>
        <v>5</v>
      </c>
      <c r="CQ175" s="5">
        <f t="shared" si="687"/>
        <v>0</v>
      </c>
      <c r="CR175" s="5">
        <f t="shared" si="687"/>
        <v>0</v>
      </c>
      <c r="CS175" s="2">
        <f t="shared" si="564"/>
        <v>5</v>
      </c>
      <c r="CT175" s="3">
        <f t="shared" si="591"/>
        <v>1.4997000599880025E-3</v>
      </c>
      <c r="CV175" s="2">
        <f t="shared" si="612"/>
        <v>459</v>
      </c>
      <c r="CW175" s="3">
        <f t="shared" si="593"/>
        <v>0.11912795224500389</v>
      </c>
    </row>
    <row r="176" spans="1:101">
      <c r="A176" s="49"/>
      <c r="B176" s="24">
        <f t="shared" si="637"/>
        <v>45579</v>
      </c>
      <c r="C176" s="2">
        <f t="shared" si="691"/>
        <v>363</v>
      </c>
      <c r="H176" s="2">
        <f t="shared" si="594"/>
        <v>755</v>
      </c>
      <c r="M176" s="2">
        <f t="shared" si="595"/>
        <v>366</v>
      </c>
      <c r="R176" s="2">
        <f t="shared" si="596"/>
        <v>373</v>
      </c>
      <c r="W176" s="2">
        <f t="shared" si="597"/>
        <v>235</v>
      </c>
      <c r="AB176" s="2">
        <f t="shared" si="598"/>
        <v>701</v>
      </c>
      <c r="AG176" s="2">
        <f t="shared" si="599"/>
        <v>536</v>
      </c>
      <c r="AL176" s="2">
        <f t="shared" si="600"/>
        <v>0</v>
      </c>
      <c r="AQ176" s="2">
        <f t="shared" si="601"/>
        <v>0</v>
      </c>
      <c r="AV176" s="2">
        <f t="shared" si="602"/>
        <v>0</v>
      </c>
      <c r="BA176" s="2">
        <f t="shared" si="603"/>
        <v>0</v>
      </c>
      <c r="BF176" s="2">
        <f t="shared" si="604"/>
        <v>0</v>
      </c>
      <c r="BK176" s="2">
        <f t="shared" si="605"/>
        <v>0</v>
      </c>
      <c r="BP176" s="2">
        <f t="shared" si="606"/>
        <v>0</v>
      </c>
      <c r="BU176" s="2">
        <f t="shared" si="607"/>
        <v>0</v>
      </c>
      <c r="BZ176" s="2">
        <f t="shared" si="608"/>
        <v>0</v>
      </c>
      <c r="CE176" s="2">
        <f t="shared" si="609"/>
        <v>0</v>
      </c>
      <c r="CJ176" s="2">
        <f t="shared" si="610"/>
        <v>0</v>
      </c>
      <c r="CO176" s="5">
        <f t="shared" si="692"/>
        <v>3329</v>
      </c>
      <c r="CP176" s="5">
        <f t="shared" si="687"/>
        <v>0</v>
      </c>
      <c r="CQ176" s="5">
        <f t="shared" si="687"/>
        <v>0</v>
      </c>
      <c r="CR176" s="5">
        <f t="shared" si="687"/>
        <v>0</v>
      </c>
      <c r="CS176" s="2">
        <f t="shared" si="564"/>
        <v>0</v>
      </c>
      <c r="CT176" s="3">
        <f t="shared" si="591"/>
        <v>0</v>
      </c>
      <c r="CV176" s="2">
        <f t="shared" si="612"/>
        <v>459</v>
      </c>
      <c r="CW176" s="3">
        <f t="shared" si="593"/>
        <v>0.11912795224500389</v>
      </c>
    </row>
    <row r="177" spans="1:101">
      <c r="A177" s="49"/>
      <c r="B177" s="24">
        <f t="shared" si="637"/>
        <v>45580</v>
      </c>
      <c r="C177" s="2">
        <f t="shared" si="691"/>
        <v>363</v>
      </c>
      <c r="D177" s="2">
        <v>1</v>
      </c>
      <c r="H177" s="2">
        <f t="shared" si="594"/>
        <v>755</v>
      </c>
      <c r="M177" s="2">
        <f t="shared" si="595"/>
        <v>366</v>
      </c>
      <c r="R177" s="2">
        <f t="shared" si="596"/>
        <v>373</v>
      </c>
      <c r="W177" s="2">
        <f t="shared" si="597"/>
        <v>235</v>
      </c>
      <c r="X177" s="2">
        <v>1</v>
      </c>
      <c r="AB177" s="2">
        <f t="shared" si="598"/>
        <v>701</v>
      </c>
      <c r="AG177" s="2">
        <f t="shared" si="599"/>
        <v>536</v>
      </c>
      <c r="AH177" s="2">
        <v>1</v>
      </c>
      <c r="AJ177" s="32">
        <v>19</v>
      </c>
      <c r="AL177" s="32">
        <v>19</v>
      </c>
      <c r="AQ177" s="2">
        <f t="shared" si="601"/>
        <v>0</v>
      </c>
      <c r="AV177" s="2">
        <f t="shared" si="602"/>
        <v>0</v>
      </c>
      <c r="BA177" s="2">
        <f t="shared" si="603"/>
        <v>0</v>
      </c>
      <c r="BF177" s="2">
        <f t="shared" si="604"/>
        <v>0</v>
      </c>
      <c r="BK177" s="2">
        <f t="shared" si="605"/>
        <v>0</v>
      </c>
      <c r="BP177" s="2">
        <f t="shared" si="606"/>
        <v>0</v>
      </c>
      <c r="BU177" s="2">
        <f t="shared" si="607"/>
        <v>0</v>
      </c>
      <c r="BZ177" s="2">
        <f t="shared" si="608"/>
        <v>0</v>
      </c>
      <c r="CE177" s="2">
        <f t="shared" si="609"/>
        <v>0</v>
      </c>
      <c r="CJ177" s="2">
        <f t="shared" si="610"/>
        <v>0</v>
      </c>
      <c r="CO177" s="5">
        <f t="shared" si="692"/>
        <v>3348</v>
      </c>
      <c r="CP177" s="5">
        <f t="shared" si="687"/>
        <v>3</v>
      </c>
      <c r="CQ177" s="5">
        <f t="shared" si="687"/>
        <v>0</v>
      </c>
      <c r="CR177" s="5">
        <f t="shared" si="687"/>
        <v>19</v>
      </c>
      <c r="CS177" s="2">
        <f t="shared" si="564"/>
        <v>22</v>
      </c>
      <c r="CT177" s="3">
        <f t="shared" si="591"/>
        <v>6.5710872162485067E-3</v>
      </c>
      <c r="CV177" s="2">
        <f t="shared" si="612"/>
        <v>481</v>
      </c>
      <c r="CW177" s="3">
        <f t="shared" si="593"/>
        <v>0.12483778873604984</v>
      </c>
    </row>
    <row r="178" spans="1:101" ht="18.75" thickBot="1">
      <c r="A178" s="50"/>
      <c r="B178" s="25">
        <f t="shared" si="637"/>
        <v>45581</v>
      </c>
      <c r="C178" s="8">
        <f t="shared" si="691"/>
        <v>362</v>
      </c>
      <c r="D178" s="8"/>
      <c r="E178" s="8"/>
      <c r="F178" s="8"/>
      <c r="G178" s="8"/>
      <c r="H178" s="8">
        <f t="shared" si="594"/>
        <v>755</v>
      </c>
      <c r="I178" s="8"/>
      <c r="J178" s="8"/>
      <c r="K178" s="8"/>
      <c r="L178" s="8"/>
      <c r="M178" s="8">
        <f t="shared" si="595"/>
        <v>366</v>
      </c>
      <c r="N178" s="8"/>
      <c r="O178" s="8"/>
      <c r="P178" s="8"/>
      <c r="Q178" s="8"/>
      <c r="R178" s="8">
        <f t="shared" si="596"/>
        <v>373</v>
      </c>
      <c r="S178" s="8"/>
      <c r="T178" s="8"/>
      <c r="U178" s="8"/>
      <c r="V178" s="8"/>
      <c r="W178" s="8">
        <f t="shared" si="597"/>
        <v>234</v>
      </c>
      <c r="X178" s="8"/>
      <c r="Y178" s="8"/>
      <c r="Z178" s="8"/>
      <c r="AA178" s="8"/>
      <c r="AB178" s="8">
        <f t="shared" si="598"/>
        <v>701</v>
      </c>
      <c r="AC178" s="8"/>
      <c r="AD178" s="8"/>
      <c r="AE178" s="8"/>
      <c r="AF178" s="8"/>
      <c r="AG178" s="8">
        <f t="shared" si="599"/>
        <v>516</v>
      </c>
      <c r="AH178" s="8"/>
      <c r="AI178" s="8"/>
      <c r="AJ178" s="8"/>
      <c r="AK178" s="8"/>
      <c r="AL178" s="8">
        <f t="shared" si="600"/>
        <v>19</v>
      </c>
      <c r="AM178" s="8"/>
      <c r="AN178" s="8"/>
      <c r="AO178" s="8"/>
      <c r="AP178" s="8"/>
      <c r="AQ178" s="8">
        <f t="shared" si="601"/>
        <v>0</v>
      </c>
      <c r="AR178" s="8"/>
      <c r="AS178" s="8"/>
      <c r="AT178" s="8"/>
      <c r="AU178" s="8"/>
      <c r="AV178" s="8">
        <f t="shared" si="602"/>
        <v>0</v>
      </c>
      <c r="AW178" s="8"/>
      <c r="AX178" s="8"/>
      <c r="AY178" s="8"/>
      <c r="AZ178" s="8"/>
      <c r="BA178" s="8">
        <f t="shared" si="603"/>
        <v>0</v>
      </c>
      <c r="BB178" s="8"/>
      <c r="BC178" s="8"/>
      <c r="BD178" s="8"/>
      <c r="BE178" s="8"/>
      <c r="BF178" s="8">
        <f t="shared" si="604"/>
        <v>0</v>
      </c>
      <c r="BG178" s="8"/>
      <c r="BH178" s="8"/>
      <c r="BI178" s="8"/>
      <c r="BJ178" s="8"/>
      <c r="BK178" s="8">
        <f t="shared" si="605"/>
        <v>0</v>
      </c>
      <c r="BL178" s="8"/>
      <c r="BM178" s="8"/>
      <c r="BN178" s="8"/>
      <c r="BO178" s="8"/>
      <c r="BP178" s="8">
        <f t="shared" si="606"/>
        <v>0</v>
      </c>
      <c r="BQ178" s="8"/>
      <c r="BR178" s="8"/>
      <c r="BS178" s="8"/>
      <c r="BT178" s="8"/>
      <c r="BU178" s="8">
        <f t="shared" si="607"/>
        <v>0</v>
      </c>
      <c r="BV178" s="8"/>
      <c r="BW178" s="8"/>
      <c r="BX178" s="8"/>
      <c r="BY178" s="8"/>
      <c r="BZ178" s="8">
        <f t="shared" si="608"/>
        <v>0</v>
      </c>
      <c r="CA178" s="8"/>
      <c r="CB178" s="8"/>
      <c r="CC178" s="8"/>
      <c r="CD178" s="8"/>
      <c r="CE178" s="8">
        <f t="shared" si="609"/>
        <v>0</v>
      </c>
      <c r="CF178" s="8"/>
      <c r="CG178" s="8"/>
      <c r="CH178" s="8"/>
      <c r="CI178" s="8"/>
      <c r="CJ178" s="8">
        <f t="shared" si="610"/>
        <v>0</v>
      </c>
      <c r="CK178" s="8"/>
      <c r="CL178" s="8"/>
      <c r="CM178" s="8"/>
      <c r="CN178" s="8"/>
      <c r="CO178" s="5">
        <f t="shared" si="692"/>
        <v>3326</v>
      </c>
      <c r="CP178" s="5">
        <f t="shared" si="687"/>
        <v>0</v>
      </c>
      <c r="CQ178" s="5">
        <f t="shared" si="687"/>
        <v>0</v>
      </c>
      <c r="CR178" s="5">
        <f t="shared" si="687"/>
        <v>0</v>
      </c>
      <c r="CS178" s="2">
        <f t="shared" si="564"/>
        <v>0</v>
      </c>
      <c r="CT178" s="3">
        <f t="shared" si="591"/>
        <v>0</v>
      </c>
      <c r="CV178" s="2">
        <f t="shared" si="612"/>
        <v>481</v>
      </c>
      <c r="CW178" s="3">
        <f t="shared" si="593"/>
        <v>0.12483778873604984</v>
      </c>
    </row>
    <row r="179" spans="1:101" ht="18.75" thickTop="1">
      <c r="CO179" s="5"/>
      <c r="CP179" s="11">
        <f t="shared" ref="CP179:CR179" si="694">SUM(CP172:CP178)</f>
        <v>12</v>
      </c>
      <c r="CQ179" s="11">
        <f t="shared" si="694"/>
        <v>0</v>
      </c>
      <c r="CR179" s="11">
        <f t="shared" si="694"/>
        <v>19</v>
      </c>
      <c r="CS179" s="15"/>
      <c r="CT179" s="16">
        <f t="shared" ref="CT179" si="695">((CP179+CQ179+CR179)/CO172)</f>
        <v>9.286998202516477E-3</v>
      </c>
    </row>
    <row r="180" spans="1:101">
      <c r="A180" s="48">
        <v>23</v>
      </c>
      <c r="B180" s="23">
        <f t="shared" si="642"/>
        <v>45582</v>
      </c>
      <c r="C180" s="7">
        <f t="shared" ref="C180" si="696">C178-D178-E178-F178</f>
        <v>362</v>
      </c>
      <c r="D180" s="7"/>
      <c r="E180" s="7"/>
      <c r="F180" s="7"/>
      <c r="G180" s="7"/>
      <c r="H180" s="7">
        <f t="shared" ref="H180" si="697">H178-I178-J178-K178</f>
        <v>755</v>
      </c>
      <c r="I180" s="7"/>
      <c r="J180" s="7"/>
      <c r="K180" s="7"/>
      <c r="L180" s="7"/>
      <c r="M180" s="7">
        <f t="shared" ref="M180" si="698">M178-N178-O178-P178</f>
        <v>366</v>
      </c>
      <c r="N180" s="7">
        <v>1</v>
      </c>
      <c r="O180" s="7"/>
      <c r="P180" s="7"/>
      <c r="Q180" s="7"/>
      <c r="R180" s="7">
        <f t="shared" ref="R180" si="699">R178-S178-T178-U178</f>
        <v>373</v>
      </c>
      <c r="S180" s="7"/>
      <c r="T180" s="7"/>
      <c r="U180" s="7"/>
      <c r="V180" s="7"/>
      <c r="W180" s="7">
        <f t="shared" ref="W180" si="700">W178-X178-Y178-Z178</f>
        <v>234</v>
      </c>
      <c r="X180" s="7"/>
      <c r="Y180" s="7"/>
      <c r="Z180" s="7"/>
      <c r="AA180" s="7"/>
      <c r="AB180" s="7">
        <f t="shared" ref="AB180" si="701">AB178-AC178-AD178-AE178</f>
        <v>701</v>
      </c>
      <c r="AC180" s="7"/>
      <c r="AD180" s="7"/>
      <c r="AE180" s="7"/>
      <c r="AF180" s="7"/>
      <c r="AG180" s="7">
        <f t="shared" ref="AG180" si="702">AG178-AH178-AI178-AJ178</f>
        <v>516</v>
      </c>
      <c r="AH180" s="7"/>
      <c r="AI180" s="7"/>
      <c r="AJ180" s="7"/>
      <c r="AK180" s="7"/>
      <c r="AL180" s="7">
        <f t="shared" ref="AL180" si="703">AL178-AM178-AN178-AO178</f>
        <v>19</v>
      </c>
      <c r="AM180" s="7"/>
      <c r="AN180" s="7"/>
      <c r="AO180" s="7"/>
      <c r="AP180" s="7"/>
      <c r="AQ180" s="7">
        <f t="shared" ref="AQ180" si="704">AQ178-AR178-AS178-AT178</f>
        <v>0</v>
      </c>
      <c r="AR180" s="7"/>
      <c r="AS180" s="7"/>
      <c r="AT180" s="7"/>
      <c r="AU180" s="7"/>
      <c r="AV180" s="7">
        <f t="shared" ref="AV180" si="705">AV178-AW178-AX178-AY178</f>
        <v>0</v>
      </c>
      <c r="AW180" s="7"/>
      <c r="AX180" s="7"/>
      <c r="AY180" s="7"/>
      <c r="AZ180" s="7"/>
      <c r="BA180" s="7">
        <f t="shared" ref="BA180" si="706">BA178-BB178-BC178-BD178</f>
        <v>0</v>
      </c>
      <c r="BB180" s="7"/>
      <c r="BC180" s="7"/>
      <c r="BD180" s="7"/>
      <c r="BE180" s="7"/>
      <c r="BF180" s="7">
        <f t="shared" ref="BF180" si="707">BF178-BG178-BH178-BI178</f>
        <v>0</v>
      </c>
      <c r="BG180" s="7"/>
      <c r="BH180" s="7"/>
      <c r="BI180" s="7"/>
      <c r="BJ180" s="7"/>
      <c r="BK180" s="7">
        <f t="shared" ref="BK180" si="708">BK178-BL178-BM178-BN178</f>
        <v>0</v>
      </c>
      <c r="BL180" s="7"/>
      <c r="BM180" s="7"/>
      <c r="BN180" s="7"/>
      <c r="BO180" s="7"/>
      <c r="BP180" s="7">
        <f t="shared" ref="BP180" si="709">BP178-BQ178-BR178-BS178</f>
        <v>0</v>
      </c>
      <c r="BQ180" s="7"/>
      <c r="BR180" s="7"/>
      <c r="BS180" s="7"/>
      <c r="BT180" s="7"/>
      <c r="BU180" s="7">
        <f t="shared" ref="BU180" si="710">BU178-BV178-BW178-BX178</f>
        <v>0</v>
      </c>
      <c r="BV180" s="7"/>
      <c r="BW180" s="7"/>
      <c r="BX180" s="7"/>
      <c r="BY180" s="7"/>
      <c r="BZ180" s="7">
        <f t="shared" ref="BZ180" si="711">BZ178-CA178-CB178-CC178</f>
        <v>0</v>
      </c>
      <c r="CA180" s="7"/>
      <c r="CB180" s="7"/>
      <c r="CC180" s="7"/>
      <c r="CD180" s="7"/>
      <c r="CE180" s="7">
        <f t="shared" ref="CE180" si="712">CE178-CF178-CG178-CH178</f>
        <v>0</v>
      </c>
      <c r="CF180" s="7"/>
      <c r="CG180" s="7"/>
      <c r="CH180" s="7"/>
      <c r="CI180" s="7"/>
      <c r="CJ180" s="7">
        <f t="shared" ref="CJ180" si="713">CJ178-CK178-CL178-CM178</f>
        <v>0</v>
      </c>
      <c r="CK180" s="7"/>
      <c r="CL180" s="7"/>
      <c r="CM180" s="7"/>
      <c r="CN180" s="7"/>
      <c r="CO180" s="5">
        <f t="shared" ref="CO180:CR186" si="714">SUM(C180,H180,M180,R180,W180,AB180,AG180,AL180,AQ180,AV180,BA180,BF180,BK180,BP180,BU180,BZ180,CE180,CJ180)</f>
        <v>3326</v>
      </c>
      <c r="CP180" s="5">
        <f t="shared" si="714"/>
        <v>1</v>
      </c>
      <c r="CQ180" s="5">
        <f t="shared" si="714"/>
        <v>0</v>
      </c>
      <c r="CR180" s="5">
        <f t="shared" si="714"/>
        <v>0</v>
      </c>
      <c r="CS180" s="2">
        <f t="shared" ref="CS180" si="715">SUM(CP180:CR180)</f>
        <v>1</v>
      </c>
      <c r="CT180" s="3">
        <f t="shared" si="591"/>
        <v>3.0066145520144319E-4</v>
      </c>
      <c r="CV180" s="2">
        <f t="shared" ref="CV180" si="716">CV178+CS180</f>
        <v>482</v>
      </c>
      <c r="CW180" s="3">
        <f t="shared" ref="CW180" si="717">CV180/$CO$4</f>
        <v>0.1250973267583701</v>
      </c>
    </row>
    <row r="181" spans="1:101">
      <c r="A181" s="49"/>
      <c r="B181" s="24">
        <f t="shared" si="637"/>
        <v>45583</v>
      </c>
      <c r="C181" s="2">
        <f t="shared" si="691"/>
        <v>362</v>
      </c>
      <c r="H181" s="2">
        <f t="shared" si="594"/>
        <v>755</v>
      </c>
      <c r="I181" s="2">
        <v>1</v>
      </c>
      <c r="M181" s="2">
        <f t="shared" si="595"/>
        <v>365</v>
      </c>
      <c r="R181" s="2">
        <f t="shared" si="596"/>
        <v>373</v>
      </c>
      <c r="W181" s="2">
        <f t="shared" si="597"/>
        <v>234</v>
      </c>
      <c r="AB181" s="2">
        <f t="shared" si="598"/>
        <v>701</v>
      </c>
      <c r="AG181" s="32">
        <v>528</v>
      </c>
      <c r="AL181" s="32">
        <v>7</v>
      </c>
      <c r="AQ181" s="2">
        <f t="shared" si="601"/>
        <v>0</v>
      </c>
      <c r="AV181" s="2">
        <f t="shared" si="602"/>
        <v>0</v>
      </c>
      <c r="BA181" s="2">
        <f t="shared" si="603"/>
        <v>0</v>
      </c>
      <c r="BF181" s="2">
        <f t="shared" si="604"/>
        <v>0</v>
      </c>
      <c r="BK181" s="2">
        <f t="shared" si="605"/>
        <v>0</v>
      </c>
      <c r="BP181" s="2">
        <f t="shared" si="606"/>
        <v>0</v>
      </c>
      <c r="BU181" s="2">
        <f t="shared" si="607"/>
        <v>0</v>
      </c>
      <c r="BZ181" s="2">
        <f t="shared" si="608"/>
        <v>0</v>
      </c>
      <c r="CE181" s="2">
        <f t="shared" si="609"/>
        <v>0</v>
      </c>
      <c r="CJ181" s="2">
        <f t="shared" si="610"/>
        <v>0</v>
      </c>
      <c r="CO181" s="5">
        <f t="shared" ref="CO181:CO186" si="718">SUM(C181,H181,M181,R181,W181,AB181,AG181,AL181,AQ181,AV181,BA181,BF181,BK181,BP181,CJ181)</f>
        <v>3325</v>
      </c>
      <c r="CP181" s="5">
        <f t="shared" si="714"/>
        <v>1</v>
      </c>
      <c r="CQ181" s="5">
        <f t="shared" si="714"/>
        <v>0</v>
      </c>
      <c r="CR181" s="5">
        <f t="shared" si="714"/>
        <v>0</v>
      </c>
      <c r="CS181" s="2">
        <f t="shared" si="564"/>
        <v>1</v>
      </c>
      <c r="CT181" s="3">
        <f t="shared" si="591"/>
        <v>3.0075187969924811E-4</v>
      </c>
      <c r="CV181" s="2">
        <f t="shared" ref="CV181" si="719">CV180+CS181</f>
        <v>483</v>
      </c>
      <c r="CW181" s="3">
        <f t="shared" si="593"/>
        <v>0.12535686478069036</v>
      </c>
    </row>
    <row r="182" spans="1:101">
      <c r="A182" s="49"/>
      <c r="B182" s="24">
        <f t="shared" si="637"/>
        <v>45584</v>
      </c>
      <c r="C182" s="2">
        <f t="shared" si="691"/>
        <v>362</v>
      </c>
      <c r="H182" s="2">
        <f t="shared" si="594"/>
        <v>754</v>
      </c>
      <c r="I182" s="2">
        <v>1</v>
      </c>
      <c r="M182" s="2">
        <f t="shared" si="595"/>
        <v>365</v>
      </c>
      <c r="N182" s="2">
        <v>1</v>
      </c>
      <c r="R182" s="2">
        <f t="shared" si="596"/>
        <v>373</v>
      </c>
      <c r="W182" s="2">
        <f t="shared" si="597"/>
        <v>234</v>
      </c>
      <c r="AB182" s="2">
        <f t="shared" si="598"/>
        <v>701</v>
      </c>
      <c r="AC182" s="2">
        <v>1</v>
      </c>
      <c r="AG182" s="2">
        <f t="shared" si="599"/>
        <v>528</v>
      </c>
      <c r="AL182" s="2">
        <f t="shared" si="600"/>
        <v>7</v>
      </c>
      <c r="AN182" s="2">
        <v>7</v>
      </c>
      <c r="AQ182" s="2">
        <f t="shared" si="601"/>
        <v>0</v>
      </c>
      <c r="AV182" s="2">
        <f t="shared" si="602"/>
        <v>0</v>
      </c>
      <c r="BA182" s="2">
        <f t="shared" si="603"/>
        <v>0</v>
      </c>
      <c r="BF182" s="2">
        <f t="shared" si="604"/>
        <v>0</v>
      </c>
      <c r="BK182" s="2">
        <f t="shared" si="605"/>
        <v>0</v>
      </c>
      <c r="BP182" s="2">
        <f t="shared" si="606"/>
        <v>0</v>
      </c>
      <c r="BU182" s="2">
        <f t="shared" si="607"/>
        <v>0</v>
      </c>
      <c r="BZ182" s="2">
        <f t="shared" si="608"/>
        <v>0</v>
      </c>
      <c r="CE182" s="2">
        <f t="shared" si="609"/>
        <v>0</v>
      </c>
      <c r="CJ182" s="2">
        <f t="shared" si="610"/>
        <v>0</v>
      </c>
      <c r="CO182" s="5">
        <f t="shared" si="718"/>
        <v>3324</v>
      </c>
      <c r="CP182" s="5">
        <f t="shared" si="714"/>
        <v>3</v>
      </c>
      <c r="CQ182" s="5">
        <f t="shared" si="714"/>
        <v>7</v>
      </c>
      <c r="CR182" s="5">
        <f t="shared" si="714"/>
        <v>0</v>
      </c>
      <c r="CS182" s="2">
        <f t="shared" si="564"/>
        <v>10</v>
      </c>
      <c r="CT182" s="3">
        <f t="shared" si="591"/>
        <v>3.0084235860409147E-3</v>
      </c>
      <c r="CV182" s="2">
        <f t="shared" si="612"/>
        <v>493</v>
      </c>
      <c r="CW182" s="3">
        <f t="shared" si="593"/>
        <v>0.12795224500389307</v>
      </c>
    </row>
    <row r="183" spans="1:101">
      <c r="A183" s="49"/>
      <c r="B183" s="24">
        <f t="shared" si="637"/>
        <v>45585</v>
      </c>
      <c r="C183" s="2">
        <f t="shared" si="691"/>
        <v>362</v>
      </c>
      <c r="H183" s="2">
        <f t="shared" si="594"/>
        <v>753</v>
      </c>
      <c r="M183" s="2">
        <f t="shared" si="595"/>
        <v>364</v>
      </c>
      <c r="N183" s="2">
        <v>1</v>
      </c>
      <c r="R183" s="2">
        <f t="shared" si="596"/>
        <v>373</v>
      </c>
      <c r="W183" s="2">
        <f t="shared" si="597"/>
        <v>234</v>
      </c>
      <c r="AB183" s="2">
        <f t="shared" si="598"/>
        <v>700</v>
      </c>
      <c r="AC183" s="2">
        <v>2</v>
      </c>
      <c r="AG183" s="2">
        <f t="shared" si="599"/>
        <v>528</v>
      </c>
      <c r="AL183" s="2">
        <f t="shared" si="600"/>
        <v>0</v>
      </c>
      <c r="AQ183" s="2">
        <f t="shared" si="601"/>
        <v>0</v>
      </c>
      <c r="AV183" s="2">
        <f t="shared" si="602"/>
        <v>0</v>
      </c>
      <c r="BA183" s="2">
        <f t="shared" si="603"/>
        <v>0</v>
      </c>
      <c r="BF183" s="2">
        <f t="shared" si="604"/>
        <v>0</v>
      </c>
      <c r="BK183" s="2">
        <f t="shared" si="605"/>
        <v>0</v>
      </c>
      <c r="BP183" s="2">
        <f t="shared" si="606"/>
        <v>0</v>
      </c>
      <c r="BU183" s="2">
        <f t="shared" si="607"/>
        <v>0</v>
      </c>
      <c r="BZ183" s="2">
        <f t="shared" si="608"/>
        <v>0</v>
      </c>
      <c r="CE183" s="2">
        <f t="shared" si="609"/>
        <v>0</v>
      </c>
      <c r="CJ183" s="2">
        <f t="shared" si="610"/>
        <v>0</v>
      </c>
      <c r="CO183" s="5">
        <f t="shared" si="718"/>
        <v>3314</v>
      </c>
      <c r="CP183" s="5">
        <f t="shared" si="714"/>
        <v>3</v>
      </c>
      <c r="CQ183" s="5">
        <f t="shared" si="714"/>
        <v>0</v>
      </c>
      <c r="CR183" s="5">
        <f t="shared" si="714"/>
        <v>0</v>
      </c>
      <c r="CS183" s="2">
        <f t="shared" si="564"/>
        <v>3</v>
      </c>
      <c r="CT183" s="3">
        <f t="shared" si="591"/>
        <v>9.0525045262522627E-4</v>
      </c>
      <c r="CV183" s="2">
        <f t="shared" si="612"/>
        <v>496</v>
      </c>
      <c r="CW183" s="3">
        <f t="shared" si="593"/>
        <v>0.12873085907085388</v>
      </c>
    </row>
    <row r="184" spans="1:101">
      <c r="A184" s="49"/>
      <c r="B184" s="24">
        <f t="shared" si="637"/>
        <v>45586</v>
      </c>
      <c r="C184" s="2">
        <f t="shared" si="691"/>
        <v>362</v>
      </c>
      <c r="H184" s="2">
        <f t="shared" si="594"/>
        <v>753</v>
      </c>
      <c r="M184" s="2">
        <f t="shared" si="595"/>
        <v>363</v>
      </c>
      <c r="N184" s="2">
        <v>1</v>
      </c>
      <c r="R184" s="2">
        <f t="shared" si="596"/>
        <v>373</v>
      </c>
      <c r="W184" s="2">
        <f t="shared" si="597"/>
        <v>234</v>
      </c>
      <c r="AB184" s="2">
        <f t="shared" si="598"/>
        <v>698</v>
      </c>
      <c r="AG184" s="2">
        <f t="shared" si="599"/>
        <v>528</v>
      </c>
      <c r="AL184" s="2">
        <f t="shared" si="600"/>
        <v>0</v>
      </c>
      <c r="AQ184" s="2">
        <f t="shared" si="601"/>
        <v>0</v>
      </c>
      <c r="AV184" s="2">
        <f t="shared" si="602"/>
        <v>0</v>
      </c>
      <c r="BA184" s="2">
        <f t="shared" si="603"/>
        <v>0</v>
      </c>
      <c r="BF184" s="2">
        <f t="shared" si="604"/>
        <v>0</v>
      </c>
      <c r="BK184" s="2">
        <f t="shared" si="605"/>
        <v>0</v>
      </c>
      <c r="BP184" s="2">
        <f t="shared" si="606"/>
        <v>0</v>
      </c>
      <c r="BU184" s="2">
        <f t="shared" si="607"/>
        <v>0</v>
      </c>
      <c r="BZ184" s="2">
        <f t="shared" si="608"/>
        <v>0</v>
      </c>
      <c r="CE184" s="2">
        <f t="shared" si="609"/>
        <v>0</v>
      </c>
      <c r="CJ184" s="2">
        <f t="shared" si="610"/>
        <v>0</v>
      </c>
      <c r="CO184" s="5">
        <f t="shared" si="718"/>
        <v>3311</v>
      </c>
      <c r="CP184" s="5">
        <f t="shared" si="714"/>
        <v>1</v>
      </c>
      <c r="CQ184" s="5">
        <f t="shared" si="714"/>
        <v>0</v>
      </c>
      <c r="CR184" s="5">
        <f t="shared" si="714"/>
        <v>0</v>
      </c>
      <c r="CS184" s="2">
        <f t="shared" si="564"/>
        <v>1</v>
      </c>
      <c r="CT184" s="3">
        <f t="shared" si="591"/>
        <v>3.0202355783751132E-4</v>
      </c>
      <c r="CV184" s="2">
        <f t="shared" si="612"/>
        <v>497</v>
      </c>
      <c r="CW184" s="3">
        <f t="shared" si="593"/>
        <v>0.12899039709317414</v>
      </c>
    </row>
    <row r="185" spans="1:101">
      <c r="A185" s="49"/>
      <c r="B185" s="24">
        <f t="shared" si="637"/>
        <v>45587</v>
      </c>
      <c r="C185" s="2">
        <f t="shared" si="691"/>
        <v>362</v>
      </c>
      <c r="H185" s="2">
        <f t="shared" si="594"/>
        <v>753</v>
      </c>
      <c r="M185" s="2">
        <f t="shared" si="595"/>
        <v>362</v>
      </c>
      <c r="R185" s="2">
        <f t="shared" si="596"/>
        <v>373</v>
      </c>
      <c r="W185" s="2">
        <f t="shared" si="597"/>
        <v>234</v>
      </c>
      <c r="AB185" s="2">
        <f t="shared" si="598"/>
        <v>698</v>
      </c>
      <c r="AG185" s="2">
        <f t="shared" si="599"/>
        <v>528</v>
      </c>
      <c r="AL185" s="2">
        <f t="shared" si="600"/>
        <v>0</v>
      </c>
      <c r="AQ185" s="2">
        <f t="shared" si="601"/>
        <v>0</v>
      </c>
      <c r="AV185" s="2">
        <f t="shared" si="602"/>
        <v>0</v>
      </c>
      <c r="BA185" s="2">
        <f t="shared" si="603"/>
        <v>0</v>
      </c>
      <c r="BF185" s="2">
        <f t="shared" si="604"/>
        <v>0</v>
      </c>
      <c r="BK185" s="2">
        <f t="shared" si="605"/>
        <v>0</v>
      </c>
      <c r="BP185" s="2">
        <f t="shared" si="606"/>
        <v>0</v>
      </c>
      <c r="BU185" s="2">
        <f t="shared" si="607"/>
        <v>0</v>
      </c>
      <c r="BZ185" s="2">
        <f t="shared" si="608"/>
        <v>0</v>
      </c>
      <c r="CE185" s="2">
        <f t="shared" si="609"/>
        <v>0</v>
      </c>
      <c r="CJ185" s="2">
        <f t="shared" si="610"/>
        <v>0</v>
      </c>
      <c r="CO185" s="5">
        <f t="shared" si="718"/>
        <v>3310</v>
      </c>
      <c r="CP185" s="5">
        <f t="shared" si="714"/>
        <v>0</v>
      </c>
      <c r="CQ185" s="5">
        <f t="shared" si="714"/>
        <v>0</v>
      </c>
      <c r="CR185" s="5">
        <f t="shared" si="714"/>
        <v>0</v>
      </c>
      <c r="CS185" s="2">
        <f t="shared" si="564"/>
        <v>0</v>
      </c>
      <c r="CT185" s="3">
        <f t="shared" si="591"/>
        <v>0</v>
      </c>
      <c r="CV185" s="2">
        <f t="shared" si="612"/>
        <v>497</v>
      </c>
      <c r="CW185" s="3">
        <f t="shared" si="593"/>
        <v>0.12899039709317414</v>
      </c>
    </row>
    <row r="186" spans="1:101" ht="18.75" thickBot="1">
      <c r="A186" s="50"/>
      <c r="B186" s="25">
        <f t="shared" si="637"/>
        <v>45588</v>
      </c>
      <c r="C186" s="8">
        <f t="shared" si="691"/>
        <v>362</v>
      </c>
      <c r="D186" s="8"/>
      <c r="E186" s="8"/>
      <c r="F186" s="8">
        <v>2</v>
      </c>
      <c r="G186" s="8"/>
      <c r="H186" s="8">
        <f t="shared" si="594"/>
        <v>753</v>
      </c>
      <c r="I186" s="8"/>
      <c r="J186" s="8"/>
      <c r="K186" s="8">
        <v>6</v>
      </c>
      <c r="L186" s="8"/>
      <c r="M186" s="8">
        <f t="shared" si="595"/>
        <v>362</v>
      </c>
      <c r="N186" s="8"/>
      <c r="O186" s="8"/>
      <c r="P186" s="8">
        <v>12</v>
      </c>
      <c r="Q186" s="8"/>
      <c r="R186" s="8">
        <f t="shared" si="596"/>
        <v>373</v>
      </c>
      <c r="S186" s="8"/>
      <c r="T186" s="8"/>
      <c r="U186" s="8"/>
      <c r="V186" s="8"/>
      <c r="W186" s="8">
        <f t="shared" si="597"/>
        <v>234</v>
      </c>
      <c r="X186" s="8"/>
      <c r="Y186" s="8"/>
      <c r="Z186" s="8">
        <v>1</v>
      </c>
      <c r="AA186" s="8"/>
      <c r="AB186" s="8">
        <f t="shared" si="598"/>
        <v>698</v>
      </c>
      <c r="AC186" s="8"/>
      <c r="AD186" s="8"/>
      <c r="AE186" s="8">
        <v>3</v>
      </c>
      <c r="AF186" s="8"/>
      <c r="AG186" s="8">
        <f t="shared" si="599"/>
        <v>528</v>
      </c>
      <c r="AH186" s="8"/>
      <c r="AI186" s="8"/>
      <c r="AJ186" s="8">
        <v>4</v>
      </c>
      <c r="AK186" s="8"/>
      <c r="AL186" s="8">
        <f t="shared" si="600"/>
        <v>0</v>
      </c>
      <c r="AM186" s="8"/>
      <c r="AN186" s="8"/>
      <c r="AO186" s="8"/>
      <c r="AP186" s="8"/>
      <c r="AQ186" s="8">
        <f t="shared" si="601"/>
        <v>0</v>
      </c>
      <c r="AR186" s="8"/>
      <c r="AS186" s="8"/>
      <c r="AT186" s="8"/>
      <c r="AU186" s="8"/>
      <c r="AV186" s="8">
        <f t="shared" si="602"/>
        <v>0</v>
      </c>
      <c r="AW186" s="8"/>
      <c r="AX186" s="8"/>
      <c r="AY186" s="8"/>
      <c r="AZ186" s="8"/>
      <c r="BA186" s="8">
        <f t="shared" si="603"/>
        <v>0</v>
      </c>
      <c r="BB186" s="8"/>
      <c r="BC186" s="8"/>
      <c r="BD186" s="8"/>
      <c r="BE186" s="8"/>
      <c r="BF186" s="8">
        <f t="shared" si="604"/>
        <v>0</v>
      </c>
      <c r="BG186" s="8"/>
      <c r="BH186" s="8"/>
      <c r="BI186" s="8"/>
      <c r="BJ186" s="8"/>
      <c r="BK186" s="8">
        <f t="shared" si="605"/>
        <v>0</v>
      </c>
      <c r="BL186" s="8"/>
      <c r="BM186" s="8"/>
      <c r="BN186" s="8"/>
      <c r="BO186" s="8"/>
      <c r="BP186" s="8">
        <f t="shared" si="606"/>
        <v>0</v>
      </c>
      <c r="BQ186" s="8"/>
      <c r="BR186" s="8"/>
      <c r="BS186" s="8"/>
      <c r="BT186" s="8"/>
      <c r="BU186" s="8">
        <f t="shared" si="607"/>
        <v>0</v>
      </c>
      <c r="BV186" s="8"/>
      <c r="BW186" s="8"/>
      <c r="BX186" s="8"/>
      <c r="BY186" s="8"/>
      <c r="BZ186" s="8">
        <f t="shared" si="608"/>
        <v>0</v>
      </c>
      <c r="CA186" s="8"/>
      <c r="CB186" s="8"/>
      <c r="CC186" s="8"/>
      <c r="CD186" s="8"/>
      <c r="CE186" s="8">
        <f t="shared" si="609"/>
        <v>0</v>
      </c>
      <c r="CF186" s="8"/>
      <c r="CG186" s="8"/>
      <c r="CH186" s="8"/>
      <c r="CI186" s="8"/>
      <c r="CJ186" s="8">
        <f t="shared" si="610"/>
        <v>0</v>
      </c>
      <c r="CK186" s="8"/>
      <c r="CL186" s="8"/>
      <c r="CM186" s="8"/>
      <c r="CN186" s="8"/>
      <c r="CO186" s="5">
        <f t="shared" si="718"/>
        <v>3310</v>
      </c>
      <c r="CP186" s="5">
        <f t="shared" si="714"/>
        <v>0</v>
      </c>
      <c r="CQ186" s="5">
        <f t="shared" si="714"/>
        <v>0</v>
      </c>
      <c r="CR186" s="5">
        <f t="shared" si="714"/>
        <v>28</v>
      </c>
      <c r="CS186" s="2">
        <f t="shared" si="564"/>
        <v>28</v>
      </c>
      <c r="CT186" s="3">
        <f t="shared" si="591"/>
        <v>8.459214501510574E-3</v>
      </c>
      <c r="CV186" s="2">
        <f t="shared" si="612"/>
        <v>525</v>
      </c>
      <c r="CW186" s="3">
        <f t="shared" si="593"/>
        <v>0.13625746171814171</v>
      </c>
    </row>
    <row r="187" spans="1:101" ht="18.75" thickTop="1">
      <c r="CO187" s="5"/>
      <c r="CP187" s="11">
        <f t="shared" ref="CP187:CR187" si="720">SUM(CP180:CP186)</f>
        <v>9</v>
      </c>
      <c r="CQ187" s="11">
        <f t="shared" si="720"/>
        <v>7</v>
      </c>
      <c r="CR187" s="11">
        <f t="shared" si="720"/>
        <v>28</v>
      </c>
      <c r="CS187" s="15"/>
      <c r="CT187" s="16">
        <f t="shared" ref="CT187" si="721">((CP187+CQ187+CR187)/CO180)</f>
        <v>1.32291040288635E-2</v>
      </c>
    </row>
    <row r="188" spans="1:101">
      <c r="A188" s="48">
        <v>24</v>
      </c>
      <c r="B188" s="23">
        <f t="shared" si="642"/>
        <v>45589</v>
      </c>
      <c r="C188" s="7">
        <f t="shared" ref="C188" si="722">C186-D186-E186-F186</f>
        <v>360</v>
      </c>
      <c r="D188" s="7"/>
      <c r="E188" s="7"/>
      <c r="F188" s="7"/>
      <c r="G188" s="7"/>
      <c r="H188" s="7">
        <f t="shared" ref="H188" si="723">H186-I186-J186-K186</f>
        <v>747</v>
      </c>
      <c r="I188" s="7"/>
      <c r="J188" s="7"/>
      <c r="K188" s="7"/>
      <c r="L188" s="7"/>
      <c r="M188" s="7">
        <f t="shared" ref="M188" si="724">M186-N186-O186-P186</f>
        <v>350</v>
      </c>
      <c r="N188" s="7"/>
      <c r="O188" s="7"/>
      <c r="P188" s="7"/>
      <c r="Q188" s="7"/>
      <c r="R188" s="7">
        <f t="shared" ref="R188" si="725">R186-S186-T186-U186</f>
        <v>373</v>
      </c>
      <c r="S188" s="7"/>
      <c r="T188" s="7"/>
      <c r="U188" s="7"/>
      <c r="V188" s="7"/>
      <c r="W188" s="7">
        <f t="shared" ref="W188" si="726">W186-X186-Y186-Z186</f>
        <v>233</v>
      </c>
      <c r="X188" s="7"/>
      <c r="Y188" s="7"/>
      <c r="Z188" s="7"/>
      <c r="AA188" s="7"/>
      <c r="AB188" s="7">
        <f t="shared" ref="AB188" si="727">AB186-AC186-AD186-AE186</f>
        <v>695</v>
      </c>
      <c r="AC188" s="7"/>
      <c r="AD188" s="7"/>
      <c r="AE188" s="7"/>
      <c r="AF188" s="7"/>
      <c r="AG188" s="7">
        <f t="shared" ref="AG188" si="728">AG186-AH186-AI186-AJ186</f>
        <v>524</v>
      </c>
      <c r="AH188" s="7"/>
      <c r="AI188" s="7"/>
      <c r="AJ188" s="7"/>
      <c r="AK188" s="7"/>
      <c r="AL188" s="7">
        <f t="shared" ref="AL188" si="729">AL186-AM186-AN186-AO186</f>
        <v>0</v>
      </c>
      <c r="AM188" s="7"/>
      <c r="AN188" s="7"/>
      <c r="AO188" s="7"/>
      <c r="AP188" s="7"/>
      <c r="AQ188" s="7">
        <f t="shared" ref="AQ188" si="730">AQ186-AR186-AS186-AT186</f>
        <v>0</v>
      </c>
      <c r="AR188" s="7"/>
      <c r="AS188" s="7"/>
      <c r="AT188" s="7"/>
      <c r="AU188" s="7"/>
      <c r="AV188" s="7">
        <f t="shared" ref="AV188" si="731">AV186-AW186-AX186-AY186</f>
        <v>0</v>
      </c>
      <c r="AW188" s="7"/>
      <c r="AX188" s="7"/>
      <c r="AY188" s="7"/>
      <c r="AZ188" s="7"/>
      <c r="BA188" s="7">
        <f t="shared" ref="BA188" si="732">BA186-BB186-BC186-BD186</f>
        <v>0</v>
      </c>
      <c r="BB188" s="7"/>
      <c r="BC188" s="7"/>
      <c r="BD188" s="7"/>
      <c r="BE188" s="7"/>
      <c r="BF188" s="7">
        <f t="shared" ref="BF188" si="733">BF186-BG186-BH186-BI186</f>
        <v>0</v>
      </c>
      <c r="BG188" s="7"/>
      <c r="BH188" s="7"/>
      <c r="BI188" s="7"/>
      <c r="BJ188" s="7"/>
      <c r="BK188" s="7">
        <f t="shared" ref="BK188" si="734">BK186-BL186-BM186-BN186</f>
        <v>0</v>
      </c>
      <c r="BL188" s="7"/>
      <c r="BM188" s="7"/>
      <c r="BN188" s="7"/>
      <c r="BO188" s="7"/>
      <c r="BP188" s="7">
        <f t="shared" ref="BP188" si="735">BP186-BQ186-BR186-BS186</f>
        <v>0</v>
      </c>
      <c r="BQ188" s="7"/>
      <c r="BR188" s="7"/>
      <c r="BS188" s="7"/>
      <c r="BT188" s="7"/>
      <c r="BU188" s="7">
        <f t="shared" ref="BU188" si="736">BU186-BV186-BW186-BX186</f>
        <v>0</v>
      </c>
      <c r="BV188" s="7"/>
      <c r="BW188" s="7"/>
      <c r="BX188" s="7"/>
      <c r="BY188" s="7"/>
      <c r="BZ188" s="7">
        <f t="shared" ref="BZ188" si="737">BZ186-CA186-CB186-CC186</f>
        <v>0</v>
      </c>
      <c r="CA188" s="7"/>
      <c r="CB188" s="7"/>
      <c r="CC188" s="7"/>
      <c r="CD188" s="7"/>
      <c r="CE188" s="7">
        <f t="shared" ref="CE188" si="738">CE186-CF186-CG186-CH186</f>
        <v>0</v>
      </c>
      <c r="CF188" s="7"/>
      <c r="CG188" s="7"/>
      <c r="CH188" s="7"/>
      <c r="CI188" s="7"/>
      <c r="CJ188" s="7">
        <f t="shared" ref="CJ188" si="739">CJ186-CK186-CL186-CM186</f>
        <v>0</v>
      </c>
      <c r="CK188" s="7"/>
      <c r="CL188" s="7"/>
      <c r="CM188" s="7"/>
      <c r="CN188" s="7"/>
      <c r="CO188" s="5">
        <f t="shared" ref="CO188:CR194" si="740">SUM(C188,H188,M188,R188,W188,AB188,AG188,AL188,AQ188,AV188,BA188,BF188,BK188,BP188,BU188,BZ188,CE188,CJ188)</f>
        <v>3282</v>
      </c>
      <c r="CP188" s="5">
        <f t="shared" si="740"/>
        <v>0</v>
      </c>
      <c r="CQ188" s="5">
        <f t="shared" si="740"/>
        <v>0</v>
      </c>
      <c r="CR188" s="5">
        <f t="shared" si="740"/>
        <v>0</v>
      </c>
      <c r="CS188" s="2">
        <f t="shared" ref="CS188" si="741">SUM(CP188:CR188)</f>
        <v>0</v>
      </c>
      <c r="CT188" s="3">
        <f t="shared" si="591"/>
        <v>0</v>
      </c>
      <c r="CV188" s="2">
        <f t="shared" ref="CV188" si="742">CV186+CS188</f>
        <v>525</v>
      </c>
      <c r="CW188" s="3">
        <f t="shared" ref="CW188" si="743">CV188/$CO$4</f>
        <v>0.13625746171814171</v>
      </c>
    </row>
    <row r="189" spans="1:101">
      <c r="A189" s="49"/>
      <c r="B189" s="24">
        <f t="shared" si="637"/>
        <v>45590</v>
      </c>
      <c r="C189" s="2">
        <f t="shared" si="691"/>
        <v>360</v>
      </c>
      <c r="H189" s="2">
        <f t="shared" si="594"/>
        <v>747</v>
      </c>
      <c r="M189" s="2">
        <f t="shared" si="595"/>
        <v>350</v>
      </c>
      <c r="N189" s="2">
        <v>1</v>
      </c>
      <c r="R189" s="2">
        <f t="shared" si="596"/>
        <v>373</v>
      </c>
      <c r="W189" s="2">
        <f t="shared" si="597"/>
        <v>233</v>
      </c>
      <c r="AB189" s="2">
        <f t="shared" si="598"/>
        <v>695</v>
      </c>
      <c r="AG189" s="2">
        <f t="shared" si="599"/>
        <v>524</v>
      </c>
      <c r="AL189" s="2">
        <f t="shared" si="600"/>
        <v>0</v>
      </c>
      <c r="AQ189" s="2">
        <f t="shared" si="601"/>
        <v>0</v>
      </c>
      <c r="AV189" s="2">
        <f t="shared" si="602"/>
        <v>0</v>
      </c>
      <c r="BA189" s="2">
        <f t="shared" si="603"/>
        <v>0</v>
      </c>
      <c r="BF189" s="2">
        <f t="shared" si="604"/>
        <v>0</v>
      </c>
      <c r="BK189" s="2">
        <f t="shared" si="605"/>
        <v>0</v>
      </c>
      <c r="BP189" s="2">
        <f t="shared" si="606"/>
        <v>0</v>
      </c>
      <c r="BU189" s="2">
        <f t="shared" si="607"/>
        <v>0</v>
      </c>
      <c r="BZ189" s="2">
        <f t="shared" si="608"/>
        <v>0</v>
      </c>
      <c r="CE189" s="2">
        <f t="shared" si="609"/>
        <v>0</v>
      </c>
      <c r="CJ189" s="2">
        <f t="shared" si="610"/>
        <v>0</v>
      </c>
      <c r="CO189" s="5">
        <f t="shared" ref="CO189:CO194" si="744">SUM(C189,H189,M189,R189,W189,AB189,AG189,AL189,AQ189,AV189,BA189,BF189,BK189,BP189,CJ189)</f>
        <v>3282</v>
      </c>
      <c r="CP189" s="5">
        <f t="shared" si="740"/>
        <v>1</v>
      </c>
      <c r="CQ189" s="5">
        <f t="shared" si="740"/>
        <v>0</v>
      </c>
      <c r="CR189" s="5">
        <f t="shared" si="740"/>
        <v>0</v>
      </c>
      <c r="CS189" s="2">
        <f t="shared" si="564"/>
        <v>1</v>
      </c>
      <c r="CT189" s="3">
        <f t="shared" si="591"/>
        <v>3.0469226081657528E-4</v>
      </c>
      <c r="CV189" s="2">
        <f t="shared" ref="CV189" si="745">CV188+CS189</f>
        <v>526</v>
      </c>
      <c r="CW189" s="3">
        <f t="shared" si="593"/>
        <v>0.13651699974046197</v>
      </c>
    </row>
    <row r="190" spans="1:101">
      <c r="A190" s="49"/>
      <c r="B190" s="24">
        <f t="shared" si="637"/>
        <v>45591</v>
      </c>
      <c r="C190" s="2">
        <f t="shared" si="691"/>
        <v>360</v>
      </c>
      <c r="H190" s="2">
        <f t="shared" si="594"/>
        <v>747</v>
      </c>
      <c r="M190" s="2">
        <f t="shared" si="595"/>
        <v>349</v>
      </c>
      <c r="N190" s="2">
        <v>1</v>
      </c>
      <c r="R190" s="2">
        <f t="shared" si="596"/>
        <v>373</v>
      </c>
      <c r="W190" s="2">
        <f t="shared" si="597"/>
        <v>233</v>
      </c>
      <c r="AB190" s="2">
        <f t="shared" si="598"/>
        <v>695</v>
      </c>
      <c r="AG190" s="2">
        <f t="shared" si="599"/>
        <v>524</v>
      </c>
      <c r="AL190" s="2">
        <f t="shared" si="600"/>
        <v>0</v>
      </c>
      <c r="AQ190" s="2">
        <f t="shared" si="601"/>
        <v>0</v>
      </c>
      <c r="AV190" s="2">
        <f t="shared" si="602"/>
        <v>0</v>
      </c>
      <c r="BA190" s="2">
        <f t="shared" si="603"/>
        <v>0</v>
      </c>
      <c r="BF190" s="2">
        <f t="shared" si="604"/>
        <v>0</v>
      </c>
      <c r="BK190" s="2">
        <f t="shared" si="605"/>
        <v>0</v>
      </c>
      <c r="BP190" s="2">
        <f t="shared" si="606"/>
        <v>0</v>
      </c>
      <c r="BU190" s="2">
        <f t="shared" si="607"/>
        <v>0</v>
      </c>
      <c r="BZ190" s="2">
        <f t="shared" si="608"/>
        <v>0</v>
      </c>
      <c r="CE190" s="2">
        <f t="shared" si="609"/>
        <v>0</v>
      </c>
      <c r="CJ190" s="2">
        <f t="shared" si="610"/>
        <v>0</v>
      </c>
      <c r="CO190" s="5">
        <f t="shared" si="744"/>
        <v>3281</v>
      </c>
      <c r="CP190" s="5">
        <f t="shared" si="740"/>
        <v>1</v>
      </c>
      <c r="CQ190" s="5">
        <f t="shared" si="740"/>
        <v>0</v>
      </c>
      <c r="CR190" s="5">
        <f t="shared" si="740"/>
        <v>0</v>
      </c>
      <c r="CS190" s="2">
        <f t="shared" si="564"/>
        <v>1</v>
      </c>
      <c r="CT190" s="3">
        <f t="shared" si="591"/>
        <v>3.0478512648582747E-4</v>
      </c>
      <c r="CV190" s="2">
        <f t="shared" si="612"/>
        <v>527</v>
      </c>
      <c r="CW190" s="3">
        <f t="shared" si="593"/>
        <v>0.13677653776278226</v>
      </c>
    </row>
    <row r="191" spans="1:101">
      <c r="A191" s="49"/>
      <c r="B191" s="24">
        <f t="shared" si="637"/>
        <v>45592</v>
      </c>
      <c r="C191" s="2">
        <f t="shared" si="691"/>
        <v>360</v>
      </c>
      <c r="H191" s="2">
        <f t="shared" si="594"/>
        <v>747</v>
      </c>
      <c r="I191" s="2">
        <v>1</v>
      </c>
      <c r="M191" s="2">
        <f t="shared" si="595"/>
        <v>348</v>
      </c>
      <c r="R191" s="2">
        <f t="shared" si="596"/>
        <v>373</v>
      </c>
      <c r="W191" s="2">
        <f t="shared" si="597"/>
        <v>233</v>
      </c>
      <c r="AB191" s="2">
        <f t="shared" si="598"/>
        <v>695</v>
      </c>
      <c r="AG191" s="2">
        <f t="shared" si="599"/>
        <v>524</v>
      </c>
      <c r="AL191" s="2">
        <f t="shared" si="600"/>
        <v>0</v>
      </c>
      <c r="AQ191" s="2">
        <f t="shared" si="601"/>
        <v>0</v>
      </c>
      <c r="AV191" s="2">
        <f t="shared" si="602"/>
        <v>0</v>
      </c>
      <c r="BA191" s="2">
        <f t="shared" si="603"/>
        <v>0</v>
      </c>
      <c r="BF191" s="2">
        <f t="shared" si="604"/>
        <v>0</v>
      </c>
      <c r="BK191" s="2">
        <f t="shared" si="605"/>
        <v>0</v>
      </c>
      <c r="BP191" s="2">
        <f t="shared" si="606"/>
        <v>0</v>
      </c>
      <c r="BU191" s="2">
        <f t="shared" si="607"/>
        <v>0</v>
      </c>
      <c r="BZ191" s="2">
        <f t="shared" si="608"/>
        <v>0</v>
      </c>
      <c r="CE191" s="2">
        <f t="shared" si="609"/>
        <v>0</v>
      </c>
      <c r="CJ191" s="2">
        <f t="shared" si="610"/>
        <v>0</v>
      </c>
      <c r="CO191" s="5">
        <f t="shared" si="744"/>
        <v>3280</v>
      </c>
      <c r="CP191" s="5">
        <f t="shared" si="740"/>
        <v>1</v>
      </c>
      <c r="CQ191" s="5">
        <f t="shared" si="740"/>
        <v>0</v>
      </c>
      <c r="CR191" s="5">
        <f t="shared" si="740"/>
        <v>0</v>
      </c>
      <c r="CS191" s="2">
        <f t="shared" si="564"/>
        <v>1</v>
      </c>
      <c r="CT191" s="3">
        <f t="shared" si="591"/>
        <v>3.048780487804878E-4</v>
      </c>
      <c r="CV191" s="2">
        <f t="shared" si="612"/>
        <v>528</v>
      </c>
      <c r="CW191" s="3">
        <f t="shared" si="593"/>
        <v>0.13703607578510252</v>
      </c>
    </row>
    <row r="192" spans="1:101">
      <c r="A192" s="49"/>
      <c r="B192" s="24">
        <f t="shared" si="637"/>
        <v>45593</v>
      </c>
      <c r="C192" s="2">
        <f t="shared" si="691"/>
        <v>360</v>
      </c>
      <c r="H192" s="2">
        <f t="shared" si="594"/>
        <v>746</v>
      </c>
      <c r="M192" s="2">
        <f t="shared" si="595"/>
        <v>348</v>
      </c>
      <c r="R192" s="2">
        <f t="shared" si="596"/>
        <v>373</v>
      </c>
      <c r="W192" s="2">
        <f t="shared" si="597"/>
        <v>233</v>
      </c>
      <c r="AB192" s="2">
        <f t="shared" si="598"/>
        <v>695</v>
      </c>
      <c r="AG192" s="2">
        <f t="shared" si="599"/>
        <v>524</v>
      </c>
      <c r="AL192" s="2">
        <f t="shared" si="600"/>
        <v>0</v>
      </c>
      <c r="AQ192" s="2">
        <f t="shared" si="601"/>
        <v>0</v>
      </c>
      <c r="AV192" s="2">
        <f t="shared" si="602"/>
        <v>0</v>
      </c>
      <c r="BA192" s="2">
        <f t="shared" si="603"/>
        <v>0</v>
      </c>
      <c r="BF192" s="2">
        <f t="shared" si="604"/>
        <v>0</v>
      </c>
      <c r="BK192" s="2">
        <f t="shared" si="605"/>
        <v>0</v>
      </c>
      <c r="BP192" s="2">
        <f t="shared" si="606"/>
        <v>0</v>
      </c>
      <c r="BU192" s="2">
        <f t="shared" si="607"/>
        <v>0</v>
      </c>
      <c r="BZ192" s="2">
        <f t="shared" si="608"/>
        <v>0</v>
      </c>
      <c r="CE192" s="2">
        <f t="shared" si="609"/>
        <v>0</v>
      </c>
      <c r="CJ192" s="2">
        <f t="shared" si="610"/>
        <v>0</v>
      </c>
      <c r="CO192" s="5">
        <f t="shared" si="744"/>
        <v>3279</v>
      </c>
      <c r="CP192" s="5">
        <f t="shared" si="740"/>
        <v>0</v>
      </c>
      <c r="CQ192" s="5">
        <f t="shared" si="740"/>
        <v>0</v>
      </c>
      <c r="CR192" s="5">
        <f t="shared" si="740"/>
        <v>0</v>
      </c>
      <c r="CS192" s="2">
        <f t="shared" si="564"/>
        <v>0</v>
      </c>
      <c r="CT192" s="3">
        <f t="shared" si="591"/>
        <v>0</v>
      </c>
      <c r="CV192" s="2">
        <f t="shared" si="612"/>
        <v>528</v>
      </c>
      <c r="CW192" s="3">
        <f t="shared" si="593"/>
        <v>0.13703607578510252</v>
      </c>
    </row>
    <row r="193" spans="1:101">
      <c r="A193" s="49"/>
      <c r="B193" s="24">
        <f t="shared" si="637"/>
        <v>45594</v>
      </c>
      <c r="C193" s="2">
        <f t="shared" si="691"/>
        <v>360</v>
      </c>
      <c r="H193" s="2">
        <f t="shared" si="594"/>
        <v>746</v>
      </c>
      <c r="M193" s="2">
        <f t="shared" si="595"/>
        <v>348</v>
      </c>
      <c r="R193" s="2">
        <f t="shared" si="596"/>
        <v>373</v>
      </c>
      <c r="W193" s="2">
        <f t="shared" si="597"/>
        <v>233</v>
      </c>
      <c r="AB193" s="2">
        <f t="shared" si="598"/>
        <v>695</v>
      </c>
      <c r="AG193" s="2">
        <v>520</v>
      </c>
      <c r="AH193" s="2">
        <v>4</v>
      </c>
      <c r="AL193" s="2">
        <f t="shared" si="600"/>
        <v>0</v>
      </c>
      <c r="AQ193" s="2">
        <f t="shared" si="601"/>
        <v>0</v>
      </c>
      <c r="AV193" s="2">
        <f t="shared" si="602"/>
        <v>0</v>
      </c>
      <c r="BA193" s="2">
        <f t="shared" si="603"/>
        <v>0</v>
      </c>
      <c r="BF193" s="2">
        <f t="shared" si="604"/>
        <v>0</v>
      </c>
      <c r="BK193" s="2">
        <f t="shared" si="605"/>
        <v>0</v>
      </c>
      <c r="BP193" s="2">
        <f t="shared" si="606"/>
        <v>0</v>
      </c>
      <c r="BU193" s="2">
        <f t="shared" si="607"/>
        <v>0</v>
      </c>
      <c r="BZ193" s="2">
        <f t="shared" si="608"/>
        <v>0</v>
      </c>
      <c r="CE193" s="2">
        <f t="shared" si="609"/>
        <v>0</v>
      </c>
      <c r="CJ193" s="2">
        <f t="shared" si="610"/>
        <v>0</v>
      </c>
      <c r="CO193" s="5">
        <f t="shared" si="744"/>
        <v>3275</v>
      </c>
      <c r="CP193" s="5">
        <f t="shared" si="740"/>
        <v>4</v>
      </c>
      <c r="CQ193" s="5">
        <f t="shared" si="740"/>
        <v>0</v>
      </c>
      <c r="CR193" s="5">
        <f t="shared" si="740"/>
        <v>0</v>
      </c>
      <c r="CS193" s="2">
        <f t="shared" si="564"/>
        <v>4</v>
      </c>
      <c r="CT193" s="3">
        <f t="shared" si="591"/>
        <v>1.2213740458015267E-3</v>
      </c>
      <c r="CV193" s="2">
        <f t="shared" si="612"/>
        <v>532</v>
      </c>
      <c r="CW193" s="3">
        <f t="shared" si="593"/>
        <v>0.13807422787438359</v>
      </c>
    </row>
    <row r="194" spans="1:101" ht="18.75" thickBot="1">
      <c r="A194" s="50"/>
      <c r="B194" s="25">
        <f t="shared" si="637"/>
        <v>45595</v>
      </c>
      <c r="C194" s="8">
        <v>615</v>
      </c>
      <c r="D194" s="8"/>
      <c r="E194" s="8"/>
      <c r="F194" s="8"/>
      <c r="G194" s="8"/>
      <c r="H194" s="8">
        <v>615</v>
      </c>
      <c r="I194" s="8"/>
      <c r="J194" s="8"/>
      <c r="K194" s="8"/>
      <c r="L194" s="8"/>
      <c r="M194" s="8">
        <v>192</v>
      </c>
      <c r="N194" s="8"/>
      <c r="O194" s="8"/>
      <c r="P194" s="8"/>
      <c r="Q194" s="8"/>
      <c r="R194" s="8">
        <v>615</v>
      </c>
      <c r="S194" s="8"/>
      <c r="T194" s="8"/>
      <c r="U194" s="8"/>
      <c r="V194" s="8"/>
      <c r="W194" s="8">
        <v>616</v>
      </c>
      <c r="X194" s="8"/>
      <c r="Y194" s="8"/>
      <c r="Z194" s="8"/>
      <c r="AA194" s="8"/>
      <c r="AB194" s="8">
        <v>616</v>
      </c>
      <c r="AC194" s="8"/>
      <c r="AD194" s="8"/>
      <c r="AE194" s="8"/>
      <c r="AF194" s="8"/>
      <c r="AG194" s="8">
        <v>0</v>
      </c>
      <c r="AH194" s="8"/>
      <c r="AI194" s="8"/>
      <c r="AJ194" s="8"/>
      <c r="AK194" s="8"/>
      <c r="AL194" s="8">
        <f t="shared" si="600"/>
        <v>0</v>
      </c>
      <c r="AM194" s="8"/>
      <c r="AN194" s="8"/>
      <c r="AO194" s="8"/>
      <c r="AP194" s="8"/>
      <c r="AQ194" s="8">
        <f t="shared" si="601"/>
        <v>0</v>
      </c>
      <c r="AR194" s="8"/>
      <c r="AS194" s="8"/>
      <c r="AT194" s="8"/>
      <c r="AU194" s="8"/>
      <c r="AV194" s="8">
        <f t="shared" si="602"/>
        <v>0</v>
      </c>
      <c r="AW194" s="8"/>
      <c r="AX194" s="8"/>
      <c r="AY194" s="8"/>
      <c r="AZ194" s="8"/>
      <c r="BA194" s="8">
        <f t="shared" si="603"/>
        <v>0</v>
      </c>
      <c r="BB194" s="8"/>
      <c r="BC194" s="8"/>
      <c r="BD194" s="8"/>
      <c r="BE194" s="8"/>
      <c r="BF194" s="8">
        <f t="shared" si="604"/>
        <v>0</v>
      </c>
      <c r="BG194" s="8"/>
      <c r="BH194" s="8"/>
      <c r="BI194" s="8"/>
      <c r="BJ194" s="8"/>
      <c r="BK194" s="8">
        <f t="shared" si="605"/>
        <v>0</v>
      </c>
      <c r="BL194" s="8"/>
      <c r="BM194" s="8"/>
      <c r="BN194" s="8"/>
      <c r="BO194" s="8"/>
      <c r="BP194" s="8">
        <f t="shared" si="606"/>
        <v>0</v>
      </c>
      <c r="BQ194" s="8"/>
      <c r="BR194" s="8"/>
      <c r="BS194" s="8"/>
      <c r="BT194" s="8"/>
      <c r="BU194" s="8">
        <f t="shared" si="607"/>
        <v>0</v>
      </c>
      <c r="BV194" s="8"/>
      <c r="BW194" s="8"/>
      <c r="BX194" s="8"/>
      <c r="BY194" s="8"/>
      <c r="BZ194" s="8">
        <f t="shared" si="608"/>
        <v>0</v>
      </c>
      <c r="CA194" s="8"/>
      <c r="CB194" s="8"/>
      <c r="CC194" s="8"/>
      <c r="CD194" s="8"/>
      <c r="CE194" s="8">
        <f t="shared" si="609"/>
        <v>0</v>
      </c>
      <c r="CF194" s="8"/>
      <c r="CG194" s="8"/>
      <c r="CH194" s="8"/>
      <c r="CI194" s="8"/>
      <c r="CJ194" s="8">
        <f t="shared" si="610"/>
        <v>0</v>
      </c>
      <c r="CK194" s="8"/>
      <c r="CL194" s="8"/>
      <c r="CM194" s="8"/>
      <c r="CN194" s="8"/>
      <c r="CO194" s="5">
        <f t="shared" si="744"/>
        <v>3269</v>
      </c>
      <c r="CP194" s="5">
        <v>6</v>
      </c>
      <c r="CQ194" s="5">
        <f t="shared" si="740"/>
        <v>0</v>
      </c>
      <c r="CR194" s="5">
        <f t="shared" si="740"/>
        <v>0</v>
      </c>
      <c r="CS194" s="2">
        <f t="shared" si="564"/>
        <v>6</v>
      </c>
      <c r="CT194" s="3">
        <f t="shared" si="591"/>
        <v>1.8354236769654328E-3</v>
      </c>
      <c r="CV194" s="2">
        <f t="shared" si="612"/>
        <v>538</v>
      </c>
      <c r="CW194" s="3">
        <f t="shared" si="593"/>
        <v>0.1396314560083052</v>
      </c>
    </row>
    <row r="195" spans="1:101" ht="18.75" thickTop="1">
      <c r="CO195" s="5"/>
      <c r="CP195" s="11">
        <f t="shared" ref="CP195:CR195" si="746">SUM(CP188:CP194)</f>
        <v>13</v>
      </c>
      <c r="CQ195" s="11">
        <f t="shared" si="746"/>
        <v>0</v>
      </c>
      <c r="CR195" s="11">
        <f t="shared" si="746"/>
        <v>0</v>
      </c>
      <c r="CS195" s="15"/>
      <c r="CT195" s="16">
        <f t="shared" ref="CT195" si="747">((CP195+CQ195+CR195)/CO188)</f>
        <v>3.9609993906154781E-3</v>
      </c>
    </row>
    <row r="196" spans="1:101">
      <c r="A196" s="48">
        <v>25</v>
      </c>
      <c r="B196" s="23">
        <f t="shared" si="642"/>
        <v>45596</v>
      </c>
      <c r="C196" s="7">
        <f t="shared" ref="C196" si="748">C194-D194-E194-F194</f>
        <v>615</v>
      </c>
      <c r="D196" s="7"/>
      <c r="E196" s="7"/>
      <c r="F196" s="7"/>
      <c r="G196" s="7"/>
      <c r="H196" s="7">
        <f t="shared" ref="H196" si="749">H194-I194-J194-K194</f>
        <v>615</v>
      </c>
      <c r="I196" s="7"/>
      <c r="J196" s="7"/>
      <c r="K196" s="7"/>
      <c r="L196" s="7"/>
      <c r="M196" s="7">
        <f t="shared" ref="M196" si="750">M194-N194-O194-P194</f>
        <v>192</v>
      </c>
      <c r="N196" s="7"/>
      <c r="O196" s="7"/>
      <c r="P196" s="7"/>
      <c r="Q196" s="7"/>
      <c r="R196" s="7">
        <f t="shared" ref="R196" si="751">R194-S194-T194-U194</f>
        <v>615</v>
      </c>
      <c r="S196" s="7"/>
      <c r="T196" s="7"/>
      <c r="U196" s="7"/>
      <c r="V196" s="7"/>
      <c r="W196" s="7">
        <f t="shared" ref="W196" si="752">W194-X194-Y194-Z194</f>
        <v>616</v>
      </c>
      <c r="X196" s="7"/>
      <c r="Y196" s="7"/>
      <c r="Z196" s="7"/>
      <c r="AA196" s="7"/>
      <c r="AB196" s="7">
        <f t="shared" ref="AB196" si="753">AB194-AC194-AD194-AE194</f>
        <v>616</v>
      </c>
      <c r="AC196" s="7"/>
      <c r="AD196" s="7"/>
      <c r="AE196" s="7"/>
      <c r="AF196" s="7"/>
      <c r="AG196" s="7">
        <f t="shared" ref="AG196" si="754">AG194-AH194-AI194-AJ194</f>
        <v>0</v>
      </c>
      <c r="AH196" s="7"/>
      <c r="AI196" s="7"/>
      <c r="AJ196" s="7"/>
      <c r="AK196" s="7"/>
      <c r="AL196" s="7">
        <f t="shared" ref="AL196" si="755">AL194-AM194-AN194-AO194</f>
        <v>0</v>
      </c>
      <c r="AM196" s="7"/>
      <c r="AN196" s="7"/>
      <c r="AO196" s="7"/>
      <c r="AP196" s="7"/>
      <c r="AQ196" s="7">
        <f t="shared" ref="AQ196" si="756">AQ194-AR194-AS194-AT194</f>
        <v>0</v>
      </c>
      <c r="AR196" s="7"/>
      <c r="AS196" s="7"/>
      <c r="AT196" s="7"/>
      <c r="AU196" s="7"/>
      <c r="AV196" s="7">
        <f t="shared" ref="AV196" si="757">AV194-AW194-AX194-AY194</f>
        <v>0</v>
      </c>
      <c r="AW196" s="7"/>
      <c r="AX196" s="7"/>
      <c r="AY196" s="7"/>
      <c r="AZ196" s="7"/>
      <c r="BA196" s="7">
        <f t="shared" ref="BA196" si="758">BA194-BB194-BC194-BD194</f>
        <v>0</v>
      </c>
      <c r="BB196" s="7"/>
      <c r="BC196" s="7"/>
      <c r="BD196" s="7"/>
      <c r="BE196" s="7"/>
      <c r="BF196" s="7">
        <f t="shared" ref="BF196" si="759">BF194-BG194-BH194-BI194</f>
        <v>0</v>
      </c>
      <c r="BG196" s="7"/>
      <c r="BH196" s="7"/>
      <c r="BI196" s="7"/>
      <c r="BJ196" s="7"/>
      <c r="BK196" s="7">
        <f t="shared" ref="BK196" si="760">BK194-BL194-BM194-BN194</f>
        <v>0</v>
      </c>
      <c r="BL196" s="7"/>
      <c r="BM196" s="7"/>
      <c r="BN196" s="7"/>
      <c r="BO196" s="7"/>
      <c r="BP196" s="7">
        <f t="shared" ref="BP196" si="761">BP194-BQ194-BR194-BS194</f>
        <v>0</v>
      </c>
      <c r="BQ196" s="7"/>
      <c r="BR196" s="7"/>
      <c r="BS196" s="7"/>
      <c r="BT196" s="7"/>
      <c r="BU196" s="7">
        <f t="shared" ref="BU196" si="762">BU194-BV194-BW194-BX194</f>
        <v>0</v>
      </c>
      <c r="BV196" s="7"/>
      <c r="BW196" s="7"/>
      <c r="BX196" s="7"/>
      <c r="BY196" s="7"/>
      <c r="BZ196" s="7">
        <f t="shared" ref="BZ196" si="763">BZ194-CA194-CB194-CC194</f>
        <v>0</v>
      </c>
      <c r="CA196" s="7"/>
      <c r="CB196" s="7"/>
      <c r="CC196" s="7"/>
      <c r="CD196" s="7"/>
      <c r="CE196" s="7">
        <f t="shared" ref="CE196" si="764">CE194-CF194-CG194-CH194</f>
        <v>0</v>
      </c>
      <c r="CF196" s="7"/>
      <c r="CG196" s="7"/>
      <c r="CH196" s="7"/>
      <c r="CI196" s="7"/>
      <c r="CJ196" s="7">
        <f t="shared" ref="CJ196" si="765">CJ194-CK194-CL194-CM194</f>
        <v>0</v>
      </c>
      <c r="CK196" s="7"/>
      <c r="CL196" s="7"/>
      <c r="CM196" s="7"/>
      <c r="CN196" s="7"/>
      <c r="CO196" s="5">
        <f t="shared" ref="CO196:CR202" si="766">SUM(C196,H196,M196,R196,W196,AB196,AG196,AL196,AQ196,AV196,BA196,BF196,BK196,BP196,BU196,BZ196,CE196,CJ196)</f>
        <v>3269</v>
      </c>
      <c r="CP196" s="5">
        <f t="shared" si="766"/>
        <v>0</v>
      </c>
      <c r="CQ196" s="5">
        <f t="shared" si="766"/>
        <v>0</v>
      </c>
      <c r="CR196" s="5">
        <f t="shared" si="766"/>
        <v>0</v>
      </c>
      <c r="CS196" s="2">
        <f t="shared" ref="CS196" si="767">SUM(CP196:CR196)</f>
        <v>0</v>
      </c>
      <c r="CT196" s="3">
        <f t="shared" si="591"/>
        <v>0</v>
      </c>
      <c r="CV196" s="2">
        <f t="shared" ref="CV196" si="768">CV194+CS196</f>
        <v>538</v>
      </c>
      <c r="CW196" s="3">
        <f t="shared" ref="CW196" si="769">CV196/$CO$4</f>
        <v>0.1396314560083052</v>
      </c>
    </row>
    <row r="197" spans="1:101">
      <c r="A197" s="49"/>
      <c r="B197" s="24">
        <f t="shared" si="637"/>
        <v>45597</v>
      </c>
      <c r="C197" s="2">
        <f t="shared" si="691"/>
        <v>615</v>
      </c>
      <c r="H197" s="2">
        <f t="shared" si="594"/>
        <v>615</v>
      </c>
      <c r="M197" s="2">
        <f t="shared" si="595"/>
        <v>192</v>
      </c>
      <c r="R197" s="2">
        <f t="shared" si="596"/>
        <v>615</v>
      </c>
      <c r="W197" s="2">
        <f t="shared" si="597"/>
        <v>616</v>
      </c>
      <c r="AB197" s="2">
        <f t="shared" si="598"/>
        <v>616</v>
      </c>
      <c r="AG197" s="2">
        <f t="shared" si="599"/>
        <v>0</v>
      </c>
      <c r="AL197" s="2">
        <f t="shared" si="600"/>
        <v>0</v>
      </c>
      <c r="AQ197" s="2">
        <f t="shared" si="601"/>
        <v>0</v>
      </c>
      <c r="AV197" s="2">
        <f t="shared" si="602"/>
        <v>0</v>
      </c>
      <c r="BA197" s="2">
        <f t="shared" si="603"/>
        <v>0</v>
      </c>
      <c r="BF197" s="2">
        <f t="shared" si="604"/>
        <v>0</v>
      </c>
      <c r="BK197" s="2">
        <f t="shared" si="605"/>
        <v>0</v>
      </c>
      <c r="BP197" s="2">
        <f t="shared" si="606"/>
        <v>0</v>
      </c>
      <c r="BU197" s="2">
        <f t="shared" si="607"/>
        <v>0</v>
      </c>
      <c r="BZ197" s="2">
        <f t="shared" si="608"/>
        <v>0</v>
      </c>
      <c r="CE197" s="2">
        <f t="shared" si="609"/>
        <v>0</v>
      </c>
      <c r="CJ197" s="2">
        <f t="shared" si="610"/>
        <v>0</v>
      </c>
      <c r="CO197" s="5">
        <f t="shared" ref="CO197:CO202" si="770">SUM(C197,H197,M197,R197,W197,AB197,AG197,AL197,AQ197,AV197,BA197,BF197,BK197,BP197,CJ197)</f>
        <v>3269</v>
      </c>
      <c r="CP197" s="5">
        <f t="shared" si="766"/>
        <v>0</v>
      </c>
      <c r="CQ197" s="5">
        <f t="shared" si="766"/>
        <v>0</v>
      </c>
      <c r="CR197" s="5">
        <f t="shared" si="766"/>
        <v>0</v>
      </c>
      <c r="CS197" s="2">
        <f t="shared" si="564"/>
        <v>0</v>
      </c>
      <c r="CT197" s="3">
        <f t="shared" si="591"/>
        <v>0</v>
      </c>
      <c r="CV197" s="2">
        <f t="shared" ref="CV197" si="771">CV196+CS197</f>
        <v>538</v>
      </c>
      <c r="CW197" s="3">
        <f t="shared" si="593"/>
        <v>0.1396314560083052</v>
      </c>
    </row>
    <row r="198" spans="1:101">
      <c r="A198" s="49"/>
      <c r="B198" s="24">
        <f t="shared" si="637"/>
        <v>45598</v>
      </c>
      <c r="C198" s="2">
        <f t="shared" si="691"/>
        <v>615</v>
      </c>
      <c r="H198" s="2">
        <f t="shared" si="594"/>
        <v>615</v>
      </c>
      <c r="M198" s="2">
        <f t="shared" si="595"/>
        <v>192</v>
      </c>
      <c r="R198" s="2">
        <f t="shared" si="596"/>
        <v>615</v>
      </c>
      <c r="W198" s="2">
        <f t="shared" si="597"/>
        <v>616</v>
      </c>
      <c r="AB198" s="2">
        <f t="shared" si="598"/>
        <v>616</v>
      </c>
      <c r="AG198" s="2">
        <f t="shared" si="599"/>
        <v>0</v>
      </c>
      <c r="AL198" s="2">
        <f t="shared" si="600"/>
        <v>0</v>
      </c>
      <c r="AQ198" s="2">
        <f t="shared" si="601"/>
        <v>0</v>
      </c>
      <c r="AV198" s="2">
        <f t="shared" si="602"/>
        <v>0</v>
      </c>
      <c r="BA198" s="2">
        <f t="shared" si="603"/>
        <v>0</v>
      </c>
      <c r="BF198" s="2">
        <f t="shared" si="604"/>
        <v>0</v>
      </c>
      <c r="BK198" s="2">
        <f t="shared" si="605"/>
        <v>0</v>
      </c>
      <c r="BP198" s="2">
        <f t="shared" si="606"/>
        <v>0</v>
      </c>
      <c r="BU198" s="2">
        <f t="shared" si="607"/>
        <v>0</v>
      </c>
      <c r="BZ198" s="2">
        <f t="shared" si="608"/>
        <v>0</v>
      </c>
      <c r="CE198" s="2">
        <f t="shared" si="609"/>
        <v>0</v>
      </c>
      <c r="CJ198" s="2">
        <f t="shared" si="610"/>
        <v>0</v>
      </c>
      <c r="CO198" s="5">
        <f t="shared" si="770"/>
        <v>3269</v>
      </c>
      <c r="CP198" s="5">
        <f t="shared" si="766"/>
        <v>0</v>
      </c>
      <c r="CQ198" s="5">
        <f t="shared" si="766"/>
        <v>0</v>
      </c>
      <c r="CR198" s="5">
        <f t="shared" si="766"/>
        <v>0</v>
      </c>
      <c r="CS198" s="2">
        <f t="shared" si="564"/>
        <v>0</v>
      </c>
      <c r="CT198" s="3">
        <f t="shared" si="591"/>
        <v>0</v>
      </c>
      <c r="CV198" s="2">
        <f t="shared" si="612"/>
        <v>538</v>
      </c>
      <c r="CW198" s="3">
        <f t="shared" si="593"/>
        <v>0.1396314560083052</v>
      </c>
    </row>
    <row r="199" spans="1:101">
      <c r="A199" s="49"/>
      <c r="B199" s="24">
        <f t="shared" si="637"/>
        <v>45599</v>
      </c>
      <c r="C199" s="2">
        <f t="shared" si="691"/>
        <v>615</v>
      </c>
      <c r="H199" s="2">
        <f t="shared" si="594"/>
        <v>615</v>
      </c>
      <c r="M199" s="2">
        <f t="shared" si="595"/>
        <v>192</v>
      </c>
      <c r="R199" s="2">
        <f t="shared" si="596"/>
        <v>615</v>
      </c>
      <c r="W199" s="2">
        <f t="shared" si="597"/>
        <v>616</v>
      </c>
      <c r="AB199" s="2">
        <f t="shared" si="598"/>
        <v>616</v>
      </c>
      <c r="AG199" s="2">
        <f t="shared" si="599"/>
        <v>0</v>
      </c>
      <c r="AL199" s="2">
        <f t="shared" si="600"/>
        <v>0</v>
      </c>
      <c r="AQ199" s="2">
        <f t="shared" si="601"/>
        <v>0</v>
      </c>
      <c r="AV199" s="2">
        <f t="shared" si="602"/>
        <v>0</v>
      </c>
      <c r="BA199" s="2">
        <f t="shared" si="603"/>
        <v>0</v>
      </c>
      <c r="BF199" s="2">
        <f t="shared" si="604"/>
        <v>0</v>
      </c>
      <c r="BK199" s="2">
        <f t="shared" si="605"/>
        <v>0</v>
      </c>
      <c r="BP199" s="2">
        <f t="shared" si="606"/>
        <v>0</v>
      </c>
      <c r="BU199" s="2">
        <f t="shared" si="607"/>
        <v>0</v>
      </c>
      <c r="BZ199" s="2">
        <f t="shared" si="608"/>
        <v>0</v>
      </c>
      <c r="CE199" s="2">
        <f t="shared" si="609"/>
        <v>0</v>
      </c>
      <c r="CJ199" s="2">
        <f t="shared" si="610"/>
        <v>0</v>
      </c>
      <c r="CO199" s="5">
        <f t="shared" si="770"/>
        <v>3269</v>
      </c>
      <c r="CP199" s="5">
        <f t="shared" si="766"/>
        <v>0</v>
      </c>
      <c r="CQ199" s="5">
        <f t="shared" si="766"/>
        <v>0</v>
      </c>
      <c r="CR199" s="5">
        <f t="shared" si="766"/>
        <v>0</v>
      </c>
      <c r="CS199" s="2">
        <f t="shared" si="564"/>
        <v>0</v>
      </c>
      <c r="CT199" s="3">
        <f t="shared" si="591"/>
        <v>0</v>
      </c>
      <c r="CV199" s="2">
        <f t="shared" si="612"/>
        <v>538</v>
      </c>
      <c r="CW199" s="3">
        <f t="shared" si="593"/>
        <v>0.1396314560083052</v>
      </c>
    </row>
    <row r="200" spans="1:101">
      <c r="A200" s="49"/>
      <c r="B200" s="24">
        <f t="shared" si="637"/>
        <v>45600</v>
      </c>
      <c r="C200" s="2">
        <f t="shared" si="691"/>
        <v>615</v>
      </c>
      <c r="H200" s="2">
        <f t="shared" si="594"/>
        <v>615</v>
      </c>
      <c r="M200" s="2">
        <f t="shared" si="595"/>
        <v>192</v>
      </c>
      <c r="R200" s="2">
        <f t="shared" si="596"/>
        <v>615</v>
      </c>
      <c r="W200" s="2">
        <f t="shared" si="597"/>
        <v>616</v>
      </c>
      <c r="AB200" s="2">
        <f t="shared" si="598"/>
        <v>616</v>
      </c>
      <c r="AG200" s="2">
        <f t="shared" si="599"/>
        <v>0</v>
      </c>
      <c r="AL200" s="2">
        <f t="shared" si="600"/>
        <v>0</v>
      </c>
      <c r="AQ200" s="2">
        <f t="shared" si="601"/>
        <v>0</v>
      </c>
      <c r="AV200" s="2">
        <f t="shared" si="602"/>
        <v>0</v>
      </c>
      <c r="BA200" s="2">
        <f t="shared" si="603"/>
        <v>0</v>
      </c>
      <c r="BF200" s="2">
        <f t="shared" si="604"/>
        <v>0</v>
      </c>
      <c r="BK200" s="2">
        <f t="shared" si="605"/>
        <v>0</v>
      </c>
      <c r="BP200" s="2">
        <f t="shared" si="606"/>
        <v>0</v>
      </c>
      <c r="BU200" s="2">
        <f t="shared" si="607"/>
        <v>0</v>
      </c>
      <c r="BZ200" s="2">
        <f t="shared" si="608"/>
        <v>0</v>
      </c>
      <c r="CE200" s="2">
        <f t="shared" si="609"/>
        <v>0</v>
      </c>
      <c r="CJ200" s="2">
        <f t="shared" si="610"/>
        <v>0</v>
      </c>
      <c r="CO200" s="5">
        <f t="shared" si="770"/>
        <v>3269</v>
      </c>
      <c r="CP200" s="5">
        <f t="shared" si="766"/>
        <v>0</v>
      </c>
      <c r="CQ200" s="5">
        <f t="shared" si="766"/>
        <v>0</v>
      </c>
      <c r="CR200" s="5">
        <f t="shared" si="766"/>
        <v>0</v>
      </c>
      <c r="CS200" s="2">
        <f t="shared" si="564"/>
        <v>0</v>
      </c>
      <c r="CT200" s="3">
        <f t="shared" si="591"/>
        <v>0</v>
      </c>
      <c r="CV200" s="2">
        <f t="shared" si="612"/>
        <v>538</v>
      </c>
      <c r="CW200" s="3">
        <f t="shared" si="593"/>
        <v>0.1396314560083052</v>
      </c>
    </row>
    <row r="201" spans="1:101">
      <c r="A201" s="49"/>
      <c r="B201" s="24">
        <f t="shared" si="637"/>
        <v>45601</v>
      </c>
      <c r="C201" s="2">
        <f t="shared" si="691"/>
        <v>615</v>
      </c>
      <c r="H201" s="2">
        <f t="shared" si="594"/>
        <v>615</v>
      </c>
      <c r="M201" s="2">
        <f t="shared" si="595"/>
        <v>192</v>
      </c>
      <c r="R201" s="2">
        <f t="shared" si="596"/>
        <v>615</v>
      </c>
      <c r="W201" s="2">
        <f t="shared" si="597"/>
        <v>616</v>
      </c>
      <c r="AB201" s="2">
        <f t="shared" si="598"/>
        <v>616</v>
      </c>
      <c r="AG201" s="2">
        <f t="shared" si="599"/>
        <v>0</v>
      </c>
      <c r="AL201" s="2">
        <f t="shared" si="600"/>
        <v>0</v>
      </c>
      <c r="AQ201" s="2">
        <f t="shared" si="601"/>
        <v>0</v>
      </c>
      <c r="AV201" s="2">
        <f t="shared" si="602"/>
        <v>0</v>
      </c>
      <c r="BA201" s="2">
        <f t="shared" si="603"/>
        <v>0</v>
      </c>
      <c r="BF201" s="2">
        <f t="shared" si="604"/>
        <v>0</v>
      </c>
      <c r="BK201" s="2">
        <f t="shared" si="605"/>
        <v>0</v>
      </c>
      <c r="BP201" s="2">
        <f t="shared" si="606"/>
        <v>0</v>
      </c>
      <c r="BU201" s="2">
        <f t="shared" si="607"/>
        <v>0</v>
      </c>
      <c r="BZ201" s="2">
        <f t="shared" si="608"/>
        <v>0</v>
      </c>
      <c r="CE201" s="2">
        <f t="shared" si="609"/>
        <v>0</v>
      </c>
      <c r="CJ201" s="2">
        <f t="shared" si="610"/>
        <v>0</v>
      </c>
      <c r="CO201" s="5">
        <f t="shared" si="770"/>
        <v>3269</v>
      </c>
      <c r="CP201" s="5">
        <f t="shared" si="766"/>
        <v>0</v>
      </c>
      <c r="CQ201" s="5">
        <f t="shared" si="766"/>
        <v>0</v>
      </c>
      <c r="CR201" s="5">
        <f t="shared" si="766"/>
        <v>0</v>
      </c>
      <c r="CS201" s="2">
        <f t="shared" si="564"/>
        <v>0</v>
      </c>
      <c r="CT201" s="3">
        <f t="shared" si="591"/>
        <v>0</v>
      </c>
      <c r="CV201" s="2">
        <f t="shared" si="612"/>
        <v>538</v>
      </c>
      <c r="CW201" s="3">
        <f t="shared" si="593"/>
        <v>0.1396314560083052</v>
      </c>
    </row>
    <row r="202" spans="1:101" ht="18.75" thickBot="1">
      <c r="A202" s="50"/>
      <c r="B202" s="25">
        <f t="shared" si="637"/>
        <v>45602</v>
      </c>
      <c r="C202" s="8">
        <f t="shared" si="691"/>
        <v>615</v>
      </c>
      <c r="D202" s="8"/>
      <c r="E202" s="8"/>
      <c r="F202" s="8"/>
      <c r="G202" s="8"/>
      <c r="H202" s="8">
        <f t="shared" si="594"/>
        <v>615</v>
      </c>
      <c r="I202" s="8"/>
      <c r="J202" s="8"/>
      <c r="K202" s="8"/>
      <c r="L202" s="8"/>
      <c r="M202" s="8">
        <f t="shared" si="595"/>
        <v>192</v>
      </c>
      <c r="N202" s="8"/>
      <c r="O202" s="8"/>
      <c r="P202" s="8"/>
      <c r="Q202" s="8"/>
      <c r="R202" s="8">
        <f t="shared" si="596"/>
        <v>615</v>
      </c>
      <c r="S202" s="8"/>
      <c r="T202" s="8"/>
      <c r="U202" s="8"/>
      <c r="V202" s="8"/>
      <c r="W202" s="8">
        <f t="shared" si="597"/>
        <v>616</v>
      </c>
      <c r="X202" s="8"/>
      <c r="Y202" s="8"/>
      <c r="Z202" s="8"/>
      <c r="AA202" s="8"/>
      <c r="AB202" s="8">
        <f t="shared" si="598"/>
        <v>616</v>
      </c>
      <c r="AC202" s="8"/>
      <c r="AD202" s="8"/>
      <c r="AE202" s="8"/>
      <c r="AF202" s="8"/>
      <c r="AG202" s="8">
        <f t="shared" si="599"/>
        <v>0</v>
      </c>
      <c r="AH202" s="8"/>
      <c r="AI202" s="8"/>
      <c r="AJ202" s="8"/>
      <c r="AK202" s="8"/>
      <c r="AL202" s="8">
        <f t="shared" si="600"/>
        <v>0</v>
      </c>
      <c r="AM202" s="8"/>
      <c r="AN202" s="8"/>
      <c r="AO202" s="8"/>
      <c r="AP202" s="8"/>
      <c r="AQ202" s="8">
        <f t="shared" si="601"/>
        <v>0</v>
      </c>
      <c r="AR202" s="8"/>
      <c r="AS202" s="8"/>
      <c r="AT202" s="8"/>
      <c r="AU202" s="8"/>
      <c r="AV202" s="8">
        <f t="shared" si="602"/>
        <v>0</v>
      </c>
      <c r="AW202" s="8"/>
      <c r="AX202" s="8"/>
      <c r="AY202" s="8"/>
      <c r="AZ202" s="8"/>
      <c r="BA202" s="8">
        <f t="shared" si="603"/>
        <v>0</v>
      </c>
      <c r="BB202" s="8"/>
      <c r="BC202" s="8"/>
      <c r="BD202" s="8"/>
      <c r="BE202" s="8"/>
      <c r="BF202" s="8">
        <f t="shared" si="604"/>
        <v>0</v>
      </c>
      <c r="BG202" s="8"/>
      <c r="BH202" s="8"/>
      <c r="BI202" s="8"/>
      <c r="BJ202" s="8"/>
      <c r="BK202" s="8">
        <f t="shared" si="605"/>
        <v>0</v>
      </c>
      <c r="BL202" s="8"/>
      <c r="BM202" s="8"/>
      <c r="BN202" s="8"/>
      <c r="BO202" s="8"/>
      <c r="BP202" s="8">
        <f t="shared" si="606"/>
        <v>0</v>
      </c>
      <c r="BQ202" s="8"/>
      <c r="BR202" s="8"/>
      <c r="BS202" s="8"/>
      <c r="BT202" s="8"/>
      <c r="BU202" s="8">
        <f t="shared" si="607"/>
        <v>0</v>
      </c>
      <c r="BV202" s="8"/>
      <c r="BW202" s="8"/>
      <c r="BX202" s="8"/>
      <c r="BY202" s="8"/>
      <c r="BZ202" s="8">
        <f t="shared" si="608"/>
        <v>0</v>
      </c>
      <c r="CA202" s="8"/>
      <c r="CB202" s="8"/>
      <c r="CC202" s="8"/>
      <c r="CD202" s="8"/>
      <c r="CE202" s="8">
        <f t="shared" si="609"/>
        <v>0</v>
      </c>
      <c r="CF202" s="8"/>
      <c r="CG202" s="8"/>
      <c r="CH202" s="8"/>
      <c r="CI202" s="8"/>
      <c r="CJ202" s="8">
        <f t="shared" si="610"/>
        <v>0</v>
      </c>
      <c r="CK202" s="8"/>
      <c r="CL202" s="8"/>
      <c r="CM202" s="8"/>
      <c r="CN202" s="8"/>
      <c r="CO202" s="5">
        <f t="shared" si="770"/>
        <v>3269</v>
      </c>
      <c r="CP202" s="5">
        <f t="shared" si="766"/>
        <v>0</v>
      </c>
      <c r="CQ202" s="5">
        <f t="shared" si="766"/>
        <v>0</v>
      </c>
      <c r="CR202" s="5">
        <f t="shared" si="766"/>
        <v>0</v>
      </c>
      <c r="CS202" s="2">
        <f t="shared" si="564"/>
        <v>0</v>
      </c>
      <c r="CT202" s="3">
        <f t="shared" si="591"/>
        <v>0</v>
      </c>
      <c r="CV202" s="2">
        <f t="shared" si="612"/>
        <v>538</v>
      </c>
      <c r="CW202" s="3">
        <f t="shared" si="593"/>
        <v>0.1396314560083052</v>
      </c>
    </row>
    <row r="203" spans="1:101" ht="18.75" thickTop="1">
      <c r="CO203" s="5"/>
      <c r="CP203" s="11">
        <f t="shared" ref="CP203:CR203" si="772">SUM(CP196:CP202)</f>
        <v>0</v>
      </c>
      <c r="CQ203" s="11">
        <f t="shared" si="772"/>
        <v>0</v>
      </c>
      <c r="CR203" s="11">
        <f t="shared" si="772"/>
        <v>0</v>
      </c>
      <c r="CS203" s="15"/>
      <c r="CT203" s="16">
        <f t="shared" ref="CT203" si="773">((CP203+CQ203+CR203)/CO196)</f>
        <v>0</v>
      </c>
    </row>
    <row r="204" spans="1:101">
      <c r="A204" s="48">
        <v>26</v>
      </c>
      <c r="B204" s="23">
        <f t="shared" si="642"/>
        <v>45603</v>
      </c>
      <c r="C204" s="7">
        <f t="shared" ref="C204" si="774">C202-D202-E202-F202</f>
        <v>615</v>
      </c>
      <c r="D204" s="7"/>
      <c r="E204" s="7"/>
      <c r="F204" s="7"/>
      <c r="G204" s="7"/>
      <c r="H204" s="7">
        <f t="shared" ref="H204" si="775">H202-I202-J202-K202</f>
        <v>615</v>
      </c>
      <c r="I204" s="7"/>
      <c r="J204" s="7"/>
      <c r="K204" s="7"/>
      <c r="L204" s="7"/>
      <c r="M204" s="7">
        <f t="shared" ref="M204" si="776">M202-N202-O202-P202</f>
        <v>192</v>
      </c>
      <c r="N204" s="7"/>
      <c r="O204" s="7"/>
      <c r="P204" s="7"/>
      <c r="Q204" s="7"/>
      <c r="R204" s="7">
        <f t="shared" ref="R204" si="777">R202-S202-T202-U202</f>
        <v>615</v>
      </c>
      <c r="S204" s="7"/>
      <c r="T204" s="7"/>
      <c r="U204" s="7"/>
      <c r="V204" s="7"/>
      <c r="W204" s="7">
        <f t="shared" ref="W204" si="778">W202-X202-Y202-Z202</f>
        <v>616</v>
      </c>
      <c r="X204" s="7"/>
      <c r="Y204" s="7"/>
      <c r="Z204" s="7"/>
      <c r="AA204" s="7"/>
      <c r="AB204" s="7">
        <f t="shared" ref="AB204" si="779">AB202-AC202-AD202-AE202</f>
        <v>616</v>
      </c>
      <c r="AC204" s="7"/>
      <c r="AD204" s="7"/>
      <c r="AE204" s="7"/>
      <c r="AF204" s="7"/>
      <c r="AG204" s="7">
        <f t="shared" ref="AG204" si="780">AG202-AH202-AI202-AJ202</f>
        <v>0</v>
      </c>
      <c r="AH204" s="7"/>
      <c r="AI204" s="7"/>
      <c r="AJ204" s="7"/>
      <c r="AK204" s="7"/>
      <c r="AL204" s="7">
        <f t="shared" ref="AL204" si="781">AL202-AM202-AN202-AO202</f>
        <v>0</v>
      </c>
      <c r="AM204" s="7"/>
      <c r="AN204" s="7"/>
      <c r="AO204" s="7"/>
      <c r="AP204" s="7"/>
      <c r="AQ204" s="7">
        <f t="shared" ref="AQ204" si="782">AQ202-AR202-AS202-AT202</f>
        <v>0</v>
      </c>
      <c r="AR204" s="7"/>
      <c r="AS204" s="7"/>
      <c r="AT204" s="7"/>
      <c r="AU204" s="7"/>
      <c r="AV204" s="7">
        <f t="shared" ref="AV204" si="783">AV202-AW202-AX202-AY202</f>
        <v>0</v>
      </c>
      <c r="AW204" s="7"/>
      <c r="AX204" s="7"/>
      <c r="AY204" s="7"/>
      <c r="AZ204" s="7"/>
      <c r="BA204" s="7">
        <f t="shared" ref="BA204" si="784">BA202-BB202-BC202-BD202</f>
        <v>0</v>
      </c>
      <c r="BB204" s="7"/>
      <c r="BC204" s="7"/>
      <c r="BD204" s="7"/>
      <c r="BE204" s="7"/>
      <c r="BF204" s="7">
        <f t="shared" ref="BF204" si="785">BF202-BG202-BH202-BI202</f>
        <v>0</v>
      </c>
      <c r="BG204" s="7"/>
      <c r="BH204" s="7"/>
      <c r="BI204" s="7"/>
      <c r="BJ204" s="7"/>
      <c r="BK204" s="7">
        <f t="shared" ref="BK204" si="786">BK202-BL202-BM202-BN202</f>
        <v>0</v>
      </c>
      <c r="BL204" s="7"/>
      <c r="BM204" s="7"/>
      <c r="BN204" s="7"/>
      <c r="BO204" s="7"/>
      <c r="BP204" s="7">
        <f t="shared" ref="BP204" si="787">BP202-BQ202-BR202-BS202</f>
        <v>0</v>
      </c>
      <c r="BQ204" s="7"/>
      <c r="BR204" s="7"/>
      <c r="BS204" s="7"/>
      <c r="BT204" s="7"/>
      <c r="BU204" s="7">
        <f t="shared" ref="BU204" si="788">BU202-BV202-BW202-BX202</f>
        <v>0</v>
      </c>
      <c r="BV204" s="7"/>
      <c r="BW204" s="7"/>
      <c r="BX204" s="7"/>
      <c r="BY204" s="7"/>
      <c r="BZ204" s="7">
        <f t="shared" ref="BZ204" si="789">BZ202-CA202-CB202-CC202</f>
        <v>0</v>
      </c>
      <c r="CA204" s="7"/>
      <c r="CB204" s="7"/>
      <c r="CC204" s="7"/>
      <c r="CD204" s="7"/>
      <c r="CE204" s="7">
        <f t="shared" ref="CE204" si="790">CE202-CF202-CG202-CH202</f>
        <v>0</v>
      </c>
      <c r="CF204" s="7"/>
      <c r="CG204" s="7"/>
      <c r="CH204" s="7"/>
      <c r="CI204" s="7"/>
      <c r="CJ204" s="7">
        <f t="shared" ref="CJ204" si="791">CJ202-CK202-CL202-CM202</f>
        <v>0</v>
      </c>
      <c r="CK204" s="7"/>
      <c r="CL204" s="7"/>
      <c r="CM204" s="7"/>
      <c r="CN204" s="7"/>
      <c r="CO204" s="5">
        <f t="shared" ref="CO204:CR210" si="792">SUM(C204,H204,M204,R204,W204,AB204,AG204,AL204,AQ204,AV204,BA204,BF204,BK204,BP204,BU204,BZ204,CE204,CJ204)</f>
        <v>3269</v>
      </c>
      <c r="CP204" s="5">
        <f t="shared" si="792"/>
        <v>0</v>
      </c>
      <c r="CQ204" s="5">
        <f t="shared" si="792"/>
        <v>0</v>
      </c>
      <c r="CR204" s="5">
        <f t="shared" si="792"/>
        <v>0</v>
      </c>
      <c r="CS204" s="2">
        <f t="shared" ref="CS204:CS210" si="793">SUM(CP204:CR204)</f>
        <v>0</v>
      </c>
      <c r="CT204" s="3">
        <f t="shared" si="591"/>
        <v>0</v>
      </c>
      <c r="CV204" s="2">
        <f t="shared" ref="CV204" si="794">CV202+CS204</f>
        <v>538</v>
      </c>
      <c r="CW204" s="3">
        <f t="shared" ref="CW204" si="795">CV204/$CO$4</f>
        <v>0.1396314560083052</v>
      </c>
    </row>
    <row r="205" spans="1:101">
      <c r="A205" s="49"/>
      <c r="B205" s="24">
        <f t="shared" si="637"/>
        <v>45604</v>
      </c>
      <c r="C205" s="2">
        <f t="shared" si="691"/>
        <v>615</v>
      </c>
      <c r="H205" s="2">
        <f t="shared" si="594"/>
        <v>615</v>
      </c>
      <c r="M205" s="2">
        <f t="shared" si="595"/>
        <v>192</v>
      </c>
      <c r="R205" s="2">
        <f t="shared" si="596"/>
        <v>615</v>
      </c>
      <c r="W205" s="2">
        <f t="shared" si="597"/>
        <v>616</v>
      </c>
      <c r="AB205" s="2">
        <f t="shared" si="598"/>
        <v>616</v>
      </c>
      <c r="AG205" s="2">
        <f t="shared" si="599"/>
        <v>0</v>
      </c>
      <c r="AL205" s="2">
        <f t="shared" si="600"/>
        <v>0</v>
      </c>
      <c r="AQ205" s="2">
        <f t="shared" si="601"/>
        <v>0</v>
      </c>
      <c r="AV205" s="2">
        <f t="shared" si="602"/>
        <v>0</v>
      </c>
      <c r="BA205" s="2">
        <f t="shared" si="603"/>
        <v>0</v>
      </c>
      <c r="BF205" s="2">
        <f t="shared" si="604"/>
        <v>0</v>
      </c>
      <c r="BK205" s="2">
        <f t="shared" si="605"/>
        <v>0</v>
      </c>
      <c r="BP205" s="2">
        <f t="shared" si="606"/>
        <v>0</v>
      </c>
      <c r="BU205" s="2">
        <f t="shared" si="607"/>
        <v>0</v>
      </c>
      <c r="BZ205" s="2">
        <f t="shared" si="608"/>
        <v>0</v>
      </c>
      <c r="CE205" s="2">
        <f t="shared" si="609"/>
        <v>0</v>
      </c>
      <c r="CJ205" s="2">
        <f t="shared" si="610"/>
        <v>0</v>
      </c>
      <c r="CO205" s="5">
        <f t="shared" ref="CO205:CO210" si="796">SUM(C205,H205,M205,R205,W205,AB205,AG205,AL205,AQ205,AV205,BA205,BF205,BK205,BP205,CJ205)</f>
        <v>3269</v>
      </c>
      <c r="CP205" s="5">
        <f t="shared" si="792"/>
        <v>0</v>
      </c>
      <c r="CQ205" s="5">
        <f t="shared" si="792"/>
        <v>0</v>
      </c>
      <c r="CR205" s="5">
        <f t="shared" si="792"/>
        <v>0</v>
      </c>
      <c r="CS205" s="2">
        <f t="shared" si="793"/>
        <v>0</v>
      </c>
      <c r="CT205" s="3">
        <f t="shared" si="591"/>
        <v>0</v>
      </c>
      <c r="CV205" s="2">
        <f t="shared" ref="CV205" si="797">CV204+CS205</f>
        <v>538</v>
      </c>
      <c r="CW205" s="3">
        <f t="shared" si="593"/>
        <v>0.1396314560083052</v>
      </c>
    </row>
    <row r="206" spans="1:101">
      <c r="A206" s="49"/>
      <c r="B206" s="24">
        <f t="shared" si="637"/>
        <v>45605</v>
      </c>
      <c r="C206" s="2">
        <f t="shared" si="691"/>
        <v>615</v>
      </c>
      <c r="H206" s="2">
        <f t="shared" si="594"/>
        <v>615</v>
      </c>
      <c r="M206" s="2">
        <f t="shared" si="595"/>
        <v>192</v>
      </c>
      <c r="R206" s="2">
        <f t="shared" si="596"/>
        <v>615</v>
      </c>
      <c r="W206" s="2">
        <f t="shared" si="597"/>
        <v>616</v>
      </c>
      <c r="AB206" s="2">
        <f t="shared" si="598"/>
        <v>616</v>
      </c>
      <c r="AG206" s="2">
        <f t="shared" si="599"/>
        <v>0</v>
      </c>
      <c r="AL206" s="2">
        <f t="shared" si="600"/>
        <v>0</v>
      </c>
      <c r="AQ206" s="2">
        <f t="shared" si="601"/>
        <v>0</v>
      </c>
      <c r="AV206" s="2">
        <f t="shared" si="602"/>
        <v>0</v>
      </c>
      <c r="BA206" s="2">
        <f t="shared" si="603"/>
        <v>0</v>
      </c>
      <c r="BF206" s="2">
        <f t="shared" si="604"/>
        <v>0</v>
      </c>
      <c r="BK206" s="2">
        <f t="shared" si="605"/>
        <v>0</v>
      </c>
      <c r="BP206" s="2">
        <f t="shared" si="606"/>
        <v>0</v>
      </c>
      <c r="BU206" s="2">
        <f t="shared" si="607"/>
        <v>0</v>
      </c>
      <c r="BZ206" s="2">
        <f t="shared" si="608"/>
        <v>0</v>
      </c>
      <c r="CE206" s="2">
        <f t="shared" si="609"/>
        <v>0</v>
      </c>
      <c r="CJ206" s="2">
        <f t="shared" si="610"/>
        <v>0</v>
      </c>
      <c r="CO206" s="5">
        <f t="shared" si="796"/>
        <v>3269</v>
      </c>
      <c r="CP206" s="5">
        <f t="shared" si="792"/>
        <v>0</v>
      </c>
      <c r="CQ206" s="5">
        <f t="shared" si="792"/>
        <v>0</v>
      </c>
      <c r="CR206" s="5">
        <f t="shared" si="792"/>
        <v>0</v>
      </c>
      <c r="CS206" s="2">
        <f t="shared" si="793"/>
        <v>0</v>
      </c>
      <c r="CT206" s="3">
        <f t="shared" si="591"/>
        <v>0</v>
      </c>
      <c r="CV206" s="2">
        <f t="shared" si="612"/>
        <v>538</v>
      </c>
      <c r="CW206" s="3">
        <f t="shared" si="593"/>
        <v>0.1396314560083052</v>
      </c>
    </row>
    <row r="207" spans="1:101">
      <c r="A207" s="49"/>
      <c r="B207" s="24">
        <f t="shared" si="637"/>
        <v>45606</v>
      </c>
      <c r="C207" s="2">
        <f t="shared" si="691"/>
        <v>615</v>
      </c>
      <c r="H207" s="2">
        <f t="shared" si="594"/>
        <v>615</v>
      </c>
      <c r="M207" s="2">
        <f t="shared" si="595"/>
        <v>192</v>
      </c>
      <c r="R207" s="2">
        <f t="shared" si="596"/>
        <v>615</v>
      </c>
      <c r="W207" s="2">
        <f t="shared" si="597"/>
        <v>616</v>
      </c>
      <c r="AB207" s="2">
        <f t="shared" si="598"/>
        <v>616</v>
      </c>
      <c r="AG207" s="2">
        <f t="shared" si="599"/>
        <v>0</v>
      </c>
      <c r="AL207" s="2">
        <f t="shared" si="600"/>
        <v>0</v>
      </c>
      <c r="AQ207" s="2">
        <f t="shared" si="601"/>
        <v>0</v>
      </c>
      <c r="AV207" s="2">
        <f t="shared" si="602"/>
        <v>0</v>
      </c>
      <c r="BA207" s="2">
        <f t="shared" si="603"/>
        <v>0</v>
      </c>
      <c r="BF207" s="2">
        <f t="shared" si="604"/>
        <v>0</v>
      </c>
      <c r="BK207" s="2">
        <f t="shared" si="605"/>
        <v>0</v>
      </c>
      <c r="BP207" s="2">
        <f t="shared" si="606"/>
        <v>0</v>
      </c>
      <c r="BU207" s="2">
        <f t="shared" si="607"/>
        <v>0</v>
      </c>
      <c r="BZ207" s="2">
        <f t="shared" si="608"/>
        <v>0</v>
      </c>
      <c r="CE207" s="2">
        <f t="shared" si="609"/>
        <v>0</v>
      </c>
      <c r="CJ207" s="2">
        <f t="shared" si="610"/>
        <v>0</v>
      </c>
      <c r="CO207" s="5">
        <f t="shared" si="796"/>
        <v>3269</v>
      </c>
      <c r="CP207" s="5">
        <f t="shared" si="792"/>
        <v>0</v>
      </c>
      <c r="CQ207" s="5">
        <f t="shared" si="792"/>
        <v>0</v>
      </c>
      <c r="CR207" s="5">
        <f t="shared" si="792"/>
        <v>0</v>
      </c>
      <c r="CS207" s="2">
        <f t="shared" si="793"/>
        <v>0</v>
      </c>
      <c r="CT207" s="3">
        <f t="shared" si="591"/>
        <v>0</v>
      </c>
      <c r="CV207" s="2">
        <f t="shared" si="612"/>
        <v>538</v>
      </c>
      <c r="CW207" s="3">
        <f t="shared" si="593"/>
        <v>0.1396314560083052</v>
      </c>
    </row>
    <row r="208" spans="1:101">
      <c r="A208" s="49"/>
      <c r="B208" s="24">
        <f t="shared" si="637"/>
        <v>45607</v>
      </c>
      <c r="C208" s="2">
        <f t="shared" si="691"/>
        <v>615</v>
      </c>
      <c r="H208" s="2">
        <f t="shared" si="594"/>
        <v>615</v>
      </c>
      <c r="M208" s="2">
        <f t="shared" si="595"/>
        <v>192</v>
      </c>
      <c r="R208" s="2">
        <f t="shared" si="596"/>
        <v>615</v>
      </c>
      <c r="W208" s="2">
        <f t="shared" si="597"/>
        <v>616</v>
      </c>
      <c r="AB208" s="2">
        <f t="shared" si="598"/>
        <v>616</v>
      </c>
      <c r="AG208" s="2">
        <f t="shared" si="599"/>
        <v>0</v>
      </c>
      <c r="AL208" s="2">
        <f t="shared" si="600"/>
        <v>0</v>
      </c>
      <c r="AQ208" s="2">
        <f t="shared" si="601"/>
        <v>0</v>
      </c>
      <c r="AV208" s="2">
        <f t="shared" si="602"/>
        <v>0</v>
      </c>
      <c r="BA208" s="2">
        <f t="shared" si="603"/>
        <v>0</v>
      </c>
      <c r="BF208" s="2">
        <f t="shared" si="604"/>
        <v>0</v>
      </c>
      <c r="BK208" s="2">
        <f t="shared" si="605"/>
        <v>0</v>
      </c>
      <c r="BP208" s="2">
        <f t="shared" si="606"/>
        <v>0</v>
      </c>
      <c r="BU208" s="2">
        <f t="shared" si="607"/>
        <v>0</v>
      </c>
      <c r="BZ208" s="2">
        <f t="shared" si="608"/>
        <v>0</v>
      </c>
      <c r="CE208" s="2">
        <f t="shared" si="609"/>
        <v>0</v>
      </c>
      <c r="CJ208" s="2">
        <f t="shared" si="610"/>
        <v>0</v>
      </c>
      <c r="CO208" s="5">
        <f t="shared" si="796"/>
        <v>3269</v>
      </c>
      <c r="CP208" s="5">
        <f t="shared" si="792"/>
        <v>0</v>
      </c>
      <c r="CQ208" s="5">
        <f t="shared" si="792"/>
        <v>0</v>
      </c>
      <c r="CR208" s="5">
        <f t="shared" si="792"/>
        <v>0</v>
      </c>
      <c r="CS208" s="2">
        <f t="shared" si="793"/>
        <v>0</v>
      </c>
      <c r="CT208" s="3">
        <f t="shared" si="591"/>
        <v>0</v>
      </c>
      <c r="CV208" s="2">
        <f t="shared" si="612"/>
        <v>538</v>
      </c>
      <c r="CW208" s="3">
        <f t="shared" si="593"/>
        <v>0.1396314560083052</v>
      </c>
    </row>
    <row r="209" spans="1:101">
      <c r="A209" s="49"/>
      <c r="B209" s="24">
        <f t="shared" si="637"/>
        <v>45608</v>
      </c>
      <c r="C209" s="2">
        <f t="shared" si="691"/>
        <v>615</v>
      </c>
      <c r="H209" s="2">
        <f t="shared" si="594"/>
        <v>615</v>
      </c>
      <c r="M209" s="2">
        <f t="shared" si="595"/>
        <v>192</v>
      </c>
      <c r="R209" s="2">
        <f t="shared" si="596"/>
        <v>615</v>
      </c>
      <c r="W209" s="2">
        <f t="shared" si="597"/>
        <v>616</v>
      </c>
      <c r="AB209" s="2">
        <f t="shared" si="598"/>
        <v>616</v>
      </c>
      <c r="AG209" s="2">
        <f t="shared" si="599"/>
        <v>0</v>
      </c>
      <c r="AL209" s="2">
        <f t="shared" si="600"/>
        <v>0</v>
      </c>
      <c r="AQ209" s="2">
        <f t="shared" si="601"/>
        <v>0</v>
      </c>
      <c r="AV209" s="2">
        <f t="shared" si="602"/>
        <v>0</v>
      </c>
      <c r="BA209" s="2">
        <f t="shared" si="603"/>
        <v>0</v>
      </c>
      <c r="BF209" s="2">
        <f t="shared" si="604"/>
        <v>0</v>
      </c>
      <c r="BK209" s="2">
        <f t="shared" si="605"/>
        <v>0</v>
      </c>
      <c r="BP209" s="2">
        <f t="shared" si="606"/>
        <v>0</v>
      </c>
      <c r="BU209" s="2">
        <f t="shared" si="607"/>
        <v>0</v>
      </c>
      <c r="BZ209" s="2">
        <f t="shared" si="608"/>
        <v>0</v>
      </c>
      <c r="CE209" s="2">
        <f t="shared" si="609"/>
        <v>0</v>
      </c>
      <c r="CJ209" s="2">
        <f t="shared" si="610"/>
        <v>0</v>
      </c>
      <c r="CO209" s="5">
        <f t="shared" si="796"/>
        <v>3269</v>
      </c>
      <c r="CP209" s="5">
        <f t="shared" si="792"/>
        <v>0</v>
      </c>
      <c r="CQ209" s="5">
        <f t="shared" si="792"/>
        <v>0</v>
      </c>
      <c r="CR209" s="5">
        <f t="shared" si="792"/>
        <v>0</v>
      </c>
      <c r="CS209" s="2">
        <f t="shared" si="793"/>
        <v>0</v>
      </c>
      <c r="CT209" s="3">
        <f t="shared" si="591"/>
        <v>0</v>
      </c>
      <c r="CV209" s="2">
        <f t="shared" si="612"/>
        <v>538</v>
      </c>
      <c r="CW209" s="3">
        <f t="shared" si="593"/>
        <v>0.1396314560083052</v>
      </c>
    </row>
    <row r="210" spans="1:101" ht="18.75" thickBot="1">
      <c r="A210" s="50"/>
      <c r="B210" s="25">
        <f t="shared" si="637"/>
        <v>45609</v>
      </c>
      <c r="C210" s="8">
        <f t="shared" si="691"/>
        <v>615</v>
      </c>
      <c r="D210" s="8"/>
      <c r="E210" s="8"/>
      <c r="F210" s="8"/>
      <c r="G210" s="8"/>
      <c r="H210" s="8">
        <f t="shared" si="594"/>
        <v>615</v>
      </c>
      <c r="I210" s="8"/>
      <c r="J210" s="8"/>
      <c r="K210" s="8"/>
      <c r="L210" s="8"/>
      <c r="M210" s="8">
        <f t="shared" si="595"/>
        <v>192</v>
      </c>
      <c r="N210" s="8"/>
      <c r="O210" s="8"/>
      <c r="P210" s="8"/>
      <c r="Q210" s="8"/>
      <c r="R210" s="8">
        <f t="shared" si="596"/>
        <v>615</v>
      </c>
      <c r="S210" s="8"/>
      <c r="T210" s="8"/>
      <c r="U210" s="8"/>
      <c r="V210" s="8"/>
      <c r="W210" s="8">
        <f t="shared" si="597"/>
        <v>616</v>
      </c>
      <c r="X210" s="8"/>
      <c r="Y210" s="8"/>
      <c r="Z210" s="8"/>
      <c r="AA210" s="8"/>
      <c r="AB210" s="8">
        <f t="shared" si="598"/>
        <v>616</v>
      </c>
      <c r="AC210" s="8"/>
      <c r="AD210" s="8"/>
      <c r="AE210" s="8"/>
      <c r="AF210" s="8"/>
      <c r="AG210" s="8">
        <f t="shared" si="599"/>
        <v>0</v>
      </c>
      <c r="AH210" s="8"/>
      <c r="AI210" s="8"/>
      <c r="AJ210" s="8"/>
      <c r="AK210" s="8"/>
      <c r="AL210" s="8">
        <f t="shared" si="600"/>
        <v>0</v>
      </c>
      <c r="AM210" s="8"/>
      <c r="AN210" s="8"/>
      <c r="AO210" s="8"/>
      <c r="AP210" s="8"/>
      <c r="AQ210" s="8">
        <f t="shared" si="601"/>
        <v>0</v>
      </c>
      <c r="AR210" s="8"/>
      <c r="AS210" s="8"/>
      <c r="AT210" s="8"/>
      <c r="AU210" s="8"/>
      <c r="AV210" s="8">
        <f t="shared" si="602"/>
        <v>0</v>
      </c>
      <c r="AW210" s="8"/>
      <c r="AX210" s="8"/>
      <c r="AY210" s="8"/>
      <c r="AZ210" s="8"/>
      <c r="BA210" s="8">
        <f t="shared" si="603"/>
        <v>0</v>
      </c>
      <c r="BB210" s="8"/>
      <c r="BC210" s="8"/>
      <c r="BD210" s="8"/>
      <c r="BE210" s="8"/>
      <c r="BF210" s="8">
        <f t="shared" si="604"/>
        <v>0</v>
      </c>
      <c r="BG210" s="8"/>
      <c r="BH210" s="8"/>
      <c r="BI210" s="8"/>
      <c r="BJ210" s="8"/>
      <c r="BK210" s="8">
        <f t="shared" si="605"/>
        <v>0</v>
      </c>
      <c r="BL210" s="8"/>
      <c r="BM210" s="8"/>
      <c r="BN210" s="8"/>
      <c r="BO210" s="8"/>
      <c r="BP210" s="8">
        <f t="shared" si="606"/>
        <v>0</v>
      </c>
      <c r="BQ210" s="8"/>
      <c r="BR210" s="8"/>
      <c r="BS210" s="8"/>
      <c r="BT210" s="8"/>
      <c r="BU210" s="8">
        <f t="shared" si="607"/>
        <v>0</v>
      </c>
      <c r="BV210" s="8"/>
      <c r="BW210" s="8"/>
      <c r="BX210" s="8"/>
      <c r="BY210" s="8"/>
      <c r="BZ210" s="8">
        <f t="shared" si="608"/>
        <v>0</v>
      </c>
      <c r="CA210" s="8"/>
      <c r="CB210" s="8"/>
      <c r="CC210" s="8"/>
      <c r="CD210" s="8"/>
      <c r="CE210" s="8">
        <f t="shared" si="609"/>
        <v>0</v>
      </c>
      <c r="CF210" s="8"/>
      <c r="CG210" s="8"/>
      <c r="CH210" s="8"/>
      <c r="CI210" s="8"/>
      <c r="CJ210" s="8">
        <f t="shared" si="610"/>
        <v>0</v>
      </c>
      <c r="CK210" s="8"/>
      <c r="CL210" s="8"/>
      <c r="CM210" s="8"/>
      <c r="CN210" s="8"/>
      <c r="CO210" s="5">
        <f t="shared" si="796"/>
        <v>3269</v>
      </c>
      <c r="CP210" s="5">
        <f t="shared" si="792"/>
        <v>0</v>
      </c>
      <c r="CQ210" s="5">
        <f t="shared" si="792"/>
        <v>0</v>
      </c>
      <c r="CR210" s="5">
        <f t="shared" si="792"/>
        <v>0</v>
      </c>
      <c r="CS210" s="2">
        <f t="shared" si="793"/>
        <v>0</v>
      </c>
      <c r="CT210" s="3">
        <f t="shared" si="591"/>
        <v>0</v>
      </c>
      <c r="CV210" s="2">
        <f t="shared" si="612"/>
        <v>538</v>
      </c>
      <c r="CW210" s="3">
        <f t="shared" si="593"/>
        <v>0.1396314560083052</v>
      </c>
    </row>
    <row r="211" spans="1:101" ht="18.75" thickTop="1">
      <c r="CO211" s="5"/>
      <c r="CP211" s="11">
        <f t="shared" ref="CP211:CR211" si="798">SUM(CP204:CP210)</f>
        <v>0</v>
      </c>
      <c r="CQ211" s="11">
        <f t="shared" si="798"/>
        <v>0</v>
      </c>
      <c r="CR211" s="11">
        <f t="shared" si="798"/>
        <v>0</v>
      </c>
      <c r="CS211" s="15"/>
      <c r="CT211" s="16">
        <f t="shared" ref="CT211" si="799">((CP211+CQ211+CR211)/CO204)</f>
        <v>0</v>
      </c>
    </row>
    <row r="212" spans="1:101">
      <c r="CP212" s="2">
        <f>SUM(CP211,CP203,CP195,CP187,CP179,CP171,CP163,CP155,CP147,CP139,CP131,CP123,CP115,CP107,CP99,CP91,CP83,CP75,CP67,CP59,CP51,CP43,CP35,CP27,CP19,CP11)</f>
        <v>469</v>
      </c>
      <c r="CQ212" s="2">
        <f t="shared" ref="CQ212:CR212" si="800">SUM(CQ211,CQ203,CQ195,CQ187,CQ179,CQ171,CQ163,CQ155,CQ147,CQ139,CQ131,CQ123,CQ115,CQ107,CQ99,CQ91,CQ83,CQ75,CQ67,CQ59,CQ51,CQ43,CQ35,CQ27,CQ19,CQ11)</f>
        <v>22</v>
      </c>
      <c r="CR212" s="2">
        <f t="shared" si="800"/>
        <v>47</v>
      </c>
    </row>
  </sheetData>
  <mergeCells count="29"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172:A178"/>
    <mergeCell ref="A180:A186"/>
    <mergeCell ref="A188:A194"/>
    <mergeCell ref="A196:A202"/>
    <mergeCell ref="A204:A210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84" activePane="bottomRight" state="frozen"/>
      <selection activeCell="CQ212" sqref="CQ212"/>
      <selection pane="topRight" activeCell="CQ212" sqref="CQ212"/>
      <selection pane="bottomLeft" activeCell="CQ212" sqref="CQ212"/>
      <selection pane="bottomRight" activeCell="AB210" activeCellId="5" sqref="C210 H210 M210 R210 W210 AB210"/>
    </sheetView>
  </sheetViews>
  <sheetFormatPr baseColWidth="10" defaultColWidth="11.42578125" defaultRowHeight="18"/>
  <cols>
    <col min="1" max="1" width="14.42578125" style="1" customWidth="1"/>
    <col min="2" max="2" width="14.42578125" style="26" customWidth="1"/>
    <col min="3" max="3" width="8.28515625" style="2" customWidth="1"/>
    <col min="4" max="4" width="6.5703125" style="2" customWidth="1"/>
    <col min="5" max="5" width="6.28515625" style="2" customWidth="1"/>
    <col min="6" max="6" width="7.140625" style="2" customWidth="1"/>
    <col min="7" max="7" width="8.140625" style="2" customWidth="1"/>
    <col min="8" max="8" width="8.28515625" style="2" customWidth="1"/>
    <col min="9" max="9" width="6.5703125" style="2" customWidth="1"/>
    <col min="10" max="10" width="6.28515625" style="2" customWidth="1"/>
    <col min="11" max="11" width="7.140625" style="2" customWidth="1"/>
    <col min="12" max="12" width="8.140625" style="2" customWidth="1"/>
    <col min="13" max="13" width="8.28515625" style="2" customWidth="1"/>
    <col min="14" max="14" width="6.5703125" style="2" customWidth="1"/>
    <col min="15" max="15" width="6.28515625" style="2" customWidth="1"/>
    <col min="16" max="16" width="7.140625" style="2" customWidth="1"/>
    <col min="17" max="17" width="8.140625" style="2" customWidth="1"/>
    <col min="18" max="18" width="8.28515625" style="2" customWidth="1"/>
    <col min="19" max="20" width="7.5703125" style="2" bestFit="1" customWidth="1"/>
    <col min="21" max="21" width="7.140625" style="2" customWidth="1"/>
    <col min="22" max="22" width="8.140625" style="2" customWidth="1"/>
    <col min="23" max="23" width="8.28515625" style="2" customWidth="1"/>
    <col min="24" max="24" width="6.5703125" style="2" customWidth="1"/>
    <col min="25" max="25" width="6.28515625" style="2" customWidth="1"/>
    <col min="26" max="26" width="7.140625" style="2" customWidth="1"/>
    <col min="27" max="27" width="8.140625" style="2" customWidth="1"/>
    <col min="28" max="28" width="8.28515625" style="2" customWidth="1"/>
    <col min="29" max="29" width="6.5703125" style="2" customWidth="1"/>
    <col min="30" max="30" width="6.28515625" style="2" customWidth="1"/>
    <col min="31" max="31" width="7.140625" style="2" customWidth="1"/>
    <col min="32" max="32" width="8.140625" style="2" customWidth="1"/>
    <col min="33" max="33" width="8.28515625" style="2" hidden="1" customWidth="1"/>
    <col min="34" max="34" width="6.5703125" style="2" hidden="1" customWidth="1"/>
    <col min="35" max="35" width="6.28515625" style="2" hidden="1" customWidth="1"/>
    <col min="36" max="36" width="7.140625" style="2" hidden="1" customWidth="1"/>
    <col min="37" max="37" width="8.140625" style="2" hidden="1" customWidth="1"/>
    <col min="38" max="38" width="8.28515625" style="2" hidden="1" customWidth="1"/>
    <col min="39" max="39" width="6.5703125" style="2" hidden="1" customWidth="1"/>
    <col min="40" max="40" width="6.28515625" style="2" hidden="1" customWidth="1"/>
    <col min="41" max="41" width="7.140625" style="2" hidden="1" customWidth="1"/>
    <col min="42" max="42" width="8.140625" style="2" hidden="1" customWidth="1"/>
    <col min="43" max="43" width="8.28515625" style="2" hidden="1" customWidth="1"/>
    <col min="44" max="44" width="6.5703125" style="2" hidden="1" customWidth="1"/>
    <col min="45" max="45" width="6.28515625" style="2" hidden="1" customWidth="1"/>
    <col min="46" max="46" width="7.140625" style="2" hidden="1" customWidth="1"/>
    <col min="47" max="47" width="8.140625" style="2" hidden="1" customWidth="1"/>
    <col min="48" max="48" width="8.28515625" style="2" hidden="1" customWidth="1"/>
    <col min="49" max="49" width="6.5703125" style="2" hidden="1" customWidth="1"/>
    <col min="50" max="50" width="6.28515625" style="2" hidden="1" customWidth="1"/>
    <col min="51" max="51" width="7.140625" style="2" hidden="1" customWidth="1"/>
    <col min="52" max="52" width="8.140625" style="2" hidden="1" customWidth="1"/>
    <col min="53" max="53" width="8.28515625" style="2" hidden="1" customWidth="1"/>
    <col min="54" max="54" width="6.5703125" style="2" hidden="1" customWidth="1"/>
    <col min="55" max="55" width="6.28515625" style="2" hidden="1" customWidth="1"/>
    <col min="56" max="56" width="7.140625" style="2" hidden="1" customWidth="1"/>
    <col min="57" max="57" width="8.140625" style="2" hidden="1" customWidth="1"/>
    <col min="58" max="58" width="8.28515625" style="2" hidden="1" customWidth="1"/>
    <col min="59" max="59" width="6.5703125" style="2" hidden="1" customWidth="1"/>
    <col min="60" max="60" width="6.28515625" style="2" hidden="1" customWidth="1"/>
    <col min="61" max="61" width="7.140625" style="2" hidden="1" customWidth="1"/>
    <col min="62" max="62" width="8.140625" style="2" hidden="1" customWidth="1"/>
    <col min="63" max="63" width="8.28515625" style="2" hidden="1" customWidth="1"/>
    <col min="64" max="64" width="6.5703125" style="2" hidden="1" customWidth="1"/>
    <col min="65" max="65" width="6.28515625" style="2" hidden="1" customWidth="1"/>
    <col min="66" max="66" width="7.140625" style="2" hidden="1" customWidth="1"/>
    <col min="67" max="67" width="8.140625" style="2" hidden="1" customWidth="1"/>
    <col min="68" max="68" width="8.28515625" style="2" hidden="1" customWidth="1"/>
    <col min="69" max="69" width="6.5703125" style="2" hidden="1" customWidth="1"/>
    <col min="70" max="70" width="6.28515625" style="2" hidden="1" customWidth="1"/>
    <col min="71" max="71" width="7.140625" style="2" hidden="1" customWidth="1"/>
    <col min="72" max="72" width="8.140625" style="2" hidden="1" customWidth="1"/>
    <col min="73" max="73" width="8.28515625" style="2" hidden="1" customWidth="1"/>
    <col min="74" max="74" width="6.5703125" style="2" hidden="1" customWidth="1"/>
    <col min="75" max="75" width="6.28515625" style="2" hidden="1" customWidth="1"/>
    <col min="76" max="76" width="7.140625" style="2" hidden="1" customWidth="1"/>
    <col min="77" max="77" width="8.140625" style="2" hidden="1" customWidth="1"/>
    <col min="78" max="78" width="8.28515625" style="2" hidden="1" customWidth="1"/>
    <col min="79" max="79" width="6.5703125" style="2" hidden="1" customWidth="1"/>
    <col min="80" max="80" width="6.28515625" style="2" hidden="1" customWidth="1"/>
    <col min="81" max="81" width="7.140625" style="2" hidden="1" customWidth="1"/>
    <col min="82" max="82" width="8.140625" style="2" hidden="1" customWidth="1"/>
    <col min="83" max="83" width="8.28515625" style="2" hidden="1" customWidth="1"/>
    <col min="84" max="84" width="6.5703125" style="2" hidden="1" customWidth="1"/>
    <col min="85" max="85" width="6.28515625" style="2" hidden="1" customWidth="1"/>
    <col min="86" max="86" width="7.140625" style="2" hidden="1" customWidth="1"/>
    <col min="87" max="87" width="8.140625" style="2" hidden="1" customWidth="1"/>
    <col min="88" max="88" width="8.28515625" style="2" hidden="1" customWidth="1"/>
    <col min="89" max="89" width="6.5703125" style="2" hidden="1" customWidth="1"/>
    <col min="90" max="90" width="6.28515625" style="2" hidden="1" customWidth="1"/>
    <col min="91" max="91" width="7.140625" style="2" hidden="1" customWidth="1"/>
    <col min="92" max="92" width="8.140625" style="2" hidden="1" customWidth="1"/>
    <col min="93" max="93" width="18.140625" style="2" customWidth="1"/>
    <col min="94" max="97" width="11.42578125" style="2"/>
    <col min="98" max="98" width="13.85546875" style="3" customWidth="1"/>
    <col min="99" max="99" width="11.42578125" style="2"/>
    <col min="100" max="100" width="18.140625" style="2" customWidth="1"/>
    <col min="101" max="16384" width="11.42578125" style="2"/>
  </cols>
  <sheetData>
    <row r="1" spans="1:101" ht="42" customHeight="1">
      <c r="A1" s="51"/>
      <c r="B1" s="51"/>
    </row>
    <row r="2" spans="1:101" ht="42" customHeight="1">
      <c r="A2" s="51"/>
      <c r="B2" s="51"/>
      <c r="C2" s="4">
        <v>1</v>
      </c>
      <c r="H2" s="9">
        <v>2</v>
      </c>
      <c r="M2" s="9">
        <v>3</v>
      </c>
      <c r="R2" s="9">
        <v>4</v>
      </c>
      <c r="W2" s="9">
        <v>5</v>
      </c>
      <c r="AB2" s="9">
        <v>6</v>
      </c>
      <c r="AG2" s="9">
        <v>7</v>
      </c>
      <c r="AL2" s="9">
        <v>8</v>
      </c>
      <c r="AQ2" s="9">
        <v>9</v>
      </c>
      <c r="AV2" s="9">
        <v>10</v>
      </c>
      <c r="BA2" s="9">
        <v>11</v>
      </c>
      <c r="BF2" s="9">
        <v>12</v>
      </c>
      <c r="BK2" s="9">
        <v>13</v>
      </c>
      <c r="BP2" s="9">
        <v>14</v>
      </c>
      <c r="BU2" s="9">
        <v>15</v>
      </c>
      <c r="BZ2" s="9">
        <v>16</v>
      </c>
      <c r="CE2" s="9">
        <v>17</v>
      </c>
      <c r="CJ2" s="9">
        <v>18</v>
      </c>
      <c r="CO2" s="52" t="s">
        <v>0</v>
      </c>
      <c r="CP2" s="53"/>
      <c r="CQ2" s="53"/>
      <c r="CR2" s="54"/>
      <c r="CT2" s="12" t="s">
        <v>1</v>
      </c>
      <c r="CV2" s="55" t="s">
        <v>10</v>
      </c>
      <c r="CW2" s="55"/>
    </row>
    <row r="3" spans="1:101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  <c r="G3" s="5"/>
      <c r="H3" s="5" t="s">
        <v>4</v>
      </c>
      <c r="I3" s="5" t="s">
        <v>5</v>
      </c>
      <c r="J3" s="5" t="s">
        <v>6</v>
      </c>
      <c r="K3" s="5" t="s">
        <v>7</v>
      </c>
      <c r="L3" s="5"/>
      <c r="M3" s="5" t="s">
        <v>4</v>
      </c>
      <c r="N3" s="5" t="s">
        <v>5</v>
      </c>
      <c r="O3" s="5" t="s">
        <v>6</v>
      </c>
      <c r="P3" s="5" t="s">
        <v>7</v>
      </c>
      <c r="Q3" s="5"/>
      <c r="R3" s="5" t="s">
        <v>4</v>
      </c>
      <c r="S3" s="5" t="s">
        <v>5</v>
      </c>
      <c r="T3" s="5" t="s">
        <v>6</v>
      </c>
      <c r="U3" s="5" t="s">
        <v>7</v>
      </c>
      <c r="V3" s="5"/>
      <c r="W3" s="5" t="s">
        <v>4</v>
      </c>
      <c r="X3" s="5" t="s">
        <v>5</v>
      </c>
      <c r="Y3" s="5" t="s">
        <v>6</v>
      </c>
      <c r="Z3" s="5" t="s">
        <v>7</v>
      </c>
      <c r="AA3" s="5"/>
      <c r="AB3" s="5" t="s">
        <v>4</v>
      </c>
      <c r="AC3" s="5" t="s">
        <v>5</v>
      </c>
      <c r="AD3" s="5" t="s">
        <v>6</v>
      </c>
      <c r="AE3" s="5" t="s">
        <v>7</v>
      </c>
      <c r="AF3" s="5"/>
      <c r="AG3" s="5" t="s">
        <v>4</v>
      </c>
      <c r="AH3" s="5" t="s">
        <v>5</v>
      </c>
      <c r="AI3" s="5" t="s">
        <v>6</v>
      </c>
      <c r="AJ3" s="5" t="s">
        <v>7</v>
      </c>
      <c r="AK3" s="5"/>
      <c r="AL3" s="5" t="s">
        <v>4</v>
      </c>
      <c r="AM3" s="5" t="s">
        <v>5</v>
      </c>
      <c r="AN3" s="5" t="s">
        <v>6</v>
      </c>
      <c r="AO3" s="5" t="s">
        <v>7</v>
      </c>
      <c r="AP3" s="5"/>
      <c r="AQ3" s="5" t="s">
        <v>4</v>
      </c>
      <c r="AR3" s="5" t="s">
        <v>5</v>
      </c>
      <c r="AS3" s="5" t="s">
        <v>6</v>
      </c>
      <c r="AT3" s="5" t="s">
        <v>7</v>
      </c>
      <c r="AU3" s="5"/>
      <c r="AV3" s="5" t="s">
        <v>4</v>
      </c>
      <c r="AW3" s="5" t="s">
        <v>5</v>
      </c>
      <c r="AX3" s="5" t="s">
        <v>6</v>
      </c>
      <c r="AY3" s="5" t="s">
        <v>7</v>
      </c>
      <c r="AZ3" s="5"/>
      <c r="BA3" s="5" t="s">
        <v>4</v>
      </c>
      <c r="BB3" s="5" t="s">
        <v>5</v>
      </c>
      <c r="BC3" s="5" t="s">
        <v>6</v>
      </c>
      <c r="BD3" s="5" t="s">
        <v>7</v>
      </c>
      <c r="BE3" s="5"/>
      <c r="BF3" s="5" t="s">
        <v>4</v>
      </c>
      <c r="BG3" s="5" t="s">
        <v>5</v>
      </c>
      <c r="BH3" s="5" t="s">
        <v>6</v>
      </c>
      <c r="BI3" s="5" t="s">
        <v>7</v>
      </c>
      <c r="BJ3" s="5"/>
      <c r="BK3" s="5" t="s">
        <v>4</v>
      </c>
      <c r="BL3" s="5" t="s">
        <v>5</v>
      </c>
      <c r="BM3" s="5" t="s">
        <v>6</v>
      </c>
      <c r="BN3" s="5" t="s">
        <v>7</v>
      </c>
      <c r="BO3" s="5"/>
      <c r="BP3" s="5" t="s">
        <v>4</v>
      </c>
      <c r="BQ3" s="5" t="s">
        <v>5</v>
      </c>
      <c r="BR3" s="5" t="s">
        <v>6</v>
      </c>
      <c r="BS3" s="5" t="s">
        <v>7</v>
      </c>
      <c r="BT3" s="5"/>
      <c r="BU3" s="5" t="s">
        <v>4</v>
      </c>
      <c r="BV3" s="5" t="s">
        <v>5</v>
      </c>
      <c r="BW3" s="5" t="s">
        <v>6</v>
      </c>
      <c r="BX3" s="5" t="s">
        <v>7</v>
      </c>
      <c r="BY3" s="5"/>
      <c r="BZ3" s="5" t="s">
        <v>4</v>
      </c>
      <c r="CA3" s="5" t="s">
        <v>5</v>
      </c>
      <c r="CB3" s="5" t="s">
        <v>6</v>
      </c>
      <c r="CC3" s="5" t="s">
        <v>7</v>
      </c>
      <c r="CD3" s="5"/>
      <c r="CE3" s="5" t="s">
        <v>4</v>
      </c>
      <c r="CF3" s="5" t="s">
        <v>5</v>
      </c>
      <c r="CG3" s="5" t="s">
        <v>6</v>
      </c>
      <c r="CH3" s="5" t="s">
        <v>7</v>
      </c>
      <c r="CI3" s="5"/>
      <c r="CJ3" s="5" t="s">
        <v>4</v>
      </c>
      <c r="CK3" s="5" t="s">
        <v>5</v>
      </c>
      <c r="CL3" s="5" t="s">
        <v>6</v>
      </c>
      <c r="CM3" s="5" t="s">
        <v>7</v>
      </c>
      <c r="CN3" s="5"/>
      <c r="CO3" s="10" t="s">
        <v>4</v>
      </c>
      <c r="CP3" s="10" t="s">
        <v>5</v>
      </c>
      <c r="CQ3" s="10" t="s">
        <v>6</v>
      </c>
      <c r="CR3" s="10" t="s">
        <v>7</v>
      </c>
      <c r="CS3" s="13"/>
      <c r="CV3" s="14" t="s">
        <v>8</v>
      </c>
      <c r="CW3" s="13" t="s">
        <v>9</v>
      </c>
    </row>
    <row r="4" spans="1:101">
      <c r="A4" s="48">
        <v>1</v>
      </c>
      <c r="B4" s="23">
        <v>45428</v>
      </c>
      <c r="C4" s="7">
        <v>577</v>
      </c>
      <c r="D4" s="7"/>
      <c r="E4" s="7"/>
      <c r="F4" s="7"/>
      <c r="G4" s="7"/>
      <c r="H4" s="7">
        <v>575</v>
      </c>
      <c r="I4" s="7"/>
      <c r="J4" s="7"/>
      <c r="K4" s="7"/>
      <c r="L4" s="7"/>
      <c r="M4" s="7">
        <v>575</v>
      </c>
      <c r="N4" s="7"/>
      <c r="O4" s="7"/>
      <c r="P4" s="7"/>
      <c r="Q4" s="7"/>
      <c r="R4" s="7">
        <v>575</v>
      </c>
      <c r="S4" s="7"/>
      <c r="T4" s="7"/>
      <c r="U4" s="7"/>
      <c r="V4" s="7"/>
      <c r="W4" s="7">
        <v>575</v>
      </c>
      <c r="X4" s="7"/>
      <c r="Y4" s="7"/>
      <c r="Z4" s="7"/>
      <c r="AA4" s="7"/>
      <c r="AB4" s="7">
        <v>575</v>
      </c>
      <c r="AC4" s="7"/>
      <c r="AD4" s="7"/>
      <c r="AE4" s="7"/>
      <c r="AF4" s="7"/>
      <c r="AG4" s="7">
        <v>0</v>
      </c>
      <c r="AH4" s="7"/>
      <c r="AI4" s="7"/>
      <c r="AJ4" s="7"/>
      <c r="AK4" s="7"/>
      <c r="AL4" s="7">
        <v>0</v>
      </c>
      <c r="AM4" s="7"/>
      <c r="AN4" s="7"/>
      <c r="AO4" s="7"/>
      <c r="AP4" s="7"/>
      <c r="AQ4" s="7">
        <v>0</v>
      </c>
      <c r="AR4" s="7"/>
      <c r="AS4" s="7"/>
      <c r="AT4" s="7"/>
      <c r="AU4" s="7"/>
      <c r="AV4" s="7">
        <v>0</v>
      </c>
      <c r="AW4" s="7"/>
      <c r="AX4" s="7"/>
      <c r="AY4" s="7"/>
      <c r="AZ4" s="7"/>
      <c r="BA4" s="7">
        <v>0</v>
      </c>
      <c r="BB4" s="7"/>
      <c r="BC4" s="7"/>
      <c r="BD4" s="7"/>
      <c r="BE4" s="7"/>
      <c r="BF4" s="7">
        <v>0</v>
      </c>
      <c r="BG4" s="7"/>
      <c r="BH4" s="7"/>
      <c r="BI4" s="7"/>
      <c r="BJ4" s="7"/>
      <c r="BK4" s="7">
        <v>0</v>
      </c>
      <c r="BL4" s="7"/>
      <c r="BM4" s="7"/>
      <c r="BN4" s="7"/>
      <c r="BO4" s="7"/>
      <c r="BP4" s="7">
        <v>0</v>
      </c>
      <c r="BQ4" s="7"/>
      <c r="BR4" s="7"/>
      <c r="BS4" s="7"/>
      <c r="BT4" s="7"/>
      <c r="BU4" s="7">
        <v>0</v>
      </c>
      <c r="BV4" s="7"/>
      <c r="BW4" s="7"/>
      <c r="BX4" s="7"/>
      <c r="BY4" s="7"/>
      <c r="BZ4" s="7">
        <v>0</v>
      </c>
      <c r="CA4" s="7"/>
      <c r="CB4" s="7"/>
      <c r="CC4" s="7"/>
      <c r="CD4" s="7"/>
      <c r="CE4" s="7">
        <v>0</v>
      </c>
      <c r="CF4" s="7"/>
      <c r="CG4" s="7"/>
      <c r="CH4" s="7"/>
      <c r="CI4" s="7"/>
      <c r="CJ4" s="7">
        <v>0</v>
      </c>
      <c r="CK4" s="7"/>
      <c r="CL4" s="7"/>
      <c r="CM4" s="7"/>
      <c r="CN4" s="7"/>
      <c r="CO4" s="5">
        <f>SUM(C4,H4,M4,R4,W4,AB4,AG4,AL4,AQ4,AV4,BA4,BF4,BK4,BP4,BU4,BZ4,CE4,CJ4)</f>
        <v>3452</v>
      </c>
      <c r="CP4" s="5">
        <f>SUM(D4,I4,N4,S4,X4,AC4,AH4,AM4,AR4,AW4,BB4,BG4,BL4,BQ4,BV4,CA4,CF4,CK4)</f>
        <v>0</v>
      </c>
      <c r="CQ4" s="5">
        <f>SUM(E4,J4,O4,T4,Y4,AD4,AI4,AN4,AS4,AX4,BC4,BH4,BM4,BR4,BW4,CB4,CG4,CL4)</f>
        <v>0</v>
      </c>
      <c r="CR4" s="5">
        <f>SUM(F4,K4,P4,U4,Z4,AE4,AJ4,AO4,AT4,AY4,BD4,BI4,BN4,BS4,BX4,CC4,CH4,CM4)</f>
        <v>0</v>
      </c>
      <c r="CS4" s="2">
        <f>SUM(CP4:CR4)</f>
        <v>0</v>
      </c>
      <c r="CT4" s="3">
        <f>((CP4+CQ4+CR4)/CO4)</f>
        <v>0</v>
      </c>
      <c r="CV4" s="2">
        <f>CS4</f>
        <v>0</v>
      </c>
      <c r="CW4" s="3">
        <f>CV4/$CO$4</f>
        <v>0</v>
      </c>
    </row>
    <row r="5" spans="1:101">
      <c r="A5" s="49"/>
      <c r="B5" s="24">
        <f>B4+1</f>
        <v>45429</v>
      </c>
      <c r="C5" s="2">
        <f>C4-D4-E4-F4</f>
        <v>577</v>
      </c>
      <c r="D5" s="2">
        <v>3</v>
      </c>
      <c r="H5" s="2">
        <f>H4-I4-J4-K4</f>
        <v>575</v>
      </c>
      <c r="I5" s="2">
        <v>6</v>
      </c>
      <c r="M5" s="2">
        <f>M4-N4-O4-P4</f>
        <v>575</v>
      </c>
      <c r="N5" s="2">
        <v>8</v>
      </c>
      <c r="R5" s="2">
        <f>R4-S4-T4-U4</f>
        <v>575</v>
      </c>
      <c r="S5" s="2">
        <v>3</v>
      </c>
      <c r="W5" s="2">
        <f>W4-X4-Y4-Z4</f>
        <v>575</v>
      </c>
      <c r="X5" s="2">
        <v>3</v>
      </c>
      <c r="AB5" s="2">
        <f>AB4-AC4-AD4-AE4</f>
        <v>575</v>
      </c>
      <c r="AC5" s="2">
        <v>6</v>
      </c>
      <c r="AG5" s="2">
        <f>AG4-AH4-AI4-AJ4</f>
        <v>0</v>
      </c>
      <c r="AL5" s="2">
        <f>AL4-AM4-AN4-AO4</f>
        <v>0</v>
      </c>
      <c r="AQ5" s="2">
        <f>AQ4-AR4-AS4-AT4</f>
        <v>0</v>
      </c>
      <c r="AV5" s="2">
        <f>AV4-AW4-AX4-AY4</f>
        <v>0</v>
      </c>
      <c r="BA5" s="2">
        <f>BA4-BB4-BC4-BD4</f>
        <v>0</v>
      </c>
      <c r="BF5" s="2">
        <f>BF4-BG4-BH4-BI4</f>
        <v>0</v>
      </c>
      <c r="BK5" s="2">
        <f>BK4-BL4-BM4-BN4</f>
        <v>0</v>
      </c>
      <c r="BP5" s="2">
        <f>BP4-BQ4-BR4-BS4</f>
        <v>0</v>
      </c>
      <c r="BU5" s="2">
        <f>BU4-BV4-BW4-BX4</f>
        <v>0</v>
      </c>
      <c r="BZ5" s="2">
        <f>BZ4-CA4-CB4-CC4</f>
        <v>0</v>
      </c>
      <c r="CE5" s="2">
        <f>CE4-CF4-CG4-CH4</f>
        <v>0</v>
      </c>
      <c r="CJ5" s="2">
        <f>CJ4-CK4-CL4-CM4</f>
        <v>0</v>
      </c>
      <c r="CO5" s="5">
        <f t="shared" ref="CO5:CO10" si="0">SUM(C5,H5,M5,R5,W5,AB5,AG5,AL5,AQ5,AV5,BA5,BF5,BK5,BP5,CJ5)</f>
        <v>3452</v>
      </c>
      <c r="CP5" s="5">
        <f t="shared" ref="CP5:CR10" si="1">SUM(D5,I5,N5,S5,X5,AC5,AH5,AM5,AR5,AW5,BB5,BG5,BL5,BQ5,BV5,CA5,CF5,CK5)</f>
        <v>29</v>
      </c>
      <c r="CQ5" s="5">
        <f t="shared" si="1"/>
        <v>0</v>
      </c>
      <c r="CR5" s="5">
        <f t="shared" si="1"/>
        <v>0</v>
      </c>
      <c r="CS5" s="2">
        <f t="shared" ref="CS5:CS10" si="2">SUM(CP5:CR5)</f>
        <v>29</v>
      </c>
      <c r="CT5" s="3">
        <f t="shared" ref="CT5:CT66" si="3">((CP5+CQ5+CR5)/CO5)</f>
        <v>8.4009269988412523E-3</v>
      </c>
      <c r="CV5" s="2">
        <f>CV4+CS5</f>
        <v>29</v>
      </c>
      <c r="CW5" s="3">
        <f t="shared" ref="CW5:CW10" si="4">CV5/$CO$4</f>
        <v>8.4009269988412523E-3</v>
      </c>
    </row>
    <row r="6" spans="1:101">
      <c r="A6" s="49"/>
      <c r="B6" s="24">
        <f t="shared" ref="B6:B10" si="5">B5+1</f>
        <v>45430</v>
      </c>
      <c r="C6" s="2">
        <f t="shared" ref="C6:C10" si="6">C5-D5-E5-F5</f>
        <v>574</v>
      </c>
      <c r="D6" s="2">
        <v>6</v>
      </c>
      <c r="H6" s="2">
        <f t="shared" ref="H6:H10" si="7">H5-I5-J5-K5</f>
        <v>569</v>
      </c>
      <c r="I6" s="2">
        <v>10</v>
      </c>
      <c r="M6" s="2">
        <f t="shared" ref="M6:M10" si="8">M5-N5-O5-P5</f>
        <v>567</v>
      </c>
      <c r="N6" s="2">
        <v>19</v>
      </c>
      <c r="R6" s="2">
        <f t="shared" ref="R6:R10" si="9">R5-S5-T5-U5</f>
        <v>572</v>
      </c>
      <c r="S6" s="2">
        <v>1</v>
      </c>
      <c r="W6" s="2">
        <f t="shared" ref="W6:W10" si="10">W5-X5-Y5-Z5</f>
        <v>572</v>
      </c>
      <c r="X6" s="2">
        <v>10</v>
      </c>
      <c r="AB6" s="2">
        <f t="shared" ref="AB6:AB10" si="11">AB5-AC5-AD5-AE5</f>
        <v>569</v>
      </c>
      <c r="AC6" s="2">
        <v>19</v>
      </c>
      <c r="AG6" s="2">
        <f t="shared" ref="AG6:AG10" si="12">AG5-AH5-AI5-AJ5</f>
        <v>0</v>
      </c>
      <c r="AL6" s="2">
        <f t="shared" ref="AL6:AL10" si="13">AL5-AM5-AN5-AO5</f>
        <v>0</v>
      </c>
      <c r="AQ6" s="2">
        <f t="shared" ref="AQ6:AQ10" si="14">AQ5-AR5-AS5-AT5</f>
        <v>0</v>
      </c>
      <c r="AV6" s="2">
        <f t="shared" ref="AV6:AV10" si="15">AV5-AW5-AX5-AY5</f>
        <v>0</v>
      </c>
      <c r="BA6" s="2">
        <f t="shared" ref="BA6:BA10" si="16">BA5-BB5-BC5-BD5</f>
        <v>0</v>
      </c>
      <c r="BF6" s="2">
        <f t="shared" ref="BF6:BF10" si="17">BF5-BG5-BH5-BI5</f>
        <v>0</v>
      </c>
      <c r="BK6" s="2">
        <f t="shared" ref="BK6:BK10" si="18">BK5-BL5-BM5-BN5</f>
        <v>0</v>
      </c>
      <c r="BP6" s="2">
        <f t="shared" ref="BP6:BP10" si="19">BP5-BQ5-BR5-BS5</f>
        <v>0</v>
      </c>
      <c r="BU6" s="2">
        <f t="shared" ref="BU6:BU10" si="20">BU5-BV5-BW5-BX5</f>
        <v>0</v>
      </c>
      <c r="BZ6" s="2">
        <f t="shared" ref="BZ6:BZ10" si="21">BZ5-CA5-CB5-CC5</f>
        <v>0</v>
      </c>
      <c r="CE6" s="2">
        <f t="shared" ref="CE6:CE10" si="22">CE5-CF5-CG5-CH5</f>
        <v>0</v>
      </c>
      <c r="CJ6" s="2">
        <f t="shared" ref="CJ6:CJ10" si="23">CJ5-CK5-CL5-CM5</f>
        <v>0</v>
      </c>
      <c r="CO6" s="5">
        <f t="shared" si="0"/>
        <v>3423</v>
      </c>
      <c r="CP6" s="5">
        <f t="shared" si="1"/>
        <v>65</v>
      </c>
      <c r="CQ6" s="5">
        <f t="shared" si="1"/>
        <v>0</v>
      </c>
      <c r="CR6" s="5">
        <f t="shared" si="1"/>
        <v>0</v>
      </c>
      <c r="CS6" s="2">
        <f t="shared" si="2"/>
        <v>65</v>
      </c>
      <c r="CT6" s="3">
        <f t="shared" si="3"/>
        <v>1.8989190768331873E-2</v>
      </c>
      <c r="CV6" s="2">
        <f t="shared" ref="CV6:CV10" si="24">CV5+CS6</f>
        <v>94</v>
      </c>
      <c r="CW6" s="3">
        <f t="shared" si="4"/>
        <v>2.7230590961761298E-2</v>
      </c>
    </row>
    <row r="7" spans="1:101">
      <c r="A7" s="49"/>
      <c r="B7" s="24">
        <f t="shared" si="5"/>
        <v>45431</v>
      </c>
      <c r="C7" s="2">
        <f t="shared" si="6"/>
        <v>568</v>
      </c>
      <c r="D7" s="2">
        <v>3</v>
      </c>
      <c r="H7" s="2">
        <f t="shared" si="7"/>
        <v>559</v>
      </c>
      <c r="I7" s="2">
        <v>7</v>
      </c>
      <c r="M7" s="2">
        <f t="shared" si="8"/>
        <v>548</v>
      </c>
      <c r="N7" s="2">
        <v>11</v>
      </c>
      <c r="R7" s="2">
        <f t="shared" si="9"/>
        <v>571</v>
      </c>
      <c r="S7" s="2">
        <v>1</v>
      </c>
      <c r="W7" s="2">
        <f t="shared" si="10"/>
        <v>562</v>
      </c>
      <c r="X7" s="2">
        <v>17</v>
      </c>
      <c r="AB7" s="2">
        <f t="shared" si="11"/>
        <v>550</v>
      </c>
      <c r="AC7" s="2">
        <v>11</v>
      </c>
      <c r="AG7" s="2">
        <f t="shared" si="12"/>
        <v>0</v>
      </c>
      <c r="AL7" s="2">
        <f t="shared" si="13"/>
        <v>0</v>
      </c>
      <c r="AQ7" s="2">
        <f t="shared" si="14"/>
        <v>0</v>
      </c>
      <c r="AV7" s="2">
        <f t="shared" si="15"/>
        <v>0</v>
      </c>
      <c r="BA7" s="2">
        <f t="shared" si="16"/>
        <v>0</v>
      </c>
      <c r="BF7" s="2">
        <f t="shared" si="17"/>
        <v>0</v>
      </c>
      <c r="BK7" s="2">
        <f t="shared" si="18"/>
        <v>0</v>
      </c>
      <c r="BP7" s="2">
        <f t="shared" si="19"/>
        <v>0</v>
      </c>
      <c r="BU7" s="2">
        <f t="shared" si="20"/>
        <v>0</v>
      </c>
      <c r="BZ7" s="2">
        <f t="shared" si="21"/>
        <v>0</v>
      </c>
      <c r="CE7" s="2">
        <f t="shared" si="22"/>
        <v>0</v>
      </c>
      <c r="CJ7" s="2">
        <f t="shared" si="23"/>
        <v>0</v>
      </c>
      <c r="CO7" s="5">
        <f t="shared" si="0"/>
        <v>3358</v>
      </c>
      <c r="CP7" s="5">
        <f t="shared" si="1"/>
        <v>50</v>
      </c>
      <c r="CQ7" s="5">
        <f t="shared" si="1"/>
        <v>0</v>
      </c>
      <c r="CR7" s="5">
        <f t="shared" si="1"/>
        <v>0</v>
      </c>
      <c r="CS7" s="2">
        <f t="shared" si="2"/>
        <v>50</v>
      </c>
      <c r="CT7" s="3">
        <f t="shared" si="3"/>
        <v>1.4889815366289458E-2</v>
      </c>
      <c r="CV7" s="2">
        <f t="shared" si="24"/>
        <v>144</v>
      </c>
      <c r="CW7" s="3">
        <f t="shared" si="4"/>
        <v>4.1714947856315181E-2</v>
      </c>
    </row>
    <row r="8" spans="1:101">
      <c r="A8" s="49"/>
      <c r="B8" s="24">
        <f t="shared" si="5"/>
        <v>45432</v>
      </c>
      <c r="C8" s="2">
        <f t="shared" si="6"/>
        <v>565</v>
      </c>
      <c r="D8" s="2">
        <v>7</v>
      </c>
      <c r="H8" s="2">
        <f t="shared" si="7"/>
        <v>552</v>
      </c>
      <c r="I8" s="2">
        <v>9</v>
      </c>
      <c r="M8" s="2">
        <f t="shared" si="8"/>
        <v>537</v>
      </c>
      <c r="N8" s="2">
        <v>4</v>
      </c>
      <c r="R8" s="2">
        <f t="shared" si="9"/>
        <v>570</v>
      </c>
      <c r="S8" s="2">
        <v>2</v>
      </c>
      <c r="W8" s="2">
        <f t="shared" si="10"/>
        <v>545</v>
      </c>
      <c r="X8" s="2">
        <v>5</v>
      </c>
      <c r="AB8" s="2">
        <f t="shared" si="11"/>
        <v>539</v>
      </c>
      <c r="AC8" s="2">
        <v>11</v>
      </c>
      <c r="AG8" s="2">
        <f t="shared" si="12"/>
        <v>0</v>
      </c>
      <c r="AL8" s="2">
        <f t="shared" si="13"/>
        <v>0</v>
      </c>
      <c r="AQ8" s="2">
        <f t="shared" si="14"/>
        <v>0</v>
      </c>
      <c r="AV8" s="2">
        <f t="shared" si="15"/>
        <v>0</v>
      </c>
      <c r="BA8" s="2">
        <f t="shared" si="16"/>
        <v>0</v>
      </c>
      <c r="BF8" s="2">
        <f t="shared" si="17"/>
        <v>0</v>
      </c>
      <c r="BK8" s="2">
        <f t="shared" si="18"/>
        <v>0</v>
      </c>
      <c r="BP8" s="2">
        <f t="shared" si="19"/>
        <v>0</v>
      </c>
      <c r="BU8" s="2">
        <f t="shared" si="20"/>
        <v>0</v>
      </c>
      <c r="BZ8" s="2">
        <f t="shared" si="21"/>
        <v>0</v>
      </c>
      <c r="CE8" s="2">
        <f t="shared" si="22"/>
        <v>0</v>
      </c>
      <c r="CJ8" s="2">
        <f t="shared" si="23"/>
        <v>0</v>
      </c>
      <c r="CO8" s="5">
        <f t="shared" si="0"/>
        <v>3308</v>
      </c>
      <c r="CP8" s="5">
        <f t="shared" si="1"/>
        <v>38</v>
      </c>
      <c r="CQ8" s="5">
        <f t="shared" si="1"/>
        <v>0</v>
      </c>
      <c r="CR8" s="5">
        <f t="shared" si="1"/>
        <v>0</v>
      </c>
      <c r="CS8" s="2">
        <f t="shared" si="2"/>
        <v>38</v>
      </c>
      <c r="CT8" s="3">
        <f t="shared" si="3"/>
        <v>1.1487303506650543E-2</v>
      </c>
      <c r="CV8" s="2">
        <f t="shared" si="24"/>
        <v>182</v>
      </c>
      <c r="CW8" s="3">
        <f t="shared" si="4"/>
        <v>5.2723059096176132E-2</v>
      </c>
    </row>
    <row r="9" spans="1:101">
      <c r="A9" s="49"/>
      <c r="B9" s="24">
        <f t="shared" si="5"/>
        <v>45433</v>
      </c>
      <c r="C9" s="2">
        <f t="shared" si="6"/>
        <v>558</v>
      </c>
      <c r="D9" s="2">
        <v>4</v>
      </c>
      <c r="H9" s="2">
        <f t="shared" si="7"/>
        <v>543</v>
      </c>
      <c r="I9" s="2">
        <v>8</v>
      </c>
      <c r="M9" s="2">
        <f t="shared" si="8"/>
        <v>533</v>
      </c>
      <c r="N9" s="2">
        <v>5</v>
      </c>
      <c r="R9" s="2">
        <f t="shared" si="9"/>
        <v>568</v>
      </c>
      <c r="S9" s="2">
        <v>1</v>
      </c>
      <c r="W9" s="2">
        <f t="shared" si="10"/>
        <v>540</v>
      </c>
      <c r="X9" s="2">
        <v>6</v>
      </c>
      <c r="AB9" s="2">
        <f t="shared" si="11"/>
        <v>528</v>
      </c>
      <c r="AC9" s="2">
        <v>2</v>
      </c>
      <c r="AG9" s="2">
        <f t="shared" si="12"/>
        <v>0</v>
      </c>
      <c r="AL9" s="2">
        <f t="shared" si="13"/>
        <v>0</v>
      </c>
      <c r="AQ9" s="2">
        <f t="shared" si="14"/>
        <v>0</v>
      </c>
      <c r="AV9" s="2">
        <f t="shared" si="15"/>
        <v>0</v>
      </c>
      <c r="BA9" s="2">
        <f t="shared" si="16"/>
        <v>0</v>
      </c>
      <c r="BF9" s="2">
        <f t="shared" si="17"/>
        <v>0</v>
      </c>
      <c r="BK9" s="2">
        <f t="shared" si="18"/>
        <v>0</v>
      </c>
      <c r="BP9" s="2">
        <f t="shared" si="19"/>
        <v>0</v>
      </c>
      <c r="BU9" s="2">
        <f t="shared" si="20"/>
        <v>0</v>
      </c>
      <c r="BZ9" s="2">
        <f t="shared" si="21"/>
        <v>0</v>
      </c>
      <c r="CE9" s="2">
        <f t="shared" si="22"/>
        <v>0</v>
      </c>
      <c r="CJ9" s="2">
        <f t="shared" si="23"/>
        <v>0</v>
      </c>
      <c r="CO9" s="5">
        <f t="shared" si="0"/>
        <v>3270</v>
      </c>
      <c r="CP9" s="5">
        <f t="shared" si="1"/>
        <v>26</v>
      </c>
      <c r="CQ9" s="5">
        <f t="shared" si="1"/>
        <v>0</v>
      </c>
      <c r="CR9" s="5">
        <f t="shared" si="1"/>
        <v>0</v>
      </c>
      <c r="CS9" s="2">
        <f t="shared" si="2"/>
        <v>26</v>
      </c>
      <c r="CT9" s="3">
        <f t="shared" si="3"/>
        <v>7.9510703363914366E-3</v>
      </c>
      <c r="CV9" s="2">
        <f t="shared" si="24"/>
        <v>208</v>
      </c>
      <c r="CW9" s="3">
        <f t="shared" si="4"/>
        <v>6.0254924681344149E-2</v>
      </c>
    </row>
    <row r="10" spans="1:101">
      <c r="A10" s="50"/>
      <c r="B10" s="25">
        <f t="shared" si="5"/>
        <v>45434</v>
      </c>
      <c r="C10" s="8">
        <f t="shared" si="6"/>
        <v>554</v>
      </c>
      <c r="D10" s="8">
        <v>1</v>
      </c>
      <c r="E10" s="8"/>
      <c r="F10" s="8"/>
      <c r="G10" s="8"/>
      <c r="H10" s="8">
        <f t="shared" si="7"/>
        <v>535</v>
      </c>
      <c r="I10" s="8">
        <v>2</v>
      </c>
      <c r="J10" s="8"/>
      <c r="K10" s="8"/>
      <c r="L10" s="8"/>
      <c r="M10" s="8">
        <f t="shared" si="8"/>
        <v>528</v>
      </c>
      <c r="N10" s="8">
        <v>1</v>
      </c>
      <c r="O10" s="8"/>
      <c r="P10" s="8"/>
      <c r="Q10" s="8"/>
      <c r="R10" s="8">
        <f t="shared" si="9"/>
        <v>567</v>
      </c>
      <c r="S10" s="8">
        <v>1</v>
      </c>
      <c r="T10" s="8"/>
      <c r="U10" s="8"/>
      <c r="V10" s="8"/>
      <c r="W10" s="8">
        <f t="shared" si="10"/>
        <v>534</v>
      </c>
      <c r="X10" s="8">
        <v>2</v>
      </c>
      <c r="Y10" s="8"/>
      <c r="Z10" s="8"/>
      <c r="AA10" s="8"/>
      <c r="AB10" s="8">
        <f t="shared" si="11"/>
        <v>526</v>
      </c>
      <c r="AC10" s="8">
        <v>6</v>
      </c>
      <c r="AD10" s="8"/>
      <c r="AE10" s="8"/>
      <c r="AF10" s="8"/>
      <c r="AG10" s="8">
        <f t="shared" si="12"/>
        <v>0</v>
      </c>
      <c r="AH10" s="8"/>
      <c r="AI10" s="8"/>
      <c r="AJ10" s="8"/>
      <c r="AK10" s="8"/>
      <c r="AL10" s="8">
        <f t="shared" si="13"/>
        <v>0</v>
      </c>
      <c r="AM10" s="8"/>
      <c r="AN10" s="8"/>
      <c r="AO10" s="8"/>
      <c r="AP10" s="8"/>
      <c r="AQ10" s="8">
        <f t="shared" si="14"/>
        <v>0</v>
      </c>
      <c r="AR10" s="8"/>
      <c r="AS10" s="8"/>
      <c r="AT10" s="8"/>
      <c r="AU10" s="8"/>
      <c r="AV10" s="8">
        <f t="shared" si="15"/>
        <v>0</v>
      </c>
      <c r="AW10" s="8"/>
      <c r="AX10" s="8"/>
      <c r="AY10" s="8"/>
      <c r="AZ10" s="8"/>
      <c r="BA10" s="8">
        <f t="shared" si="16"/>
        <v>0</v>
      </c>
      <c r="BB10" s="8"/>
      <c r="BC10" s="8"/>
      <c r="BD10" s="8"/>
      <c r="BE10" s="8"/>
      <c r="BF10" s="8">
        <f t="shared" si="17"/>
        <v>0</v>
      </c>
      <c r="BG10" s="8"/>
      <c r="BH10" s="8"/>
      <c r="BI10" s="8"/>
      <c r="BJ10" s="8"/>
      <c r="BK10" s="8">
        <f t="shared" si="18"/>
        <v>0</v>
      </c>
      <c r="BL10" s="8"/>
      <c r="BM10" s="8"/>
      <c r="BN10" s="8"/>
      <c r="BO10" s="8"/>
      <c r="BP10" s="8">
        <f t="shared" si="19"/>
        <v>0</v>
      </c>
      <c r="BQ10" s="8"/>
      <c r="BR10" s="8"/>
      <c r="BS10" s="8"/>
      <c r="BT10" s="8"/>
      <c r="BU10" s="8">
        <f t="shared" si="20"/>
        <v>0</v>
      </c>
      <c r="BV10" s="8"/>
      <c r="BW10" s="8"/>
      <c r="BX10" s="8"/>
      <c r="BY10" s="8"/>
      <c r="BZ10" s="8">
        <f t="shared" si="21"/>
        <v>0</v>
      </c>
      <c r="CA10" s="8"/>
      <c r="CB10" s="8"/>
      <c r="CC10" s="8"/>
      <c r="CD10" s="8"/>
      <c r="CE10" s="8">
        <f t="shared" si="22"/>
        <v>0</v>
      </c>
      <c r="CF10" s="8"/>
      <c r="CG10" s="8"/>
      <c r="CH10" s="8"/>
      <c r="CI10" s="8"/>
      <c r="CJ10" s="8">
        <f t="shared" si="23"/>
        <v>0</v>
      </c>
      <c r="CK10" s="8"/>
      <c r="CL10" s="8"/>
      <c r="CM10" s="8"/>
      <c r="CN10" s="8"/>
      <c r="CO10" s="5">
        <f t="shared" si="0"/>
        <v>3244</v>
      </c>
      <c r="CP10" s="5">
        <f t="shared" si="1"/>
        <v>13</v>
      </c>
      <c r="CQ10" s="5">
        <f t="shared" si="1"/>
        <v>0</v>
      </c>
      <c r="CR10" s="5">
        <f t="shared" si="1"/>
        <v>0</v>
      </c>
      <c r="CS10" s="2">
        <f t="shared" si="2"/>
        <v>13</v>
      </c>
      <c r="CT10" s="3">
        <f t="shared" si="3"/>
        <v>4.0073982737361281E-3</v>
      </c>
      <c r="CV10" s="2">
        <f t="shared" si="24"/>
        <v>221</v>
      </c>
      <c r="CW10" s="3">
        <f t="shared" si="4"/>
        <v>6.4020857473928161E-2</v>
      </c>
    </row>
    <row r="11" spans="1:101">
      <c r="CO11" s="5"/>
      <c r="CP11" s="11">
        <f>SUM(CP4:CP10)</f>
        <v>221</v>
      </c>
      <c r="CQ11" s="11">
        <f t="shared" ref="CQ11:CR11" si="25">SUM(CQ4:CQ10)</f>
        <v>0</v>
      </c>
      <c r="CR11" s="11">
        <f t="shared" si="25"/>
        <v>0</v>
      </c>
      <c r="CS11" s="15"/>
      <c r="CT11" s="16">
        <f>((CP11+CQ11+CR11)/$CO$4)</f>
        <v>6.4020857473928161E-2</v>
      </c>
    </row>
    <row r="12" spans="1:101">
      <c r="A12" s="48">
        <v>2</v>
      </c>
      <c r="B12" s="23">
        <f>B10+1</f>
        <v>45435</v>
      </c>
      <c r="C12" s="7">
        <f>C10-D10-E10-F10</f>
        <v>553</v>
      </c>
      <c r="D12" s="7"/>
      <c r="E12" s="7"/>
      <c r="F12" s="7"/>
      <c r="G12" s="7"/>
      <c r="H12" s="7">
        <f>H10-I10-J10-K10</f>
        <v>533</v>
      </c>
      <c r="I12" s="7">
        <v>1</v>
      </c>
      <c r="J12" s="7"/>
      <c r="K12" s="7"/>
      <c r="L12" s="7"/>
      <c r="M12" s="7">
        <f>M10-N10-O10-P10</f>
        <v>527</v>
      </c>
      <c r="N12" s="7">
        <v>2</v>
      </c>
      <c r="O12" s="7"/>
      <c r="P12" s="7"/>
      <c r="Q12" s="7"/>
      <c r="R12" s="7">
        <f>R10-S10-T10-U10</f>
        <v>566</v>
      </c>
      <c r="S12" s="7">
        <v>1</v>
      </c>
      <c r="T12" s="7"/>
      <c r="U12" s="7"/>
      <c r="V12" s="7"/>
      <c r="W12" s="7">
        <f>W10-X10-Y10-Z10</f>
        <v>532</v>
      </c>
      <c r="X12" s="7">
        <v>3</v>
      </c>
      <c r="Y12" s="7"/>
      <c r="Z12" s="7"/>
      <c r="AA12" s="7"/>
      <c r="AB12" s="7">
        <f>AB10-AC10-AD10-AE10</f>
        <v>520</v>
      </c>
      <c r="AC12" s="7"/>
      <c r="AD12" s="7"/>
      <c r="AE12" s="7"/>
      <c r="AF12" s="7"/>
      <c r="AG12" s="7">
        <f>AG10-AH10-AI10-AJ10</f>
        <v>0</v>
      </c>
      <c r="AH12" s="7"/>
      <c r="AI12" s="7"/>
      <c r="AJ12" s="7"/>
      <c r="AK12" s="7"/>
      <c r="AL12" s="7">
        <f>AL10-AM10-AN10-AO10</f>
        <v>0</v>
      </c>
      <c r="AM12" s="7"/>
      <c r="AN12" s="7"/>
      <c r="AO12" s="7"/>
      <c r="AP12" s="7"/>
      <c r="AQ12" s="7">
        <f>AQ10-AR10-AS10-AT10</f>
        <v>0</v>
      </c>
      <c r="AR12" s="7"/>
      <c r="AS12" s="7"/>
      <c r="AT12" s="7"/>
      <c r="AU12" s="7"/>
      <c r="AV12" s="7">
        <f>AV10-AW10-AX10-AY10</f>
        <v>0</v>
      </c>
      <c r="AW12" s="7"/>
      <c r="AX12" s="7"/>
      <c r="AY12" s="7"/>
      <c r="AZ12" s="7"/>
      <c r="BA12" s="7">
        <f>BA10-BB10-BC10-BD10</f>
        <v>0</v>
      </c>
      <c r="BB12" s="7"/>
      <c r="BC12" s="7"/>
      <c r="BD12" s="7"/>
      <c r="BE12" s="7"/>
      <c r="BF12" s="7">
        <f>BF10-BG10-BH10-BI10</f>
        <v>0</v>
      </c>
      <c r="BG12" s="7"/>
      <c r="BH12" s="7"/>
      <c r="BI12" s="7"/>
      <c r="BJ12" s="7"/>
      <c r="BK12" s="7">
        <f>BK10-BL10-BM10-BN10</f>
        <v>0</v>
      </c>
      <c r="BL12" s="7"/>
      <c r="BM12" s="7"/>
      <c r="BN12" s="7"/>
      <c r="BO12" s="7"/>
      <c r="BP12" s="7">
        <f>BP10-BQ10-BR10-BS10</f>
        <v>0</v>
      </c>
      <c r="BQ12" s="7"/>
      <c r="BR12" s="7"/>
      <c r="BS12" s="7"/>
      <c r="BT12" s="7"/>
      <c r="BU12" s="7">
        <f>BU10-BV10-BW10-BX10</f>
        <v>0</v>
      </c>
      <c r="BV12" s="7"/>
      <c r="BW12" s="7"/>
      <c r="BX12" s="7"/>
      <c r="BY12" s="7"/>
      <c r="BZ12" s="7">
        <f>BZ10-CA10-CB10-CC10</f>
        <v>0</v>
      </c>
      <c r="CA12" s="7"/>
      <c r="CB12" s="7"/>
      <c r="CC12" s="7"/>
      <c r="CD12" s="7"/>
      <c r="CE12" s="7">
        <f>CE10-CF10-CG10-CH10</f>
        <v>0</v>
      </c>
      <c r="CF12" s="7"/>
      <c r="CG12" s="7"/>
      <c r="CH12" s="7"/>
      <c r="CI12" s="7"/>
      <c r="CJ12" s="7">
        <f>CJ10-CK10-CL10-CM10</f>
        <v>0</v>
      </c>
      <c r="CK12" s="7"/>
      <c r="CL12" s="7"/>
      <c r="CM12" s="7"/>
      <c r="CN12" s="7"/>
      <c r="CO12" s="5">
        <f>SUM(C12,H12,M12,R12,W12,AB12,AG12,AL12,AQ12,AV12,BA12,BF12,BK12,BP12,BU12,BZ12,CE12,CJ12)</f>
        <v>3231</v>
      </c>
      <c r="CP12" s="5">
        <f>SUM(D12,I12,N12,S12,X12,AC12,AH12,AM12,AR12,AW12,BB12,BG12,BL12,BQ12,BV12,CA12,CF12,CK12)</f>
        <v>7</v>
      </c>
      <c r="CQ12" s="5">
        <f>SUM(E12,J12,O12,T12,Y12,AD12,AI12,AN12,AS12,AX12,BC12,BH12,BM12,BR12,BW12,CB12,CG12,CL12)</f>
        <v>0</v>
      </c>
      <c r="CR12" s="5">
        <f>SUM(F12,K12,P12,U12,Z12,AE12,AJ12,AO12,AT12,AY12,BD12,BI12,BN12,BS12,BX12,CC12,CH12,CM12)</f>
        <v>0</v>
      </c>
      <c r="CS12" s="2">
        <f t="shared" ref="CS12:CS74" si="26">SUM(CP12:CR12)</f>
        <v>7</v>
      </c>
      <c r="CT12" s="3">
        <f t="shared" ref="CT12" si="27">((CP12+CQ12+CR12)/CO12)</f>
        <v>2.166511915815537E-3</v>
      </c>
      <c r="CV12" s="2">
        <f>CV10+CS12</f>
        <v>228</v>
      </c>
      <c r="CW12" s="3">
        <f>CV12/$CO$4</f>
        <v>6.6048667439165695E-2</v>
      </c>
    </row>
    <row r="13" spans="1:101">
      <c r="A13" s="49"/>
      <c r="B13" s="24">
        <f>B12+1</f>
        <v>45436</v>
      </c>
      <c r="C13" s="2">
        <f t="shared" ref="C13:C18" si="28">C12-D12-E12-F12</f>
        <v>553</v>
      </c>
      <c r="D13" s="2">
        <v>2</v>
      </c>
      <c r="H13" s="2">
        <f t="shared" ref="H13:H18" si="29">H12-I12-J12-K12</f>
        <v>532</v>
      </c>
      <c r="I13" s="2">
        <v>1</v>
      </c>
      <c r="M13" s="2">
        <f t="shared" ref="M13:M18" si="30">M12-N12-O12-P12</f>
        <v>525</v>
      </c>
      <c r="N13" s="2">
        <v>1</v>
      </c>
      <c r="R13" s="2">
        <f t="shared" ref="R13:R18" si="31">R12-S12-T12-U12</f>
        <v>565</v>
      </c>
      <c r="W13" s="2">
        <f t="shared" ref="W13:W18" si="32">W12-X12-Y12-Z12</f>
        <v>529</v>
      </c>
      <c r="X13" s="2">
        <v>3</v>
      </c>
      <c r="AB13" s="2">
        <f t="shared" ref="AB13:AB18" si="33">AB12-AC12-AD12-AE12</f>
        <v>520</v>
      </c>
      <c r="AC13" s="2">
        <v>3</v>
      </c>
      <c r="AG13" s="2">
        <f t="shared" ref="AG13:AG18" si="34">AG12-AH12-AI12-AJ12</f>
        <v>0</v>
      </c>
      <c r="AL13" s="2">
        <f t="shared" ref="AL13:AL18" si="35">AL12-AM12-AN12-AO12</f>
        <v>0</v>
      </c>
      <c r="AQ13" s="2">
        <f t="shared" ref="AQ13:AQ18" si="36">AQ12-AR12-AS12-AT12</f>
        <v>0</v>
      </c>
      <c r="AV13" s="2">
        <f t="shared" ref="AV13:AV18" si="37">AV12-AW12-AX12-AY12</f>
        <v>0</v>
      </c>
      <c r="BA13" s="2">
        <f t="shared" ref="BA13:BA18" si="38">BA12-BB12-BC12-BD12</f>
        <v>0</v>
      </c>
      <c r="BF13" s="2">
        <f t="shared" ref="BF13:BF18" si="39">BF12-BG12-BH12-BI12</f>
        <v>0</v>
      </c>
      <c r="BK13" s="2">
        <f t="shared" ref="BK13:BK18" si="40">BK12-BL12-BM12-BN12</f>
        <v>0</v>
      </c>
      <c r="BP13" s="2">
        <f t="shared" ref="BP13:BP18" si="41">BP12-BQ12-BR12-BS12</f>
        <v>0</v>
      </c>
      <c r="BU13" s="2">
        <f t="shared" ref="BU13:BU18" si="42">BU12-BV12-BW12-BX12</f>
        <v>0</v>
      </c>
      <c r="BZ13" s="2">
        <f t="shared" ref="BZ13:BZ18" si="43">BZ12-CA12-CB12-CC12</f>
        <v>0</v>
      </c>
      <c r="CE13" s="2">
        <f t="shared" ref="CE13:CE18" si="44">CE12-CF12-CG12-CH12</f>
        <v>0</v>
      </c>
      <c r="CJ13" s="2">
        <f t="shared" ref="CJ13:CJ18" si="45">CJ12-CK12-CL12-CM12</f>
        <v>0</v>
      </c>
      <c r="CO13" s="5">
        <f t="shared" ref="CO13:CO18" si="46">SUM(C13,H13,M13,R13,W13,AB13,AG13,AL13,AQ13,AV13,BA13,BF13,BK13,BP13,CJ13)</f>
        <v>3224</v>
      </c>
      <c r="CP13" s="5">
        <f t="shared" ref="CP13:CR18" si="47">SUM(D13,I13,N13,S13,X13,AC13,AH13,AM13,AR13,AW13,BB13,BG13,BL13,BQ13,BV13,CA13,CF13,CK13)</f>
        <v>10</v>
      </c>
      <c r="CQ13" s="5">
        <f t="shared" si="47"/>
        <v>0</v>
      </c>
      <c r="CR13" s="5">
        <f t="shared" si="47"/>
        <v>0</v>
      </c>
      <c r="CS13" s="2">
        <f t="shared" si="26"/>
        <v>10</v>
      </c>
      <c r="CT13" s="3">
        <f t="shared" si="3"/>
        <v>3.1017369727047149E-3</v>
      </c>
      <c r="CV13" s="2">
        <f>CV12+CS13</f>
        <v>238</v>
      </c>
      <c r="CW13" s="3">
        <f t="shared" ref="CW13:CW18" si="48">CV13/$CO$4</f>
        <v>6.8945538818076482E-2</v>
      </c>
    </row>
    <row r="14" spans="1:101">
      <c r="A14" s="49"/>
      <c r="B14" s="24">
        <f t="shared" ref="B14:B18" si="49">B13+1</f>
        <v>45437</v>
      </c>
      <c r="C14" s="2">
        <f t="shared" si="28"/>
        <v>551</v>
      </c>
      <c r="D14" s="2">
        <v>1</v>
      </c>
      <c r="H14" s="2">
        <f t="shared" si="29"/>
        <v>531</v>
      </c>
      <c r="I14" s="2">
        <v>2</v>
      </c>
      <c r="M14" s="2">
        <f t="shared" si="30"/>
        <v>524</v>
      </c>
      <c r="N14" s="2">
        <v>7</v>
      </c>
      <c r="R14" s="2">
        <f t="shared" si="31"/>
        <v>565</v>
      </c>
      <c r="W14" s="2">
        <f t="shared" si="32"/>
        <v>526</v>
      </c>
      <c r="X14" s="2">
        <v>3</v>
      </c>
      <c r="AB14" s="2">
        <f t="shared" si="33"/>
        <v>517</v>
      </c>
      <c r="AC14" s="2">
        <v>1</v>
      </c>
      <c r="AG14" s="2">
        <f t="shared" si="34"/>
        <v>0</v>
      </c>
      <c r="AL14" s="2">
        <f t="shared" si="35"/>
        <v>0</v>
      </c>
      <c r="AQ14" s="2">
        <f t="shared" si="36"/>
        <v>0</v>
      </c>
      <c r="AV14" s="2">
        <f t="shared" si="37"/>
        <v>0</v>
      </c>
      <c r="BA14" s="2">
        <f t="shared" si="38"/>
        <v>0</v>
      </c>
      <c r="BF14" s="2">
        <f t="shared" si="39"/>
        <v>0</v>
      </c>
      <c r="BK14" s="2">
        <f t="shared" si="40"/>
        <v>0</v>
      </c>
      <c r="BP14" s="2">
        <f t="shared" si="41"/>
        <v>0</v>
      </c>
      <c r="BU14" s="2">
        <f t="shared" si="42"/>
        <v>0</v>
      </c>
      <c r="BZ14" s="2">
        <f t="shared" si="43"/>
        <v>0</v>
      </c>
      <c r="CE14" s="2">
        <f t="shared" si="44"/>
        <v>0</v>
      </c>
      <c r="CJ14" s="2">
        <f t="shared" si="45"/>
        <v>0</v>
      </c>
      <c r="CO14" s="5">
        <f t="shared" si="46"/>
        <v>3214</v>
      </c>
      <c r="CP14" s="5">
        <f t="shared" si="47"/>
        <v>14</v>
      </c>
      <c r="CQ14" s="5">
        <f t="shared" si="47"/>
        <v>0</v>
      </c>
      <c r="CR14" s="5">
        <f t="shared" si="47"/>
        <v>0</v>
      </c>
      <c r="CS14" s="2">
        <f t="shared" si="26"/>
        <v>14</v>
      </c>
      <c r="CT14" s="3">
        <f t="shared" si="3"/>
        <v>4.3559427504667085E-3</v>
      </c>
      <c r="CV14" s="2">
        <f t="shared" ref="CV14:CV18" si="50">CV13+CS14</f>
        <v>252</v>
      </c>
      <c r="CW14" s="3">
        <f t="shared" si="48"/>
        <v>7.3001158748551565E-2</v>
      </c>
    </row>
    <row r="15" spans="1:101">
      <c r="A15" s="49"/>
      <c r="B15" s="24">
        <f t="shared" si="49"/>
        <v>45438</v>
      </c>
      <c r="C15" s="2">
        <f t="shared" si="28"/>
        <v>550</v>
      </c>
      <c r="D15" s="2">
        <v>3</v>
      </c>
      <c r="H15" s="2">
        <f t="shared" si="29"/>
        <v>529</v>
      </c>
      <c r="M15" s="2">
        <f t="shared" si="30"/>
        <v>517</v>
      </c>
      <c r="R15" s="2">
        <f t="shared" si="31"/>
        <v>565</v>
      </c>
      <c r="S15" s="2">
        <v>1</v>
      </c>
      <c r="W15" s="2">
        <f t="shared" si="32"/>
        <v>523</v>
      </c>
      <c r="X15" s="2">
        <v>4</v>
      </c>
      <c r="AB15" s="2">
        <f t="shared" si="33"/>
        <v>516</v>
      </c>
      <c r="AC15" s="2">
        <v>3</v>
      </c>
      <c r="AG15" s="2">
        <f t="shared" si="34"/>
        <v>0</v>
      </c>
      <c r="AL15" s="2">
        <f t="shared" si="35"/>
        <v>0</v>
      </c>
      <c r="AQ15" s="2">
        <f t="shared" si="36"/>
        <v>0</v>
      </c>
      <c r="AV15" s="2">
        <f t="shared" si="37"/>
        <v>0</v>
      </c>
      <c r="BA15" s="2">
        <f t="shared" si="38"/>
        <v>0</v>
      </c>
      <c r="BF15" s="2">
        <f t="shared" si="39"/>
        <v>0</v>
      </c>
      <c r="BK15" s="2">
        <f t="shared" si="40"/>
        <v>0</v>
      </c>
      <c r="BP15" s="2">
        <f t="shared" si="41"/>
        <v>0</v>
      </c>
      <c r="BU15" s="2">
        <f t="shared" si="42"/>
        <v>0</v>
      </c>
      <c r="BZ15" s="2">
        <f t="shared" si="43"/>
        <v>0</v>
      </c>
      <c r="CE15" s="2">
        <f t="shared" si="44"/>
        <v>0</v>
      </c>
      <c r="CJ15" s="2">
        <f t="shared" si="45"/>
        <v>0</v>
      </c>
      <c r="CO15" s="5">
        <f t="shared" si="46"/>
        <v>3200</v>
      </c>
      <c r="CP15" s="5">
        <f t="shared" si="47"/>
        <v>11</v>
      </c>
      <c r="CQ15" s="5">
        <f t="shared" si="47"/>
        <v>0</v>
      </c>
      <c r="CR15" s="5">
        <f t="shared" si="47"/>
        <v>0</v>
      </c>
      <c r="CS15" s="2">
        <f t="shared" si="26"/>
        <v>11</v>
      </c>
      <c r="CT15" s="3">
        <f t="shared" si="3"/>
        <v>3.4375E-3</v>
      </c>
      <c r="CV15" s="2">
        <f t="shared" si="50"/>
        <v>263</v>
      </c>
      <c r="CW15" s="3">
        <f t="shared" si="48"/>
        <v>7.6187717265353422E-2</v>
      </c>
    </row>
    <row r="16" spans="1:101">
      <c r="A16" s="49"/>
      <c r="B16" s="24">
        <f t="shared" si="49"/>
        <v>45439</v>
      </c>
      <c r="C16" s="2">
        <f t="shared" si="28"/>
        <v>547</v>
      </c>
      <c r="D16" s="2">
        <v>1</v>
      </c>
      <c r="H16" s="2">
        <f t="shared" si="29"/>
        <v>529</v>
      </c>
      <c r="I16" s="2">
        <v>1</v>
      </c>
      <c r="M16" s="2">
        <f t="shared" si="30"/>
        <v>517</v>
      </c>
      <c r="N16" s="2">
        <v>3</v>
      </c>
      <c r="R16" s="2">
        <f t="shared" si="31"/>
        <v>564</v>
      </c>
      <c r="W16" s="2">
        <f t="shared" si="32"/>
        <v>519</v>
      </c>
      <c r="X16" s="2">
        <v>3</v>
      </c>
      <c r="AB16" s="2">
        <f t="shared" si="33"/>
        <v>513</v>
      </c>
      <c r="AC16" s="2">
        <v>4</v>
      </c>
      <c r="AG16" s="2">
        <f t="shared" si="34"/>
        <v>0</v>
      </c>
      <c r="AL16" s="2">
        <f t="shared" si="35"/>
        <v>0</v>
      </c>
      <c r="AQ16" s="2">
        <f t="shared" si="36"/>
        <v>0</v>
      </c>
      <c r="AV16" s="2">
        <f t="shared" si="37"/>
        <v>0</v>
      </c>
      <c r="BA16" s="2">
        <f t="shared" si="38"/>
        <v>0</v>
      </c>
      <c r="BF16" s="2">
        <f t="shared" si="39"/>
        <v>0</v>
      </c>
      <c r="BK16" s="2">
        <f t="shared" si="40"/>
        <v>0</v>
      </c>
      <c r="BP16" s="2">
        <f t="shared" si="41"/>
        <v>0</v>
      </c>
      <c r="BU16" s="2">
        <f t="shared" si="42"/>
        <v>0</v>
      </c>
      <c r="BZ16" s="2">
        <f t="shared" si="43"/>
        <v>0</v>
      </c>
      <c r="CE16" s="2">
        <f t="shared" si="44"/>
        <v>0</v>
      </c>
      <c r="CJ16" s="2">
        <f t="shared" si="45"/>
        <v>0</v>
      </c>
      <c r="CO16" s="5">
        <f t="shared" si="46"/>
        <v>3189</v>
      </c>
      <c r="CP16" s="5">
        <f t="shared" si="47"/>
        <v>12</v>
      </c>
      <c r="CQ16" s="5">
        <f t="shared" si="47"/>
        <v>0</v>
      </c>
      <c r="CR16" s="5">
        <f t="shared" si="47"/>
        <v>0</v>
      </c>
      <c r="CS16" s="2">
        <f t="shared" si="26"/>
        <v>12</v>
      </c>
      <c r="CT16" s="3">
        <f t="shared" si="3"/>
        <v>3.7629350893697085E-3</v>
      </c>
      <c r="CV16" s="2">
        <f t="shared" si="50"/>
        <v>275</v>
      </c>
      <c r="CW16" s="3">
        <f t="shared" si="48"/>
        <v>7.9663962920046349E-2</v>
      </c>
    </row>
    <row r="17" spans="1:101">
      <c r="A17" s="49"/>
      <c r="B17" s="24">
        <f t="shared" si="49"/>
        <v>45440</v>
      </c>
      <c r="C17" s="2">
        <f t="shared" si="28"/>
        <v>546</v>
      </c>
      <c r="D17" s="2">
        <v>2</v>
      </c>
      <c r="H17" s="2">
        <f t="shared" si="29"/>
        <v>528</v>
      </c>
      <c r="I17" s="2">
        <v>1</v>
      </c>
      <c r="M17" s="2">
        <f t="shared" si="30"/>
        <v>514</v>
      </c>
      <c r="R17" s="2">
        <f t="shared" si="31"/>
        <v>564</v>
      </c>
      <c r="W17" s="2">
        <f t="shared" si="32"/>
        <v>516</v>
      </c>
      <c r="X17" s="2">
        <v>3</v>
      </c>
      <c r="AB17" s="2">
        <f t="shared" si="33"/>
        <v>509</v>
      </c>
      <c r="AC17" s="2">
        <v>1</v>
      </c>
      <c r="AG17" s="2">
        <f t="shared" si="34"/>
        <v>0</v>
      </c>
      <c r="AL17" s="2">
        <f t="shared" si="35"/>
        <v>0</v>
      </c>
      <c r="AQ17" s="2">
        <f t="shared" si="36"/>
        <v>0</v>
      </c>
      <c r="AV17" s="2">
        <f t="shared" si="37"/>
        <v>0</v>
      </c>
      <c r="BA17" s="2">
        <f t="shared" si="38"/>
        <v>0</v>
      </c>
      <c r="BF17" s="2">
        <f t="shared" si="39"/>
        <v>0</v>
      </c>
      <c r="BK17" s="2">
        <f t="shared" si="40"/>
        <v>0</v>
      </c>
      <c r="BP17" s="2">
        <f t="shared" si="41"/>
        <v>0</v>
      </c>
      <c r="BU17" s="2">
        <f t="shared" si="42"/>
        <v>0</v>
      </c>
      <c r="BZ17" s="2">
        <f t="shared" si="43"/>
        <v>0</v>
      </c>
      <c r="CE17" s="2">
        <f t="shared" si="44"/>
        <v>0</v>
      </c>
      <c r="CJ17" s="2">
        <f t="shared" si="45"/>
        <v>0</v>
      </c>
      <c r="CO17" s="5">
        <f t="shared" si="46"/>
        <v>3177</v>
      </c>
      <c r="CP17" s="5">
        <f t="shared" si="47"/>
        <v>7</v>
      </c>
      <c r="CQ17" s="5">
        <f t="shared" si="47"/>
        <v>0</v>
      </c>
      <c r="CR17" s="5">
        <f t="shared" si="47"/>
        <v>0</v>
      </c>
      <c r="CS17" s="2">
        <f t="shared" si="26"/>
        <v>7</v>
      </c>
      <c r="CT17" s="3">
        <f t="shared" si="3"/>
        <v>2.2033364809568774E-3</v>
      </c>
      <c r="CV17" s="2">
        <f t="shared" si="50"/>
        <v>282</v>
      </c>
      <c r="CW17" s="3">
        <f t="shared" si="48"/>
        <v>8.1691772885283898E-2</v>
      </c>
    </row>
    <row r="18" spans="1:101">
      <c r="A18" s="50"/>
      <c r="B18" s="25">
        <f t="shared" si="49"/>
        <v>45441</v>
      </c>
      <c r="C18" s="8">
        <f t="shared" si="28"/>
        <v>544</v>
      </c>
      <c r="D18" s="8">
        <v>1</v>
      </c>
      <c r="E18" s="8"/>
      <c r="F18" s="8"/>
      <c r="G18" s="8"/>
      <c r="H18" s="8">
        <f t="shared" si="29"/>
        <v>527</v>
      </c>
      <c r="I18" s="8"/>
      <c r="J18" s="8"/>
      <c r="K18" s="8"/>
      <c r="L18" s="8"/>
      <c r="M18" s="8">
        <f t="shared" si="30"/>
        <v>514</v>
      </c>
      <c r="N18" s="8">
        <v>2</v>
      </c>
      <c r="O18" s="8"/>
      <c r="P18" s="8"/>
      <c r="Q18" s="8"/>
      <c r="R18" s="8">
        <f t="shared" si="31"/>
        <v>564</v>
      </c>
      <c r="S18" s="8">
        <v>1</v>
      </c>
      <c r="T18" s="8"/>
      <c r="U18" s="8"/>
      <c r="V18" s="8"/>
      <c r="W18" s="8">
        <f t="shared" si="32"/>
        <v>513</v>
      </c>
      <c r="X18" s="8">
        <v>4</v>
      </c>
      <c r="Y18" s="8"/>
      <c r="Z18" s="8"/>
      <c r="AA18" s="8"/>
      <c r="AB18" s="8">
        <f t="shared" si="33"/>
        <v>508</v>
      </c>
      <c r="AC18" s="8">
        <v>2</v>
      </c>
      <c r="AD18" s="8">
        <v>1</v>
      </c>
      <c r="AE18" s="8"/>
      <c r="AF18" s="8"/>
      <c r="AG18" s="8">
        <f t="shared" si="34"/>
        <v>0</v>
      </c>
      <c r="AH18" s="8"/>
      <c r="AI18" s="8"/>
      <c r="AJ18" s="8"/>
      <c r="AK18" s="8"/>
      <c r="AL18" s="8">
        <f t="shared" si="35"/>
        <v>0</v>
      </c>
      <c r="AM18" s="8"/>
      <c r="AN18" s="8"/>
      <c r="AO18" s="8"/>
      <c r="AP18" s="8"/>
      <c r="AQ18" s="8">
        <f t="shared" si="36"/>
        <v>0</v>
      </c>
      <c r="AR18" s="8"/>
      <c r="AS18" s="8"/>
      <c r="AT18" s="8"/>
      <c r="AU18" s="8"/>
      <c r="AV18" s="8">
        <f t="shared" si="37"/>
        <v>0</v>
      </c>
      <c r="AW18" s="8"/>
      <c r="AX18" s="8"/>
      <c r="AY18" s="8"/>
      <c r="AZ18" s="8"/>
      <c r="BA18" s="8">
        <f t="shared" si="38"/>
        <v>0</v>
      </c>
      <c r="BB18" s="8"/>
      <c r="BC18" s="8"/>
      <c r="BD18" s="8"/>
      <c r="BE18" s="8"/>
      <c r="BF18" s="8">
        <f t="shared" si="39"/>
        <v>0</v>
      </c>
      <c r="BG18" s="8"/>
      <c r="BH18" s="8"/>
      <c r="BI18" s="8"/>
      <c r="BJ18" s="8"/>
      <c r="BK18" s="8">
        <f t="shared" si="40"/>
        <v>0</v>
      </c>
      <c r="BL18" s="8"/>
      <c r="BM18" s="8"/>
      <c r="BN18" s="8"/>
      <c r="BO18" s="8"/>
      <c r="BP18" s="8">
        <f t="shared" si="41"/>
        <v>0</v>
      </c>
      <c r="BQ18" s="8"/>
      <c r="BR18" s="8"/>
      <c r="BS18" s="8"/>
      <c r="BT18" s="8"/>
      <c r="BU18" s="8">
        <f t="shared" si="42"/>
        <v>0</v>
      </c>
      <c r="BV18" s="8"/>
      <c r="BW18" s="8"/>
      <c r="BX18" s="8"/>
      <c r="BY18" s="8"/>
      <c r="BZ18" s="8">
        <f t="shared" si="43"/>
        <v>0</v>
      </c>
      <c r="CA18" s="8"/>
      <c r="CB18" s="8"/>
      <c r="CC18" s="8"/>
      <c r="CD18" s="8"/>
      <c r="CE18" s="8">
        <f t="shared" si="44"/>
        <v>0</v>
      </c>
      <c r="CF18" s="8"/>
      <c r="CG18" s="8"/>
      <c r="CH18" s="8"/>
      <c r="CI18" s="8"/>
      <c r="CJ18" s="8">
        <f t="shared" si="45"/>
        <v>0</v>
      </c>
      <c r="CK18" s="8"/>
      <c r="CL18" s="8"/>
      <c r="CM18" s="8"/>
      <c r="CN18" s="8"/>
      <c r="CO18" s="5">
        <f t="shared" si="46"/>
        <v>3170</v>
      </c>
      <c r="CP18" s="5">
        <f t="shared" si="47"/>
        <v>10</v>
      </c>
      <c r="CQ18" s="5">
        <f t="shared" si="47"/>
        <v>1</v>
      </c>
      <c r="CR18" s="5">
        <f t="shared" si="47"/>
        <v>0</v>
      </c>
      <c r="CS18" s="2">
        <f t="shared" si="26"/>
        <v>11</v>
      </c>
      <c r="CT18" s="3">
        <f t="shared" si="3"/>
        <v>3.4700315457413251E-3</v>
      </c>
      <c r="CV18" s="2">
        <f t="shared" si="50"/>
        <v>293</v>
      </c>
      <c r="CW18" s="3">
        <f t="shared" si="48"/>
        <v>8.4878331402085741E-2</v>
      </c>
    </row>
    <row r="19" spans="1:101">
      <c r="CO19" s="5"/>
      <c r="CP19" s="11">
        <f t="shared" ref="CP19:CR19" si="51">SUM(CP12:CP18)</f>
        <v>71</v>
      </c>
      <c r="CQ19" s="11">
        <f t="shared" si="51"/>
        <v>1</v>
      </c>
      <c r="CR19" s="11">
        <f t="shared" si="51"/>
        <v>0</v>
      </c>
      <c r="CS19" s="15"/>
      <c r="CT19" s="16">
        <f>((CP19+CQ19+CR19)/CO12)</f>
        <v>2.2284122562674095E-2</v>
      </c>
    </row>
    <row r="20" spans="1:101">
      <c r="A20" s="48">
        <v>3</v>
      </c>
      <c r="B20" s="23">
        <f t="shared" ref="B20" si="52">B18+1</f>
        <v>45442</v>
      </c>
      <c r="C20" s="7">
        <f>C18-D18-E18-F18</f>
        <v>543</v>
      </c>
      <c r="D20" s="7"/>
      <c r="E20" s="7"/>
      <c r="F20" s="7"/>
      <c r="G20" s="7"/>
      <c r="H20" s="7">
        <f>H18-I18-J18-K18</f>
        <v>527</v>
      </c>
      <c r="I20" s="7"/>
      <c r="J20" s="7"/>
      <c r="K20" s="7"/>
      <c r="L20" s="7"/>
      <c r="M20" s="7">
        <f>M18-N18-O18-P18</f>
        <v>512</v>
      </c>
      <c r="N20" s="7">
        <v>1</v>
      </c>
      <c r="O20" s="7"/>
      <c r="P20" s="7"/>
      <c r="Q20" s="7"/>
      <c r="R20" s="7">
        <f>R18-S18-T18-U18</f>
        <v>563</v>
      </c>
      <c r="S20" s="7"/>
      <c r="T20" s="7"/>
      <c r="U20" s="7"/>
      <c r="V20" s="7"/>
      <c r="W20" s="7">
        <f>W18-X18-Y18-Z18</f>
        <v>509</v>
      </c>
      <c r="X20" s="7">
        <v>5</v>
      </c>
      <c r="Y20" s="7"/>
      <c r="Z20" s="7"/>
      <c r="AA20" s="7"/>
      <c r="AB20" s="7">
        <f t="shared" ref="AB20" si="53">AB18-AC18-AD18-AE18</f>
        <v>505</v>
      </c>
      <c r="AC20" s="7"/>
      <c r="AD20" s="7"/>
      <c r="AE20" s="7"/>
      <c r="AF20" s="7"/>
      <c r="AG20" s="7">
        <f t="shared" ref="AG20" si="54">AG18-AH18-AI18-AJ18</f>
        <v>0</v>
      </c>
      <c r="AH20" s="7"/>
      <c r="AI20" s="7"/>
      <c r="AJ20" s="7"/>
      <c r="AK20" s="7"/>
      <c r="AL20" s="7">
        <f t="shared" ref="AL20" si="55">AL18-AM18-AN18-AO18</f>
        <v>0</v>
      </c>
      <c r="AM20" s="7"/>
      <c r="AN20" s="7"/>
      <c r="AO20" s="7"/>
      <c r="AP20" s="7"/>
      <c r="AQ20" s="7">
        <f t="shared" ref="AQ20" si="56">AQ18-AR18-AS18-AT18</f>
        <v>0</v>
      </c>
      <c r="AR20" s="7"/>
      <c r="AS20" s="7"/>
      <c r="AT20" s="7"/>
      <c r="AU20" s="7"/>
      <c r="AV20" s="7">
        <f t="shared" ref="AV20" si="57">AV18-AW18-AX18-AY18</f>
        <v>0</v>
      </c>
      <c r="AW20" s="7"/>
      <c r="AX20" s="7"/>
      <c r="AY20" s="7"/>
      <c r="AZ20" s="7"/>
      <c r="BA20" s="7">
        <f t="shared" ref="BA20" si="58">BA18-BB18-BC18-BD18</f>
        <v>0</v>
      </c>
      <c r="BB20" s="7"/>
      <c r="BC20" s="7"/>
      <c r="BD20" s="7"/>
      <c r="BE20" s="7"/>
      <c r="BF20" s="7">
        <f t="shared" ref="BF20" si="59">BF18-BG18-BH18-BI18</f>
        <v>0</v>
      </c>
      <c r="BG20" s="7"/>
      <c r="BH20" s="7"/>
      <c r="BI20" s="7"/>
      <c r="BJ20" s="7"/>
      <c r="BK20" s="7">
        <f t="shared" ref="BK20" si="60">BK18-BL18-BM18-BN18</f>
        <v>0</v>
      </c>
      <c r="BL20" s="7"/>
      <c r="BM20" s="7"/>
      <c r="BN20" s="7"/>
      <c r="BO20" s="7"/>
      <c r="BP20" s="7">
        <f t="shared" ref="BP20" si="61">BP18-BQ18-BR18-BS18</f>
        <v>0</v>
      </c>
      <c r="BQ20" s="7"/>
      <c r="BR20" s="7"/>
      <c r="BS20" s="7"/>
      <c r="BT20" s="7"/>
      <c r="BU20" s="7">
        <f t="shared" ref="BU20" si="62">BU18-BV18-BW18-BX18</f>
        <v>0</v>
      </c>
      <c r="BV20" s="7"/>
      <c r="BW20" s="7"/>
      <c r="BX20" s="7"/>
      <c r="BY20" s="7"/>
      <c r="BZ20" s="7">
        <f t="shared" ref="BZ20" si="63">BZ18-CA18-CB18-CC18</f>
        <v>0</v>
      </c>
      <c r="CA20" s="7"/>
      <c r="CB20" s="7"/>
      <c r="CC20" s="7"/>
      <c r="CD20" s="7"/>
      <c r="CE20" s="7">
        <f t="shared" ref="CE20" si="64">CE18-CF18-CG18-CH18</f>
        <v>0</v>
      </c>
      <c r="CF20" s="7"/>
      <c r="CG20" s="7"/>
      <c r="CH20" s="7"/>
      <c r="CI20" s="7"/>
      <c r="CJ20" s="7">
        <f t="shared" ref="CJ20" si="65">CJ18-CK18-CL18-CM18</f>
        <v>0</v>
      </c>
      <c r="CK20" s="7"/>
      <c r="CL20" s="7"/>
      <c r="CM20" s="7"/>
      <c r="CN20" s="7"/>
      <c r="CO20" s="5">
        <f t="shared" ref="CO20:CR26" si="66">SUM(C20,H20,M20,R20,W20,AB20,AG20,AL20,AQ20,AV20,BA20,BF20,BK20,BP20,BU20,BZ20,CE20,CJ20)</f>
        <v>3159</v>
      </c>
      <c r="CP20" s="5">
        <f t="shared" si="66"/>
        <v>6</v>
      </c>
      <c r="CQ20" s="5">
        <f t="shared" si="66"/>
        <v>0</v>
      </c>
      <c r="CR20" s="5">
        <f t="shared" si="66"/>
        <v>0</v>
      </c>
      <c r="CS20" s="2">
        <f t="shared" ref="CS20" si="67">SUM(CP20:CR20)</f>
        <v>6</v>
      </c>
      <c r="CT20" s="3">
        <f t="shared" ref="CT20:CT82" si="68">((CP20+CQ20+CR20)/CO20)</f>
        <v>1.8993352326685661E-3</v>
      </c>
      <c r="CV20" s="2">
        <f t="shared" ref="CV20" si="69">CV18+CS20</f>
        <v>299</v>
      </c>
      <c r="CW20" s="3">
        <f t="shared" ref="CW20:CW82" si="70">CV20/$CO$4</f>
        <v>8.6616454229432219E-2</v>
      </c>
    </row>
    <row r="21" spans="1:101">
      <c r="A21" s="49"/>
      <c r="B21" s="24">
        <f t="shared" ref="B21:B82" si="71">B20+1</f>
        <v>45443</v>
      </c>
      <c r="C21" s="2">
        <f t="shared" ref="C21:C26" si="72">C20-D20-E20-F20</f>
        <v>543</v>
      </c>
      <c r="D21" s="2">
        <v>2</v>
      </c>
      <c r="H21" s="2">
        <f t="shared" ref="H21:H26" si="73">H20-I20-J20-K20</f>
        <v>527</v>
      </c>
      <c r="M21" s="2">
        <f t="shared" ref="M21:M26" si="74">M20-N20-O20-P20</f>
        <v>511</v>
      </c>
      <c r="R21" s="2">
        <f t="shared" ref="R21:R26" si="75">R20-S20-T20-U20</f>
        <v>563</v>
      </c>
      <c r="W21" s="2">
        <f t="shared" ref="W21:W26" si="76">W20-X20-Y20-Z20</f>
        <v>504</v>
      </c>
      <c r="AB21" s="2">
        <f t="shared" ref="AB21:AB26" si="77">AB20-AC20-AD20-AE20</f>
        <v>505</v>
      </c>
      <c r="AG21" s="2">
        <f t="shared" ref="AG21:AG82" si="78">AG20-AH20-AI20-AJ20</f>
        <v>0</v>
      </c>
      <c r="AL21" s="2">
        <f t="shared" ref="AL21:AL82" si="79">AL20-AM20-AN20-AO20</f>
        <v>0</v>
      </c>
      <c r="AQ21" s="2">
        <f t="shared" ref="AQ21:AQ82" si="80">AQ20-AR20-AS20-AT20</f>
        <v>0</v>
      </c>
      <c r="AV21" s="2">
        <f t="shared" ref="AV21:AV82" si="81">AV20-AW20-AX20-AY20</f>
        <v>0</v>
      </c>
      <c r="BA21" s="2">
        <f t="shared" ref="BA21:BA82" si="82">BA20-BB20-BC20-BD20</f>
        <v>0</v>
      </c>
      <c r="BF21" s="2">
        <f t="shared" ref="BF21:BF82" si="83">BF20-BG20-BH20-BI20</f>
        <v>0</v>
      </c>
      <c r="BK21" s="2">
        <f t="shared" ref="BK21:BK82" si="84">BK20-BL20-BM20-BN20</f>
        <v>0</v>
      </c>
      <c r="BP21" s="2">
        <f t="shared" ref="BP21:BP82" si="85">BP20-BQ20-BR20-BS20</f>
        <v>0</v>
      </c>
      <c r="BU21" s="2">
        <f t="shared" ref="BU21:BU82" si="86">BU20-BV20-BW20-BX20</f>
        <v>0</v>
      </c>
      <c r="BZ21" s="2">
        <f t="shared" ref="BZ21:BZ82" si="87">BZ20-CA20-CB20-CC20</f>
        <v>0</v>
      </c>
      <c r="CE21" s="2">
        <f t="shared" ref="CE21:CE82" si="88">CE20-CF20-CG20-CH20</f>
        <v>0</v>
      </c>
      <c r="CJ21" s="2">
        <f t="shared" ref="CJ21:CJ82" si="89">CJ20-CK20-CL20-CM20</f>
        <v>0</v>
      </c>
      <c r="CO21" s="5">
        <f t="shared" ref="CO21:CO26" si="90">SUM(C21,H21,M21,R21,W21,AB21,AG21,AL21,AQ21,AV21,BA21,BF21,BK21,BP21,CJ21)</f>
        <v>3153</v>
      </c>
      <c r="CP21" s="5">
        <f t="shared" si="66"/>
        <v>2</v>
      </c>
      <c r="CQ21" s="5">
        <f t="shared" si="66"/>
        <v>0</v>
      </c>
      <c r="CR21" s="5">
        <f t="shared" si="66"/>
        <v>0</v>
      </c>
      <c r="CS21" s="2">
        <f t="shared" si="26"/>
        <v>2</v>
      </c>
      <c r="CT21" s="3">
        <f t="shared" si="3"/>
        <v>6.3431652394544877E-4</v>
      </c>
      <c r="CV21" s="2">
        <f t="shared" ref="CV21:CV82" si="91">CV20+CS21</f>
        <v>301</v>
      </c>
      <c r="CW21" s="3">
        <f t="shared" si="70"/>
        <v>8.7195828505214373E-2</v>
      </c>
    </row>
    <row r="22" spans="1:101">
      <c r="A22" s="49"/>
      <c r="B22" s="24">
        <f t="shared" si="71"/>
        <v>45444</v>
      </c>
      <c r="C22" s="2">
        <f t="shared" si="72"/>
        <v>541</v>
      </c>
      <c r="D22" s="2">
        <v>11</v>
      </c>
      <c r="H22" s="2">
        <f t="shared" si="73"/>
        <v>527</v>
      </c>
      <c r="M22" s="2">
        <f t="shared" si="74"/>
        <v>511</v>
      </c>
      <c r="R22" s="2">
        <f t="shared" si="75"/>
        <v>563</v>
      </c>
      <c r="W22" s="2">
        <f t="shared" si="76"/>
        <v>504</v>
      </c>
      <c r="AB22" s="2">
        <f t="shared" si="77"/>
        <v>505</v>
      </c>
      <c r="AG22" s="2">
        <f t="shared" si="78"/>
        <v>0</v>
      </c>
      <c r="AL22" s="2">
        <f t="shared" si="79"/>
        <v>0</v>
      </c>
      <c r="AQ22" s="2">
        <f t="shared" si="80"/>
        <v>0</v>
      </c>
      <c r="AV22" s="2">
        <f t="shared" si="81"/>
        <v>0</v>
      </c>
      <c r="BA22" s="2">
        <f t="shared" si="82"/>
        <v>0</v>
      </c>
      <c r="BF22" s="2">
        <f t="shared" si="83"/>
        <v>0</v>
      </c>
      <c r="BK22" s="2">
        <f t="shared" si="84"/>
        <v>0</v>
      </c>
      <c r="BP22" s="2">
        <f t="shared" si="85"/>
        <v>0</v>
      </c>
      <c r="BU22" s="2">
        <f t="shared" si="86"/>
        <v>0</v>
      </c>
      <c r="BZ22" s="2">
        <f t="shared" si="87"/>
        <v>0</v>
      </c>
      <c r="CE22" s="2">
        <f t="shared" si="88"/>
        <v>0</v>
      </c>
      <c r="CJ22" s="2">
        <f t="shared" si="89"/>
        <v>0</v>
      </c>
      <c r="CO22" s="5">
        <f t="shared" si="90"/>
        <v>3151</v>
      </c>
      <c r="CP22" s="5">
        <f t="shared" si="66"/>
        <v>11</v>
      </c>
      <c r="CQ22" s="5">
        <f t="shared" si="66"/>
        <v>0</v>
      </c>
      <c r="CR22" s="5">
        <f t="shared" si="66"/>
        <v>0</v>
      </c>
      <c r="CS22" s="2">
        <f t="shared" si="26"/>
        <v>11</v>
      </c>
      <c r="CT22" s="3">
        <f t="shared" si="3"/>
        <v>3.4909552523008569E-3</v>
      </c>
      <c r="CV22" s="2">
        <f t="shared" si="91"/>
        <v>312</v>
      </c>
      <c r="CW22" s="3">
        <f t="shared" si="70"/>
        <v>9.0382387022016217E-2</v>
      </c>
    </row>
    <row r="23" spans="1:101">
      <c r="A23" s="49"/>
      <c r="B23" s="24">
        <f t="shared" si="71"/>
        <v>45445</v>
      </c>
      <c r="C23" s="2">
        <f t="shared" si="72"/>
        <v>530</v>
      </c>
      <c r="D23" s="2">
        <v>5</v>
      </c>
      <c r="H23" s="2">
        <f t="shared" si="73"/>
        <v>527</v>
      </c>
      <c r="M23" s="2">
        <f t="shared" si="74"/>
        <v>511</v>
      </c>
      <c r="R23" s="2">
        <f t="shared" si="75"/>
        <v>563</v>
      </c>
      <c r="W23" s="2">
        <f t="shared" si="76"/>
        <v>504</v>
      </c>
      <c r="AB23" s="2">
        <f t="shared" si="77"/>
        <v>505</v>
      </c>
      <c r="AG23" s="2">
        <f t="shared" si="78"/>
        <v>0</v>
      </c>
      <c r="AL23" s="2">
        <f t="shared" si="79"/>
        <v>0</v>
      </c>
      <c r="AQ23" s="2">
        <f t="shared" si="80"/>
        <v>0</v>
      </c>
      <c r="AV23" s="2">
        <f t="shared" si="81"/>
        <v>0</v>
      </c>
      <c r="BA23" s="2">
        <f t="shared" si="82"/>
        <v>0</v>
      </c>
      <c r="BF23" s="2">
        <f t="shared" si="83"/>
        <v>0</v>
      </c>
      <c r="BK23" s="2">
        <f t="shared" si="84"/>
        <v>0</v>
      </c>
      <c r="BP23" s="2">
        <f t="shared" si="85"/>
        <v>0</v>
      </c>
      <c r="BU23" s="2">
        <f t="shared" si="86"/>
        <v>0</v>
      </c>
      <c r="BZ23" s="2">
        <f t="shared" si="87"/>
        <v>0</v>
      </c>
      <c r="CE23" s="2">
        <f t="shared" si="88"/>
        <v>0</v>
      </c>
      <c r="CJ23" s="2">
        <f t="shared" si="89"/>
        <v>0</v>
      </c>
      <c r="CO23" s="5">
        <f t="shared" si="90"/>
        <v>3140</v>
      </c>
      <c r="CP23" s="5">
        <f t="shared" si="66"/>
        <v>5</v>
      </c>
      <c r="CQ23" s="5">
        <f t="shared" si="66"/>
        <v>0</v>
      </c>
      <c r="CR23" s="5">
        <f t="shared" si="66"/>
        <v>0</v>
      </c>
      <c r="CS23" s="2">
        <f t="shared" si="26"/>
        <v>5</v>
      </c>
      <c r="CT23" s="3">
        <f t="shared" si="3"/>
        <v>1.5923566878980893E-3</v>
      </c>
      <c r="CV23" s="2">
        <f t="shared" si="91"/>
        <v>317</v>
      </c>
      <c r="CW23" s="3">
        <f t="shared" si="70"/>
        <v>9.183082271147161E-2</v>
      </c>
    </row>
    <row r="24" spans="1:101">
      <c r="A24" s="49"/>
      <c r="B24" s="24">
        <f t="shared" si="71"/>
        <v>45446</v>
      </c>
      <c r="C24" s="2">
        <f t="shared" si="72"/>
        <v>525</v>
      </c>
      <c r="D24" s="2">
        <v>5</v>
      </c>
      <c r="H24" s="2">
        <f t="shared" si="73"/>
        <v>527</v>
      </c>
      <c r="M24" s="2">
        <f t="shared" si="74"/>
        <v>511</v>
      </c>
      <c r="R24" s="2">
        <f t="shared" si="75"/>
        <v>563</v>
      </c>
      <c r="W24" s="2">
        <f t="shared" si="76"/>
        <v>504</v>
      </c>
      <c r="AB24" s="2">
        <f t="shared" si="77"/>
        <v>505</v>
      </c>
      <c r="AG24" s="2">
        <f t="shared" si="78"/>
        <v>0</v>
      </c>
      <c r="AL24" s="2">
        <f t="shared" si="79"/>
        <v>0</v>
      </c>
      <c r="AQ24" s="2">
        <f t="shared" si="80"/>
        <v>0</v>
      </c>
      <c r="AV24" s="2">
        <f t="shared" si="81"/>
        <v>0</v>
      </c>
      <c r="BA24" s="2">
        <f t="shared" si="82"/>
        <v>0</v>
      </c>
      <c r="BF24" s="2">
        <f t="shared" si="83"/>
        <v>0</v>
      </c>
      <c r="BK24" s="2">
        <f t="shared" si="84"/>
        <v>0</v>
      </c>
      <c r="BP24" s="2">
        <f t="shared" si="85"/>
        <v>0</v>
      </c>
      <c r="BU24" s="2">
        <f t="shared" si="86"/>
        <v>0</v>
      </c>
      <c r="BZ24" s="2">
        <f t="shared" si="87"/>
        <v>0</v>
      </c>
      <c r="CE24" s="2">
        <f t="shared" si="88"/>
        <v>0</v>
      </c>
      <c r="CJ24" s="2">
        <f t="shared" si="89"/>
        <v>0</v>
      </c>
      <c r="CO24" s="5">
        <f t="shared" si="90"/>
        <v>3135</v>
      </c>
      <c r="CP24" s="5">
        <f t="shared" si="66"/>
        <v>5</v>
      </c>
      <c r="CQ24" s="5">
        <f t="shared" si="66"/>
        <v>0</v>
      </c>
      <c r="CR24" s="5">
        <f t="shared" si="66"/>
        <v>0</v>
      </c>
      <c r="CS24" s="2">
        <f t="shared" si="26"/>
        <v>5</v>
      </c>
      <c r="CT24" s="3">
        <f t="shared" si="3"/>
        <v>1.594896331738437E-3</v>
      </c>
      <c r="CV24" s="2">
        <f t="shared" si="91"/>
        <v>322</v>
      </c>
      <c r="CW24" s="3">
        <f t="shared" si="70"/>
        <v>9.3279258400927004E-2</v>
      </c>
    </row>
    <row r="25" spans="1:101">
      <c r="A25" s="49"/>
      <c r="B25" s="24">
        <f t="shared" si="71"/>
        <v>45447</v>
      </c>
      <c r="C25" s="2">
        <f t="shared" si="72"/>
        <v>520</v>
      </c>
      <c r="D25" s="2">
        <v>7</v>
      </c>
      <c r="H25" s="2">
        <f t="shared" si="73"/>
        <v>527</v>
      </c>
      <c r="M25" s="2">
        <f t="shared" si="74"/>
        <v>511</v>
      </c>
      <c r="R25" s="2">
        <f t="shared" si="75"/>
        <v>563</v>
      </c>
      <c r="W25" s="2">
        <f t="shared" si="76"/>
        <v>504</v>
      </c>
      <c r="AB25" s="2">
        <f t="shared" si="77"/>
        <v>505</v>
      </c>
      <c r="AG25" s="2">
        <f t="shared" si="78"/>
        <v>0</v>
      </c>
      <c r="AL25" s="2">
        <f t="shared" si="79"/>
        <v>0</v>
      </c>
      <c r="AQ25" s="2">
        <f t="shared" si="80"/>
        <v>0</v>
      </c>
      <c r="AV25" s="2">
        <f t="shared" si="81"/>
        <v>0</v>
      </c>
      <c r="BA25" s="2">
        <f t="shared" si="82"/>
        <v>0</v>
      </c>
      <c r="BF25" s="2">
        <f t="shared" si="83"/>
        <v>0</v>
      </c>
      <c r="BK25" s="2">
        <f t="shared" si="84"/>
        <v>0</v>
      </c>
      <c r="BP25" s="2">
        <f t="shared" si="85"/>
        <v>0</v>
      </c>
      <c r="BU25" s="2">
        <f t="shared" si="86"/>
        <v>0</v>
      </c>
      <c r="BZ25" s="2">
        <f t="shared" si="87"/>
        <v>0</v>
      </c>
      <c r="CE25" s="2">
        <f t="shared" si="88"/>
        <v>0</v>
      </c>
      <c r="CJ25" s="2">
        <f t="shared" si="89"/>
        <v>0</v>
      </c>
      <c r="CO25" s="5">
        <f t="shared" si="90"/>
        <v>3130</v>
      </c>
      <c r="CP25" s="5">
        <f t="shared" si="66"/>
        <v>7</v>
      </c>
      <c r="CQ25" s="5">
        <f t="shared" si="66"/>
        <v>0</v>
      </c>
      <c r="CR25" s="5">
        <f t="shared" si="66"/>
        <v>0</v>
      </c>
      <c r="CS25" s="2">
        <f t="shared" si="26"/>
        <v>7</v>
      </c>
      <c r="CT25" s="3">
        <f t="shared" si="3"/>
        <v>2.2364217252396168E-3</v>
      </c>
      <c r="CV25" s="2">
        <f t="shared" si="91"/>
        <v>329</v>
      </c>
      <c r="CW25" s="3">
        <f t="shared" si="70"/>
        <v>9.5307068366164538E-2</v>
      </c>
    </row>
    <row r="26" spans="1:101">
      <c r="A26" s="50"/>
      <c r="B26" s="25">
        <f t="shared" si="71"/>
        <v>45448</v>
      </c>
      <c r="C26" s="8">
        <f t="shared" si="72"/>
        <v>513</v>
      </c>
      <c r="D26" s="8">
        <v>6</v>
      </c>
      <c r="E26" s="8"/>
      <c r="F26" s="8"/>
      <c r="G26" s="8"/>
      <c r="H26" s="8">
        <f t="shared" si="73"/>
        <v>527</v>
      </c>
      <c r="I26" s="8"/>
      <c r="J26" s="8"/>
      <c r="K26" s="8"/>
      <c r="L26" s="8"/>
      <c r="M26" s="8">
        <f t="shared" si="74"/>
        <v>511</v>
      </c>
      <c r="N26" s="8"/>
      <c r="O26" s="8"/>
      <c r="P26" s="8"/>
      <c r="Q26" s="8"/>
      <c r="R26" s="8">
        <f t="shared" si="75"/>
        <v>563</v>
      </c>
      <c r="S26" s="8"/>
      <c r="T26" s="8"/>
      <c r="U26" s="8"/>
      <c r="V26" s="8"/>
      <c r="W26" s="8">
        <f t="shared" si="76"/>
        <v>504</v>
      </c>
      <c r="X26" s="8"/>
      <c r="Y26" s="8"/>
      <c r="Z26" s="8"/>
      <c r="AA26" s="8"/>
      <c r="AB26" s="8">
        <f t="shared" si="77"/>
        <v>505</v>
      </c>
      <c r="AC26" s="8"/>
      <c r="AD26" s="8"/>
      <c r="AE26" s="8"/>
      <c r="AF26" s="8"/>
      <c r="AG26" s="8">
        <f t="shared" si="78"/>
        <v>0</v>
      </c>
      <c r="AH26" s="8"/>
      <c r="AI26" s="8"/>
      <c r="AJ26" s="8"/>
      <c r="AK26" s="8"/>
      <c r="AL26" s="8">
        <f t="shared" si="79"/>
        <v>0</v>
      </c>
      <c r="AM26" s="8"/>
      <c r="AN26" s="8"/>
      <c r="AO26" s="8"/>
      <c r="AP26" s="8"/>
      <c r="AQ26" s="8">
        <f t="shared" si="80"/>
        <v>0</v>
      </c>
      <c r="AR26" s="8"/>
      <c r="AS26" s="8"/>
      <c r="AT26" s="8"/>
      <c r="AU26" s="8"/>
      <c r="AV26" s="8">
        <f t="shared" si="81"/>
        <v>0</v>
      </c>
      <c r="AW26" s="8"/>
      <c r="AX26" s="8"/>
      <c r="AY26" s="8"/>
      <c r="AZ26" s="8"/>
      <c r="BA26" s="8">
        <f t="shared" si="82"/>
        <v>0</v>
      </c>
      <c r="BB26" s="8"/>
      <c r="BC26" s="8"/>
      <c r="BD26" s="8"/>
      <c r="BE26" s="8"/>
      <c r="BF26" s="8">
        <f t="shared" si="83"/>
        <v>0</v>
      </c>
      <c r="BG26" s="8"/>
      <c r="BH26" s="8"/>
      <c r="BI26" s="8"/>
      <c r="BJ26" s="8"/>
      <c r="BK26" s="8">
        <f t="shared" si="84"/>
        <v>0</v>
      </c>
      <c r="BL26" s="8"/>
      <c r="BM26" s="8"/>
      <c r="BN26" s="8"/>
      <c r="BO26" s="8"/>
      <c r="BP26" s="8">
        <f t="shared" si="85"/>
        <v>0</v>
      </c>
      <c r="BQ26" s="8"/>
      <c r="BR26" s="8"/>
      <c r="BS26" s="8"/>
      <c r="BT26" s="8"/>
      <c r="BU26" s="8">
        <f t="shared" si="86"/>
        <v>0</v>
      </c>
      <c r="BV26" s="8"/>
      <c r="BW26" s="8"/>
      <c r="BX26" s="8"/>
      <c r="BY26" s="8"/>
      <c r="BZ26" s="8">
        <f t="shared" si="87"/>
        <v>0</v>
      </c>
      <c r="CA26" s="8"/>
      <c r="CB26" s="8"/>
      <c r="CC26" s="8"/>
      <c r="CD26" s="8"/>
      <c r="CE26" s="8">
        <f t="shared" si="88"/>
        <v>0</v>
      </c>
      <c r="CF26" s="8"/>
      <c r="CG26" s="8"/>
      <c r="CH26" s="8"/>
      <c r="CI26" s="8"/>
      <c r="CJ26" s="8">
        <f t="shared" si="89"/>
        <v>0</v>
      </c>
      <c r="CK26" s="8"/>
      <c r="CL26" s="8"/>
      <c r="CM26" s="8"/>
      <c r="CN26" s="8"/>
      <c r="CO26" s="5">
        <f t="shared" si="90"/>
        <v>3123</v>
      </c>
      <c r="CP26" s="5">
        <f t="shared" si="66"/>
        <v>6</v>
      </c>
      <c r="CQ26" s="5">
        <f t="shared" si="66"/>
        <v>0</v>
      </c>
      <c r="CR26" s="5">
        <f t="shared" si="66"/>
        <v>0</v>
      </c>
      <c r="CS26" s="2">
        <f t="shared" si="26"/>
        <v>6</v>
      </c>
      <c r="CT26" s="3">
        <f t="shared" si="3"/>
        <v>1.9212295869356388E-3</v>
      </c>
      <c r="CV26" s="2">
        <f t="shared" si="91"/>
        <v>335</v>
      </c>
      <c r="CW26" s="3">
        <f t="shared" si="70"/>
        <v>9.7045191193511002E-2</v>
      </c>
    </row>
    <row r="27" spans="1:101">
      <c r="CO27" s="5"/>
      <c r="CP27" s="11">
        <f t="shared" ref="CP27:CR27" si="92">SUM(CP20:CP26)</f>
        <v>42</v>
      </c>
      <c r="CQ27" s="11">
        <f t="shared" si="92"/>
        <v>0</v>
      </c>
      <c r="CR27" s="11">
        <f t="shared" si="92"/>
        <v>0</v>
      </c>
      <c r="CS27" s="15"/>
      <c r="CT27" s="16">
        <f t="shared" ref="CT27" si="93">((CP27+CQ27+CR27)/CO20)</f>
        <v>1.3295346628679962E-2</v>
      </c>
    </row>
    <row r="28" spans="1:101">
      <c r="A28" s="48">
        <v>4</v>
      </c>
      <c r="B28" s="23">
        <f t="shared" ref="B28" si="94">B26+1</f>
        <v>45449</v>
      </c>
      <c r="C28" s="7">
        <f>C26-D26-E26-F26</f>
        <v>507</v>
      </c>
      <c r="D28" s="7">
        <v>6</v>
      </c>
      <c r="E28" s="7"/>
      <c r="F28" s="7"/>
      <c r="G28" s="7"/>
      <c r="H28" s="7">
        <f>H26-I26-J26-K26</f>
        <v>527</v>
      </c>
      <c r="I28" s="7"/>
      <c r="J28" s="7"/>
      <c r="K28" s="7"/>
      <c r="L28" s="7"/>
      <c r="M28" s="7">
        <f>M26-N26-O26-P26</f>
        <v>511</v>
      </c>
      <c r="N28" s="7"/>
      <c r="O28" s="7"/>
      <c r="P28" s="7"/>
      <c r="Q28" s="7"/>
      <c r="R28" s="7">
        <f>R26-S26-T26-U26</f>
        <v>563</v>
      </c>
      <c r="S28" s="7"/>
      <c r="T28" s="7"/>
      <c r="U28" s="7"/>
      <c r="V28" s="7"/>
      <c r="W28" s="7">
        <f>W26-X26-Y26-Z26</f>
        <v>504</v>
      </c>
      <c r="X28" s="7"/>
      <c r="Y28" s="7"/>
      <c r="Z28" s="7"/>
      <c r="AA28" s="7"/>
      <c r="AB28" s="7">
        <f t="shared" ref="AB28" si="95">AB26-AC26-AD26-AE26</f>
        <v>505</v>
      </c>
      <c r="AC28" s="7"/>
      <c r="AD28" s="7"/>
      <c r="AE28" s="7"/>
      <c r="AF28" s="7"/>
      <c r="AG28" s="7">
        <f t="shared" ref="AG28" si="96">AG26-AH26-AI26-AJ26</f>
        <v>0</v>
      </c>
      <c r="AH28" s="7"/>
      <c r="AI28" s="7"/>
      <c r="AJ28" s="7"/>
      <c r="AK28" s="7"/>
      <c r="AL28" s="7">
        <f t="shared" ref="AL28" si="97">AL26-AM26-AN26-AO26</f>
        <v>0</v>
      </c>
      <c r="AM28" s="7"/>
      <c r="AN28" s="7"/>
      <c r="AO28" s="7"/>
      <c r="AP28" s="7"/>
      <c r="AQ28" s="7">
        <f t="shared" ref="AQ28" si="98">AQ26-AR26-AS26-AT26</f>
        <v>0</v>
      </c>
      <c r="AR28" s="7"/>
      <c r="AS28" s="7"/>
      <c r="AT28" s="7"/>
      <c r="AU28" s="7"/>
      <c r="AV28" s="7">
        <f t="shared" ref="AV28" si="99">AV26-AW26-AX26-AY26</f>
        <v>0</v>
      </c>
      <c r="AW28" s="7"/>
      <c r="AX28" s="7"/>
      <c r="AY28" s="7"/>
      <c r="AZ28" s="7"/>
      <c r="BA28" s="7">
        <f t="shared" ref="BA28" si="100">BA26-BB26-BC26-BD26</f>
        <v>0</v>
      </c>
      <c r="BB28" s="7"/>
      <c r="BC28" s="7"/>
      <c r="BD28" s="7"/>
      <c r="BE28" s="7"/>
      <c r="BF28" s="7">
        <f t="shared" ref="BF28" si="101">BF26-BG26-BH26-BI26</f>
        <v>0</v>
      </c>
      <c r="BG28" s="7"/>
      <c r="BH28" s="7"/>
      <c r="BI28" s="7"/>
      <c r="BJ28" s="7"/>
      <c r="BK28" s="7">
        <f t="shared" ref="BK28" si="102">BK26-BL26-BM26-BN26</f>
        <v>0</v>
      </c>
      <c r="BL28" s="7"/>
      <c r="BM28" s="7"/>
      <c r="BN28" s="7"/>
      <c r="BO28" s="7"/>
      <c r="BP28" s="7">
        <f t="shared" ref="BP28" si="103">BP26-BQ26-BR26-BS26</f>
        <v>0</v>
      </c>
      <c r="BQ28" s="7"/>
      <c r="BR28" s="7"/>
      <c r="BS28" s="7"/>
      <c r="BT28" s="7"/>
      <c r="BU28" s="7">
        <f t="shared" ref="BU28" si="104">BU26-BV26-BW26-BX26</f>
        <v>0</v>
      </c>
      <c r="BV28" s="7"/>
      <c r="BW28" s="7"/>
      <c r="BX28" s="7"/>
      <c r="BY28" s="7"/>
      <c r="BZ28" s="7">
        <f t="shared" ref="BZ28" si="105">BZ26-CA26-CB26-CC26</f>
        <v>0</v>
      </c>
      <c r="CA28" s="7"/>
      <c r="CB28" s="7"/>
      <c r="CC28" s="7"/>
      <c r="CD28" s="7"/>
      <c r="CE28" s="7">
        <f t="shared" ref="CE28" si="106">CE26-CF26-CG26-CH26</f>
        <v>0</v>
      </c>
      <c r="CF28" s="7"/>
      <c r="CG28" s="7"/>
      <c r="CH28" s="7"/>
      <c r="CI28" s="7"/>
      <c r="CJ28" s="7">
        <f t="shared" ref="CJ28" si="107">CJ26-CK26-CL26-CM26</f>
        <v>0</v>
      </c>
      <c r="CK28" s="7"/>
      <c r="CL28" s="7"/>
      <c r="CM28" s="7"/>
      <c r="CN28" s="7"/>
      <c r="CO28" s="5">
        <f t="shared" ref="CO28:CR34" si="108">SUM(C28,H28,M28,R28,W28,AB28,AG28,AL28,AQ28,AV28,BA28,BF28,BK28,BP28,BU28,BZ28,CE28,CJ28)</f>
        <v>3117</v>
      </c>
      <c r="CP28" s="5">
        <f t="shared" si="108"/>
        <v>6</v>
      </c>
      <c r="CQ28" s="5">
        <f t="shared" si="108"/>
        <v>0</v>
      </c>
      <c r="CR28" s="5">
        <f t="shared" si="108"/>
        <v>0</v>
      </c>
      <c r="CS28" s="2">
        <f t="shared" ref="CS28" si="109">SUM(CP28:CR28)</f>
        <v>6</v>
      </c>
      <c r="CT28" s="3">
        <f t="shared" si="68"/>
        <v>1.9249278152069298E-3</v>
      </c>
      <c r="CV28" s="2">
        <f t="shared" ref="CV28" si="110">CV26+CS28</f>
        <v>341</v>
      </c>
      <c r="CW28" s="3">
        <f t="shared" ref="CW28" si="111">CV28/$CO$4</f>
        <v>9.8783314020857479E-2</v>
      </c>
    </row>
    <row r="29" spans="1:101">
      <c r="A29" s="49"/>
      <c r="B29" s="24">
        <f t="shared" ref="B29:B90" si="112">B28+1</f>
        <v>45450</v>
      </c>
      <c r="C29" s="2">
        <f t="shared" ref="C29:C34" si="113">C28-D28-E28-F28</f>
        <v>501</v>
      </c>
      <c r="D29" s="2">
        <v>4</v>
      </c>
      <c r="H29" s="2">
        <f t="shared" ref="H29:H34" si="114">H28-I28-J28-K28</f>
        <v>527</v>
      </c>
      <c r="M29" s="2">
        <f t="shared" ref="M29:M34" si="115">M28-N28-O28-P28</f>
        <v>511</v>
      </c>
      <c r="R29" s="2">
        <f t="shared" ref="R29:R34" si="116">R28-S28-T28-U28</f>
        <v>563</v>
      </c>
      <c r="W29" s="2">
        <f t="shared" ref="W29:W34" si="117">W28-X28-Y28-Z28</f>
        <v>504</v>
      </c>
      <c r="AB29" s="2">
        <f t="shared" ref="AB29:AB34" si="118">AB28-AC28-AD28-AE28</f>
        <v>505</v>
      </c>
      <c r="AG29" s="2">
        <f t="shared" si="78"/>
        <v>0</v>
      </c>
      <c r="AL29" s="2">
        <f t="shared" si="79"/>
        <v>0</v>
      </c>
      <c r="AQ29" s="2">
        <f t="shared" si="80"/>
        <v>0</v>
      </c>
      <c r="AV29" s="2">
        <f t="shared" si="81"/>
        <v>0</v>
      </c>
      <c r="BA29" s="2">
        <f t="shared" si="82"/>
        <v>0</v>
      </c>
      <c r="BF29" s="2">
        <f t="shared" si="83"/>
        <v>0</v>
      </c>
      <c r="BK29" s="2">
        <f t="shared" si="84"/>
        <v>0</v>
      </c>
      <c r="BP29" s="2">
        <f t="shared" si="85"/>
        <v>0</v>
      </c>
      <c r="BU29" s="2">
        <f t="shared" si="86"/>
        <v>0</v>
      </c>
      <c r="BZ29" s="2">
        <f t="shared" si="87"/>
        <v>0</v>
      </c>
      <c r="CE29" s="2">
        <f t="shared" si="88"/>
        <v>0</v>
      </c>
      <c r="CJ29" s="2">
        <f t="shared" si="89"/>
        <v>0</v>
      </c>
      <c r="CO29" s="5">
        <f t="shared" ref="CO29:CO34" si="119">SUM(C29,H29,M29,R29,W29,AB29,AG29,AL29,AQ29,AV29,BA29,BF29,BK29,BP29,CJ29)</f>
        <v>3111</v>
      </c>
      <c r="CP29" s="5">
        <f t="shared" si="108"/>
        <v>4</v>
      </c>
      <c r="CQ29" s="5">
        <f t="shared" si="108"/>
        <v>0</v>
      </c>
      <c r="CR29" s="5">
        <f t="shared" si="108"/>
        <v>0</v>
      </c>
      <c r="CS29" s="2">
        <f t="shared" si="26"/>
        <v>4</v>
      </c>
      <c r="CT29" s="3">
        <f t="shared" si="3"/>
        <v>1.2857602057216328E-3</v>
      </c>
      <c r="CV29" s="2">
        <f t="shared" ref="CV29" si="120">CV28+CS29</f>
        <v>345</v>
      </c>
      <c r="CW29" s="3">
        <f t="shared" si="70"/>
        <v>9.9942062572421789E-2</v>
      </c>
    </row>
    <row r="30" spans="1:101">
      <c r="A30" s="49"/>
      <c r="B30" s="24">
        <f t="shared" si="71"/>
        <v>45451</v>
      </c>
      <c r="C30" s="2">
        <f t="shared" si="113"/>
        <v>497</v>
      </c>
      <c r="H30" s="2">
        <f t="shared" si="114"/>
        <v>527</v>
      </c>
      <c r="M30" s="2">
        <f t="shared" si="115"/>
        <v>511</v>
      </c>
      <c r="R30" s="2">
        <f t="shared" si="116"/>
        <v>563</v>
      </c>
      <c r="W30" s="2">
        <f t="shared" si="117"/>
        <v>504</v>
      </c>
      <c r="X30" s="2">
        <v>6</v>
      </c>
      <c r="AB30" s="2">
        <f t="shared" si="118"/>
        <v>505</v>
      </c>
      <c r="AG30" s="2">
        <f t="shared" si="78"/>
        <v>0</v>
      </c>
      <c r="AL30" s="2">
        <f t="shared" si="79"/>
        <v>0</v>
      </c>
      <c r="AQ30" s="2">
        <f t="shared" si="80"/>
        <v>0</v>
      </c>
      <c r="AV30" s="2">
        <f t="shared" si="81"/>
        <v>0</v>
      </c>
      <c r="BA30" s="2">
        <f t="shared" si="82"/>
        <v>0</v>
      </c>
      <c r="BF30" s="2">
        <f t="shared" si="83"/>
        <v>0</v>
      </c>
      <c r="BK30" s="2">
        <f t="shared" si="84"/>
        <v>0</v>
      </c>
      <c r="BP30" s="2">
        <f t="shared" si="85"/>
        <v>0</v>
      </c>
      <c r="BU30" s="2">
        <f t="shared" si="86"/>
        <v>0</v>
      </c>
      <c r="BZ30" s="2">
        <f t="shared" si="87"/>
        <v>0</v>
      </c>
      <c r="CE30" s="2">
        <f t="shared" si="88"/>
        <v>0</v>
      </c>
      <c r="CJ30" s="2">
        <f t="shared" si="89"/>
        <v>0</v>
      </c>
      <c r="CO30" s="5">
        <f t="shared" si="119"/>
        <v>3107</v>
      </c>
      <c r="CP30" s="5">
        <f t="shared" si="108"/>
        <v>6</v>
      </c>
      <c r="CQ30" s="5">
        <f t="shared" si="108"/>
        <v>0</v>
      </c>
      <c r="CR30" s="5">
        <f t="shared" si="108"/>
        <v>0</v>
      </c>
      <c r="CS30" s="2">
        <f t="shared" si="26"/>
        <v>6</v>
      </c>
      <c r="CT30" s="3">
        <f t="shared" si="3"/>
        <v>1.9311232700354038E-3</v>
      </c>
      <c r="CV30" s="2">
        <f t="shared" si="91"/>
        <v>351</v>
      </c>
      <c r="CW30" s="3">
        <f t="shared" si="70"/>
        <v>0.10168018539976825</v>
      </c>
    </row>
    <row r="31" spans="1:101">
      <c r="A31" s="49"/>
      <c r="B31" s="24">
        <f t="shared" si="71"/>
        <v>45452</v>
      </c>
      <c r="C31" s="2">
        <f t="shared" si="113"/>
        <v>497</v>
      </c>
      <c r="D31" s="2">
        <v>3</v>
      </c>
      <c r="H31" s="2">
        <f t="shared" si="114"/>
        <v>527</v>
      </c>
      <c r="M31" s="2">
        <f t="shared" si="115"/>
        <v>511</v>
      </c>
      <c r="R31" s="2">
        <f t="shared" si="116"/>
        <v>563</v>
      </c>
      <c r="W31" s="2">
        <f t="shared" si="117"/>
        <v>498</v>
      </c>
      <c r="X31" s="2">
        <v>8</v>
      </c>
      <c r="AB31" s="2">
        <f t="shared" si="118"/>
        <v>505</v>
      </c>
      <c r="AG31" s="2">
        <f t="shared" si="78"/>
        <v>0</v>
      </c>
      <c r="AL31" s="2">
        <f t="shared" si="79"/>
        <v>0</v>
      </c>
      <c r="AQ31" s="2">
        <f t="shared" si="80"/>
        <v>0</v>
      </c>
      <c r="AV31" s="2">
        <f t="shared" si="81"/>
        <v>0</v>
      </c>
      <c r="BA31" s="2">
        <f t="shared" si="82"/>
        <v>0</v>
      </c>
      <c r="BF31" s="2">
        <f t="shared" si="83"/>
        <v>0</v>
      </c>
      <c r="BK31" s="2">
        <f t="shared" si="84"/>
        <v>0</v>
      </c>
      <c r="BP31" s="2">
        <f t="shared" si="85"/>
        <v>0</v>
      </c>
      <c r="BU31" s="2">
        <f t="shared" si="86"/>
        <v>0</v>
      </c>
      <c r="BZ31" s="2">
        <f t="shared" si="87"/>
        <v>0</v>
      </c>
      <c r="CE31" s="2">
        <f t="shared" si="88"/>
        <v>0</v>
      </c>
      <c r="CJ31" s="2">
        <f t="shared" si="89"/>
        <v>0</v>
      </c>
      <c r="CO31" s="5">
        <f t="shared" si="119"/>
        <v>3101</v>
      </c>
      <c r="CP31" s="5">
        <f t="shared" si="108"/>
        <v>11</v>
      </c>
      <c r="CQ31" s="5">
        <f t="shared" si="108"/>
        <v>0</v>
      </c>
      <c r="CR31" s="5">
        <f t="shared" si="108"/>
        <v>0</v>
      </c>
      <c r="CS31" s="2">
        <f t="shared" si="26"/>
        <v>11</v>
      </c>
      <c r="CT31" s="3">
        <f t="shared" si="3"/>
        <v>3.547242824895195E-3</v>
      </c>
      <c r="CV31" s="2">
        <f t="shared" si="91"/>
        <v>362</v>
      </c>
      <c r="CW31" s="3">
        <f t="shared" si="70"/>
        <v>0.10486674391657011</v>
      </c>
    </row>
    <row r="32" spans="1:101">
      <c r="A32" s="49"/>
      <c r="B32" s="24">
        <f t="shared" si="71"/>
        <v>45453</v>
      </c>
      <c r="C32" s="2">
        <f t="shared" si="113"/>
        <v>494</v>
      </c>
      <c r="D32" s="2">
        <v>2</v>
      </c>
      <c r="H32" s="2">
        <f t="shared" si="114"/>
        <v>527</v>
      </c>
      <c r="I32" s="2">
        <v>4</v>
      </c>
      <c r="M32" s="2">
        <f t="shared" si="115"/>
        <v>511</v>
      </c>
      <c r="R32" s="2">
        <f t="shared" si="116"/>
        <v>563</v>
      </c>
      <c r="W32" s="2">
        <f t="shared" si="117"/>
        <v>490</v>
      </c>
      <c r="AB32" s="2">
        <f t="shared" si="118"/>
        <v>505</v>
      </c>
      <c r="AG32" s="2">
        <f t="shared" si="78"/>
        <v>0</v>
      </c>
      <c r="AL32" s="2">
        <f t="shared" si="79"/>
        <v>0</v>
      </c>
      <c r="AQ32" s="2">
        <f t="shared" si="80"/>
        <v>0</v>
      </c>
      <c r="AV32" s="2">
        <f t="shared" si="81"/>
        <v>0</v>
      </c>
      <c r="BA32" s="2">
        <f t="shared" si="82"/>
        <v>0</v>
      </c>
      <c r="BF32" s="2">
        <f t="shared" si="83"/>
        <v>0</v>
      </c>
      <c r="BK32" s="2">
        <f t="shared" si="84"/>
        <v>0</v>
      </c>
      <c r="BP32" s="2">
        <f t="shared" si="85"/>
        <v>0</v>
      </c>
      <c r="BU32" s="2">
        <f t="shared" si="86"/>
        <v>0</v>
      </c>
      <c r="BZ32" s="2">
        <f t="shared" si="87"/>
        <v>0</v>
      </c>
      <c r="CE32" s="2">
        <f t="shared" si="88"/>
        <v>0</v>
      </c>
      <c r="CJ32" s="2">
        <f t="shared" si="89"/>
        <v>0</v>
      </c>
      <c r="CO32" s="5">
        <f t="shared" si="119"/>
        <v>3090</v>
      </c>
      <c r="CP32" s="5">
        <f t="shared" si="108"/>
        <v>6</v>
      </c>
      <c r="CQ32" s="5">
        <f t="shared" si="108"/>
        <v>0</v>
      </c>
      <c r="CR32" s="5">
        <f t="shared" si="108"/>
        <v>0</v>
      </c>
      <c r="CS32" s="2">
        <f t="shared" si="26"/>
        <v>6</v>
      </c>
      <c r="CT32" s="3">
        <f t="shared" si="3"/>
        <v>1.9417475728155339E-3</v>
      </c>
      <c r="CV32" s="2">
        <f t="shared" si="91"/>
        <v>368</v>
      </c>
      <c r="CW32" s="3">
        <f t="shared" si="70"/>
        <v>0.10660486674391657</v>
      </c>
    </row>
    <row r="33" spans="1:101">
      <c r="A33" s="49"/>
      <c r="B33" s="24">
        <f t="shared" si="71"/>
        <v>45454</v>
      </c>
      <c r="C33" s="2">
        <f t="shared" si="113"/>
        <v>492</v>
      </c>
      <c r="H33" s="2">
        <f t="shared" si="114"/>
        <v>523</v>
      </c>
      <c r="M33" s="2">
        <f t="shared" si="115"/>
        <v>511</v>
      </c>
      <c r="R33" s="2">
        <f t="shared" si="116"/>
        <v>563</v>
      </c>
      <c r="W33" s="2">
        <f t="shared" si="117"/>
        <v>490</v>
      </c>
      <c r="AB33" s="2">
        <f t="shared" si="118"/>
        <v>505</v>
      </c>
      <c r="AG33" s="2">
        <f t="shared" si="78"/>
        <v>0</v>
      </c>
      <c r="AL33" s="2">
        <f t="shared" si="79"/>
        <v>0</v>
      </c>
      <c r="AQ33" s="2">
        <f t="shared" si="80"/>
        <v>0</v>
      </c>
      <c r="AV33" s="2">
        <f t="shared" si="81"/>
        <v>0</v>
      </c>
      <c r="BA33" s="2">
        <f t="shared" si="82"/>
        <v>0</v>
      </c>
      <c r="BF33" s="2">
        <f t="shared" si="83"/>
        <v>0</v>
      </c>
      <c r="BK33" s="2">
        <f t="shared" si="84"/>
        <v>0</v>
      </c>
      <c r="BP33" s="2">
        <f t="shared" si="85"/>
        <v>0</v>
      </c>
      <c r="BU33" s="2">
        <f t="shared" si="86"/>
        <v>0</v>
      </c>
      <c r="BZ33" s="2">
        <f t="shared" si="87"/>
        <v>0</v>
      </c>
      <c r="CE33" s="2">
        <f t="shared" si="88"/>
        <v>0</v>
      </c>
      <c r="CJ33" s="2">
        <f t="shared" si="89"/>
        <v>0</v>
      </c>
      <c r="CO33" s="5">
        <f t="shared" si="119"/>
        <v>3084</v>
      </c>
      <c r="CP33" s="5">
        <f t="shared" si="108"/>
        <v>0</v>
      </c>
      <c r="CQ33" s="5">
        <f t="shared" si="108"/>
        <v>0</v>
      </c>
      <c r="CR33" s="5">
        <f t="shared" si="108"/>
        <v>0</v>
      </c>
      <c r="CS33" s="2">
        <f t="shared" si="26"/>
        <v>0</v>
      </c>
      <c r="CT33" s="3">
        <f t="shared" si="3"/>
        <v>0</v>
      </c>
      <c r="CV33" s="2">
        <f t="shared" si="91"/>
        <v>368</v>
      </c>
      <c r="CW33" s="3">
        <f t="shared" si="70"/>
        <v>0.10660486674391657</v>
      </c>
    </row>
    <row r="34" spans="1:101">
      <c r="A34" s="50"/>
      <c r="B34" s="25">
        <f t="shared" si="71"/>
        <v>45455</v>
      </c>
      <c r="C34" s="8">
        <f t="shared" si="113"/>
        <v>492</v>
      </c>
      <c r="D34" s="8">
        <v>2</v>
      </c>
      <c r="E34" s="8"/>
      <c r="F34" s="8"/>
      <c r="G34" s="8"/>
      <c r="H34" s="8">
        <f t="shared" si="114"/>
        <v>523</v>
      </c>
      <c r="I34" s="8"/>
      <c r="J34" s="8"/>
      <c r="K34" s="8"/>
      <c r="L34" s="8"/>
      <c r="M34" s="8">
        <f t="shared" si="115"/>
        <v>511</v>
      </c>
      <c r="N34" s="8"/>
      <c r="O34" s="8"/>
      <c r="P34" s="8"/>
      <c r="Q34" s="8"/>
      <c r="R34" s="8">
        <f t="shared" si="116"/>
        <v>563</v>
      </c>
      <c r="S34" s="8"/>
      <c r="T34" s="8"/>
      <c r="U34" s="8"/>
      <c r="V34" s="8"/>
      <c r="W34" s="8">
        <f t="shared" si="117"/>
        <v>490</v>
      </c>
      <c r="X34" s="8">
        <v>4</v>
      </c>
      <c r="Y34" s="8"/>
      <c r="Z34" s="8"/>
      <c r="AA34" s="8"/>
      <c r="AB34" s="8">
        <f t="shared" si="118"/>
        <v>505</v>
      </c>
      <c r="AC34" s="8"/>
      <c r="AD34" s="8"/>
      <c r="AE34" s="8"/>
      <c r="AF34" s="8"/>
      <c r="AG34" s="8">
        <f t="shared" si="78"/>
        <v>0</v>
      </c>
      <c r="AH34" s="8"/>
      <c r="AI34" s="8"/>
      <c r="AJ34" s="8"/>
      <c r="AK34" s="8"/>
      <c r="AL34" s="8">
        <f t="shared" si="79"/>
        <v>0</v>
      </c>
      <c r="AM34" s="8"/>
      <c r="AN34" s="8"/>
      <c r="AO34" s="8"/>
      <c r="AP34" s="8"/>
      <c r="AQ34" s="8">
        <f t="shared" si="80"/>
        <v>0</v>
      </c>
      <c r="AR34" s="8"/>
      <c r="AS34" s="8"/>
      <c r="AT34" s="8"/>
      <c r="AU34" s="8"/>
      <c r="AV34" s="8">
        <f t="shared" si="81"/>
        <v>0</v>
      </c>
      <c r="AW34" s="8"/>
      <c r="AX34" s="8"/>
      <c r="AY34" s="8"/>
      <c r="AZ34" s="8"/>
      <c r="BA34" s="8">
        <f t="shared" si="82"/>
        <v>0</v>
      </c>
      <c r="BB34" s="8"/>
      <c r="BC34" s="8"/>
      <c r="BD34" s="8"/>
      <c r="BE34" s="8"/>
      <c r="BF34" s="8">
        <f t="shared" si="83"/>
        <v>0</v>
      </c>
      <c r="BG34" s="8"/>
      <c r="BH34" s="8"/>
      <c r="BI34" s="8"/>
      <c r="BJ34" s="8"/>
      <c r="BK34" s="8">
        <f t="shared" si="84"/>
        <v>0</v>
      </c>
      <c r="BL34" s="8"/>
      <c r="BM34" s="8"/>
      <c r="BN34" s="8"/>
      <c r="BO34" s="8"/>
      <c r="BP34" s="8">
        <f t="shared" si="85"/>
        <v>0</v>
      </c>
      <c r="BQ34" s="8"/>
      <c r="BR34" s="8"/>
      <c r="BS34" s="8"/>
      <c r="BT34" s="8"/>
      <c r="BU34" s="8">
        <f t="shared" si="86"/>
        <v>0</v>
      </c>
      <c r="BV34" s="8"/>
      <c r="BW34" s="8"/>
      <c r="BX34" s="8"/>
      <c r="BY34" s="8"/>
      <c r="BZ34" s="8">
        <f t="shared" si="87"/>
        <v>0</v>
      </c>
      <c r="CA34" s="8"/>
      <c r="CB34" s="8"/>
      <c r="CC34" s="8"/>
      <c r="CD34" s="8"/>
      <c r="CE34" s="8">
        <f t="shared" si="88"/>
        <v>0</v>
      </c>
      <c r="CF34" s="8"/>
      <c r="CG34" s="8"/>
      <c r="CH34" s="8"/>
      <c r="CI34" s="8"/>
      <c r="CJ34" s="8">
        <f t="shared" si="89"/>
        <v>0</v>
      </c>
      <c r="CK34" s="8"/>
      <c r="CL34" s="8"/>
      <c r="CM34" s="8"/>
      <c r="CN34" s="8"/>
      <c r="CO34" s="5">
        <f t="shared" si="119"/>
        <v>3084</v>
      </c>
      <c r="CP34" s="5">
        <f t="shared" si="108"/>
        <v>6</v>
      </c>
      <c r="CQ34" s="5">
        <f t="shared" si="108"/>
        <v>0</v>
      </c>
      <c r="CR34" s="5">
        <f t="shared" si="108"/>
        <v>0</v>
      </c>
      <c r="CS34" s="2">
        <f t="shared" si="26"/>
        <v>6</v>
      </c>
      <c r="CT34" s="3">
        <f t="shared" si="3"/>
        <v>1.9455252918287938E-3</v>
      </c>
      <c r="CV34" s="2">
        <f t="shared" si="91"/>
        <v>374</v>
      </c>
      <c r="CW34" s="3">
        <f t="shared" si="70"/>
        <v>0.10834298957126304</v>
      </c>
    </row>
    <row r="35" spans="1:101">
      <c r="CO35" s="5"/>
      <c r="CP35" s="11">
        <f t="shared" ref="CP35:CR35" si="121">SUM(CP28:CP34)</f>
        <v>39</v>
      </c>
      <c r="CQ35" s="11">
        <f t="shared" si="121"/>
        <v>0</v>
      </c>
      <c r="CR35" s="11">
        <f t="shared" si="121"/>
        <v>0</v>
      </c>
      <c r="CS35" s="15"/>
      <c r="CT35" s="16">
        <f t="shared" ref="CT35" si="122">((CP35+CQ35+CR35)/CO28)</f>
        <v>1.2512030798845043E-2</v>
      </c>
    </row>
    <row r="36" spans="1:101">
      <c r="A36" s="48">
        <v>5</v>
      </c>
      <c r="B36" s="23">
        <f t="shared" ref="B36:B92" si="123">B34+1</f>
        <v>45456</v>
      </c>
      <c r="C36" s="7">
        <f>C34-D34-E34-F34</f>
        <v>490</v>
      </c>
      <c r="D36" s="7">
        <v>1</v>
      </c>
      <c r="E36" s="7"/>
      <c r="F36" s="7"/>
      <c r="G36" s="7"/>
      <c r="H36" s="7">
        <f>H34-I34-J34-K34</f>
        <v>523</v>
      </c>
      <c r="I36" s="7">
        <v>1</v>
      </c>
      <c r="J36" s="7"/>
      <c r="K36" s="7"/>
      <c r="L36" s="7"/>
      <c r="M36" s="7">
        <f>M34-N34-O34-P34</f>
        <v>511</v>
      </c>
      <c r="N36" s="7"/>
      <c r="O36" s="7"/>
      <c r="P36" s="7"/>
      <c r="Q36" s="7"/>
      <c r="R36" s="7">
        <f>R34-S34-T34-U34</f>
        <v>563</v>
      </c>
      <c r="S36" s="7"/>
      <c r="T36" s="7"/>
      <c r="U36" s="7"/>
      <c r="V36" s="7"/>
      <c r="W36" s="7">
        <f>W34-X34-Y34-Z34</f>
        <v>486</v>
      </c>
      <c r="X36" s="7"/>
      <c r="Y36" s="7"/>
      <c r="Z36" s="7"/>
      <c r="AA36" s="7"/>
      <c r="AB36" s="7">
        <f t="shared" ref="AB36" si="124">AB34-AC34-AD34-AE34</f>
        <v>505</v>
      </c>
      <c r="AC36" s="7"/>
      <c r="AD36" s="7"/>
      <c r="AE36" s="7"/>
      <c r="AF36" s="7"/>
      <c r="AG36" s="7">
        <f t="shared" ref="AG36" si="125">AG34-AH34-AI34-AJ34</f>
        <v>0</v>
      </c>
      <c r="AH36" s="7"/>
      <c r="AI36" s="7"/>
      <c r="AJ36" s="7"/>
      <c r="AK36" s="7"/>
      <c r="AL36" s="7">
        <f t="shared" ref="AL36" si="126">AL34-AM34-AN34-AO34</f>
        <v>0</v>
      </c>
      <c r="AM36" s="7"/>
      <c r="AN36" s="7"/>
      <c r="AO36" s="7"/>
      <c r="AP36" s="7"/>
      <c r="AQ36" s="7">
        <f t="shared" ref="AQ36" si="127">AQ34-AR34-AS34-AT34</f>
        <v>0</v>
      </c>
      <c r="AR36" s="7"/>
      <c r="AS36" s="7"/>
      <c r="AT36" s="7"/>
      <c r="AU36" s="7"/>
      <c r="AV36" s="7">
        <f t="shared" ref="AV36" si="128">AV34-AW34-AX34-AY34</f>
        <v>0</v>
      </c>
      <c r="AW36" s="7"/>
      <c r="AX36" s="7"/>
      <c r="AY36" s="7"/>
      <c r="AZ36" s="7"/>
      <c r="BA36" s="7">
        <f t="shared" ref="BA36" si="129">BA34-BB34-BC34-BD34</f>
        <v>0</v>
      </c>
      <c r="BB36" s="7"/>
      <c r="BC36" s="7"/>
      <c r="BD36" s="7"/>
      <c r="BE36" s="7"/>
      <c r="BF36" s="7">
        <f t="shared" ref="BF36" si="130">BF34-BG34-BH34-BI34</f>
        <v>0</v>
      </c>
      <c r="BG36" s="7"/>
      <c r="BH36" s="7"/>
      <c r="BI36" s="7"/>
      <c r="BJ36" s="7"/>
      <c r="BK36" s="7">
        <f t="shared" ref="BK36" si="131">BK34-BL34-BM34-BN34</f>
        <v>0</v>
      </c>
      <c r="BL36" s="7"/>
      <c r="BM36" s="7"/>
      <c r="BN36" s="7"/>
      <c r="BO36" s="7"/>
      <c r="BP36" s="7">
        <f t="shared" ref="BP36" si="132">BP34-BQ34-BR34-BS34</f>
        <v>0</v>
      </c>
      <c r="BQ36" s="7"/>
      <c r="BR36" s="7"/>
      <c r="BS36" s="7"/>
      <c r="BT36" s="7"/>
      <c r="BU36" s="7">
        <f t="shared" ref="BU36" si="133">BU34-BV34-BW34-BX34</f>
        <v>0</v>
      </c>
      <c r="BV36" s="7"/>
      <c r="BW36" s="7"/>
      <c r="BX36" s="7"/>
      <c r="BY36" s="7"/>
      <c r="BZ36" s="7">
        <f t="shared" ref="BZ36" si="134">BZ34-CA34-CB34-CC34</f>
        <v>0</v>
      </c>
      <c r="CA36" s="7"/>
      <c r="CB36" s="7"/>
      <c r="CC36" s="7"/>
      <c r="CD36" s="7"/>
      <c r="CE36" s="7">
        <f t="shared" ref="CE36" si="135">CE34-CF34-CG34-CH34</f>
        <v>0</v>
      </c>
      <c r="CF36" s="7"/>
      <c r="CG36" s="7"/>
      <c r="CH36" s="7"/>
      <c r="CI36" s="7"/>
      <c r="CJ36" s="7">
        <f t="shared" ref="CJ36" si="136">CJ34-CK34-CL34-CM34</f>
        <v>0</v>
      </c>
      <c r="CK36" s="7"/>
      <c r="CL36" s="7"/>
      <c r="CM36" s="7"/>
      <c r="CN36" s="7"/>
      <c r="CO36" s="5">
        <f t="shared" ref="CO36:CR42" si="137">SUM(C36,H36,M36,R36,W36,AB36,AG36,AL36,AQ36,AV36,BA36,BF36,BK36,BP36,BU36,BZ36,CE36,CJ36)</f>
        <v>3078</v>
      </c>
      <c r="CP36" s="5">
        <f t="shared" si="137"/>
        <v>2</v>
      </c>
      <c r="CQ36" s="5">
        <f t="shared" si="137"/>
        <v>0</v>
      </c>
      <c r="CR36" s="5">
        <f t="shared" si="137"/>
        <v>0</v>
      </c>
      <c r="CS36" s="2">
        <f t="shared" ref="CS36" si="138">SUM(CP36:CR36)</f>
        <v>2</v>
      </c>
      <c r="CT36" s="3">
        <f t="shared" si="68"/>
        <v>6.4977257959714096E-4</v>
      </c>
      <c r="CV36" s="2">
        <f t="shared" ref="CV36" si="139">CV34+CS36</f>
        <v>376</v>
      </c>
      <c r="CW36" s="3">
        <f t="shared" ref="CW36" si="140">CV36/$CO$4</f>
        <v>0.10892236384704519</v>
      </c>
    </row>
    <row r="37" spans="1:101">
      <c r="A37" s="49"/>
      <c r="B37" s="24">
        <f t="shared" si="112"/>
        <v>45457</v>
      </c>
      <c r="C37" s="2">
        <f t="shared" ref="C37:C42" si="141">C36-D36-E36-F36</f>
        <v>489</v>
      </c>
      <c r="D37" s="2">
        <v>1</v>
      </c>
      <c r="H37" s="2">
        <f t="shared" ref="H37:H42" si="142">H36-I36-J36-K36</f>
        <v>522</v>
      </c>
      <c r="I37" s="2">
        <v>1</v>
      </c>
      <c r="M37" s="2">
        <f t="shared" ref="M37:M42" si="143">M36-N36-O36-P36</f>
        <v>511</v>
      </c>
      <c r="R37" s="2">
        <f t="shared" ref="R37:R42" si="144">R36-S36-T36-U36</f>
        <v>563</v>
      </c>
      <c r="W37" s="2">
        <f t="shared" ref="W37:W42" si="145">W36-X36-Y36-Z36</f>
        <v>486</v>
      </c>
      <c r="AB37" s="2">
        <f t="shared" ref="AB37:AB42" si="146">AB36-AC36-AD36-AE36</f>
        <v>505</v>
      </c>
      <c r="AG37" s="2">
        <f t="shared" si="78"/>
        <v>0</v>
      </c>
      <c r="AL37" s="2">
        <f t="shared" si="79"/>
        <v>0</v>
      </c>
      <c r="AQ37" s="2">
        <f t="shared" si="80"/>
        <v>0</v>
      </c>
      <c r="AV37" s="2">
        <f t="shared" si="81"/>
        <v>0</v>
      </c>
      <c r="BA37" s="2">
        <f t="shared" si="82"/>
        <v>0</v>
      </c>
      <c r="BF37" s="2">
        <f t="shared" si="83"/>
        <v>0</v>
      </c>
      <c r="BK37" s="2">
        <f t="shared" si="84"/>
        <v>0</v>
      </c>
      <c r="BP37" s="2">
        <f t="shared" si="85"/>
        <v>0</v>
      </c>
      <c r="BU37" s="2">
        <f t="shared" si="86"/>
        <v>0</v>
      </c>
      <c r="BZ37" s="2">
        <f t="shared" si="87"/>
        <v>0</v>
      </c>
      <c r="CE37" s="2">
        <f t="shared" si="88"/>
        <v>0</v>
      </c>
      <c r="CJ37" s="2">
        <f t="shared" si="89"/>
        <v>0</v>
      </c>
      <c r="CO37" s="5">
        <f t="shared" ref="CO37:CO42" si="147">SUM(C37,H37,M37,R37,W37,AB37,AG37,AL37,AQ37,AV37,BA37,BF37,BK37,BP37,CJ37)</f>
        <v>3076</v>
      </c>
      <c r="CP37" s="5">
        <f t="shared" si="137"/>
        <v>2</v>
      </c>
      <c r="CQ37" s="5">
        <f t="shared" si="137"/>
        <v>0</v>
      </c>
      <c r="CR37" s="5">
        <f t="shared" si="137"/>
        <v>0</v>
      </c>
      <c r="CS37" s="2">
        <f t="shared" si="26"/>
        <v>2</v>
      </c>
      <c r="CT37" s="3">
        <f t="shared" si="3"/>
        <v>6.5019505851755528E-4</v>
      </c>
      <c r="CV37" s="2">
        <f t="shared" ref="CV37" si="148">CV36+CS37</f>
        <v>378</v>
      </c>
      <c r="CW37" s="3">
        <f t="shared" si="70"/>
        <v>0.10950173812282735</v>
      </c>
    </row>
    <row r="38" spans="1:101">
      <c r="A38" s="49"/>
      <c r="B38" s="24">
        <f t="shared" si="71"/>
        <v>45458</v>
      </c>
      <c r="C38" s="2">
        <f t="shared" si="141"/>
        <v>488</v>
      </c>
      <c r="D38" s="2">
        <v>1</v>
      </c>
      <c r="H38" s="2">
        <f t="shared" si="142"/>
        <v>521</v>
      </c>
      <c r="M38" s="2">
        <f t="shared" si="143"/>
        <v>511</v>
      </c>
      <c r="R38" s="2">
        <f t="shared" si="144"/>
        <v>563</v>
      </c>
      <c r="W38" s="2">
        <f t="shared" si="145"/>
        <v>486</v>
      </c>
      <c r="AB38" s="2">
        <f t="shared" si="146"/>
        <v>505</v>
      </c>
      <c r="AG38" s="2">
        <f t="shared" si="78"/>
        <v>0</v>
      </c>
      <c r="AL38" s="2">
        <f t="shared" si="79"/>
        <v>0</v>
      </c>
      <c r="AQ38" s="2">
        <f t="shared" si="80"/>
        <v>0</v>
      </c>
      <c r="AV38" s="2">
        <f t="shared" si="81"/>
        <v>0</v>
      </c>
      <c r="BA38" s="2">
        <f t="shared" si="82"/>
        <v>0</v>
      </c>
      <c r="BF38" s="2">
        <f t="shared" si="83"/>
        <v>0</v>
      </c>
      <c r="BK38" s="2">
        <f t="shared" si="84"/>
        <v>0</v>
      </c>
      <c r="BP38" s="2">
        <f t="shared" si="85"/>
        <v>0</v>
      </c>
      <c r="BU38" s="2">
        <f t="shared" si="86"/>
        <v>0</v>
      </c>
      <c r="BZ38" s="2">
        <f t="shared" si="87"/>
        <v>0</v>
      </c>
      <c r="CE38" s="2">
        <f t="shared" si="88"/>
        <v>0</v>
      </c>
      <c r="CJ38" s="2">
        <f t="shared" si="89"/>
        <v>0</v>
      </c>
      <c r="CO38" s="5">
        <f t="shared" si="147"/>
        <v>3074</v>
      </c>
      <c r="CP38" s="5">
        <f t="shared" si="137"/>
        <v>1</v>
      </c>
      <c r="CQ38" s="5">
        <f t="shared" si="137"/>
        <v>0</v>
      </c>
      <c r="CR38" s="5">
        <f t="shared" si="137"/>
        <v>0</v>
      </c>
      <c r="CS38" s="2">
        <f t="shared" si="26"/>
        <v>1</v>
      </c>
      <c r="CT38" s="3">
        <f t="shared" si="3"/>
        <v>3.2530904359141186E-4</v>
      </c>
      <c r="CV38" s="2">
        <f t="shared" si="91"/>
        <v>379</v>
      </c>
      <c r="CW38" s="3">
        <f t="shared" si="70"/>
        <v>0.10979142526071843</v>
      </c>
    </row>
    <row r="39" spans="1:101">
      <c r="A39" s="49"/>
      <c r="B39" s="24">
        <f t="shared" si="71"/>
        <v>45459</v>
      </c>
      <c r="C39" s="2">
        <f t="shared" si="141"/>
        <v>487</v>
      </c>
      <c r="D39" s="2">
        <v>3</v>
      </c>
      <c r="H39" s="2">
        <f t="shared" si="142"/>
        <v>521</v>
      </c>
      <c r="I39" s="2">
        <v>1</v>
      </c>
      <c r="M39" s="2">
        <f t="shared" si="143"/>
        <v>511</v>
      </c>
      <c r="R39" s="2">
        <f t="shared" si="144"/>
        <v>563</v>
      </c>
      <c r="W39" s="2">
        <f t="shared" si="145"/>
        <v>486</v>
      </c>
      <c r="AB39" s="2">
        <f t="shared" si="146"/>
        <v>505</v>
      </c>
      <c r="AG39" s="2">
        <f t="shared" si="78"/>
        <v>0</v>
      </c>
      <c r="AL39" s="2">
        <f t="shared" si="79"/>
        <v>0</v>
      </c>
      <c r="AQ39" s="2">
        <f t="shared" si="80"/>
        <v>0</v>
      </c>
      <c r="AV39" s="2">
        <f t="shared" si="81"/>
        <v>0</v>
      </c>
      <c r="BA39" s="2">
        <f t="shared" si="82"/>
        <v>0</v>
      </c>
      <c r="BF39" s="2">
        <f t="shared" si="83"/>
        <v>0</v>
      </c>
      <c r="BK39" s="2">
        <f t="shared" si="84"/>
        <v>0</v>
      </c>
      <c r="BP39" s="2">
        <f t="shared" si="85"/>
        <v>0</v>
      </c>
      <c r="BU39" s="2">
        <f t="shared" si="86"/>
        <v>0</v>
      </c>
      <c r="BZ39" s="2">
        <f t="shared" si="87"/>
        <v>0</v>
      </c>
      <c r="CE39" s="2">
        <f t="shared" si="88"/>
        <v>0</v>
      </c>
      <c r="CJ39" s="2">
        <f t="shared" si="89"/>
        <v>0</v>
      </c>
      <c r="CO39" s="5">
        <f t="shared" si="147"/>
        <v>3073</v>
      </c>
      <c r="CP39" s="5">
        <f t="shared" si="137"/>
        <v>4</v>
      </c>
      <c r="CQ39" s="5">
        <f t="shared" si="137"/>
        <v>0</v>
      </c>
      <c r="CR39" s="5">
        <f t="shared" si="137"/>
        <v>0</v>
      </c>
      <c r="CS39" s="2">
        <f t="shared" si="26"/>
        <v>4</v>
      </c>
      <c r="CT39" s="3">
        <f t="shared" si="3"/>
        <v>1.3016596160104132E-3</v>
      </c>
      <c r="CV39" s="2">
        <f t="shared" si="91"/>
        <v>383</v>
      </c>
      <c r="CW39" s="3">
        <f t="shared" si="70"/>
        <v>0.11095017381228274</v>
      </c>
    </row>
    <row r="40" spans="1:101">
      <c r="A40" s="49"/>
      <c r="B40" s="24">
        <f t="shared" si="71"/>
        <v>45460</v>
      </c>
      <c r="C40" s="2">
        <f t="shared" si="141"/>
        <v>484</v>
      </c>
      <c r="D40" s="2">
        <v>1</v>
      </c>
      <c r="H40" s="2">
        <f t="shared" si="142"/>
        <v>520</v>
      </c>
      <c r="M40" s="2">
        <f t="shared" si="143"/>
        <v>511</v>
      </c>
      <c r="R40" s="2">
        <f t="shared" si="144"/>
        <v>563</v>
      </c>
      <c r="W40" s="2">
        <f t="shared" si="145"/>
        <v>486</v>
      </c>
      <c r="AB40" s="2">
        <f t="shared" si="146"/>
        <v>505</v>
      </c>
      <c r="AG40" s="2">
        <f t="shared" si="78"/>
        <v>0</v>
      </c>
      <c r="AL40" s="2">
        <f t="shared" si="79"/>
        <v>0</v>
      </c>
      <c r="AQ40" s="2">
        <f t="shared" si="80"/>
        <v>0</v>
      </c>
      <c r="AV40" s="2">
        <f t="shared" si="81"/>
        <v>0</v>
      </c>
      <c r="BA40" s="2">
        <f t="shared" si="82"/>
        <v>0</v>
      </c>
      <c r="BF40" s="2">
        <f t="shared" si="83"/>
        <v>0</v>
      </c>
      <c r="BK40" s="2">
        <f t="shared" si="84"/>
        <v>0</v>
      </c>
      <c r="BP40" s="2">
        <f t="shared" si="85"/>
        <v>0</v>
      </c>
      <c r="BU40" s="2">
        <f t="shared" si="86"/>
        <v>0</v>
      </c>
      <c r="BZ40" s="2">
        <f t="shared" si="87"/>
        <v>0</v>
      </c>
      <c r="CE40" s="2">
        <f t="shared" si="88"/>
        <v>0</v>
      </c>
      <c r="CJ40" s="2">
        <f t="shared" si="89"/>
        <v>0</v>
      </c>
      <c r="CO40" s="5">
        <f t="shared" si="147"/>
        <v>3069</v>
      </c>
      <c r="CP40" s="5">
        <f t="shared" si="137"/>
        <v>1</v>
      </c>
      <c r="CQ40" s="5">
        <f t="shared" si="137"/>
        <v>0</v>
      </c>
      <c r="CR40" s="5">
        <f t="shared" si="137"/>
        <v>0</v>
      </c>
      <c r="CS40" s="2">
        <f t="shared" si="26"/>
        <v>1</v>
      </c>
      <c r="CT40" s="3">
        <f t="shared" si="3"/>
        <v>3.2583903551645487E-4</v>
      </c>
      <c r="CV40" s="2">
        <f t="shared" si="91"/>
        <v>384</v>
      </c>
      <c r="CW40" s="3">
        <f t="shared" si="70"/>
        <v>0.11123986095017381</v>
      </c>
    </row>
    <row r="41" spans="1:101">
      <c r="A41" s="49"/>
      <c r="B41" s="27">
        <f t="shared" si="71"/>
        <v>45461</v>
      </c>
      <c r="C41" s="2">
        <v>82</v>
      </c>
      <c r="H41" s="2">
        <v>242</v>
      </c>
      <c r="M41" s="2">
        <v>203</v>
      </c>
      <c r="R41" s="2">
        <v>2522</v>
      </c>
      <c r="W41" s="2">
        <v>0</v>
      </c>
      <c r="AB41" s="2">
        <v>0</v>
      </c>
      <c r="AG41" s="2">
        <f t="shared" si="78"/>
        <v>0</v>
      </c>
      <c r="AL41" s="2">
        <f t="shared" si="79"/>
        <v>0</v>
      </c>
      <c r="AQ41" s="2">
        <f t="shared" si="80"/>
        <v>0</v>
      </c>
      <c r="AV41" s="2">
        <f t="shared" si="81"/>
        <v>0</v>
      </c>
      <c r="BA41" s="2">
        <f t="shared" si="82"/>
        <v>0</v>
      </c>
      <c r="BF41" s="2">
        <f t="shared" si="83"/>
        <v>0</v>
      </c>
      <c r="BK41" s="2">
        <f t="shared" si="84"/>
        <v>0</v>
      </c>
      <c r="BP41" s="2">
        <f t="shared" si="85"/>
        <v>0</v>
      </c>
      <c r="BU41" s="2">
        <f t="shared" si="86"/>
        <v>0</v>
      </c>
      <c r="BZ41" s="2">
        <f t="shared" si="87"/>
        <v>0</v>
      </c>
      <c r="CE41" s="2">
        <f t="shared" si="88"/>
        <v>0</v>
      </c>
      <c r="CJ41" s="2">
        <f t="shared" si="89"/>
        <v>0</v>
      </c>
      <c r="CO41" s="5">
        <f t="shared" si="147"/>
        <v>3049</v>
      </c>
      <c r="CP41" s="5">
        <v>11</v>
      </c>
      <c r="CQ41" s="5">
        <v>8</v>
      </c>
      <c r="CR41" s="5">
        <f t="shared" si="137"/>
        <v>0</v>
      </c>
      <c r="CS41" s="2">
        <f t="shared" si="26"/>
        <v>19</v>
      </c>
      <c r="CT41" s="3">
        <f t="shared" si="3"/>
        <v>6.2315513283043621E-3</v>
      </c>
      <c r="CV41" s="2">
        <f t="shared" si="91"/>
        <v>403</v>
      </c>
      <c r="CW41" s="3">
        <f t="shared" si="70"/>
        <v>0.11674391657010429</v>
      </c>
    </row>
    <row r="42" spans="1:101">
      <c r="A42" s="50"/>
      <c r="B42" s="25">
        <f t="shared" si="71"/>
        <v>45462</v>
      </c>
      <c r="C42" s="8">
        <f t="shared" si="141"/>
        <v>82</v>
      </c>
      <c r="D42" s="8"/>
      <c r="E42" s="8"/>
      <c r="F42" s="8"/>
      <c r="G42" s="8"/>
      <c r="H42" s="8">
        <f t="shared" si="142"/>
        <v>242</v>
      </c>
      <c r="I42" s="8"/>
      <c r="J42" s="8"/>
      <c r="K42" s="8"/>
      <c r="L42" s="8"/>
      <c r="M42" s="8">
        <f t="shared" si="143"/>
        <v>203</v>
      </c>
      <c r="N42" s="8"/>
      <c r="O42" s="8"/>
      <c r="P42" s="8"/>
      <c r="Q42" s="8"/>
      <c r="R42" s="8">
        <f t="shared" si="144"/>
        <v>2522</v>
      </c>
      <c r="S42" s="8">
        <v>1</v>
      </c>
      <c r="T42" s="8"/>
      <c r="U42" s="8"/>
      <c r="V42" s="8"/>
      <c r="W42" s="8">
        <f t="shared" si="145"/>
        <v>0</v>
      </c>
      <c r="X42" s="8"/>
      <c r="Y42" s="8"/>
      <c r="Z42" s="8"/>
      <c r="AA42" s="8"/>
      <c r="AB42" s="8">
        <f t="shared" si="146"/>
        <v>0</v>
      </c>
      <c r="AC42" s="8"/>
      <c r="AD42" s="8"/>
      <c r="AE42" s="8"/>
      <c r="AF42" s="8"/>
      <c r="AG42" s="8">
        <f t="shared" si="78"/>
        <v>0</v>
      </c>
      <c r="AH42" s="8"/>
      <c r="AI42" s="8"/>
      <c r="AJ42" s="8"/>
      <c r="AK42" s="8"/>
      <c r="AL42" s="8">
        <f t="shared" si="79"/>
        <v>0</v>
      </c>
      <c r="AM42" s="8"/>
      <c r="AN42" s="8"/>
      <c r="AO42" s="8"/>
      <c r="AP42" s="8"/>
      <c r="AQ42" s="8">
        <f t="shared" si="80"/>
        <v>0</v>
      </c>
      <c r="AR42" s="8"/>
      <c r="AS42" s="8"/>
      <c r="AT42" s="8"/>
      <c r="AU42" s="8"/>
      <c r="AV42" s="8">
        <f t="shared" si="81"/>
        <v>0</v>
      </c>
      <c r="AW42" s="8"/>
      <c r="AX42" s="8"/>
      <c r="AY42" s="8"/>
      <c r="AZ42" s="8"/>
      <c r="BA42" s="8">
        <f t="shared" si="82"/>
        <v>0</v>
      </c>
      <c r="BB42" s="8"/>
      <c r="BC42" s="8"/>
      <c r="BD42" s="8"/>
      <c r="BE42" s="8"/>
      <c r="BF42" s="8">
        <f t="shared" si="83"/>
        <v>0</v>
      </c>
      <c r="BG42" s="8"/>
      <c r="BH42" s="8"/>
      <c r="BI42" s="8"/>
      <c r="BJ42" s="8"/>
      <c r="BK42" s="8">
        <f t="shared" si="84"/>
        <v>0</v>
      </c>
      <c r="BL42" s="8"/>
      <c r="BM42" s="8"/>
      <c r="BN42" s="8"/>
      <c r="BO42" s="8"/>
      <c r="BP42" s="8">
        <f t="shared" si="85"/>
        <v>0</v>
      </c>
      <c r="BQ42" s="8"/>
      <c r="BR42" s="8"/>
      <c r="BS42" s="8"/>
      <c r="BT42" s="8"/>
      <c r="BU42" s="8">
        <f t="shared" si="86"/>
        <v>0</v>
      </c>
      <c r="BV42" s="8"/>
      <c r="BW42" s="8"/>
      <c r="BX42" s="8"/>
      <c r="BY42" s="8"/>
      <c r="BZ42" s="8">
        <f t="shared" si="87"/>
        <v>0</v>
      </c>
      <c r="CA42" s="8"/>
      <c r="CB42" s="8"/>
      <c r="CC42" s="8"/>
      <c r="CD42" s="8"/>
      <c r="CE42" s="8">
        <f t="shared" si="88"/>
        <v>0</v>
      </c>
      <c r="CF42" s="8"/>
      <c r="CG42" s="8"/>
      <c r="CH42" s="8"/>
      <c r="CI42" s="8"/>
      <c r="CJ42" s="8">
        <f t="shared" si="89"/>
        <v>0</v>
      </c>
      <c r="CK42" s="8"/>
      <c r="CL42" s="8"/>
      <c r="CM42" s="8"/>
      <c r="CN42" s="8"/>
      <c r="CO42" s="5">
        <f t="shared" si="147"/>
        <v>3049</v>
      </c>
      <c r="CP42" s="5">
        <f t="shared" si="137"/>
        <v>1</v>
      </c>
      <c r="CQ42" s="5">
        <f t="shared" si="137"/>
        <v>0</v>
      </c>
      <c r="CR42" s="5">
        <f t="shared" si="137"/>
        <v>0</v>
      </c>
      <c r="CS42" s="2">
        <f t="shared" si="26"/>
        <v>1</v>
      </c>
      <c r="CT42" s="3">
        <f t="shared" si="3"/>
        <v>3.2797638570022957E-4</v>
      </c>
      <c r="CV42" s="2">
        <f t="shared" si="91"/>
        <v>404</v>
      </c>
      <c r="CW42" s="3">
        <f t="shared" si="70"/>
        <v>0.11703360370799537</v>
      </c>
    </row>
    <row r="43" spans="1:101">
      <c r="CO43" s="5"/>
      <c r="CP43" s="11">
        <f t="shared" ref="CP43:CR43" si="149">SUM(CP36:CP42)</f>
        <v>22</v>
      </c>
      <c r="CQ43" s="11">
        <f t="shared" si="149"/>
        <v>8</v>
      </c>
      <c r="CR43" s="11">
        <f t="shared" si="149"/>
        <v>0</v>
      </c>
      <c r="CS43" s="15"/>
      <c r="CT43" s="16">
        <f t="shared" ref="CT43" si="150">((CP43+CQ43+CR43)/CO36)</f>
        <v>9.7465886939571145E-3</v>
      </c>
    </row>
    <row r="44" spans="1:101">
      <c r="A44" s="48">
        <v>6</v>
      </c>
      <c r="B44" s="23">
        <f t="shared" si="123"/>
        <v>45463</v>
      </c>
      <c r="C44" s="7">
        <f>C42-D42-E42-F42</f>
        <v>82</v>
      </c>
      <c r="D44" s="7"/>
      <c r="E44" s="7"/>
      <c r="F44" s="7"/>
      <c r="G44" s="7"/>
      <c r="H44" s="7">
        <f>H42-I42-J42-K42</f>
        <v>242</v>
      </c>
      <c r="I44" s="7"/>
      <c r="J44" s="7"/>
      <c r="K44" s="7"/>
      <c r="L44" s="7"/>
      <c r="M44" s="7">
        <f>M42-N42-O42-P42</f>
        <v>203</v>
      </c>
      <c r="N44" s="7"/>
      <c r="O44" s="7"/>
      <c r="P44" s="7"/>
      <c r="Q44" s="7"/>
      <c r="R44" s="7">
        <f>R42-S42-T42-U42</f>
        <v>2521</v>
      </c>
      <c r="S44" s="7"/>
      <c r="T44" s="7"/>
      <c r="U44" s="7"/>
      <c r="V44" s="7"/>
      <c r="W44" s="7">
        <f>W42-X42-Y42-Z42</f>
        <v>0</v>
      </c>
      <c r="X44" s="7"/>
      <c r="Y44" s="7"/>
      <c r="Z44" s="7"/>
      <c r="AA44" s="7"/>
      <c r="AB44" s="7">
        <f t="shared" ref="AB44" si="151">AB42-AC42-AD42-AE42</f>
        <v>0</v>
      </c>
      <c r="AC44" s="7"/>
      <c r="AD44" s="7"/>
      <c r="AE44" s="7"/>
      <c r="AF44" s="7"/>
      <c r="AG44" s="7">
        <f t="shared" ref="AG44" si="152">AG42-AH42-AI42-AJ42</f>
        <v>0</v>
      </c>
      <c r="AH44" s="7"/>
      <c r="AI44" s="7"/>
      <c r="AJ44" s="7"/>
      <c r="AK44" s="7"/>
      <c r="AL44" s="7">
        <f t="shared" ref="AL44" si="153">AL42-AM42-AN42-AO42</f>
        <v>0</v>
      </c>
      <c r="AM44" s="7"/>
      <c r="AN44" s="7"/>
      <c r="AO44" s="7"/>
      <c r="AP44" s="7"/>
      <c r="AQ44" s="7">
        <f t="shared" ref="AQ44" si="154">AQ42-AR42-AS42-AT42</f>
        <v>0</v>
      </c>
      <c r="AR44" s="7"/>
      <c r="AS44" s="7"/>
      <c r="AT44" s="7"/>
      <c r="AU44" s="7"/>
      <c r="AV44" s="7">
        <f t="shared" ref="AV44" si="155">AV42-AW42-AX42-AY42</f>
        <v>0</v>
      </c>
      <c r="AW44" s="7"/>
      <c r="AX44" s="7"/>
      <c r="AY44" s="7"/>
      <c r="AZ44" s="7"/>
      <c r="BA44" s="7">
        <f t="shared" ref="BA44" si="156">BA42-BB42-BC42-BD42</f>
        <v>0</v>
      </c>
      <c r="BB44" s="7"/>
      <c r="BC44" s="7"/>
      <c r="BD44" s="7"/>
      <c r="BE44" s="7"/>
      <c r="BF44" s="7">
        <f t="shared" ref="BF44" si="157">BF42-BG42-BH42-BI42</f>
        <v>0</v>
      </c>
      <c r="BG44" s="7"/>
      <c r="BH44" s="7"/>
      <c r="BI44" s="7"/>
      <c r="BJ44" s="7"/>
      <c r="BK44" s="7">
        <f t="shared" ref="BK44" si="158">BK42-BL42-BM42-BN42</f>
        <v>0</v>
      </c>
      <c r="BL44" s="7"/>
      <c r="BM44" s="7"/>
      <c r="BN44" s="7"/>
      <c r="BO44" s="7"/>
      <c r="BP44" s="7">
        <f t="shared" ref="BP44" si="159">BP42-BQ42-BR42-BS42</f>
        <v>0</v>
      </c>
      <c r="BQ44" s="7"/>
      <c r="BR44" s="7"/>
      <c r="BS44" s="7"/>
      <c r="BT44" s="7"/>
      <c r="BU44" s="7">
        <f t="shared" ref="BU44" si="160">BU42-BV42-BW42-BX42</f>
        <v>0</v>
      </c>
      <c r="BV44" s="7"/>
      <c r="BW44" s="7"/>
      <c r="BX44" s="7"/>
      <c r="BY44" s="7"/>
      <c r="BZ44" s="7">
        <f t="shared" ref="BZ44" si="161">BZ42-CA42-CB42-CC42</f>
        <v>0</v>
      </c>
      <c r="CA44" s="7"/>
      <c r="CB44" s="7"/>
      <c r="CC44" s="7"/>
      <c r="CD44" s="7"/>
      <c r="CE44" s="7">
        <f t="shared" ref="CE44" si="162">CE42-CF42-CG42-CH42</f>
        <v>0</v>
      </c>
      <c r="CF44" s="7"/>
      <c r="CG44" s="7"/>
      <c r="CH44" s="7"/>
      <c r="CI44" s="7"/>
      <c r="CJ44" s="7">
        <f t="shared" ref="CJ44" si="163">CJ42-CK42-CL42-CM42</f>
        <v>0</v>
      </c>
      <c r="CK44" s="7"/>
      <c r="CL44" s="7"/>
      <c r="CM44" s="7"/>
      <c r="CN44" s="7"/>
      <c r="CO44" s="5">
        <f t="shared" ref="CO44:CR50" si="164">SUM(C44,H44,M44,R44,W44,AB44,AG44,AL44,AQ44,AV44,BA44,BF44,BK44,BP44,BU44,BZ44,CE44,CJ44)</f>
        <v>3048</v>
      </c>
      <c r="CP44" s="5">
        <f t="shared" si="164"/>
        <v>0</v>
      </c>
      <c r="CQ44" s="5">
        <f t="shared" si="164"/>
        <v>0</v>
      </c>
      <c r="CR44" s="5">
        <f t="shared" si="164"/>
        <v>0</v>
      </c>
      <c r="CS44" s="2">
        <f t="shared" ref="CS44" si="165">SUM(CP44:CR44)</f>
        <v>0</v>
      </c>
      <c r="CT44" s="3">
        <f t="shared" si="68"/>
        <v>0</v>
      </c>
      <c r="CV44" s="2">
        <f t="shared" ref="CV44" si="166">CV42+CS44</f>
        <v>404</v>
      </c>
      <c r="CW44" s="3">
        <f t="shared" ref="CW44" si="167">CV44/$CO$4</f>
        <v>0.11703360370799537</v>
      </c>
    </row>
    <row r="45" spans="1:101">
      <c r="A45" s="49"/>
      <c r="B45" s="24">
        <f t="shared" si="112"/>
        <v>45464</v>
      </c>
      <c r="C45" s="2">
        <f t="shared" ref="C45:C50" si="168">C44-D44-E44-F44</f>
        <v>82</v>
      </c>
      <c r="H45" s="2">
        <f t="shared" ref="H45:H50" si="169">H44-I44-J44-K44</f>
        <v>242</v>
      </c>
      <c r="M45" s="2">
        <f t="shared" ref="M45:M50" si="170">M44-N44-O44-P44</f>
        <v>203</v>
      </c>
      <c r="R45" s="2">
        <f t="shared" ref="R45:R50" si="171">R44-S44-T44-U44</f>
        <v>2521</v>
      </c>
      <c r="S45" s="2">
        <v>3</v>
      </c>
      <c r="W45" s="2">
        <f t="shared" ref="W45:W50" si="172">W44-X44-Y44-Z44</f>
        <v>0</v>
      </c>
      <c r="AB45" s="2">
        <f t="shared" ref="AB45:AB50" si="173">AB44-AC44-AD44-AE44</f>
        <v>0</v>
      </c>
      <c r="AG45" s="2">
        <f t="shared" si="78"/>
        <v>0</v>
      </c>
      <c r="AL45" s="2">
        <f t="shared" si="79"/>
        <v>0</v>
      </c>
      <c r="AQ45" s="2">
        <f t="shared" si="80"/>
        <v>0</v>
      </c>
      <c r="AV45" s="2">
        <f t="shared" si="81"/>
        <v>0</v>
      </c>
      <c r="BA45" s="2">
        <f t="shared" si="82"/>
        <v>0</v>
      </c>
      <c r="BF45" s="2">
        <f t="shared" si="83"/>
        <v>0</v>
      </c>
      <c r="BK45" s="2">
        <f t="shared" si="84"/>
        <v>0</v>
      </c>
      <c r="BP45" s="2">
        <f t="shared" si="85"/>
        <v>0</v>
      </c>
      <c r="BU45" s="2">
        <f t="shared" si="86"/>
        <v>0</v>
      </c>
      <c r="BZ45" s="2">
        <f t="shared" si="87"/>
        <v>0</v>
      </c>
      <c r="CE45" s="2">
        <f t="shared" si="88"/>
        <v>0</v>
      </c>
      <c r="CJ45" s="2">
        <f t="shared" si="89"/>
        <v>0</v>
      </c>
      <c r="CO45" s="5">
        <f t="shared" ref="CO45:CO50" si="174">SUM(C45,H45,M45,R45,W45,AB45,AG45,AL45,AQ45,AV45,BA45,BF45,BK45,BP45,CJ45)</f>
        <v>3048</v>
      </c>
      <c r="CP45" s="5">
        <f t="shared" si="164"/>
        <v>3</v>
      </c>
      <c r="CQ45" s="5">
        <f t="shared" si="164"/>
        <v>0</v>
      </c>
      <c r="CR45" s="5">
        <f t="shared" si="164"/>
        <v>0</v>
      </c>
      <c r="CS45" s="2">
        <f t="shared" si="26"/>
        <v>3</v>
      </c>
      <c r="CT45" s="3">
        <f t="shared" si="3"/>
        <v>9.8425196850393699E-4</v>
      </c>
      <c r="CV45" s="2">
        <f t="shared" ref="CV45" si="175">CV44+CS45</f>
        <v>407</v>
      </c>
      <c r="CW45" s="3">
        <f t="shared" si="70"/>
        <v>0.1179026651216686</v>
      </c>
    </row>
    <row r="46" spans="1:101">
      <c r="A46" s="49"/>
      <c r="B46" s="24">
        <f t="shared" si="71"/>
        <v>45465</v>
      </c>
      <c r="C46" s="2">
        <f t="shared" si="168"/>
        <v>82</v>
      </c>
      <c r="H46" s="2">
        <f t="shared" si="169"/>
        <v>242</v>
      </c>
      <c r="M46" s="2">
        <f t="shared" si="170"/>
        <v>203</v>
      </c>
      <c r="R46" s="2">
        <f t="shared" si="171"/>
        <v>2518</v>
      </c>
      <c r="S46" s="2">
        <v>1</v>
      </c>
      <c r="W46" s="2">
        <f t="shared" si="172"/>
        <v>0</v>
      </c>
      <c r="AB46" s="2">
        <f t="shared" si="173"/>
        <v>0</v>
      </c>
      <c r="AG46" s="2">
        <f t="shared" si="78"/>
        <v>0</v>
      </c>
      <c r="AL46" s="2">
        <f t="shared" si="79"/>
        <v>0</v>
      </c>
      <c r="AQ46" s="2">
        <f t="shared" si="80"/>
        <v>0</v>
      </c>
      <c r="AV46" s="2">
        <f t="shared" si="81"/>
        <v>0</v>
      </c>
      <c r="BA46" s="2">
        <f t="shared" si="82"/>
        <v>0</v>
      </c>
      <c r="BF46" s="2">
        <f t="shared" si="83"/>
        <v>0</v>
      </c>
      <c r="BK46" s="2">
        <f t="shared" si="84"/>
        <v>0</v>
      </c>
      <c r="BP46" s="2">
        <f t="shared" si="85"/>
        <v>0</v>
      </c>
      <c r="BU46" s="2">
        <f t="shared" si="86"/>
        <v>0</v>
      </c>
      <c r="BZ46" s="2">
        <f t="shared" si="87"/>
        <v>0</v>
      </c>
      <c r="CE46" s="2">
        <f t="shared" si="88"/>
        <v>0</v>
      </c>
      <c r="CJ46" s="2">
        <f t="shared" si="89"/>
        <v>0</v>
      </c>
      <c r="CO46" s="5">
        <f t="shared" si="174"/>
        <v>3045</v>
      </c>
      <c r="CP46" s="5">
        <f t="shared" si="164"/>
        <v>1</v>
      </c>
      <c r="CQ46" s="5">
        <f t="shared" si="164"/>
        <v>0</v>
      </c>
      <c r="CR46" s="5">
        <f t="shared" si="164"/>
        <v>0</v>
      </c>
      <c r="CS46" s="2">
        <f t="shared" si="26"/>
        <v>1</v>
      </c>
      <c r="CT46" s="3">
        <f t="shared" si="3"/>
        <v>3.2840722495894911E-4</v>
      </c>
      <c r="CV46" s="2">
        <f t="shared" si="91"/>
        <v>408</v>
      </c>
      <c r="CW46" s="3">
        <f t="shared" si="70"/>
        <v>0.11819235225955968</v>
      </c>
    </row>
    <row r="47" spans="1:101">
      <c r="A47" s="49"/>
      <c r="B47" s="24">
        <f t="shared" si="71"/>
        <v>45466</v>
      </c>
      <c r="C47" s="2">
        <f t="shared" si="168"/>
        <v>82</v>
      </c>
      <c r="H47" s="2">
        <f t="shared" si="169"/>
        <v>242</v>
      </c>
      <c r="M47" s="2">
        <f t="shared" si="170"/>
        <v>203</v>
      </c>
      <c r="R47" s="2">
        <f t="shared" si="171"/>
        <v>2517</v>
      </c>
      <c r="W47" s="2">
        <f t="shared" si="172"/>
        <v>0</v>
      </c>
      <c r="AB47" s="2">
        <f t="shared" si="173"/>
        <v>0</v>
      </c>
      <c r="AG47" s="2">
        <f t="shared" si="78"/>
        <v>0</v>
      </c>
      <c r="AL47" s="2">
        <f t="shared" si="79"/>
        <v>0</v>
      </c>
      <c r="AQ47" s="2">
        <f t="shared" si="80"/>
        <v>0</v>
      </c>
      <c r="AV47" s="2">
        <f t="shared" si="81"/>
        <v>0</v>
      </c>
      <c r="BA47" s="2">
        <f t="shared" si="82"/>
        <v>0</v>
      </c>
      <c r="BF47" s="2">
        <f t="shared" si="83"/>
        <v>0</v>
      </c>
      <c r="BK47" s="2">
        <f t="shared" si="84"/>
        <v>0</v>
      </c>
      <c r="BP47" s="2">
        <f t="shared" si="85"/>
        <v>0</v>
      </c>
      <c r="BU47" s="2">
        <f t="shared" si="86"/>
        <v>0</v>
      </c>
      <c r="BZ47" s="2">
        <f t="shared" si="87"/>
        <v>0</v>
      </c>
      <c r="CE47" s="2">
        <f t="shared" si="88"/>
        <v>0</v>
      </c>
      <c r="CJ47" s="2">
        <f t="shared" si="89"/>
        <v>0</v>
      </c>
      <c r="CO47" s="5">
        <f t="shared" si="174"/>
        <v>3044</v>
      </c>
      <c r="CP47" s="5">
        <f t="shared" si="164"/>
        <v>0</v>
      </c>
      <c r="CQ47" s="5">
        <f t="shared" si="164"/>
        <v>0</v>
      </c>
      <c r="CR47" s="5">
        <f t="shared" si="164"/>
        <v>0</v>
      </c>
      <c r="CS47" s="2">
        <f t="shared" si="26"/>
        <v>0</v>
      </c>
      <c r="CT47" s="3">
        <f t="shared" si="3"/>
        <v>0</v>
      </c>
      <c r="CV47" s="2">
        <f t="shared" si="91"/>
        <v>408</v>
      </c>
      <c r="CW47" s="3">
        <f t="shared" si="70"/>
        <v>0.11819235225955968</v>
      </c>
    </row>
    <row r="48" spans="1:101">
      <c r="A48" s="49"/>
      <c r="B48" s="24">
        <f t="shared" si="71"/>
        <v>45467</v>
      </c>
      <c r="C48" s="2">
        <f t="shared" si="168"/>
        <v>82</v>
      </c>
      <c r="H48" s="2">
        <f t="shared" si="169"/>
        <v>242</v>
      </c>
      <c r="M48" s="2">
        <f t="shared" si="170"/>
        <v>203</v>
      </c>
      <c r="R48" s="2">
        <f t="shared" si="171"/>
        <v>2517</v>
      </c>
      <c r="S48" s="2">
        <v>1</v>
      </c>
      <c r="W48" s="2">
        <f t="shared" si="172"/>
        <v>0</v>
      </c>
      <c r="AB48" s="2">
        <f t="shared" si="173"/>
        <v>0</v>
      </c>
      <c r="AG48" s="2">
        <f t="shared" si="78"/>
        <v>0</v>
      </c>
      <c r="AL48" s="2">
        <f t="shared" si="79"/>
        <v>0</v>
      </c>
      <c r="AQ48" s="2">
        <f t="shared" si="80"/>
        <v>0</v>
      </c>
      <c r="AV48" s="2">
        <f t="shared" si="81"/>
        <v>0</v>
      </c>
      <c r="BA48" s="2">
        <f t="shared" si="82"/>
        <v>0</v>
      </c>
      <c r="BF48" s="2">
        <f t="shared" si="83"/>
        <v>0</v>
      </c>
      <c r="BK48" s="2">
        <f t="shared" si="84"/>
        <v>0</v>
      </c>
      <c r="BP48" s="2">
        <f t="shared" si="85"/>
        <v>0</v>
      </c>
      <c r="BU48" s="2">
        <f t="shared" si="86"/>
        <v>0</v>
      </c>
      <c r="BZ48" s="2">
        <f t="shared" si="87"/>
        <v>0</v>
      </c>
      <c r="CE48" s="2">
        <f t="shared" si="88"/>
        <v>0</v>
      </c>
      <c r="CJ48" s="2">
        <f t="shared" si="89"/>
        <v>0</v>
      </c>
      <c r="CO48" s="5">
        <f t="shared" si="174"/>
        <v>3044</v>
      </c>
      <c r="CP48" s="5">
        <f t="shared" si="164"/>
        <v>1</v>
      </c>
      <c r="CQ48" s="5">
        <f t="shared" si="164"/>
        <v>0</v>
      </c>
      <c r="CR48" s="5">
        <f t="shared" si="164"/>
        <v>0</v>
      </c>
      <c r="CS48" s="2">
        <f t="shared" si="26"/>
        <v>1</v>
      </c>
      <c r="CT48" s="3">
        <f t="shared" si="3"/>
        <v>3.2851511169513798E-4</v>
      </c>
      <c r="CV48" s="2">
        <f t="shared" si="91"/>
        <v>409</v>
      </c>
      <c r="CW48" s="3">
        <f t="shared" si="70"/>
        <v>0.11848203939745075</v>
      </c>
    </row>
    <row r="49" spans="1:101">
      <c r="A49" s="49"/>
      <c r="B49" s="24">
        <f t="shared" si="71"/>
        <v>45468</v>
      </c>
      <c r="C49" s="2">
        <f t="shared" si="168"/>
        <v>82</v>
      </c>
      <c r="H49" s="2">
        <f t="shared" si="169"/>
        <v>242</v>
      </c>
      <c r="M49" s="2">
        <f t="shared" si="170"/>
        <v>203</v>
      </c>
      <c r="R49" s="2">
        <f t="shared" si="171"/>
        <v>2516</v>
      </c>
      <c r="S49" s="2">
        <v>11</v>
      </c>
      <c r="T49" s="2">
        <v>2505</v>
      </c>
      <c r="W49" s="2">
        <f t="shared" si="172"/>
        <v>0</v>
      </c>
      <c r="AB49" s="2">
        <f t="shared" si="173"/>
        <v>0</v>
      </c>
      <c r="AG49" s="2">
        <f t="shared" si="78"/>
        <v>0</v>
      </c>
      <c r="AL49" s="2">
        <f t="shared" si="79"/>
        <v>0</v>
      </c>
      <c r="AQ49" s="2">
        <f t="shared" si="80"/>
        <v>0</v>
      </c>
      <c r="AV49" s="2">
        <f t="shared" si="81"/>
        <v>0</v>
      </c>
      <c r="BA49" s="2">
        <f t="shared" si="82"/>
        <v>0</v>
      </c>
      <c r="BF49" s="2">
        <f t="shared" si="83"/>
        <v>0</v>
      </c>
      <c r="BK49" s="2">
        <f t="shared" si="84"/>
        <v>0</v>
      </c>
      <c r="BP49" s="2">
        <f t="shared" si="85"/>
        <v>0</v>
      </c>
      <c r="BU49" s="2">
        <f t="shared" si="86"/>
        <v>0</v>
      </c>
      <c r="BZ49" s="2">
        <f t="shared" si="87"/>
        <v>0</v>
      </c>
      <c r="CE49" s="2">
        <f t="shared" si="88"/>
        <v>0</v>
      </c>
      <c r="CJ49" s="2">
        <f t="shared" si="89"/>
        <v>0</v>
      </c>
      <c r="CO49" s="5">
        <f t="shared" si="174"/>
        <v>3043</v>
      </c>
      <c r="CP49" s="5">
        <f t="shared" si="164"/>
        <v>11</v>
      </c>
      <c r="CQ49" s="30">
        <f t="shared" si="164"/>
        <v>2505</v>
      </c>
      <c r="CR49" s="5">
        <f t="shared" si="164"/>
        <v>0</v>
      </c>
      <c r="CS49" s="2">
        <f t="shared" si="26"/>
        <v>2516</v>
      </c>
      <c r="CT49" s="3">
        <f t="shared" si="3"/>
        <v>0.82681564245810057</v>
      </c>
      <c r="CV49" s="2">
        <f t="shared" si="91"/>
        <v>2925</v>
      </c>
      <c r="CW49" s="3">
        <f t="shared" si="70"/>
        <v>0.84733487833140209</v>
      </c>
    </row>
    <row r="50" spans="1:101">
      <c r="A50" s="50"/>
      <c r="B50" s="25">
        <f t="shared" si="71"/>
        <v>45469</v>
      </c>
      <c r="C50" s="8">
        <f t="shared" si="168"/>
        <v>82</v>
      </c>
      <c r="D50" s="8"/>
      <c r="E50" s="8"/>
      <c r="F50" s="8"/>
      <c r="G50" s="8"/>
      <c r="H50" s="8">
        <f t="shared" si="169"/>
        <v>242</v>
      </c>
      <c r="I50" s="8"/>
      <c r="J50" s="8"/>
      <c r="K50" s="8"/>
      <c r="L50" s="8"/>
      <c r="M50" s="8">
        <f t="shared" si="170"/>
        <v>203</v>
      </c>
      <c r="N50" s="8"/>
      <c r="O50" s="8"/>
      <c r="P50" s="8"/>
      <c r="Q50" s="8"/>
      <c r="R50" s="8">
        <f t="shared" si="171"/>
        <v>0</v>
      </c>
      <c r="S50" s="8"/>
      <c r="T50" s="8"/>
      <c r="U50" s="8"/>
      <c r="V50" s="8"/>
      <c r="W50" s="8">
        <f t="shared" si="172"/>
        <v>0</v>
      </c>
      <c r="X50" s="8"/>
      <c r="Y50" s="8"/>
      <c r="Z50" s="8"/>
      <c r="AA50" s="8"/>
      <c r="AB50" s="8">
        <f t="shared" si="173"/>
        <v>0</v>
      </c>
      <c r="AC50" s="8"/>
      <c r="AD50" s="8"/>
      <c r="AE50" s="8"/>
      <c r="AF50" s="8"/>
      <c r="AG50" s="8">
        <f t="shared" si="78"/>
        <v>0</v>
      </c>
      <c r="AH50" s="8"/>
      <c r="AI50" s="8"/>
      <c r="AJ50" s="8"/>
      <c r="AK50" s="8"/>
      <c r="AL50" s="8">
        <f t="shared" si="79"/>
        <v>0</v>
      </c>
      <c r="AM50" s="8"/>
      <c r="AN50" s="8"/>
      <c r="AO50" s="8"/>
      <c r="AP50" s="8"/>
      <c r="AQ50" s="8">
        <f t="shared" si="80"/>
        <v>0</v>
      </c>
      <c r="AR50" s="8"/>
      <c r="AS50" s="8"/>
      <c r="AT50" s="8"/>
      <c r="AU50" s="8"/>
      <c r="AV50" s="8">
        <f t="shared" si="81"/>
        <v>0</v>
      </c>
      <c r="AW50" s="8"/>
      <c r="AX50" s="8"/>
      <c r="AY50" s="8"/>
      <c r="AZ50" s="8"/>
      <c r="BA50" s="8">
        <f t="shared" si="82"/>
        <v>0</v>
      </c>
      <c r="BB50" s="8"/>
      <c r="BC50" s="8"/>
      <c r="BD50" s="8"/>
      <c r="BE50" s="8"/>
      <c r="BF50" s="8">
        <f t="shared" si="83"/>
        <v>0</v>
      </c>
      <c r="BG50" s="8"/>
      <c r="BH50" s="8"/>
      <c r="BI50" s="8"/>
      <c r="BJ50" s="8"/>
      <c r="BK50" s="8">
        <f t="shared" si="84"/>
        <v>0</v>
      </c>
      <c r="BL50" s="8"/>
      <c r="BM50" s="8"/>
      <c r="BN50" s="8"/>
      <c r="BO50" s="8"/>
      <c r="BP50" s="8">
        <f t="shared" si="85"/>
        <v>0</v>
      </c>
      <c r="BQ50" s="8"/>
      <c r="BR50" s="8"/>
      <c r="BS50" s="8"/>
      <c r="BT50" s="8"/>
      <c r="BU50" s="8">
        <f t="shared" si="86"/>
        <v>0</v>
      </c>
      <c r="BV50" s="8"/>
      <c r="BW50" s="8"/>
      <c r="BX50" s="8"/>
      <c r="BY50" s="8"/>
      <c r="BZ50" s="8">
        <f t="shared" si="87"/>
        <v>0</v>
      </c>
      <c r="CA50" s="8"/>
      <c r="CB50" s="8"/>
      <c r="CC50" s="8"/>
      <c r="CD50" s="8"/>
      <c r="CE50" s="8">
        <f t="shared" si="88"/>
        <v>0</v>
      </c>
      <c r="CF50" s="8"/>
      <c r="CG50" s="8"/>
      <c r="CH50" s="8"/>
      <c r="CI50" s="8"/>
      <c r="CJ50" s="8">
        <f t="shared" si="89"/>
        <v>0</v>
      </c>
      <c r="CK50" s="8"/>
      <c r="CL50" s="8"/>
      <c r="CM50" s="8"/>
      <c r="CN50" s="8"/>
      <c r="CO50" s="5">
        <f t="shared" si="174"/>
        <v>527</v>
      </c>
      <c r="CP50" s="5">
        <f t="shared" si="164"/>
        <v>0</v>
      </c>
      <c r="CQ50" s="5">
        <f t="shared" si="164"/>
        <v>0</v>
      </c>
      <c r="CR50" s="5">
        <f t="shared" si="164"/>
        <v>0</v>
      </c>
      <c r="CS50" s="2">
        <f t="shared" si="26"/>
        <v>0</v>
      </c>
      <c r="CT50" s="3">
        <f t="shared" si="3"/>
        <v>0</v>
      </c>
      <c r="CV50" s="2">
        <f t="shared" si="91"/>
        <v>2925</v>
      </c>
      <c r="CW50" s="3">
        <f t="shared" si="70"/>
        <v>0.84733487833140209</v>
      </c>
    </row>
    <row r="51" spans="1:101">
      <c r="CO51" s="5"/>
      <c r="CP51" s="11">
        <f t="shared" ref="CP51:CR51" si="176">SUM(CP44:CP50)</f>
        <v>16</v>
      </c>
      <c r="CQ51" s="11">
        <f t="shared" si="176"/>
        <v>2505</v>
      </c>
      <c r="CR51" s="11">
        <f t="shared" si="176"/>
        <v>0</v>
      </c>
      <c r="CS51" s="15"/>
      <c r="CT51" s="16">
        <f t="shared" ref="CT51" si="177">((CP51+CQ51+CR51)/CO44)</f>
        <v>0.82709973753280841</v>
      </c>
    </row>
    <row r="52" spans="1:101">
      <c r="A52" s="48">
        <v>7</v>
      </c>
      <c r="B52" s="23">
        <f t="shared" si="123"/>
        <v>45470</v>
      </c>
      <c r="C52" s="7">
        <f>C50-D50-E50-F50</f>
        <v>82</v>
      </c>
      <c r="D52" s="7">
        <v>2</v>
      </c>
      <c r="E52" s="7"/>
      <c r="F52" s="7"/>
      <c r="G52" s="7"/>
      <c r="H52" s="7">
        <f>H50-I50-J50-K50</f>
        <v>242</v>
      </c>
      <c r="I52" s="7"/>
      <c r="J52" s="7"/>
      <c r="K52" s="7"/>
      <c r="L52" s="7"/>
      <c r="M52" s="7">
        <f>M50-N50-O50-P50</f>
        <v>203</v>
      </c>
      <c r="N52" s="7"/>
      <c r="O52" s="7"/>
      <c r="P52" s="7"/>
      <c r="Q52" s="7"/>
      <c r="R52" s="7">
        <f>R50-S50-T50-U50</f>
        <v>0</v>
      </c>
      <c r="S52" s="7"/>
      <c r="T52" s="7"/>
      <c r="U52" s="7"/>
      <c r="V52" s="7"/>
      <c r="W52" s="7">
        <f>W50-X50-Y50-Z50</f>
        <v>0</v>
      </c>
      <c r="X52" s="7"/>
      <c r="Y52" s="7"/>
      <c r="Z52" s="7"/>
      <c r="AA52" s="7"/>
      <c r="AB52" s="7">
        <f t="shared" ref="AB52" si="178">AB50-AC50-AD50-AE50</f>
        <v>0</v>
      </c>
      <c r="AC52" s="7"/>
      <c r="AD52" s="7"/>
      <c r="AE52" s="7"/>
      <c r="AF52" s="7"/>
      <c r="AG52" s="7">
        <f t="shared" ref="AG52" si="179">AG50-AH50-AI50-AJ50</f>
        <v>0</v>
      </c>
      <c r="AH52" s="7"/>
      <c r="AI52" s="7"/>
      <c r="AJ52" s="7"/>
      <c r="AK52" s="7"/>
      <c r="AL52" s="7">
        <f t="shared" ref="AL52" si="180">AL50-AM50-AN50-AO50</f>
        <v>0</v>
      </c>
      <c r="AM52" s="7"/>
      <c r="AN52" s="7"/>
      <c r="AO52" s="7"/>
      <c r="AP52" s="7"/>
      <c r="AQ52" s="7">
        <f t="shared" ref="AQ52" si="181">AQ50-AR50-AS50-AT50</f>
        <v>0</v>
      </c>
      <c r="AR52" s="7"/>
      <c r="AS52" s="7"/>
      <c r="AT52" s="7"/>
      <c r="AU52" s="7"/>
      <c r="AV52" s="7">
        <f t="shared" ref="AV52" si="182">AV50-AW50-AX50-AY50</f>
        <v>0</v>
      </c>
      <c r="AW52" s="7"/>
      <c r="AX52" s="7"/>
      <c r="AY52" s="7"/>
      <c r="AZ52" s="7"/>
      <c r="BA52" s="7">
        <f t="shared" ref="BA52" si="183">BA50-BB50-BC50-BD50</f>
        <v>0</v>
      </c>
      <c r="BB52" s="7"/>
      <c r="BC52" s="7"/>
      <c r="BD52" s="7"/>
      <c r="BE52" s="7"/>
      <c r="BF52" s="7">
        <f t="shared" ref="BF52" si="184">BF50-BG50-BH50-BI50</f>
        <v>0</v>
      </c>
      <c r="BG52" s="7"/>
      <c r="BH52" s="7"/>
      <c r="BI52" s="7"/>
      <c r="BJ52" s="7"/>
      <c r="BK52" s="7">
        <f t="shared" ref="BK52" si="185">BK50-BL50-BM50-BN50</f>
        <v>0</v>
      </c>
      <c r="BL52" s="7"/>
      <c r="BM52" s="7"/>
      <c r="BN52" s="7"/>
      <c r="BO52" s="7"/>
      <c r="BP52" s="7">
        <f t="shared" ref="BP52" si="186">BP50-BQ50-BR50-BS50</f>
        <v>0</v>
      </c>
      <c r="BQ52" s="7"/>
      <c r="BR52" s="7"/>
      <c r="BS52" s="7"/>
      <c r="BT52" s="7"/>
      <c r="BU52" s="7">
        <f t="shared" ref="BU52" si="187">BU50-BV50-BW50-BX50</f>
        <v>0</v>
      </c>
      <c r="BV52" s="7"/>
      <c r="BW52" s="7"/>
      <c r="BX52" s="7"/>
      <c r="BY52" s="7"/>
      <c r="BZ52" s="7">
        <f t="shared" ref="BZ52" si="188">BZ50-CA50-CB50-CC50</f>
        <v>0</v>
      </c>
      <c r="CA52" s="7"/>
      <c r="CB52" s="7"/>
      <c r="CC52" s="7"/>
      <c r="CD52" s="7"/>
      <c r="CE52" s="7">
        <f t="shared" ref="CE52" si="189">CE50-CF50-CG50-CH50</f>
        <v>0</v>
      </c>
      <c r="CF52" s="7"/>
      <c r="CG52" s="7"/>
      <c r="CH52" s="7"/>
      <c r="CI52" s="7"/>
      <c r="CJ52" s="7">
        <f t="shared" ref="CJ52" si="190">CJ50-CK50-CL50-CM50</f>
        <v>0</v>
      </c>
      <c r="CK52" s="7"/>
      <c r="CL52" s="7"/>
      <c r="CM52" s="7"/>
      <c r="CN52" s="7"/>
      <c r="CO52" s="5">
        <f t="shared" ref="CO52:CR58" si="191">SUM(C52,H52,M52,R52,W52,AB52,AG52,AL52,AQ52,AV52,BA52,BF52,BK52,BP52,BU52,BZ52,CE52,CJ52)</f>
        <v>527</v>
      </c>
      <c r="CP52" s="5">
        <f t="shared" si="191"/>
        <v>2</v>
      </c>
      <c r="CQ52" s="5">
        <f t="shared" si="191"/>
        <v>0</v>
      </c>
      <c r="CR52" s="5">
        <f t="shared" si="191"/>
        <v>0</v>
      </c>
      <c r="CS52" s="2">
        <f t="shared" ref="CS52" si="192">SUM(CP52:CR52)</f>
        <v>2</v>
      </c>
      <c r="CT52" s="3">
        <f t="shared" si="68"/>
        <v>3.7950664136622392E-3</v>
      </c>
      <c r="CV52" s="2">
        <f t="shared" ref="CV52" si="193">CV50+CS52</f>
        <v>2927</v>
      </c>
      <c r="CW52" s="3">
        <f t="shared" ref="CW52" si="194">CV52/$CO$4</f>
        <v>0.84791425260718423</v>
      </c>
    </row>
    <row r="53" spans="1:101">
      <c r="A53" s="49"/>
      <c r="B53" s="24">
        <f t="shared" si="112"/>
        <v>45471</v>
      </c>
      <c r="C53" s="2">
        <f t="shared" ref="C53:C58" si="195">C52-D52-E52-F52</f>
        <v>80</v>
      </c>
      <c r="H53" s="2">
        <f t="shared" ref="H53:H58" si="196">H52-I52-J52-K52</f>
        <v>242</v>
      </c>
      <c r="I53" s="2">
        <v>1</v>
      </c>
      <c r="M53" s="2">
        <f t="shared" ref="M53:M58" si="197">M52-N52-O52-P52</f>
        <v>203</v>
      </c>
      <c r="R53" s="2">
        <f t="shared" ref="R53:R58" si="198">R52-S52-T52-U52</f>
        <v>0</v>
      </c>
      <c r="W53" s="2">
        <f t="shared" ref="W53:W58" si="199">W52-X52-Y52-Z52</f>
        <v>0</v>
      </c>
      <c r="AB53" s="2">
        <f t="shared" ref="AB53:AB58" si="200">AB52-AC52-AD52-AE52</f>
        <v>0</v>
      </c>
      <c r="AG53" s="2">
        <f t="shared" si="78"/>
        <v>0</v>
      </c>
      <c r="AL53" s="2">
        <f t="shared" si="79"/>
        <v>0</v>
      </c>
      <c r="AQ53" s="2">
        <f t="shared" si="80"/>
        <v>0</v>
      </c>
      <c r="AV53" s="2">
        <f t="shared" si="81"/>
        <v>0</v>
      </c>
      <c r="BA53" s="2">
        <f t="shared" si="82"/>
        <v>0</v>
      </c>
      <c r="BF53" s="2">
        <f t="shared" si="83"/>
        <v>0</v>
      </c>
      <c r="BK53" s="2">
        <f t="shared" si="84"/>
        <v>0</v>
      </c>
      <c r="BP53" s="2">
        <f t="shared" si="85"/>
        <v>0</v>
      </c>
      <c r="BU53" s="2">
        <f t="shared" si="86"/>
        <v>0</v>
      </c>
      <c r="BZ53" s="2">
        <f t="shared" si="87"/>
        <v>0</v>
      </c>
      <c r="CE53" s="2">
        <f t="shared" si="88"/>
        <v>0</v>
      </c>
      <c r="CJ53" s="2">
        <f t="shared" si="89"/>
        <v>0</v>
      </c>
      <c r="CO53" s="5">
        <f t="shared" ref="CO53:CO58" si="201">SUM(C53,H53,M53,R53,W53,AB53,AG53,AL53,AQ53,AV53,BA53,BF53,BK53,BP53,CJ53)</f>
        <v>525</v>
      </c>
      <c r="CP53" s="5">
        <f t="shared" si="191"/>
        <v>1</v>
      </c>
      <c r="CQ53" s="5">
        <f t="shared" si="191"/>
        <v>0</v>
      </c>
      <c r="CR53" s="5">
        <f t="shared" si="191"/>
        <v>0</v>
      </c>
      <c r="CS53" s="2">
        <f t="shared" si="26"/>
        <v>1</v>
      </c>
      <c r="CT53" s="3">
        <f t="shared" si="3"/>
        <v>1.9047619047619048E-3</v>
      </c>
      <c r="CV53" s="2">
        <f t="shared" ref="CV53" si="202">CV52+CS53</f>
        <v>2928</v>
      </c>
      <c r="CW53" s="3">
        <f t="shared" si="70"/>
        <v>0.84820393974507535</v>
      </c>
    </row>
    <row r="54" spans="1:101">
      <c r="A54" s="49"/>
      <c r="B54" s="24">
        <f t="shared" si="71"/>
        <v>45472</v>
      </c>
      <c r="C54" s="2">
        <f t="shared" si="195"/>
        <v>80</v>
      </c>
      <c r="H54" s="2">
        <f t="shared" si="196"/>
        <v>241</v>
      </c>
      <c r="M54" s="2">
        <f t="shared" si="197"/>
        <v>203</v>
      </c>
      <c r="R54" s="2">
        <f t="shared" si="198"/>
        <v>0</v>
      </c>
      <c r="W54" s="2">
        <f t="shared" si="199"/>
        <v>0</v>
      </c>
      <c r="AB54" s="2">
        <f t="shared" si="200"/>
        <v>0</v>
      </c>
      <c r="AG54" s="2">
        <f t="shared" si="78"/>
        <v>0</v>
      </c>
      <c r="AL54" s="2">
        <f t="shared" si="79"/>
        <v>0</v>
      </c>
      <c r="AQ54" s="2">
        <f t="shared" si="80"/>
        <v>0</v>
      </c>
      <c r="AV54" s="2">
        <f t="shared" si="81"/>
        <v>0</v>
      </c>
      <c r="BA54" s="2">
        <f t="shared" si="82"/>
        <v>0</v>
      </c>
      <c r="BF54" s="2">
        <f t="shared" si="83"/>
        <v>0</v>
      </c>
      <c r="BK54" s="2">
        <f t="shared" si="84"/>
        <v>0</v>
      </c>
      <c r="BP54" s="2">
        <f t="shared" si="85"/>
        <v>0</v>
      </c>
      <c r="BU54" s="2">
        <f t="shared" si="86"/>
        <v>0</v>
      </c>
      <c r="BZ54" s="2">
        <f t="shared" si="87"/>
        <v>0</v>
      </c>
      <c r="CE54" s="2">
        <f t="shared" si="88"/>
        <v>0</v>
      </c>
      <c r="CJ54" s="2">
        <f t="shared" si="89"/>
        <v>0</v>
      </c>
      <c r="CO54" s="5">
        <f t="shared" si="201"/>
        <v>524</v>
      </c>
      <c r="CP54" s="5">
        <f t="shared" si="191"/>
        <v>0</v>
      </c>
      <c r="CQ54" s="5">
        <f t="shared" si="191"/>
        <v>0</v>
      </c>
      <c r="CR54" s="5">
        <f t="shared" si="191"/>
        <v>0</v>
      </c>
      <c r="CS54" s="2">
        <f t="shared" si="26"/>
        <v>0</v>
      </c>
      <c r="CT54" s="3">
        <f t="shared" si="3"/>
        <v>0</v>
      </c>
      <c r="CV54" s="2">
        <f t="shared" si="91"/>
        <v>2928</v>
      </c>
      <c r="CW54" s="3">
        <f t="shared" si="70"/>
        <v>0.84820393974507535</v>
      </c>
    </row>
    <row r="55" spans="1:101">
      <c r="A55" s="49"/>
      <c r="B55" s="24">
        <f t="shared" si="71"/>
        <v>45473</v>
      </c>
      <c r="C55" s="2">
        <f t="shared" si="195"/>
        <v>80</v>
      </c>
      <c r="H55" s="2">
        <f t="shared" si="196"/>
        <v>241</v>
      </c>
      <c r="M55" s="2">
        <f t="shared" si="197"/>
        <v>203</v>
      </c>
      <c r="R55" s="2">
        <f t="shared" si="198"/>
        <v>0</v>
      </c>
      <c r="W55" s="2">
        <f t="shared" si="199"/>
        <v>0</v>
      </c>
      <c r="AB55" s="2">
        <f t="shared" si="200"/>
        <v>0</v>
      </c>
      <c r="AG55" s="2">
        <f t="shared" si="78"/>
        <v>0</v>
      </c>
      <c r="AL55" s="2">
        <f t="shared" si="79"/>
        <v>0</v>
      </c>
      <c r="AQ55" s="2">
        <f t="shared" si="80"/>
        <v>0</v>
      </c>
      <c r="AV55" s="2">
        <f t="shared" si="81"/>
        <v>0</v>
      </c>
      <c r="BA55" s="2">
        <f t="shared" si="82"/>
        <v>0</v>
      </c>
      <c r="BF55" s="2">
        <f t="shared" si="83"/>
        <v>0</v>
      </c>
      <c r="BK55" s="2">
        <f t="shared" si="84"/>
        <v>0</v>
      </c>
      <c r="BP55" s="2">
        <f t="shared" si="85"/>
        <v>0</v>
      </c>
      <c r="BU55" s="2">
        <f t="shared" si="86"/>
        <v>0</v>
      </c>
      <c r="BZ55" s="2">
        <f t="shared" si="87"/>
        <v>0</v>
      </c>
      <c r="CE55" s="2">
        <f t="shared" si="88"/>
        <v>0</v>
      </c>
      <c r="CJ55" s="2">
        <f t="shared" si="89"/>
        <v>0</v>
      </c>
      <c r="CO55" s="5">
        <f t="shared" si="201"/>
        <v>524</v>
      </c>
      <c r="CP55" s="5">
        <f t="shared" si="191"/>
        <v>0</v>
      </c>
      <c r="CQ55" s="5">
        <f t="shared" si="191"/>
        <v>0</v>
      </c>
      <c r="CR55" s="5">
        <f t="shared" si="191"/>
        <v>0</v>
      </c>
      <c r="CS55" s="2">
        <f t="shared" si="26"/>
        <v>0</v>
      </c>
      <c r="CT55" s="3">
        <f t="shared" si="3"/>
        <v>0</v>
      </c>
      <c r="CV55" s="2">
        <f t="shared" si="91"/>
        <v>2928</v>
      </c>
      <c r="CW55" s="3">
        <f t="shared" si="70"/>
        <v>0.84820393974507535</v>
      </c>
    </row>
    <row r="56" spans="1:101">
      <c r="A56" s="49"/>
      <c r="B56" s="24">
        <f t="shared" si="71"/>
        <v>45474</v>
      </c>
      <c r="C56" s="2">
        <f t="shared" si="195"/>
        <v>80</v>
      </c>
      <c r="D56" s="2">
        <v>1</v>
      </c>
      <c r="H56" s="2">
        <f t="shared" si="196"/>
        <v>241</v>
      </c>
      <c r="M56" s="2">
        <f t="shared" si="197"/>
        <v>203</v>
      </c>
      <c r="R56" s="2">
        <f t="shared" si="198"/>
        <v>0</v>
      </c>
      <c r="W56" s="2">
        <f t="shared" si="199"/>
        <v>0</v>
      </c>
      <c r="AB56" s="2">
        <f t="shared" si="200"/>
        <v>0</v>
      </c>
      <c r="AG56" s="2">
        <f t="shared" si="78"/>
        <v>0</v>
      </c>
      <c r="AL56" s="2">
        <f t="shared" si="79"/>
        <v>0</v>
      </c>
      <c r="AQ56" s="2">
        <f t="shared" si="80"/>
        <v>0</v>
      </c>
      <c r="AV56" s="2">
        <f t="shared" si="81"/>
        <v>0</v>
      </c>
      <c r="BA56" s="2">
        <f t="shared" si="82"/>
        <v>0</v>
      </c>
      <c r="BF56" s="2">
        <f t="shared" si="83"/>
        <v>0</v>
      </c>
      <c r="BK56" s="2">
        <f t="shared" si="84"/>
        <v>0</v>
      </c>
      <c r="BP56" s="2">
        <f t="shared" si="85"/>
        <v>0</v>
      </c>
      <c r="BU56" s="2">
        <f t="shared" si="86"/>
        <v>0</v>
      </c>
      <c r="BZ56" s="2">
        <f t="shared" si="87"/>
        <v>0</v>
      </c>
      <c r="CE56" s="2">
        <f t="shared" si="88"/>
        <v>0</v>
      </c>
      <c r="CJ56" s="2">
        <f t="shared" si="89"/>
        <v>0</v>
      </c>
      <c r="CO56" s="5">
        <f t="shared" si="201"/>
        <v>524</v>
      </c>
      <c r="CP56" s="5">
        <f t="shared" si="191"/>
        <v>1</v>
      </c>
      <c r="CQ56" s="5">
        <f t="shared" si="191"/>
        <v>0</v>
      </c>
      <c r="CR56" s="5">
        <f t="shared" si="191"/>
        <v>0</v>
      </c>
      <c r="CS56" s="2">
        <f t="shared" si="26"/>
        <v>1</v>
      </c>
      <c r="CT56" s="3">
        <f t="shared" si="3"/>
        <v>1.9083969465648854E-3</v>
      </c>
      <c r="CV56" s="2">
        <f t="shared" si="91"/>
        <v>2929</v>
      </c>
      <c r="CW56" s="3">
        <f t="shared" si="70"/>
        <v>0.84849362688296637</v>
      </c>
    </row>
    <row r="57" spans="1:101">
      <c r="A57" s="49"/>
      <c r="B57" s="24">
        <f t="shared" si="71"/>
        <v>45475</v>
      </c>
      <c r="C57" s="2">
        <f t="shared" si="195"/>
        <v>79</v>
      </c>
      <c r="H57" s="2">
        <f t="shared" si="196"/>
        <v>241</v>
      </c>
      <c r="M57" s="2">
        <f t="shared" si="197"/>
        <v>203</v>
      </c>
      <c r="R57" s="2">
        <f t="shared" si="198"/>
        <v>0</v>
      </c>
      <c r="W57" s="2">
        <f t="shared" si="199"/>
        <v>0</v>
      </c>
      <c r="AB57" s="2">
        <f t="shared" si="200"/>
        <v>0</v>
      </c>
      <c r="AG57" s="2">
        <f t="shared" si="78"/>
        <v>0</v>
      </c>
      <c r="AL57" s="2">
        <f t="shared" si="79"/>
        <v>0</v>
      </c>
      <c r="AQ57" s="2">
        <f t="shared" si="80"/>
        <v>0</v>
      </c>
      <c r="AV57" s="2">
        <f t="shared" si="81"/>
        <v>0</v>
      </c>
      <c r="BA57" s="2">
        <f t="shared" si="82"/>
        <v>0</v>
      </c>
      <c r="BF57" s="2">
        <f t="shared" si="83"/>
        <v>0</v>
      </c>
      <c r="BK57" s="2">
        <f t="shared" si="84"/>
        <v>0</v>
      </c>
      <c r="BP57" s="2">
        <f t="shared" si="85"/>
        <v>0</v>
      </c>
      <c r="BU57" s="2">
        <f t="shared" si="86"/>
        <v>0</v>
      </c>
      <c r="BZ57" s="2">
        <f t="shared" si="87"/>
        <v>0</v>
      </c>
      <c r="CE57" s="2">
        <f t="shared" si="88"/>
        <v>0</v>
      </c>
      <c r="CJ57" s="2">
        <f t="shared" si="89"/>
        <v>0</v>
      </c>
      <c r="CO57" s="5">
        <f t="shared" si="201"/>
        <v>523</v>
      </c>
      <c r="CP57" s="5">
        <f t="shared" si="191"/>
        <v>0</v>
      </c>
      <c r="CQ57" s="5">
        <f t="shared" si="191"/>
        <v>0</v>
      </c>
      <c r="CR57" s="5">
        <f t="shared" si="191"/>
        <v>0</v>
      </c>
      <c r="CS57" s="2">
        <f t="shared" si="26"/>
        <v>0</v>
      </c>
      <c r="CT57" s="3">
        <f t="shared" si="3"/>
        <v>0</v>
      </c>
      <c r="CV57" s="2">
        <f t="shared" si="91"/>
        <v>2929</v>
      </c>
      <c r="CW57" s="3">
        <f t="shared" si="70"/>
        <v>0.84849362688296637</v>
      </c>
    </row>
    <row r="58" spans="1:101">
      <c r="A58" s="50"/>
      <c r="B58" s="25">
        <f t="shared" si="71"/>
        <v>45476</v>
      </c>
      <c r="C58" s="8">
        <f t="shared" si="195"/>
        <v>79</v>
      </c>
      <c r="D58" s="8"/>
      <c r="E58" s="8"/>
      <c r="F58" s="8"/>
      <c r="G58" s="8"/>
      <c r="H58" s="8">
        <f t="shared" si="196"/>
        <v>241</v>
      </c>
      <c r="I58" s="8"/>
      <c r="J58" s="8"/>
      <c r="K58" s="8"/>
      <c r="L58" s="8"/>
      <c r="M58" s="8">
        <f t="shared" si="197"/>
        <v>203</v>
      </c>
      <c r="N58" s="8"/>
      <c r="O58" s="8"/>
      <c r="P58" s="8"/>
      <c r="Q58" s="8"/>
      <c r="R58" s="8">
        <f t="shared" si="198"/>
        <v>0</v>
      </c>
      <c r="S58" s="8"/>
      <c r="T58" s="8"/>
      <c r="U58" s="8"/>
      <c r="V58" s="8"/>
      <c r="W58" s="8">
        <f t="shared" si="199"/>
        <v>0</v>
      </c>
      <c r="X58" s="8"/>
      <c r="Y58" s="8"/>
      <c r="Z58" s="8"/>
      <c r="AA58" s="8"/>
      <c r="AB58" s="8">
        <f t="shared" si="200"/>
        <v>0</v>
      </c>
      <c r="AC58" s="8"/>
      <c r="AD58" s="8"/>
      <c r="AE58" s="8"/>
      <c r="AF58" s="8"/>
      <c r="AG58" s="8">
        <f t="shared" si="78"/>
        <v>0</v>
      </c>
      <c r="AH58" s="8"/>
      <c r="AI58" s="8"/>
      <c r="AJ58" s="8"/>
      <c r="AK58" s="8"/>
      <c r="AL58" s="8">
        <f t="shared" si="79"/>
        <v>0</v>
      </c>
      <c r="AM58" s="8"/>
      <c r="AN58" s="8"/>
      <c r="AO58" s="8"/>
      <c r="AP58" s="8"/>
      <c r="AQ58" s="8">
        <f t="shared" si="80"/>
        <v>0</v>
      </c>
      <c r="AR58" s="8"/>
      <c r="AS58" s="8"/>
      <c r="AT58" s="8"/>
      <c r="AU58" s="8"/>
      <c r="AV58" s="8">
        <f t="shared" si="81"/>
        <v>0</v>
      </c>
      <c r="AW58" s="8"/>
      <c r="AX58" s="8"/>
      <c r="AY58" s="8"/>
      <c r="AZ58" s="8"/>
      <c r="BA58" s="8">
        <f t="shared" si="82"/>
        <v>0</v>
      </c>
      <c r="BB58" s="8"/>
      <c r="BC58" s="8"/>
      <c r="BD58" s="8"/>
      <c r="BE58" s="8"/>
      <c r="BF58" s="8">
        <f t="shared" si="83"/>
        <v>0</v>
      </c>
      <c r="BG58" s="8"/>
      <c r="BH58" s="8"/>
      <c r="BI58" s="8"/>
      <c r="BJ58" s="8"/>
      <c r="BK58" s="8">
        <f t="shared" si="84"/>
        <v>0</v>
      </c>
      <c r="BL58" s="8"/>
      <c r="BM58" s="8"/>
      <c r="BN58" s="8"/>
      <c r="BO58" s="8"/>
      <c r="BP58" s="8">
        <f t="shared" si="85"/>
        <v>0</v>
      </c>
      <c r="BQ58" s="8"/>
      <c r="BR58" s="8"/>
      <c r="BS58" s="8"/>
      <c r="BT58" s="8"/>
      <c r="BU58" s="8">
        <f t="shared" si="86"/>
        <v>0</v>
      </c>
      <c r="BV58" s="8"/>
      <c r="BW58" s="8"/>
      <c r="BX58" s="8"/>
      <c r="BY58" s="8"/>
      <c r="BZ58" s="8">
        <f t="shared" si="87"/>
        <v>0</v>
      </c>
      <c r="CA58" s="8"/>
      <c r="CB58" s="8"/>
      <c r="CC58" s="8"/>
      <c r="CD58" s="8"/>
      <c r="CE58" s="8">
        <f t="shared" si="88"/>
        <v>0</v>
      </c>
      <c r="CF58" s="8"/>
      <c r="CG58" s="8"/>
      <c r="CH58" s="8"/>
      <c r="CI58" s="8"/>
      <c r="CJ58" s="8">
        <f t="shared" si="89"/>
        <v>0</v>
      </c>
      <c r="CK58" s="8"/>
      <c r="CL58" s="8"/>
      <c r="CM58" s="8"/>
      <c r="CN58" s="8"/>
      <c r="CO58" s="5">
        <f t="shared" si="201"/>
        <v>523</v>
      </c>
      <c r="CP58" s="5">
        <f t="shared" si="191"/>
        <v>0</v>
      </c>
      <c r="CQ58" s="5">
        <f t="shared" si="191"/>
        <v>0</v>
      </c>
      <c r="CR58" s="5">
        <f t="shared" si="191"/>
        <v>0</v>
      </c>
      <c r="CS58" s="2">
        <f t="shared" si="26"/>
        <v>0</v>
      </c>
      <c r="CT58" s="3">
        <f t="shared" si="3"/>
        <v>0</v>
      </c>
      <c r="CV58" s="2">
        <f t="shared" si="91"/>
        <v>2929</v>
      </c>
      <c r="CW58" s="3">
        <f t="shared" si="70"/>
        <v>0.84849362688296637</v>
      </c>
    </row>
    <row r="59" spans="1:101">
      <c r="CO59" s="5"/>
      <c r="CP59" s="11">
        <f t="shared" ref="CP59:CR59" si="203">SUM(CP52:CP58)</f>
        <v>4</v>
      </c>
      <c r="CQ59" s="11">
        <f t="shared" si="203"/>
        <v>0</v>
      </c>
      <c r="CR59" s="11">
        <f t="shared" si="203"/>
        <v>0</v>
      </c>
      <c r="CS59" s="15"/>
      <c r="CT59" s="16">
        <f t="shared" ref="CT59" si="204">((CP59+CQ59+CR59)/CO52)</f>
        <v>7.5901328273244783E-3</v>
      </c>
    </row>
    <row r="60" spans="1:101">
      <c r="A60" s="48">
        <v>8</v>
      </c>
      <c r="B60" s="23">
        <f t="shared" si="123"/>
        <v>45477</v>
      </c>
      <c r="C60" s="7">
        <f>C58-D58-E58-F58</f>
        <v>79</v>
      </c>
      <c r="D60" s="7"/>
      <c r="E60" s="7"/>
      <c r="F60" s="7"/>
      <c r="G60" s="7"/>
      <c r="H60" s="7">
        <f>H58-I58-J58-K58</f>
        <v>241</v>
      </c>
      <c r="I60" s="7"/>
      <c r="J60" s="7"/>
      <c r="K60" s="7"/>
      <c r="L60" s="7"/>
      <c r="M60" s="7">
        <f>M58-N58-O58-P58</f>
        <v>203</v>
      </c>
      <c r="N60" s="7"/>
      <c r="O60" s="7"/>
      <c r="P60" s="7"/>
      <c r="Q60" s="7"/>
      <c r="R60" s="7">
        <f>R58-S58-T58-U58</f>
        <v>0</v>
      </c>
      <c r="S60" s="7"/>
      <c r="T60" s="7"/>
      <c r="U60" s="7"/>
      <c r="V60" s="7"/>
      <c r="W60" s="7">
        <f>W58-X58-Y58-Z58</f>
        <v>0</v>
      </c>
      <c r="X60" s="7"/>
      <c r="Y60" s="7"/>
      <c r="Z60" s="7"/>
      <c r="AA60" s="7"/>
      <c r="AB60" s="7">
        <f t="shared" ref="AB60" si="205">AB58-AC58-AD58-AE58</f>
        <v>0</v>
      </c>
      <c r="AC60" s="7"/>
      <c r="AD60" s="7"/>
      <c r="AE60" s="7"/>
      <c r="AF60" s="7"/>
      <c r="AG60" s="7">
        <f t="shared" ref="AG60" si="206">AG58-AH58-AI58-AJ58</f>
        <v>0</v>
      </c>
      <c r="AH60" s="7"/>
      <c r="AI60" s="7"/>
      <c r="AJ60" s="7"/>
      <c r="AK60" s="7"/>
      <c r="AL60" s="7">
        <f t="shared" ref="AL60" si="207">AL58-AM58-AN58-AO58</f>
        <v>0</v>
      </c>
      <c r="AM60" s="7"/>
      <c r="AN60" s="7"/>
      <c r="AO60" s="7"/>
      <c r="AP60" s="7"/>
      <c r="AQ60" s="7">
        <f t="shared" ref="AQ60" si="208">AQ58-AR58-AS58-AT58</f>
        <v>0</v>
      </c>
      <c r="AR60" s="7"/>
      <c r="AS60" s="7"/>
      <c r="AT60" s="7"/>
      <c r="AU60" s="7"/>
      <c r="AV60" s="7">
        <f t="shared" ref="AV60" si="209">AV58-AW58-AX58-AY58</f>
        <v>0</v>
      </c>
      <c r="AW60" s="7"/>
      <c r="AX60" s="7"/>
      <c r="AY60" s="7"/>
      <c r="AZ60" s="7"/>
      <c r="BA60" s="7">
        <f t="shared" ref="BA60" si="210">BA58-BB58-BC58-BD58</f>
        <v>0</v>
      </c>
      <c r="BB60" s="7"/>
      <c r="BC60" s="7"/>
      <c r="BD60" s="7"/>
      <c r="BE60" s="7"/>
      <c r="BF60" s="7">
        <f t="shared" ref="BF60" si="211">BF58-BG58-BH58-BI58</f>
        <v>0</v>
      </c>
      <c r="BG60" s="7"/>
      <c r="BH60" s="7"/>
      <c r="BI60" s="7"/>
      <c r="BJ60" s="7"/>
      <c r="BK60" s="7">
        <f t="shared" ref="BK60" si="212">BK58-BL58-BM58-BN58</f>
        <v>0</v>
      </c>
      <c r="BL60" s="7"/>
      <c r="BM60" s="7"/>
      <c r="BN60" s="7"/>
      <c r="BO60" s="7"/>
      <c r="BP60" s="7">
        <f t="shared" ref="BP60" si="213">BP58-BQ58-BR58-BS58</f>
        <v>0</v>
      </c>
      <c r="BQ60" s="7"/>
      <c r="BR60" s="7"/>
      <c r="BS60" s="7"/>
      <c r="BT60" s="7"/>
      <c r="BU60" s="7">
        <f t="shared" ref="BU60" si="214">BU58-BV58-BW58-BX58</f>
        <v>0</v>
      </c>
      <c r="BV60" s="7"/>
      <c r="BW60" s="7"/>
      <c r="BX60" s="7"/>
      <c r="BY60" s="7"/>
      <c r="BZ60" s="7">
        <f t="shared" ref="BZ60" si="215">BZ58-CA58-CB58-CC58</f>
        <v>0</v>
      </c>
      <c r="CA60" s="7"/>
      <c r="CB60" s="7"/>
      <c r="CC60" s="7"/>
      <c r="CD60" s="7"/>
      <c r="CE60" s="7">
        <f t="shared" ref="CE60" si="216">CE58-CF58-CG58-CH58</f>
        <v>0</v>
      </c>
      <c r="CF60" s="7"/>
      <c r="CG60" s="7"/>
      <c r="CH60" s="7"/>
      <c r="CI60" s="7"/>
      <c r="CJ60" s="7">
        <f t="shared" ref="CJ60" si="217">CJ58-CK58-CL58-CM58</f>
        <v>0</v>
      </c>
      <c r="CK60" s="7"/>
      <c r="CL60" s="7"/>
      <c r="CM60" s="7"/>
      <c r="CN60" s="7"/>
      <c r="CO60" s="5">
        <f t="shared" ref="CO60:CR66" si="218">SUM(C60,H60,M60,R60,W60,AB60,AG60,AL60,AQ60,AV60,BA60,BF60,BK60,BP60,BU60,BZ60,CE60,CJ60)</f>
        <v>523</v>
      </c>
      <c r="CP60" s="5">
        <f t="shared" si="218"/>
        <v>0</v>
      </c>
      <c r="CQ60" s="5">
        <f t="shared" si="218"/>
        <v>0</v>
      </c>
      <c r="CR60" s="5">
        <f t="shared" si="218"/>
        <v>0</v>
      </c>
      <c r="CS60" s="2">
        <f t="shared" ref="CS60" si="219">SUM(CP60:CR60)</f>
        <v>0</v>
      </c>
      <c r="CT60" s="3">
        <f t="shared" si="68"/>
        <v>0</v>
      </c>
      <c r="CV60" s="2">
        <f t="shared" ref="CV60" si="220">CV58+CS60</f>
        <v>2929</v>
      </c>
      <c r="CW60" s="3">
        <f t="shared" ref="CW60" si="221">CV60/$CO$4</f>
        <v>0.84849362688296637</v>
      </c>
    </row>
    <row r="61" spans="1:101">
      <c r="A61" s="49"/>
      <c r="B61" s="24">
        <f t="shared" si="112"/>
        <v>45478</v>
      </c>
      <c r="C61" s="2">
        <f t="shared" ref="C61:C66" si="222">C60-D60-E60-F60</f>
        <v>79</v>
      </c>
      <c r="H61" s="2">
        <f t="shared" ref="H61:H66" si="223">H60-I60-J60-K60</f>
        <v>241</v>
      </c>
      <c r="M61" s="2">
        <f t="shared" ref="M61:M66" si="224">M60-N60-O60-P60</f>
        <v>203</v>
      </c>
      <c r="R61" s="2">
        <f t="shared" ref="R61:R66" si="225">R60-S60-T60-U60</f>
        <v>0</v>
      </c>
      <c r="W61" s="2">
        <f t="shared" ref="W61:W66" si="226">W60-X60-Y60-Z60</f>
        <v>0</v>
      </c>
      <c r="AB61" s="2">
        <f t="shared" ref="AB61:AB66" si="227">AB60-AC60-AD60-AE60</f>
        <v>0</v>
      </c>
      <c r="AG61" s="2">
        <f t="shared" si="78"/>
        <v>0</v>
      </c>
      <c r="AL61" s="2">
        <f t="shared" si="79"/>
        <v>0</v>
      </c>
      <c r="AQ61" s="2">
        <f t="shared" si="80"/>
        <v>0</v>
      </c>
      <c r="AV61" s="2">
        <f t="shared" si="81"/>
        <v>0</v>
      </c>
      <c r="BA61" s="2">
        <f t="shared" si="82"/>
        <v>0</v>
      </c>
      <c r="BF61" s="2">
        <f t="shared" si="83"/>
        <v>0</v>
      </c>
      <c r="BK61" s="2">
        <f t="shared" si="84"/>
        <v>0</v>
      </c>
      <c r="BP61" s="2">
        <f t="shared" si="85"/>
        <v>0</v>
      </c>
      <c r="BU61" s="2">
        <f t="shared" si="86"/>
        <v>0</v>
      </c>
      <c r="BZ61" s="2">
        <f t="shared" si="87"/>
        <v>0</v>
      </c>
      <c r="CE61" s="2">
        <f t="shared" si="88"/>
        <v>0</v>
      </c>
      <c r="CJ61" s="2">
        <f t="shared" si="89"/>
        <v>0</v>
      </c>
      <c r="CO61" s="5">
        <f t="shared" ref="CO61:CO66" si="228">SUM(C61,H61,M61,R61,W61,AB61,AG61,AL61,AQ61,AV61,BA61,BF61,BK61,BP61,CJ61)</f>
        <v>523</v>
      </c>
      <c r="CP61" s="5">
        <f t="shared" si="218"/>
        <v>0</v>
      </c>
      <c r="CQ61" s="5">
        <f t="shared" si="218"/>
        <v>0</v>
      </c>
      <c r="CR61" s="5">
        <f t="shared" si="218"/>
        <v>0</v>
      </c>
      <c r="CS61" s="2">
        <f t="shared" si="26"/>
        <v>0</v>
      </c>
      <c r="CT61" s="3">
        <f t="shared" si="3"/>
        <v>0</v>
      </c>
      <c r="CV61" s="2">
        <f t="shared" ref="CV61" si="229">CV60+CS61</f>
        <v>2929</v>
      </c>
      <c r="CW61" s="3">
        <f t="shared" si="70"/>
        <v>0.84849362688296637</v>
      </c>
    </row>
    <row r="62" spans="1:101">
      <c r="A62" s="49"/>
      <c r="B62" s="24">
        <f t="shared" si="71"/>
        <v>45479</v>
      </c>
      <c r="C62" s="2">
        <f t="shared" si="222"/>
        <v>79</v>
      </c>
      <c r="H62" s="2">
        <f t="shared" si="223"/>
        <v>241</v>
      </c>
      <c r="M62" s="2">
        <f t="shared" si="224"/>
        <v>203</v>
      </c>
      <c r="R62" s="2">
        <f t="shared" si="225"/>
        <v>0</v>
      </c>
      <c r="W62" s="2">
        <f t="shared" si="226"/>
        <v>0</v>
      </c>
      <c r="AB62" s="2">
        <f t="shared" si="227"/>
        <v>0</v>
      </c>
      <c r="AG62" s="2">
        <f t="shared" si="78"/>
        <v>0</v>
      </c>
      <c r="AL62" s="2">
        <f t="shared" si="79"/>
        <v>0</v>
      </c>
      <c r="AQ62" s="2">
        <f t="shared" si="80"/>
        <v>0</v>
      </c>
      <c r="AV62" s="2">
        <f t="shared" si="81"/>
        <v>0</v>
      </c>
      <c r="BA62" s="2">
        <f t="shared" si="82"/>
        <v>0</v>
      </c>
      <c r="BF62" s="2">
        <f t="shared" si="83"/>
        <v>0</v>
      </c>
      <c r="BK62" s="2">
        <f t="shared" si="84"/>
        <v>0</v>
      </c>
      <c r="BP62" s="2">
        <f t="shared" si="85"/>
        <v>0</v>
      </c>
      <c r="BU62" s="2">
        <f t="shared" si="86"/>
        <v>0</v>
      </c>
      <c r="BZ62" s="2">
        <f t="shared" si="87"/>
        <v>0</v>
      </c>
      <c r="CE62" s="2">
        <f t="shared" si="88"/>
        <v>0</v>
      </c>
      <c r="CJ62" s="2">
        <f t="shared" si="89"/>
        <v>0</v>
      </c>
      <c r="CO62" s="5">
        <f t="shared" si="228"/>
        <v>523</v>
      </c>
      <c r="CP62" s="5">
        <f t="shared" si="218"/>
        <v>0</v>
      </c>
      <c r="CQ62" s="5">
        <f t="shared" si="218"/>
        <v>0</v>
      </c>
      <c r="CR62" s="5">
        <f t="shared" si="218"/>
        <v>0</v>
      </c>
      <c r="CS62" s="2">
        <f t="shared" si="26"/>
        <v>0</v>
      </c>
      <c r="CT62" s="3">
        <f t="shared" si="3"/>
        <v>0</v>
      </c>
      <c r="CV62" s="2">
        <f t="shared" si="91"/>
        <v>2929</v>
      </c>
      <c r="CW62" s="3">
        <f t="shared" si="70"/>
        <v>0.84849362688296637</v>
      </c>
    </row>
    <row r="63" spans="1:101">
      <c r="A63" s="49"/>
      <c r="B63" s="24">
        <f t="shared" si="71"/>
        <v>45480</v>
      </c>
      <c r="C63" s="2">
        <f t="shared" si="222"/>
        <v>79</v>
      </c>
      <c r="H63" s="2">
        <f t="shared" si="223"/>
        <v>241</v>
      </c>
      <c r="M63" s="2">
        <f t="shared" si="224"/>
        <v>203</v>
      </c>
      <c r="R63" s="2">
        <f t="shared" si="225"/>
        <v>0</v>
      </c>
      <c r="W63" s="2">
        <f t="shared" si="226"/>
        <v>0</v>
      </c>
      <c r="AB63" s="2">
        <f t="shared" si="227"/>
        <v>0</v>
      </c>
      <c r="AG63" s="2">
        <f t="shared" si="78"/>
        <v>0</v>
      </c>
      <c r="AL63" s="2">
        <f t="shared" si="79"/>
        <v>0</v>
      </c>
      <c r="AQ63" s="2">
        <f t="shared" si="80"/>
        <v>0</v>
      </c>
      <c r="AV63" s="2">
        <f t="shared" si="81"/>
        <v>0</v>
      </c>
      <c r="BA63" s="2">
        <f t="shared" si="82"/>
        <v>0</v>
      </c>
      <c r="BF63" s="2">
        <f t="shared" si="83"/>
        <v>0</v>
      </c>
      <c r="BK63" s="2">
        <f t="shared" si="84"/>
        <v>0</v>
      </c>
      <c r="BP63" s="2">
        <f t="shared" si="85"/>
        <v>0</v>
      </c>
      <c r="BU63" s="2">
        <f t="shared" si="86"/>
        <v>0</v>
      </c>
      <c r="BZ63" s="2">
        <f t="shared" si="87"/>
        <v>0</v>
      </c>
      <c r="CE63" s="2">
        <f t="shared" si="88"/>
        <v>0</v>
      </c>
      <c r="CJ63" s="2">
        <f t="shared" si="89"/>
        <v>0</v>
      </c>
      <c r="CO63" s="5">
        <f t="shared" si="228"/>
        <v>523</v>
      </c>
      <c r="CP63" s="5">
        <f t="shared" si="218"/>
        <v>0</v>
      </c>
      <c r="CQ63" s="5">
        <f t="shared" si="218"/>
        <v>0</v>
      </c>
      <c r="CR63" s="5">
        <f t="shared" si="218"/>
        <v>0</v>
      </c>
      <c r="CS63" s="2">
        <f t="shared" si="26"/>
        <v>0</v>
      </c>
      <c r="CT63" s="3">
        <f t="shared" si="3"/>
        <v>0</v>
      </c>
      <c r="CV63" s="2">
        <f t="shared" si="91"/>
        <v>2929</v>
      </c>
      <c r="CW63" s="3">
        <f t="shared" si="70"/>
        <v>0.84849362688296637</v>
      </c>
    </row>
    <row r="64" spans="1:101">
      <c r="A64" s="49"/>
      <c r="B64" s="24">
        <f t="shared" si="71"/>
        <v>45481</v>
      </c>
      <c r="C64" s="2">
        <f t="shared" si="222"/>
        <v>79</v>
      </c>
      <c r="H64" s="2">
        <f t="shared" si="223"/>
        <v>241</v>
      </c>
      <c r="M64" s="2">
        <f t="shared" si="224"/>
        <v>203</v>
      </c>
      <c r="R64" s="2">
        <f t="shared" si="225"/>
        <v>0</v>
      </c>
      <c r="W64" s="2">
        <f t="shared" si="226"/>
        <v>0</v>
      </c>
      <c r="AB64" s="2">
        <f t="shared" si="227"/>
        <v>0</v>
      </c>
      <c r="AG64" s="2">
        <f t="shared" si="78"/>
        <v>0</v>
      </c>
      <c r="AL64" s="2">
        <f t="shared" si="79"/>
        <v>0</v>
      </c>
      <c r="AQ64" s="2">
        <f t="shared" si="80"/>
        <v>0</v>
      </c>
      <c r="AV64" s="2">
        <f t="shared" si="81"/>
        <v>0</v>
      </c>
      <c r="BA64" s="2">
        <f t="shared" si="82"/>
        <v>0</v>
      </c>
      <c r="BF64" s="2">
        <f t="shared" si="83"/>
        <v>0</v>
      </c>
      <c r="BK64" s="2">
        <f t="shared" si="84"/>
        <v>0</v>
      </c>
      <c r="BP64" s="2">
        <f t="shared" si="85"/>
        <v>0</v>
      </c>
      <c r="BU64" s="2">
        <f t="shared" si="86"/>
        <v>0</v>
      </c>
      <c r="BZ64" s="2">
        <f t="shared" si="87"/>
        <v>0</v>
      </c>
      <c r="CE64" s="2">
        <f t="shared" si="88"/>
        <v>0</v>
      </c>
      <c r="CJ64" s="2">
        <f t="shared" si="89"/>
        <v>0</v>
      </c>
      <c r="CO64" s="5">
        <f t="shared" si="228"/>
        <v>523</v>
      </c>
      <c r="CP64" s="5">
        <f t="shared" si="218"/>
        <v>0</v>
      </c>
      <c r="CQ64" s="5">
        <f t="shared" si="218"/>
        <v>0</v>
      </c>
      <c r="CR64" s="5">
        <f t="shared" si="218"/>
        <v>0</v>
      </c>
      <c r="CS64" s="2">
        <f t="shared" si="26"/>
        <v>0</v>
      </c>
      <c r="CT64" s="3">
        <f t="shared" si="3"/>
        <v>0</v>
      </c>
      <c r="CV64" s="2">
        <f t="shared" si="91"/>
        <v>2929</v>
      </c>
      <c r="CW64" s="3">
        <f t="shared" si="70"/>
        <v>0.84849362688296637</v>
      </c>
    </row>
    <row r="65" spans="1:101">
      <c r="A65" s="49"/>
      <c r="B65" s="24">
        <f t="shared" si="71"/>
        <v>45482</v>
      </c>
      <c r="C65" s="2">
        <f t="shared" si="222"/>
        <v>79</v>
      </c>
      <c r="H65" s="2">
        <f t="shared" si="223"/>
        <v>241</v>
      </c>
      <c r="I65" s="2">
        <v>1</v>
      </c>
      <c r="M65" s="2">
        <f t="shared" si="224"/>
        <v>203</v>
      </c>
      <c r="R65" s="2">
        <f t="shared" si="225"/>
        <v>0</v>
      </c>
      <c r="W65" s="2">
        <f t="shared" si="226"/>
        <v>0</v>
      </c>
      <c r="AB65" s="2">
        <f t="shared" si="227"/>
        <v>0</v>
      </c>
      <c r="AG65" s="2">
        <f t="shared" si="78"/>
        <v>0</v>
      </c>
      <c r="AL65" s="2">
        <f t="shared" si="79"/>
        <v>0</v>
      </c>
      <c r="AQ65" s="2">
        <f t="shared" si="80"/>
        <v>0</v>
      </c>
      <c r="AV65" s="2">
        <f t="shared" si="81"/>
        <v>0</v>
      </c>
      <c r="BA65" s="2">
        <f t="shared" si="82"/>
        <v>0</v>
      </c>
      <c r="BF65" s="2">
        <f t="shared" si="83"/>
        <v>0</v>
      </c>
      <c r="BK65" s="2">
        <f t="shared" si="84"/>
        <v>0</v>
      </c>
      <c r="BP65" s="2">
        <f t="shared" si="85"/>
        <v>0</v>
      </c>
      <c r="BU65" s="2">
        <f t="shared" si="86"/>
        <v>0</v>
      </c>
      <c r="BZ65" s="2">
        <f t="shared" si="87"/>
        <v>0</v>
      </c>
      <c r="CE65" s="2">
        <f t="shared" si="88"/>
        <v>0</v>
      </c>
      <c r="CJ65" s="2">
        <f t="shared" si="89"/>
        <v>0</v>
      </c>
      <c r="CO65" s="5">
        <f t="shared" si="228"/>
        <v>523</v>
      </c>
      <c r="CP65" s="5">
        <f t="shared" si="218"/>
        <v>1</v>
      </c>
      <c r="CQ65" s="5">
        <f t="shared" si="218"/>
        <v>0</v>
      </c>
      <c r="CR65" s="5">
        <f t="shared" si="218"/>
        <v>0</v>
      </c>
      <c r="CS65" s="2">
        <f t="shared" si="26"/>
        <v>1</v>
      </c>
      <c r="CT65" s="3">
        <f t="shared" si="3"/>
        <v>1.9120458891013384E-3</v>
      </c>
      <c r="CV65" s="2">
        <f t="shared" si="91"/>
        <v>2930</v>
      </c>
      <c r="CW65" s="3">
        <f t="shared" si="70"/>
        <v>0.84878331402085749</v>
      </c>
    </row>
    <row r="66" spans="1:101">
      <c r="A66" s="50"/>
      <c r="B66" s="25">
        <f t="shared" si="71"/>
        <v>45483</v>
      </c>
      <c r="C66" s="8">
        <f t="shared" si="222"/>
        <v>79</v>
      </c>
      <c r="D66" s="8"/>
      <c r="E66" s="8"/>
      <c r="F66" s="8"/>
      <c r="G66" s="8"/>
      <c r="H66" s="8">
        <f t="shared" si="223"/>
        <v>240</v>
      </c>
      <c r="I66" s="8"/>
      <c r="J66" s="8"/>
      <c r="K66" s="8"/>
      <c r="L66" s="8"/>
      <c r="M66" s="8">
        <f t="shared" si="224"/>
        <v>203</v>
      </c>
      <c r="N66" s="8"/>
      <c r="O66" s="8"/>
      <c r="P66" s="8"/>
      <c r="Q66" s="8"/>
      <c r="R66" s="8">
        <f t="shared" si="225"/>
        <v>0</v>
      </c>
      <c r="S66" s="8"/>
      <c r="T66" s="8"/>
      <c r="U66" s="8"/>
      <c r="V66" s="8"/>
      <c r="W66" s="8">
        <f t="shared" si="226"/>
        <v>0</v>
      </c>
      <c r="X66" s="8"/>
      <c r="Y66" s="8"/>
      <c r="Z66" s="8"/>
      <c r="AA66" s="8"/>
      <c r="AB66" s="8">
        <f t="shared" si="227"/>
        <v>0</v>
      </c>
      <c r="AC66" s="8"/>
      <c r="AD66" s="8"/>
      <c r="AE66" s="8"/>
      <c r="AF66" s="8"/>
      <c r="AG66" s="8">
        <f t="shared" si="78"/>
        <v>0</v>
      </c>
      <c r="AH66" s="8"/>
      <c r="AI66" s="8"/>
      <c r="AJ66" s="8"/>
      <c r="AK66" s="8"/>
      <c r="AL66" s="8">
        <f t="shared" si="79"/>
        <v>0</v>
      </c>
      <c r="AM66" s="8"/>
      <c r="AN66" s="8"/>
      <c r="AO66" s="8"/>
      <c r="AP66" s="8"/>
      <c r="AQ66" s="8">
        <f t="shared" si="80"/>
        <v>0</v>
      </c>
      <c r="AR66" s="8"/>
      <c r="AS66" s="8"/>
      <c r="AT66" s="8"/>
      <c r="AU66" s="8"/>
      <c r="AV66" s="8">
        <f t="shared" si="81"/>
        <v>0</v>
      </c>
      <c r="AW66" s="8"/>
      <c r="AX66" s="8"/>
      <c r="AY66" s="8"/>
      <c r="AZ66" s="8"/>
      <c r="BA66" s="8">
        <f t="shared" si="82"/>
        <v>0</v>
      </c>
      <c r="BB66" s="8"/>
      <c r="BC66" s="8"/>
      <c r="BD66" s="8"/>
      <c r="BE66" s="8"/>
      <c r="BF66" s="8">
        <f t="shared" si="83"/>
        <v>0</v>
      </c>
      <c r="BG66" s="8"/>
      <c r="BH66" s="8"/>
      <c r="BI66" s="8"/>
      <c r="BJ66" s="8"/>
      <c r="BK66" s="8">
        <f t="shared" si="84"/>
        <v>0</v>
      </c>
      <c r="BL66" s="8"/>
      <c r="BM66" s="8"/>
      <c r="BN66" s="8"/>
      <c r="BO66" s="8"/>
      <c r="BP66" s="8">
        <f t="shared" si="85"/>
        <v>0</v>
      </c>
      <c r="BQ66" s="8"/>
      <c r="BR66" s="8"/>
      <c r="BS66" s="8"/>
      <c r="BT66" s="8"/>
      <c r="BU66" s="8">
        <f t="shared" si="86"/>
        <v>0</v>
      </c>
      <c r="BV66" s="8"/>
      <c r="BW66" s="8"/>
      <c r="BX66" s="8"/>
      <c r="BY66" s="8"/>
      <c r="BZ66" s="8">
        <f t="shared" si="87"/>
        <v>0</v>
      </c>
      <c r="CA66" s="8"/>
      <c r="CB66" s="8"/>
      <c r="CC66" s="8"/>
      <c r="CD66" s="8"/>
      <c r="CE66" s="8">
        <f t="shared" si="88"/>
        <v>0</v>
      </c>
      <c r="CF66" s="8"/>
      <c r="CG66" s="8"/>
      <c r="CH66" s="8"/>
      <c r="CI66" s="8"/>
      <c r="CJ66" s="8">
        <f t="shared" si="89"/>
        <v>0</v>
      </c>
      <c r="CK66" s="8"/>
      <c r="CL66" s="8"/>
      <c r="CM66" s="8"/>
      <c r="CN66" s="8"/>
      <c r="CO66" s="5">
        <f t="shared" si="228"/>
        <v>522</v>
      </c>
      <c r="CP66" s="5">
        <f t="shared" si="218"/>
        <v>0</v>
      </c>
      <c r="CQ66" s="5">
        <f t="shared" si="218"/>
        <v>0</v>
      </c>
      <c r="CR66" s="5">
        <f t="shared" si="218"/>
        <v>0</v>
      </c>
      <c r="CS66" s="2">
        <f t="shared" si="26"/>
        <v>0</v>
      </c>
      <c r="CT66" s="3">
        <f t="shared" si="3"/>
        <v>0</v>
      </c>
      <c r="CV66" s="2">
        <f t="shared" si="91"/>
        <v>2930</v>
      </c>
      <c r="CW66" s="3">
        <f t="shared" si="70"/>
        <v>0.84878331402085749</v>
      </c>
    </row>
    <row r="67" spans="1:101">
      <c r="CO67" s="5"/>
      <c r="CP67" s="11">
        <f t="shared" ref="CP67:CR67" si="230">SUM(CP60:CP66)</f>
        <v>1</v>
      </c>
      <c r="CQ67" s="11">
        <f t="shared" si="230"/>
        <v>0</v>
      </c>
      <c r="CR67" s="11">
        <f t="shared" si="230"/>
        <v>0</v>
      </c>
      <c r="CS67" s="15"/>
      <c r="CT67" s="16">
        <f t="shared" ref="CT67" si="231">((CP67+CQ67+CR67)/CO60)</f>
        <v>1.9120458891013384E-3</v>
      </c>
    </row>
    <row r="68" spans="1:101">
      <c r="A68" s="48">
        <v>9</v>
      </c>
      <c r="B68" s="23">
        <f t="shared" si="123"/>
        <v>45484</v>
      </c>
      <c r="C68" s="7">
        <f>C66-D66-E66-F66</f>
        <v>79</v>
      </c>
      <c r="D68" s="7"/>
      <c r="E68" s="7"/>
      <c r="F68" s="7"/>
      <c r="G68" s="7"/>
      <c r="H68" s="7">
        <f>H66-I66-J66-K66</f>
        <v>240</v>
      </c>
      <c r="I68" s="7"/>
      <c r="J68" s="7"/>
      <c r="K68" s="7"/>
      <c r="L68" s="7"/>
      <c r="M68" s="7">
        <f>M66-N66-O66-P66</f>
        <v>203</v>
      </c>
      <c r="N68" s="7"/>
      <c r="O68" s="7"/>
      <c r="P68" s="7"/>
      <c r="Q68" s="7"/>
      <c r="R68" s="7">
        <f>R66-S66-T66-U66</f>
        <v>0</v>
      </c>
      <c r="S68" s="7"/>
      <c r="T68" s="7"/>
      <c r="U68" s="7"/>
      <c r="V68" s="7"/>
      <c r="W68" s="7">
        <f>W66-X66-Y66-Z66</f>
        <v>0</v>
      </c>
      <c r="X68" s="7"/>
      <c r="Y68" s="7"/>
      <c r="Z68" s="7"/>
      <c r="AA68" s="7"/>
      <c r="AB68" s="7">
        <f t="shared" ref="AB68" si="232">AB66-AC66-AD66-AE66</f>
        <v>0</v>
      </c>
      <c r="AC68" s="7"/>
      <c r="AD68" s="7"/>
      <c r="AE68" s="7"/>
      <c r="AF68" s="7"/>
      <c r="AG68" s="7">
        <f t="shared" ref="AG68" si="233">AG66-AH66-AI66-AJ66</f>
        <v>0</v>
      </c>
      <c r="AH68" s="7"/>
      <c r="AI68" s="7"/>
      <c r="AJ68" s="7"/>
      <c r="AK68" s="7"/>
      <c r="AL68" s="7">
        <f t="shared" ref="AL68" si="234">AL66-AM66-AN66-AO66</f>
        <v>0</v>
      </c>
      <c r="AM68" s="7"/>
      <c r="AN68" s="7"/>
      <c r="AO68" s="7"/>
      <c r="AP68" s="7"/>
      <c r="AQ68" s="7">
        <f t="shared" ref="AQ68" si="235">AQ66-AR66-AS66-AT66</f>
        <v>0</v>
      </c>
      <c r="AR68" s="7"/>
      <c r="AS68" s="7"/>
      <c r="AT68" s="7"/>
      <c r="AU68" s="7"/>
      <c r="AV68" s="7">
        <f t="shared" ref="AV68" si="236">AV66-AW66-AX66-AY66</f>
        <v>0</v>
      </c>
      <c r="AW68" s="7"/>
      <c r="AX68" s="7"/>
      <c r="AY68" s="7"/>
      <c r="AZ68" s="7"/>
      <c r="BA68" s="7">
        <f t="shared" ref="BA68" si="237">BA66-BB66-BC66-BD66</f>
        <v>0</v>
      </c>
      <c r="BB68" s="7"/>
      <c r="BC68" s="7"/>
      <c r="BD68" s="7"/>
      <c r="BE68" s="7"/>
      <c r="BF68" s="7">
        <f t="shared" ref="BF68" si="238">BF66-BG66-BH66-BI66</f>
        <v>0</v>
      </c>
      <c r="BG68" s="7"/>
      <c r="BH68" s="7"/>
      <c r="BI68" s="7"/>
      <c r="BJ68" s="7"/>
      <c r="BK68" s="7">
        <f t="shared" ref="BK68" si="239">BK66-BL66-BM66-BN66</f>
        <v>0</v>
      </c>
      <c r="BL68" s="7"/>
      <c r="BM68" s="7"/>
      <c r="BN68" s="7"/>
      <c r="BO68" s="7"/>
      <c r="BP68" s="7">
        <f t="shared" ref="BP68" si="240">BP66-BQ66-BR66-BS66</f>
        <v>0</v>
      </c>
      <c r="BQ68" s="7"/>
      <c r="BR68" s="7"/>
      <c r="BS68" s="7"/>
      <c r="BT68" s="7"/>
      <c r="BU68" s="7">
        <f t="shared" ref="BU68" si="241">BU66-BV66-BW66-BX66</f>
        <v>0</v>
      </c>
      <c r="BV68" s="7"/>
      <c r="BW68" s="7"/>
      <c r="BX68" s="7"/>
      <c r="BY68" s="7"/>
      <c r="BZ68" s="7">
        <f t="shared" ref="BZ68" si="242">BZ66-CA66-CB66-CC66</f>
        <v>0</v>
      </c>
      <c r="CA68" s="7"/>
      <c r="CB68" s="7"/>
      <c r="CC68" s="7"/>
      <c r="CD68" s="7"/>
      <c r="CE68" s="7">
        <f t="shared" ref="CE68" si="243">CE66-CF66-CG66-CH66</f>
        <v>0</v>
      </c>
      <c r="CF68" s="7"/>
      <c r="CG68" s="7"/>
      <c r="CH68" s="7"/>
      <c r="CI68" s="7"/>
      <c r="CJ68" s="7">
        <f t="shared" ref="CJ68" si="244">CJ66-CK66-CL66-CM66</f>
        <v>0</v>
      </c>
      <c r="CK68" s="7"/>
      <c r="CL68" s="7"/>
      <c r="CM68" s="7"/>
      <c r="CN68" s="7"/>
      <c r="CO68" s="5">
        <f t="shared" ref="CO68:CR74" si="245">SUM(C68,H68,M68,R68,W68,AB68,AG68,AL68,AQ68,AV68,BA68,BF68,BK68,BP68,BU68,BZ68,CE68,CJ68)</f>
        <v>522</v>
      </c>
      <c r="CP68" s="5">
        <f t="shared" si="245"/>
        <v>0</v>
      </c>
      <c r="CQ68" s="5">
        <f t="shared" si="245"/>
        <v>0</v>
      </c>
      <c r="CR68" s="5">
        <f t="shared" si="245"/>
        <v>0</v>
      </c>
      <c r="CS68" s="2">
        <f t="shared" ref="CS68" si="246">SUM(CP68:CR68)</f>
        <v>0</v>
      </c>
      <c r="CT68" s="3">
        <f t="shared" si="68"/>
        <v>0</v>
      </c>
      <c r="CV68" s="2">
        <f t="shared" ref="CV68" si="247">CV66+CS68</f>
        <v>2930</v>
      </c>
      <c r="CW68" s="3">
        <f t="shared" ref="CW68" si="248">CV68/$CO$4</f>
        <v>0.84878331402085749</v>
      </c>
    </row>
    <row r="69" spans="1:101">
      <c r="A69" s="49"/>
      <c r="B69" s="27">
        <f t="shared" si="112"/>
        <v>45485</v>
      </c>
      <c r="C69" s="2">
        <v>68</v>
      </c>
      <c r="H69" s="2">
        <v>210</v>
      </c>
      <c r="M69" s="2">
        <v>202</v>
      </c>
      <c r="R69" s="2">
        <v>42</v>
      </c>
      <c r="W69" s="2">
        <f t="shared" ref="W69:W74" si="249">W68-X68-Y68-Z68</f>
        <v>0</v>
      </c>
      <c r="AB69" s="2">
        <f t="shared" ref="AB69:AB74" si="250">AB68-AC68-AD68-AE68</f>
        <v>0</v>
      </c>
      <c r="AG69" s="2">
        <f t="shared" si="78"/>
        <v>0</v>
      </c>
      <c r="AL69" s="2">
        <f t="shared" si="79"/>
        <v>0</v>
      </c>
      <c r="AQ69" s="2">
        <f t="shared" si="80"/>
        <v>0</v>
      </c>
      <c r="AV69" s="2">
        <f t="shared" si="81"/>
        <v>0</v>
      </c>
      <c r="BA69" s="2">
        <f t="shared" si="82"/>
        <v>0</v>
      </c>
      <c r="BF69" s="2">
        <f t="shared" si="83"/>
        <v>0</v>
      </c>
      <c r="BK69" s="2">
        <f t="shared" si="84"/>
        <v>0</v>
      </c>
      <c r="BP69" s="2">
        <f t="shared" si="85"/>
        <v>0</v>
      </c>
      <c r="BU69" s="2">
        <f t="shared" si="86"/>
        <v>0</v>
      </c>
      <c r="BZ69" s="2">
        <f t="shared" si="87"/>
        <v>0</v>
      </c>
      <c r="CE69" s="2">
        <f t="shared" si="88"/>
        <v>0</v>
      </c>
      <c r="CJ69" s="2">
        <f t="shared" si="89"/>
        <v>0</v>
      </c>
      <c r="CO69" s="5">
        <f t="shared" ref="CO69:CO74" si="251">SUM(C69,H69,M69,R69,W69,AB69,AG69,AL69,AQ69,AV69,BA69,BF69,BK69,BP69,CJ69)</f>
        <v>522</v>
      </c>
      <c r="CP69" s="5">
        <f t="shared" si="245"/>
        <v>0</v>
      </c>
      <c r="CQ69" s="5">
        <f t="shared" si="245"/>
        <v>0</v>
      </c>
      <c r="CR69" s="5">
        <f t="shared" si="245"/>
        <v>0</v>
      </c>
      <c r="CS69" s="2">
        <f t="shared" si="26"/>
        <v>0</v>
      </c>
      <c r="CT69" s="3">
        <f t="shared" si="68"/>
        <v>0</v>
      </c>
      <c r="CV69" s="2">
        <f t="shared" ref="CV69" si="252">CV68+CS69</f>
        <v>2930</v>
      </c>
      <c r="CW69" s="3">
        <f t="shared" si="70"/>
        <v>0.84878331402085749</v>
      </c>
    </row>
    <row r="70" spans="1:101">
      <c r="A70" s="49"/>
      <c r="B70" s="24">
        <f t="shared" si="71"/>
        <v>45486</v>
      </c>
      <c r="C70" s="2">
        <f t="shared" ref="C70:C74" si="253">C69-D69-E69-F69</f>
        <v>68</v>
      </c>
      <c r="H70" s="2">
        <f t="shared" ref="H70:H74" si="254">H69-I69-J69-K69</f>
        <v>210</v>
      </c>
      <c r="M70" s="2">
        <f t="shared" ref="M70:M74" si="255">M69-N69-O69-P69</f>
        <v>202</v>
      </c>
      <c r="R70" s="2">
        <f t="shared" ref="R70:R74" si="256">R69-S69-T69-U69</f>
        <v>42</v>
      </c>
      <c r="W70" s="2">
        <f t="shared" si="249"/>
        <v>0</v>
      </c>
      <c r="AB70" s="2">
        <f t="shared" si="250"/>
        <v>0</v>
      </c>
      <c r="AG70" s="2">
        <f t="shared" si="78"/>
        <v>0</v>
      </c>
      <c r="AL70" s="2">
        <f t="shared" si="79"/>
        <v>0</v>
      </c>
      <c r="AQ70" s="2">
        <f t="shared" si="80"/>
        <v>0</v>
      </c>
      <c r="AV70" s="2">
        <f t="shared" si="81"/>
        <v>0</v>
      </c>
      <c r="BA70" s="2">
        <f t="shared" si="82"/>
        <v>0</v>
      </c>
      <c r="BF70" s="2">
        <f t="shared" si="83"/>
        <v>0</v>
      </c>
      <c r="BK70" s="2">
        <f t="shared" si="84"/>
        <v>0</v>
      </c>
      <c r="BP70" s="2">
        <f t="shared" si="85"/>
        <v>0</v>
      </c>
      <c r="BU70" s="2">
        <f t="shared" si="86"/>
        <v>0</v>
      </c>
      <c r="BZ70" s="2">
        <f t="shared" si="87"/>
        <v>0</v>
      </c>
      <c r="CE70" s="2">
        <f t="shared" si="88"/>
        <v>0</v>
      </c>
      <c r="CJ70" s="2">
        <f t="shared" si="89"/>
        <v>0</v>
      </c>
      <c r="CO70" s="5">
        <f t="shared" si="251"/>
        <v>522</v>
      </c>
      <c r="CP70" s="5">
        <f t="shared" si="245"/>
        <v>0</v>
      </c>
      <c r="CQ70" s="5">
        <f t="shared" si="245"/>
        <v>0</v>
      </c>
      <c r="CR70" s="5">
        <f t="shared" si="245"/>
        <v>0</v>
      </c>
      <c r="CS70" s="2">
        <f t="shared" si="26"/>
        <v>0</v>
      </c>
      <c r="CT70" s="3">
        <f t="shared" si="68"/>
        <v>0</v>
      </c>
      <c r="CV70" s="2">
        <f t="shared" si="91"/>
        <v>2930</v>
      </c>
      <c r="CW70" s="3">
        <f t="shared" si="70"/>
        <v>0.84878331402085749</v>
      </c>
    </row>
    <row r="71" spans="1:101">
      <c r="A71" s="49"/>
      <c r="B71" s="24">
        <f t="shared" si="71"/>
        <v>45487</v>
      </c>
      <c r="C71" s="2">
        <f t="shared" si="253"/>
        <v>68</v>
      </c>
      <c r="H71" s="2">
        <f t="shared" si="254"/>
        <v>210</v>
      </c>
      <c r="M71" s="2">
        <f t="shared" si="255"/>
        <v>202</v>
      </c>
      <c r="R71" s="2">
        <f t="shared" si="256"/>
        <v>42</v>
      </c>
      <c r="W71" s="2">
        <f t="shared" si="249"/>
        <v>0</v>
      </c>
      <c r="AB71" s="2">
        <f t="shared" si="250"/>
        <v>0</v>
      </c>
      <c r="AG71" s="2">
        <f t="shared" si="78"/>
        <v>0</v>
      </c>
      <c r="AL71" s="2">
        <f t="shared" si="79"/>
        <v>0</v>
      </c>
      <c r="AQ71" s="2">
        <f t="shared" si="80"/>
        <v>0</v>
      </c>
      <c r="AV71" s="2">
        <f t="shared" si="81"/>
        <v>0</v>
      </c>
      <c r="BA71" s="2">
        <f t="shared" si="82"/>
        <v>0</v>
      </c>
      <c r="BF71" s="2">
        <f t="shared" si="83"/>
        <v>0</v>
      </c>
      <c r="BK71" s="2">
        <f t="shared" si="84"/>
        <v>0</v>
      </c>
      <c r="BP71" s="2">
        <f t="shared" si="85"/>
        <v>0</v>
      </c>
      <c r="BU71" s="2">
        <f t="shared" si="86"/>
        <v>0</v>
      </c>
      <c r="BZ71" s="2">
        <f t="shared" si="87"/>
        <v>0</v>
      </c>
      <c r="CE71" s="2">
        <f t="shared" si="88"/>
        <v>0</v>
      </c>
      <c r="CJ71" s="2">
        <f t="shared" si="89"/>
        <v>0</v>
      </c>
      <c r="CO71" s="5">
        <f t="shared" si="251"/>
        <v>522</v>
      </c>
      <c r="CP71" s="5">
        <f t="shared" si="245"/>
        <v>0</v>
      </c>
      <c r="CQ71" s="5">
        <f t="shared" si="245"/>
        <v>0</v>
      </c>
      <c r="CR71" s="5">
        <f t="shared" si="245"/>
        <v>0</v>
      </c>
      <c r="CS71" s="2">
        <f t="shared" si="26"/>
        <v>0</v>
      </c>
      <c r="CT71" s="3">
        <f t="shared" si="68"/>
        <v>0</v>
      </c>
      <c r="CV71" s="2">
        <f t="shared" si="91"/>
        <v>2930</v>
      </c>
      <c r="CW71" s="3">
        <f t="shared" si="70"/>
        <v>0.84878331402085749</v>
      </c>
    </row>
    <row r="72" spans="1:101">
      <c r="A72" s="49"/>
      <c r="B72" s="24">
        <f t="shared" si="71"/>
        <v>45488</v>
      </c>
      <c r="C72" s="2">
        <f t="shared" si="253"/>
        <v>68</v>
      </c>
      <c r="H72" s="2">
        <f t="shared" si="254"/>
        <v>210</v>
      </c>
      <c r="M72" s="2">
        <f t="shared" si="255"/>
        <v>202</v>
      </c>
      <c r="R72" s="2">
        <f t="shared" si="256"/>
        <v>42</v>
      </c>
      <c r="W72" s="2">
        <f t="shared" si="249"/>
        <v>0</v>
      </c>
      <c r="AB72" s="2">
        <f t="shared" si="250"/>
        <v>0</v>
      </c>
      <c r="AG72" s="2">
        <f t="shared" si="78"/>
        <v>0</v>
      </c>
      <c r="AL72" s="2">
        <f t="shared" si="79"/>
        <v>0</v>
      </c>
      <c r="AQ72" s="2">
        <f t="shared" si="80"/>
        <v>0</v>
      </c>
      <c r="AV72" s="2">
        <f t="shared" si="81"/>
        <v>0</v>
      </c>
      <c r="BA72" s="2">
        <f t="shared" si="82"/>
        <v>0</v>
      </c>
      <c r="BF72" s="2">
        <f t="shared" si="83"/>
        <v>0</v>
      </c>
      <c r="BK72" s="2">
        <f t="shared" si="84"/>
        <v>0</v>
      </c>
      <c r="BP72" s="2">
        <f t="shared" si="85"/>
        <v>0</v>
      </c>
      <c r="BU72" s="2">
        <f t="shared" si="86"/>
        <v>0</v>
      </c>
      <c r="BZ72" s="2">
        <f t="shared" si="87"/>
        <v>0</v>
      </c>
      <c r="CE72" s="2">
        <f t="shared" si="88"/>
        <v>0</v>
      </c>
      <c r="CJ72" s="2">
        <f t="shared" si="89"/>
        <v>0</v>
      </c>
      <c r="CO72" s="5">
        <f t="shared" si="251"/>
        <v>522</v>
      </c>
      <c r="CP72" s="5">
        <f t="shared" si="245"/>
        <v>0</v>
      </c>
      <c r="CQ72" s="5">
        <f t="shared" si="245"/>
        <v>0</v>
      </c>
      <c r="CR72" s="5">
        <f t="shared" si="245"/>
        <v>0</v>
      </c>
      <c r="CS72" s="2">
        <f t="shared" si="26"/>
        <v>0</v>
      </c>
      <c r="CT72" s="3">
        <f t="shared" si="68"/>
        <v>0</v>
      </c>
      <c r="CV72" s="2">
        <f t="shared" si="91"/>
        <v>2930</v>
      </c>
      <c r="CW72" s="3">
        <f t="shared" si="70"/>
        <v>0.84878331402085749</v>
      </c>
    </row>
    <row r="73" spans="1:101">
      <c r="A73" s="49"/>
      <c r="B73" s="24">
        <f t="shared" si="71"/>
        <v>45489</v>
      </c>
      <c r="C73" s="2">
        <f t="shared" si="253"/>
        <v>68</v>
      </c>
      <c r="H73" s="2">
        <f t="shared" si="254"/>
        <v>210</v>
      </c>
      <c r="M73" s="2">
        <f t="shared" si="255"/>
        <v>202</v>
      </c>
      <c r="R73" s="2">
        <f t="shared" si="256"/>
        <v>42</v>
      </c>
      <c r="W73" s="2">
        <f t="shared" si="249"/>
        <v>0</v>
      </c>
      <c r="AB73" s="2">
        <f t="shared" si="250"/>
        <v>0</v>
      </c>
      <c r="AG73" s="2">
        <f t="shared" si="78"/>
        <v>0</v>
      </c>
      <c r="AL73" s="2">
        <f t="shared" si="79"/>
        <v>0</v>
      </c>
      <c r="AQ73" s="2">
        <f t="shared" si="80"/>
        <v>0</v>
      </c>
      <c r="AV73" s="2">
        <f t="shared" si="81"/>
        <v>0</v>
      </c>
      <c r="BA73" s="2">
        <f t="shared" si="82"/>
        <v>0</v>
      </c>
      <c r="BF73" s="2">
        <f t="shared" si="83"/>
        <v>0</v>
      </c>
      <c r="BK73" s="2">
        <f t="shared" si="84"/>
        <v>0</v>
      </c>
      <c r="BP73" s="2">
        <f t="shared" si="85"/>
        <v>0</v>
      </c>
      <c r="BU73" s="2">
        <f t="shared" si="86"/>
        <v>0</v>
      </c>
      <c r="BZ73" s="2">
        <f t="shared" si="87"/>
        <v>0</v>
      </c>
      <c r="CE73" s="2">
        <f t="shared" si="88"/>
        <v>0</v>
      </c>
      <c r="CJ73" s="2">
        <f t="shared" si="89"/>
        <v>0</v>
      </c>
      <c r="CO73" s="5">
        <f t="shared" si="251"/>
        <v>522</v>
      </c>
      <c r="CP73" s="5">
        <f t="shared" si="245"/>
        <v>0</v>
      </c>
      <c r="CQ73" s="5">
        <f t="shared" si="245"/>
        <v>0</v>
      </c>
      <c r="CR73" s="5">
        <f t="shared" si="245"/>
        <v>0</v>
      </c>
      <c r="CS73" s="2">
        <f t="shared" si="26"/>
        <v>0</v>
      </c>
      <c r="CT73" s="3">
        <f t="shared" si="68"/>
        <v>0</v>
      </c>
      <c r="CV73" s="2">
        <f t="shared" si="91"/>
        <v>2930</v>
      </c>
      <c r="CW73" s="3">
        <f t="shared" si="70"/>
        <v>0.84878331402085749</v>
      </c>
    </row>
    <row r="74" spans="1:101">
      <c r="A74" s="50"/>
      <c r="B74" s="25">
        <f t="shared" si="71"/>
        <v>45490</v>
      </c>
      <c r="C74" s="8">
        <f t="shared" si="253"/>
        <v>68</v>
      </c>
      <c r="D74" s="8"/>
      <c r="E74" s="8"/>
      <c r="F74" s="8"/>
      <c r="G74" s="8"/>
      <c r="H74" s="8">
        <f t="shared" si="254"/>
        <v>210</v>
      </c>
      <c r="I74" s="8"/>
      <c r="J74" s="8"/>
      <c r="K74" s="8"/>
      <c r="L74" s="8"/>
      <c r="M74" s="8">
        <f t="shared" si="255"/>
        <v>202</v>
      </c>
      <c r="N74" s="8"/>
      <c r="O74" s="8"/>
      <c r="P74" s="8"/>
      <c r="Q74" s="8"/>
      <c r="R74" s="8">
        <f t="shared" si="256"/>
        <v>42</v>
      </c>
      <c r="S74" s="8"/>
      <c r="T74" s="8"/>
      <c r="U74" s="8"/>
      <c r="V74" s="8"/>
      <c r="W74" s="8">
        <f t="shared" si="249"/>
        <v>0</v>
      </c>
      <c r="X74" s="8"/>
      <c r="Y74" s="8"/>
      <c r="Z74" s="8"/>
      <c r="AA74" s="8"/>
      <c r="AB74" s="8">
        <f t="shared" si="250"/>
        <v>0</v>
      </c>
      <c r="AC74" s="8"/>
      <c r="AD74" s="8"/>
      <c r="AE74" s="8"/>
      <c r="AF74" s="8"/>
      <c r="AG74" s="8">
        <f t="shared" si="78"/>
        <v>0</v>
      </c>
      <c r="AH74" s="8"/>
      <c r="AI74" s="8"/>
      <c r="AJ74" s="8"/>
      <c r="AK74" s="8"/>
      <c r="AL74" s="8">
        <f t="shared" si="79"/>
        <v>0</v>
      </c>
      <c r="AM74" s="8"/>
      <c r="AN74" s="8"/>
      <c r="AO74" s="8"/>
      <c r="AP74" s="8"/>
      <c r="AQ74" s="8">
        <f t="shared" si="80"/>
        <v>0</v>
      </c>
      <c r="AR74" s="8"/>
      <c r="AS74" s="8"/>
      <c r="AT74" s="8"/>
      <c r="AU74" s="8"/>
      <c r="AV74" s="8">
        <f t="shared" si="81"/>
        <v>0</v>
      </c>
      <c r="AW74" s="8"/>
      <c r="AX74" s="8"/>
      <c r="AY74" s="8"/>
      <c r="AZ74" s="8"/>
      <c r="BA74" s="8">
        <f t="shared" si="82"/>
        <v>0</v>
      </c>
      <c r="BB74" s="8"/>
      <c r="BC74" s="8"/>
      <c r="BD74" s="8"/>
      <c r="BE74" s="8"/>
      <c r="BF74" s="8">
        <f t="shared" si="83"/>
        <v>0</v>
      </c>
      <c r="BG74" s="8"/>
      <c r="BH74" s="8"/>
      <c r="BI74" s="8"/>
      <c r="BJ74" s="8"/>
      <c r="BK74" s="8">
        <f t="shared" si="84"/>
        <v>0</v>
      </c>
      <c r="BL74" s="8"/>
      <c r="BM74" s="8"/>
      <c r="BN74" s="8"/>
      <c r="BO74" s="8"/>
      <c r="BP74" s="8">
        <f t="shared" si="85"/>
        <v>0</v>
      </c>
      <c r="BQ74" s="8"/>
      <c r="BR74" s="8"/>
      <c r="BS74" s="8"/>
      <c r="BT74" s="8"/>
      <c r="BU74" s="8">
        <f t="shared" si="86"/>
        <v>0</v>
      </c>
      <c r="BV74" s="8"/>
      <c r="BW74" s="8"/>
      <c r="BX74" s="8"/>
      <c r="BY74" s="8"/>
      <c r="BZ74" s="8">
        <f t="shared" si="87"/>
        <v>0</v>
      </c>
      <c r="CA74" s="8"/>
      <c r="CB74" s="8"/>
      <c r="CC74" s="8"/>
      <c r="CD74" s="8"/>
      <c r="CE74" s="8">
        <f t="shared" si="88"/>
        <v>0</v>
      </c>
      <c r="CF74" s="8"/>
      <c r="CG74" s="8"/>
      <c r="CH74" s="8"/>
      <c r="CI74" s="8"/>
      <c r="CJ74" s="8">
        <f t="shared" si="89"/>
        <v>0</v>
      </c>
      <c r="CK74" s="8"/>
      <c r="CL74" s="8"/>
      <c r="CM74" s="8"/>
      <c r="CN74" s="8"/>
      <c r="CO74" s="5">
        <f t="shared" si="251"/>
        <v>522</v>
      </c>
      <c r="CP74" s="5">
        <f t="shared" si="245"/>
        <v>0</v>
      </c>
      <c r="CQ74" s="5">
        <f t="shared" si="245"/>
        <v>0</v>
      </c>
      <c r="CR74" s="5">
        <f t="shared" si="245"/>
        <v>0</v>
      </c>
      <c r="CS74" s="2">
        <f t="shared" si="26"/>
        <v>0</v>
      </c>
      <c r="CT74" s="3">
        <f t="shared" si="68"/>
        <v>0</v>
      </c>
      <c r="CV74" s="2">
        <f t="shared" si="91"/>
        <v>2930</v>
      </c>
      <c r="CW74" s="3">
        <f t="shared" si="70"/>
        <v>0.84878331402085749</v>
      </c>
    </row>
    <row r="75" spans="1:101">
      <c r="CO75" s="5"/>
      <c r="CP75" s="11">
        <f t="shared" ref="CP75:CR75" si="257">SUM(CP68:CP74)</f>
        <v>0</v>
      </c>
      <c r="CQ75" s="11">
        <f t="shared" si="257"/>
        <v>0</v>
      </c>
      <c r="CR75" s="11">
        <f t="shared" si="257"/>
        <v>0</v>
      </c>
      <c r="CS75" s="15"/>
      <c r="CT75" s="16">
        <f t="shared" ref="CT75" si="258">((CP75+CQ75+CR75)/CO68)</f>
        <v>0</v>
      </c>
    </row>
    <row r="76" spans="1:101">
      <c r="A76" s="48">
        <v>10</v>
      </c>
      <c r="B76" s="23">
        <f t="shared" si="123"/>
        <v>45491</v>
      </c>
      <c r="C76" s="7">
        <f>C74-D74-E74-F74</f>
        <v>68</v>
      </c>
      <c r="D76" s="7"/>
      <c r="E76" s="7"/>
      <c r="F76" s="7"/>
      <c r="G76" s="7"/>
      <c r="H76" s="7">
        <f>H74-I74-J74-K74</f>
        <v>210</v>
      </c>
      <c r="I76" s="7"/>
      <c r="J76" s="7"/>
      <c r="K76" s="7"/>
      <c r="L76" s="7"/>
      <c r="M76" s="7">
        <f>M74-N74-O74-P74</f>
        <v>202</v>
      </c>
      <c r="N76" s="7"/>
      <c r="O76" s="7"/>
      <c r="P76" s="7"/>
      <c r="Q76" s="7"/>
      <c r="R76" s="7">
        <f>R74-S74-T74-U74</f>
        <v>42</v>
      </c>
      <c r="S76" s="7"/>
      <c r="T76" s="7"/>
      <c r="U76" s="7"/>
      <c r="V76" s="7"/>
      <c r="W76" s="7">
        <f>W74-X74-Y74-Z74</f>
        <v>0</v>
      </c>
      <c r="X76" s="7"/>
      <c r="Y76" s="7"/>
      <c r="Z76" s="7"/>
      <c r="AA76" s="7"/>
      <c r="AB76" s="7">
        <f t="shared" ref="AB76" si="259">AB74-AC74-AD74-AE74</f>
        <v>0</v>
      </c>
      <c r="AC76" s="7"/>
      <c r="AD76" s="7"/>
      <c r="AE76" s="7"/>
      <c r="AF76" s="7"/>
      <c r="AG76" s="7">
        <f t="shared" ref="AG76" si="260">AG74-AH74-AI74-AJ74</f>
        <v>0</v>
      </c>
      <c r="AH76" s="7"/>
      <c r="AI76" s="7"/>
      <c r="AJ76" s="7"/>
      <c r="AK76" s="7"/>
      <c r="AL76" s="7">
        <f t="shared" ref="AL76" si="261">AL74-AM74-AN74-AO74</f>
        <v>0</v>
      </c>
      <c r="AM76" s="7"/>
      <c r="AN76" s="7"/>
      <c r="AO76" s="7"/>
      <c r="AP76" s="7"/>
      <c r="AQ76" s="7">
        <f t="shared" ref="AQ76" si="262">AQ74-AR74-AS74-AT74</f>
        <v>0</v>
      </c>
      <c r="AR76" s="7"/>
      <c r="AS76" s="7"/>
      <c r="AT76" s="7"/>
      <c r="AU76" s="7"/>
      <c r="AV76" s="7">
        <f t="shared" ref="AV76" si="263">AV74-AW74-AX74-AY74</f>
        <v>0</v>
      </c>
      <c r="AW76" s="7"/>
      <c r="AX76" s="7"/>
      <c r="AY76" s="7"/>
      <c r="AZ76" s="7"/>
      <c r="BA76" s="7">
        <f t="shared" ref="BA76" si="264">BA74-BB74-BC74-BD74</f>
        <v>0</v>
      </c>
      <c r="BB76" s="7"/>
      <c r="BC76" s="7"/>
      <c r="BD76" s="7"/>
      <c r="BE76" s="7"/>
      <c r="BF76" s="7">
        <f t="shared" ref="BF76" si="265">BF74-BG74-BH74-BI74</f>
        <v>0</v>
      </c>
      <c r="BG76" s="7"/>
      <c r="BH76" s="7"/>
      <c r="BI76" s="7"/>
      <c r="BJ76" s="7"/>
      <c r="BK76" s="7">
        <f t="shared" ref="BK76" si="266">BK74-BL74-BM74-BN74</f>
        <v>0</v>
      </c>
      <c r="BL76" s="7"/>
      <c r="BM76" s="7"/>
      <c r="BN76" s="7"/>
      <c r="BO76" s="7"/>
      <c r="BP76" s="7">
        <f t="shared" ref="BP76" si="267">BP74-BQ74-BR74-BS74</f>
        <v>0</v>
      </c>
      <c r="BQ76" s="7"/>
      <c r="BR76" s="7"/>
      <c r="BS76" s="7"/>
      <c r="BT76" s="7"/>
      <c r="BU76" s="7">
        <f t="shared" ref="BU76" si="268">BU74-BV74-BW74-BX74</f>
        <v>0</v>
      </c>
      <c r="BV76" s="7"/>
      <c r="BW76" s="7"/>
      <c r="BX76" s="7"/>
      <c r="BY76" s="7"/>
      <c r="BZ76" s="7">
        <f t="shared" ref="BZ76" si="269">BZ74-CA74-CB74-CC74</f>
        <v>0</v>
      </c>
      <c r="CA76" s="7"/>
      <c r="CB76" s="7"/>
      <c r="CC76" s="7"/>
      <c r="CD76" s="7"/>
      <c r="CE76" s="7">
        <f t="shared" ref="CE76" si="270">CE74-CF74-CG74-CH74</f>
        <v>0</v>
      </c>
      <c r="CF76" s="7"/>
      <c r="CG76" s="7"/>
      <c r="CH76" s="7"/>
      <c r="CI76" s="7"/>
      <c r="CJ76" s="7">
        <f t="shared" ref="CJ76" si="271">CJ74-CK74-CL74-CM74</f>
        <v>0</v>
      </c>
      <c r="CK76" s="7"/>
      <c r="CL76" s="7"/>
      <c r="CM76" s="7"/>
      <c r="CN76" s="7"/>
      <c r="CO76" s="5">
        <f t="shared" ref="CO76:CR82" si="272">SUM(C76,H76,M76,R76,W76,AB76,AG76,AL76,AQ76,AV76,BA76,BF76,BK76,BP76,BU76,BZ76,CE76,CJ76)</f>
        <v>522</v>
      </c>
      <c r="CP76" s="5">
        <f t="shared" si="272"/>
        <v>0</v>
      </c>
      <c r="CQ76" s="5">
        <f t="shared" si="272"/>
        <v>0</v>
      </c>
      <c r="CR76" s="5">
        <f t="shared" si="272"/>
        <v>0</v>
      </c>
      <c r="CS76" s="2">
        <f t="shared" ref="CS76:CS138" si="273">SUM(CP76:CR76)</f>
        <v>0</v>
      </c>
      <c r="CT76" s="3">
        <f t="shared" si="68"/>
        <v>0</v>
      </c>
      <c r="CV76" s="2">
        <f t="shared" ref="CV76" si="274">CV74+CS76</f>
        <v>2930</v>
      </c>
      <c r="CW76" s="3">
        <f t="shared" ref="CW76" si="275">CV76/$CO$4</f>
        <v>0.84878331402085749</v>
      </c>
    </row>
    <row r="77" spans="1:101">
      <c r="A77" s="49"/>
      <c r="B77" s="24">
        <f t="shared" si="112"/>
        <v>45492</v>
      </c>
      <c r="C77" s="2">
        <f t="shared" ref="C77:C82" si="276">C76-D76-E76-F76</f>
        <v>68</v>
      </c>
      <c r="H77" s="2">
        <f t="shared" ref="H77:H82" si="277">H76-I76-J76-K76</f>
        <v>210</v>
      </c>
      <c r="M77" s="2">
        <f t="shared" ref="M77:M82" si="278">M76-N76-O76-P76</f>
        <v>202</v>
      </c>
      <c r="R77" s="2">
        <f t="shared" ref="R77:R82" si="279">R76-S76-T76-U76</f>
        <v>42</v>
      </c>
      <c r="W77" s="2">
        <f t="shared" ref="W77:W82" si="280">W76-X76-Y76-Z76</f>
        <v>0</v>
      </c>
      <c r="AB77" s="2">
        <f t="shared" ref="AB77:AB82" si="281">AB76-AC76-AD76-AE76</f>
        <v>0</v>
      </c>
      <c r="AG77" s="2">
        <f t="shared" si="78"/>
        <v>0</v>
      </c>
      <c r="AL77" s="2">
        <f t="shared" si="79"/>
        <v>0</v>
      </c>
      <c r="AQ77" s="2">
        <f t="shared" si="80"/>
        <v>0</v>
      </c>
      <c r="AV77" s="2">
        <f t="shared" si="81"/>
        <v>0</v>
      </c>
      <c r="BA77" s="2">
        <f t="shared" si="82"/>
        <v>0</v>
      </c>
      <c r="BF77" s="2">
        <f t="shared" si="83"/>
        <v>0</v>
      </c>
      <c r="BK77" s="2">
        <f t="shared" si="84"/>
        <v>0</v>
      </c>
      <c r="BP77" s="2">
        <f t="shared" si="85"/>
        <v>0</v>
      </c>
      <c r="BU77" s="2">
        <f t="shared" si="86"/>
        <v>0</v>
      </c>
      <c r="BZ77" s="2">
        <f t="shared" si="87"/>
        <v>0</v>
      </c>
      <c r="CE77" s="2">
        <f t="shared" si="88"/>
        <v>0</v>
      </c>
      <c r="CJ77" s="2">
        <f t="shared" si="89"/>
        <v>0</v>
      </c>
      <c r="CO77" s="5">
        <f t="shared" ref="CO77:CO82" si="282">SUM(C77,H77,M77,R77,W77,AB77,AG77,AL77,AQ77,AV77,BA77,BF77,BK77,BP77,CJ77)</f>
        <v>522</v>
      </c>
      <c r="CP77" s="5">
        <f t="shared" si="272"/>
        <v>0</v>
      </c>
      <c r="CQ77" s="5">
        <f t="shared" si="272"/>
        <v>0</v>
      </c>
      <c r="CR77" s="5">
        <f t="shared" si="272"/>
        <v>0</v>
      </c>
      <c r="CS77" s="2">
        <f t="shared" si="273"/>
        <v>0</v>
      </c>
      <c r="CT77" s="3">
        <f t="shared" si="68"/>
        <v>0</v>
      </c>
      <c r="CV77" s="2">
        <f t="shared" ref="CV77" si="283">CV76+CS77</f>
        <v>2930</v>
      </c>
      <c r="CW77" s="3">
        <f t="shared" si="70"/>
        <v>0.84878331402085749</v>
      </c>
    </row>
    <row r="78" spans="1:101">
      <c r="A78" s="49"/>
      <c r="B78" s="24">
        <f t="shared" si="71"/>
        <v>45493</v>
      </c>
      <c r="C78" s="2">
        <f t="shared" si="276"/>
        <v>68</v>
      </c>
      <c r="H78" s="2">
        <f t="shared" si="277"/>
        <v>210</v>
      </c>
      <c r="M78" s="2">
        <f t="shared" si="278"/>
        <v>202</v>
      </c>
      <c r="R78" s="2">
        <f t="shared" si="279"/>
        <v>42</v>
      </c>
      <c r="W78" s="2">
        <f t="shared" si="280"/>
        <v>0</v>
      </c>
      <c r="AB78" s="2">
        <f t="shared" si="281"/>
        <v>0</v>
      </c>
      <c r="AG78" s="2">
        <f t="shared" si="78"/>
        <v>0</v>
      </c>
      <c r="AL78" s="2">
        <f t="shared" si="79"/>
        <v>0</v>
      </c>
      <c r="AQ78" s="2">
        <f t="shared" si="80"/>
        <v>0</v>
      </c>
      <c r="AV78" s="2">
        <f t="shared" si="81"/>
        <v>0</v>
      </c>
      <c r="BA78" s="2">
        <f t="shared" si="82"/>
        <v>0</v>
      </c>
      <c r="BF78" s="2">
        <f t="shared" si="83"/>
        <v>0</v>
      </c>
      <c r="BK78" s="2">
        <f t="shared" si="84"/>
        <v>0</v>
      </c>
      <c r="BP78" s="2">
        <f t="shared" si="85"/>
        <v>0</v>
      </c>
      <c r="BU78" s="2">
        <f t="shared" si="86"/>
        <v>0</v>
      </c>
      <c r="BZ78" s="2">
        <f t="shared" si="87"/>
        <v>0</v>
      </c>
      <c r="CE78" s="2">
        <f t="shared" si="88"/>
        <v>0</v>
      </c>
      <c r="CJ78" s="2">
        <f t="shared" si="89"/>
        <v>0</v>
      </c>
      <c r="CO78" s="5">
        <f t="shared" si="282"/>
        <v>522</v>
      </c>
      <c r="CP78" s="5">
        <f t="shared" si="272"/>
        <v>0</v>
      </c>
      <c r="CQ78" s="5">
        <f t="shared" si="272"/>
        <v>0</v>
      </c>
      <c r="CR78" s="5">
        <f t="shared" si="272"/>
        <v>0</v>
      </c>
      <c r="CS78" s="2">
        <f t="shared" si="273"/>
        <v>0</v>
      </c>
      <c r="CT78" s="3">
        <f t="shared" si="68"/>
        <v>0</v>
      </c>
      <c r="CV78" s="2">
        <f t="shared" si="91"/>
        <v>2930</v>
      </c>
      <c r="CW78" s="3">
        <f t="shared" si="70"/>
        <v>0.84878331402085749</v>
      </c>
    </row>
    <row r="79" spans="1:101">
      <c r="A79" s="49"/>
      <c r="B79" s="24">
        <f t="shared" si="71"/>
        <v>45494</v>
      </c>
      <c r="C79" s="2">
        <f t="shared" si="276"/>
        <v>68</v>
      </c>
      <c r="H79" s="2">
        <f t="shared" si="277"/>
        <v>210</v>
      </c>
      <c r="M79" s="2">
        <f t="shared" si="278"/>
        <v>202</v>
      </c>
      <c r="R79" s="2">
        <f t="shared" si="279"/>
        <v>42</v>
      </c>
      <c r="W79" s="2">
        <f t="shared" si="280"/>
        <v>0</v>
      </c>
      <c r="AB79" s="2">
        <f t="shared" si="281"/>
        <v>0</v>
      </c>
      <c r="AG79" s="2">
        <f t="shared" si="78"/>
        <v>0</v>
      </c>
      <c r="AL79" s="2">
        <f t="shared" si="79"/>
        <v>0</v>
      </c>
      <c r="AQ79" s="2">
        <f t="shared" si="80"/>
        <v>0</v>
      </c>
      <c r="AV79" s="2">
        <f t="shared" si="81"/>
        <v>0</v>
      </c>
      <c r="BA79" s="2">
        <f t="shared" si="82"/>
        <v>0</v>
      </c>
      <c r="BF79" s="2">
        <f t="shared" si="83"/>
        <v>0</v>
      </c>
      <c r="BK79" s="2">
        <f t="shared" si="84"/>
        <v>0</v>
      </c>
      <c r="BP79" s="2">
        <f t="shared" si="85"/>
        <v>0</v>
      </c>
      <c r="BU79" s="2">
        <f t="shared" si="86"/>
        <v>0</v>
      </c>
      <c r="BZ79" s="2">
        <f t="shared" si="87"/>
        <v>0</v>
      </c>
      <c r="CE79" s="2">
        <f t="shared" si="88"/>
        <v>0</v>
      </c>
      <c r="CJ79" s="2">
        <f t="shared" si="89"/>
        <v>0</v>
      </c>
      <c r="CO79" s="5">
        <f t="shared" si="282"/>
        <v>522</v>
      </c>
      <c r="CP79" s="5">
        <f t="shared" si="272"/>
        <v>0</v>
      </c>
      <c r="CQ79" s="5">
        <f t="shared" si="272"/>
        <v>0</v>
      </c>
      <c r="CR79" s="5">
        <f t="shared" si="272"/>
        <v>0</v>
      </c>
      <c r="CS79" s="2">
        <f t="shared" si="273"/>
        <v>0</v>
      </c>
      <c r="CT79" s="3">
        <f t="shared" si="68"/>
        <v>0</v>
      </c>
      <c r="CV79" s="2">
        <f t="shared" si="91"/>
        <v>2930</v>
      </c>
      <c r="CW79" s="3">
        <f t="shared" si="70"/>
        <v>0.84878331402085749</v>
      </c>
    </row>
    <row r="80" spans="1:101">
      <c r="A80" s="49"/>
      <c r="B80" s="24">
        <f t="shared" si="71"/>
        <v>45495</v>
      </c>
      <c r="C80" s="2">
        <f t="shared" si="276"/>
        <v>68</v>
      </c>
      <c r="H80" s="2">
        <f t="shared" si="277"/>
        <v>210</v>
      </c>
      <c r="M80" s="2">
        <f t="shared" si="278"/>
        <v>202</v>
      </c>
      <c r="R80" s="2">
        <f t="shared" si="279"/>
        <v>42</v>
      </c>
      <c r="W80" s="2">
        <f t="shared" si="280"/>
        <v>0</v>
      </c>
      <c r="AB80" s="2">
        <f t="shared" si="281"/>
        <v>0</v>
      </c>
      <c r="AG80" s="2">
        <f t="shared" si="78"/>
        <v>0</v>
      </c>
      <c r="AL80" s="2">
        <f t="shared" si="79"/>
        <v>0</v>
      </c>
      <c r="AQ80" s="2">
        <f t="shared" si="80"/>
        <v>0</v>
      </c>
      <c r="AV80" s="2">
        <f t="shared" si="81"/>
        <v>0</v>
      </c>
      <c r="BA80" s="2">
        <f t="shared" si="82"/>
        <v>0</v>
      </c>
      <c r="BF80" s="2">
        <f t="shared" si="83"/>
        <v>0</v>
      </c>
      <c r="BK80" s="2">
        <f t="shared" si="84"/>
        <v>0</v>
      </c>
      <c r="BP80" s="2">
        <f t="shared" si="85"/>
        <v>0</v>
      </c>
      <c r="BU80" s="2">
        <f t="shared" si="86"/>
        <v>0</v>
      </c>
      <c r="BZ80" s="2">
        <f t="shared" si="87"/>
        <v>0</v>
      </c>
      <c r="CE80" s="2">
        <f t="shared" si="88"/>
        <v>0</v>
      </c>
      <c r="CJ80" s="2">
        <f t="shared" si="89"/>
        <v>0</v>
      </c>
      <c r="CO80" s="5">
        <f t="shared" si="282"/>
        <v>522</v>
      </c>
      <c r="CP80" s="5">
        <f t="shared" si="272"/>
        <v>0</v>
      </c>
      <c r="CQ80" s="5">
        <f t="shared" si="272"/>
        <v>0</v>
      </c>
      <c r="CR80" s="5">
        <f t="shared" si="272"/>
        <v>0</v>
      </c>
      <c r="CS80" s="2">
        <f t="shared" si="273"/>
        <v>0</v>
      </c>
      <c r="CT80" s="3">
        <f t="shared" si="68"/>
        <v>0</v>
      </c>
      <c r="CV80" s="2">
        <f t="shared" si="91"/>
        <v>2930</v>
      </c>
      <c r="CW80" s="3">
        <f t="shared" si="70"/>
        <v>0.84878331402085749</v>
      </c>
    </row>
    <row r="81" spans="1:101">
      <c r="A81" s="49"/>
      <c r="B81" s="24">
        <f t="shared" si="71"/>
        <v>45496</v>
      </c>
      <c r="C81" s="2">
        <f t="shared" si="276"/>
        <v>68</v>
      </c>
      <c r="H81" s="2">
        <f t="shared" si="277"/>
        <v>210</v>
      </c>
      <c r="M81" s="2">
        <f t="shared" si="278"/>
        <v>202</v>
      </c>
      <c r="R81" s="2">
        <f t="shared" si="279"/>
        <v>42</v>
      </c>
      <c r="W81" s="2">
        <f t="shared" si="280"/>
        <v>0</v>
      </c>
      <c r="AB81" s="2">
        <f t="shared" si="281"/>
        <v>0</v>
      </c>
      <c r="AG81" s="2">
        <f t="shared" si="78"/>
        <v>0</v>
      </c>
      <c r="AL81" s="2">
        <f t="shared" si="79"/>
        <v>0</v>
      </c>
      <c r="AQ81" s="2">
        <f t="shared" si="80"/>
        <v>0</v>
      </c>
      <c r="AV81" s="2">
        <f t="shared" si="81"/>
        <v>0</v>
      </c>
      <c r="BA81" s="2">
        <f t="shared" si="82"/>
        <v>0</v>
      </c>
      <c r="BF81" s="2">
        <f t="shared" si="83"/>
        <v>0</v>
      </c>
      <c r="BK81" s="2">
        <f t="shared" si="84"/>
        <v>0</v>
      </c>
      <c r="BP81" s="2">
        <f t="shared" si="85"/>
        <v>0</v>
      </c>
      <c r="BU81" s="2">
        <f t="shared" si="86"/>
        <v>0</v>
      </c>
      <c r="BZ81" s="2">
        <f t="shared" si="87"/>
        <v>0</v>
      </c>
      <c r="CE81" s="2">
        <f t="shared" si="88"/>
        <v>0</v>
      </c>
      <c r="CJ81" s="2">
        <f t="shared" si="89"/>
        <v>0</v>
      </c>
      <c r="CO81" s="5">
        <f t="shared" si="282"/>
        <v>522</v>
      </c>
      <c r="CP81" s="5">
        <f t="shared" si="272"/>
        <v>0</v>
      </c>
      <c r="CQ81" s="5">
        <f t="shared" si="272"/>
        <v>0</v>
      </c>
      <c r="CR81" s="5">
        <f t="shared" si="272"/>
        <v>0</v>
      </c>
      <c r="CS81" s="2">
        <f t="shared" si="273"/>
        <v>0</v>
      </c>
      <c r="CT81" s="3">
        <f t="shared" si="68"/>
        <v>0</v>
      </c>
      <c r="CV81" s="2">
        <f t="shared" si="91"/>
        <v>2930</v>
      </c>
      <c r="CW81" s="3">
        <f t="shared" si="70"/>
        <v>0.84878331402085749</v>
      </c>
    </row>
    <row r="82" spans="1:101">
      <c r="A82" s="50"/>
      <c r="B82" s="28">
        <f t="shared" si="71"/>
        <v>45497</v>
      </c>
      <c r="C82" s="8">
        <f t="shared" si="276"/>
        <v>68</v>
      </c>
      <c r="D82" s="8"/>
      <c r="E82" s="8"/>
      <c r="F82" s="8"/>
      <c r="G82" s="8"/>
      <c r="H82" s="8">
        <f t="shared" si="277"/>
        <v>210</v>
      </c>
      <c r="I82" s="8">
        <v>1</v>
      </c>
      <c r="J82" s="8"/>
      <c r="K82" s="8"/>
      <c r="L82" s="8"/>
      <c r="M82" s="8">
        <f t="shared" si="278"/>
        <v>202</v>
      </c>
      <c r="N82" s="8"/>
      <c r="O82" s="8"/>
      <c r="P82" s="8"/>
      <c r="Q82" s="8"/>
      <c r="R82" s="8">
        <f t="shared" si="279"/>
        <v>42</v>
      </c>
      <c r="S82" s="31">
        <v>42</v>
      </c>
      <c r="T82" s="8"/>
      <c r="U82" s="8"/>
      <c r="V82" s="8"/>
      <c r="W82" s="8">
        <f t="shared" si="280"/>
        <v>0</v>
      </c>
      <c r="X82" s="8"/>
      <c r="Y82" s="8"/>
      <c r="Z82" s="8"/>
      <c r="AA82" s="8"/>
      <c r="AB82" s="8">
        <f t="shared" si="281"/>
        <v>0</v>
      </c>
      <c r="AC82" s="8"/>
      <c r="AD82" s="8"/>
      <c r="AE82" s="8"/>
      <c r="AF82" s="8"/>
      <c r="AG82" s="8">
        <f t="shared" si="78"/>
        <v>0</v>
      </c>
      <c r="AH82" s="8"/>
      <c r="AI82" s="8"/>
      <c r="AJ82" s="8"/>
      <c r="AK82" s="8"/>
      <c r="AL82" s="8">
        <f t="shared" si="79"/>
        <v>0</v>
      </c>
      <c r="AM82" s="8"/>
      <c r="AN82" s="8"/>
      <c r="AO82" s="8"/>
      <c r="AP82" s="8"/>
      <c r="AQ82" s="8">
        <f t="shared" si="80"/>
        <v>0</v>
      </c>
      <c r="AR82" s="8"/>
      <c r="AS82" s="8"/>
      <c r="AT82" s="8"/>
      <c r="AU82" s="8"/>
      <c r="AV82" s="8">
        <f t="shared" si="81"/>
        <v>0</v>
      </c>
      <c r="AW82" s="8"/>
      <c r="AX82" s="8"/>
      <c r="AY82" s="8"/>
      <c r="AZ82" s="8"/>
      <c r="BA82" s="8">
        <f t="shared" si="82"/>
        <v>0</v>
      </c>
      <c r="BB82" s="8"/>
      <c r="BC82" s="8"/>
      <c r="BD82" s="8"/>
      <c r="BE82" s="8"/>
      <c r="BF82" s="8">
        <f t="shared" si="83"/>
        <v>0</v>
      </c>
      <c r="BG82" s="8"/>
      <c r="BH82" s="8"/>
      <c r="BI82" s="8"/>
      <c r="BJ82" s="8"/>
      <c r="BK82" s="8">
        <f t="shared" si="84"/>
        <v>0</v>
      </c>
      <c r="BL82" s="8"/>
      <c r="BM82" s="8"/>
      <c r="BN82" s="8"/>
      <c r="BO82" s="8"/>
      <c r="BP82" s="8">
        <f t="shared" si="85"/>
        <v>0</v>
      </c>
      <c r="BQ82" s="8"/>
      <c r="BR82" s="8"/>
      <c r="BS82" s="8"/>
      <c r="BT82" s="8"/>
      <c r="BU82" s="8">
        <f t="shared" si="86"/>
        <v>0</v>
      </c>
      <c r="BV82" s="8"/>
      <c r="BW82" s="8"/>
      <c r="BX82" s="8"/>
      <c r="BY82" s="8"/>
      <c r="BZ82" s="8">
        <f t="shared" si="87"/>
        <v>0</v>
      </c>
      <c r="CA82" s="8"/>
      <c r="CB82" s="8"/>
      <c r="CC82" s="8"/>
      <c r="CD82" s="8"/>
      <c r="CE82" s="8">
        <f t="shared" si="88"/>
        <v>0</v>
      </c>
      <c r="CF82" s="8"/>
      <c r="CG82" s="8"/>
      <c r="CH82" s="8"/>
      <c r="CI82" s="8"/>
      <c r="CJ82" s="8">
        <f t="shared" si="89"/>
        <v>0</v>
      </c>
      <c r="CK82" s="8"/>
      <c r="CL82" s="8"/>
      <c r="CM82" s="8"/>
      <c r="CN82" s="8"/>
      <c r="CO82" s="5">
        <f t="shared" si="282"/>
        <v>522</v>
      </c>
      <c r="CP82" s="5">
        <f t="shared" si="272"/>
        <v>43</v>
      </c>
      <c r="CQ82" s="5">
        <f t="shared" si="272"/>
        <v>0</v>
      </c>
      <c r="CR82" s="5">
        <f t="shared" si="272"/>
        <v>0</v>
      </c>
      <c r="CS82" s="2">
        <f t="shared" si="273"/>
        <v>43</v>
      </c>
      <c r="CT82" s="3">
        <f t="shared" si="68"/>
        <v>8.2375478927203066E-2</v>
      </c>
      <c r="CV82" s="2">
        <f t="shared" si="91"/>
        <v>2973</v>
      </c>
      <c r="CW82" s="3">
        <f t="shared" si="70"/>
        <v>0.8612398609501738</v>
      </c>
    </row>
    <row r="83" spans="1:101">
      <c r="CO83" s="5"/>
      <c r="CP83" s="11">
        <f t="shared" ref="CP83:CR83" si="284">SUM(CP76:CP82)</f>
        <v>43</v>
      </c>
      <c r="CQ83" s="11">
        <f t="shared" si="284"/>
        <v>0</v>
      </c>
      <c r="CR83" s="11">
        <f t="shared" si="284"/>
        <v>0</v>
      </c>
      <c r="CS83" s="15"/>
      <c r="CT83" s="16">
        <f t="shared" ref="CT83" si="285">((CP83+CQ83+CR83)/CO76)</f>
        <v>8.2375478927203066E-2</v>
      </c>
    </row>
    <row r="84" spans="1:101">
      <c r="A84" s="48">
        <v>11</v>
      </c>
      <c r="B84" s="23">
        <f t="shared" si="123"/>
        <v>45498</v>
      </c>
      <c r="C84" s="7">
        <f t="shared" ref="C84" si="286">C82-D82-E82-F82</f>
        <v>68</v>
      </c>
      <c r="D84" s="7"/>
      <c r="E84" s="7"/>
      <c r="F84" s="7"/>
      <c r="G84" s="7"/>
      <c r="H84" s="7">
        <f t="shared" ref="H84" si="287">H82-I82-J82-K82</f>
        <v>209</v>
      </c>
      <c r="I84" s="7"/>
      <c r="J84" s="7"/>
      <c r="K84" s="7"/>
      <c r="L84" s="7"/>
      <c r="M84" s="7">
        <f t="shared" ref="M84" si="288">M82-N82-O82-P82</f>
        <v>202</v>
      </c>
      <c r="N84" s="7"/>
      <c r="O84" s="7"/>
      <c r="P84" s="7"/>
      <c r="Q84" s="7"/>
      <c r="R84" s="7">
        <f t="shared" ref="R84" si="289">R82-S82-T82-U82</f>
        <v>0</v>
      </c>
      <c r="S84" s="7"/>
      <c r="T84" s="7"/>
      <c r="U84" s="7"/>
      <c r="V84" s="7"/>
      <c r="W84" s="7">
        <f t="shared" ref="W84" si="290">W82-X82-Y82-Z82</f>
        <v>0</v>
      </c>
      <c r="X84" s="7"/>
      <c r="Y84" s="7"/>
      <c r="Z84" s="7"/>
      <c r="AA84" s="7"/>
      <c r="AB84" s="7">
        <f t="shared" ref="AB84" si="291">AB82-AC82-AD82-AE82</f>
        <v>0</v>
      </c>
      <c r="AC84" s="7"/>
      <c r="AD84" s="7"/>
      <c r="AE84" s="7"/>
      <c r="AF84" s="7"/>
      <c r="AG84" s="7">
        <f t="shared" ref="AG84" si="292">AG82-AH82-AI82-AJ82</f>
        <v>0</v>
      </c>
      <c r="AH84" s="7"/>
      <c r="AI84" s="7"/>
      <c r="AJ84" s="7"/>
      <c r="AK84" s="7"/>
      <c r="AL84" s="7">
        <f t="shared" ref="AL84" si="293">AL82-AM82-AN82-AO82</f>
        <v>0</v>
      </c>
      <c r="AM84" s="7"/>
      <c r="AN84" s="7"/>
      <c r="AO84" s="7"/>
      <c r="AP84" s="7"/>
      <c r="AQ84" s="7">
        <f t="shared" ref="AQ84" si="294">AQ82-AR82-AS82-AT82</f>
        <v>0</v>
      </c>
      <c r="AR84" s="7"/>
      <c r="AS84" s="7"/>
      <c r="AT84" s="7"/>
      <c r="AU84" s="7"/>
      <c r="AV84" s="7">
        <f t="shared" ref="AV84" si="295">AV82-AW82-AX82-AY82</f>
        <v>0</v>
      </c>
      <c r="AW84" s="7"/>
      <c r="AX84" s="7"/>
      <c r="AY84" s="7"/>
      <c r="AZ84" s="7"/>
      <c r="BA84" s="7">
        <f t="shared" ref="BA84" si="296">BA82-BB82-BC82-BD82</f>
        <v>0</v>
      </c>
      <c r="BB84" s="7"/>
      <c r="BC84" s="7"/>
      <c r="BD84" s="7"/>
      <c r="BE84" s="7"/>
      <c r="BF84" s="7">
        <f t="shared" ref="BF84" si="297">BF82-BG82-BH82-BI82</f>
        <v>0</v>
      </c>
      <c r="BG84" s="7"/>
      <c r="BH84" s="7"/>
      <c r="BI84" s="7"/>
      <c r="BJ84" s="7"/>
      <c r="BK84" s="7">
        <f t="shared" ref="BK84" si="298">BK82-BL82-BM82-BN82</f>
        <v>0</v>
      </c>
      <c r="BL84" s="7"/>
      <c r="BM84" s="7"/>
      <c r="BN84" s="7"/>
      <c r="BO84" s="7"/>
      <c r="BP84" s="7">
        <f t="shared" ref="BP84" si="299">BP82-BQ82-BR82-BS82</f>
        <v>0</v>
      </c>
      <c r="BQ84" s="7"/>
      <c r="BR84" s="7"/>
      <c r="BS84" s="7"/>
      <c r="BT84" s="7"/>
      <c r="BU84" s="7">
        <f t="shared" ref="BU84" si="300">BU82-BV82-BW82-BX82</f>
        <v>0</v>
      </c>
      <c r="BV84" s="7"/>
      <c r="BW84" s="7"/>
      <c r="BX84" s="7"/>
      <c r="BY84" s="7"/>
      <c r="BZ84" s="7">
        <f t="shared" ref="BZ84" si="301">BZ82-CA82-CB82-CC82</f>
        <v>0</v>
      </c>
      <c r="CA84" s="7"/>
      <c r="CB84" s="7"/>
      <c r="CC84" s="7"/>
      <c r="CD84" s="7"/>
      <c r="CE84" s="7">
        <f t="shared" ref="CE84" si="302">CE82-CF82-CG82-CH82</f>
        <v>0</v>
      </c>
      <c r="CF84" s="7"/>
      <c r="CG84" s="7"/>
      <c r="CH84" s="7"/>
      <c r="CI84" s="7"/>
      <c r="CJ84" s="7">
        <f t="shared" ref="CJ84" si="303">CJ82-CK82-CL82-CM82</f>
        <v>0</v>
      </c>
      <c r="CK84" s="7"/>
      <c r="CL84" s="7"/>
      <c r="CM84" s="7"/>
      <c r="CN84" s="7"/>
      <c r="CO84" s="5">
        <f t="shared" ref="CO84:CR90" si="304">SUM(C84,H84,M84,R84,W84,AB84,AG84,AL84,AQ84,AV84,BA84,BF84,BK84,BP84,BU84,BZ84,CE84,CJ84)</f>
        <v>479</v>
      </c>
      <c r="CP84" s="5">
        <f t="shared" si="304"/>
        <v>0</v>
      </c>
      <c r="CQ84" s="5">
        <f t="shared" si="304"/>
        <v>0</v>
      </c>
      <c r="CR84" s="5">
        <f t="shared" si="304"/>
        <v>0</v>
      </c>
      <c r="CS84" s="2">
        <f t="shared" ref="CS84" si="305">SUM(CP84:CR84)</f>
        <v>0</v>
      </c>
      <c r="CT84" s="3">
        <f t="shared" ref="CT84:CT146" si="306">((CP84+CQ84+CR84)/CO84)</f>
        <v>0</v>
      </c>
      <c r="CV84" s="2">
        <f t="shared" ref="CV84" si="307">CV82+CS84</f>
        <v>2973</v>
      </c>
      <c r="CW84" s="3">
        <f t="shared" ref="CW84:CW146" si="308">CV84/$CO$4</f>
        <v>0.8612398609501738</v>
      </c>
    </row>
    <row r="85" spans="1:101">
      <c r="A85" s="49"/>
      <c r="B85" s="24">
        <f t="shared" si="112"/>
        <v>45499</v>
      </c>
      <c r="C85" s="2">
        <f t="shared" ref="C85:C106" si="309">C84-D84-E84-F84</f>
        <v>68</v>
      </c>
      <c r="H85" s="2">
        <f t="shared" ref="H85:H146" si="310">H84-I84-J84-K84</f>
        <v>209</v>
      </c>
      <c r="M85" s="2">
        <f t="shared" ref="M85:M146" si="311">M84-N84-O84-P84</f>
        <v>202</v>
      </c>
      <c r="R85" s="2">
        <f t="shared" ref="R85:R146" si="312">R84-S84-T84-U84</f>
        <v>0</v>
      </c>
      <c r="W85" s="2">
        <f t="shared" ref="W85:W146" si="313">W84-X84-Y84-Z84</f>
        <v>0</v>
      </c>
      <c r="AB85" s="2">
        <f t="shared" ref="AB85:AB146" si="314">AB84-AC84-AD84-AE84</f>
        <v>0</v>
      </c>
      <c r="AG85" s="2">
        <f t="shared" ref="AG85:AG146" si="315">AG84-AH84-AI84-AJ84</f>
        <v>0</v>
      </c>
      <c r="AL85" s="2">
        <f t="shared" ref="AL85:AL146" si="316">AL84-AM84-AN84-AO84</f>
        <v>0</v>
      </c>
      <c r="AQ85" s="2">
        <f t="shared" ref="AQ85:AQ146" si="317">AQ84-AR84-AS84-AT84</f>
        <v>0</v>
      </c>
      <c r="AV85" s="2">
        <f t="shared" ref="AV85:AV146" si="318">AV84-AW84-AX84-AY84</f>
        <v>0</v>
      </c>
      <c r="BA85" s="2">
        <f t="shared" ref="BA85:BA146" si="319">BA84-BB84-BC84-BD84</f>
        <v>0</v>
      </c>
      <c r="BF85" s="2">
        <f t="shared" ref="BF85:BF146" si="320">BF84-BG84-BH84-BI84</f>
        <v>0</v>
      </c>
      <c r="BK85" s="2">
        <f t="shared" ref="BK85:BK146" si="321">BK84-BL84-BM84-BN84</f>
        <v>0</v>
      </c>
      <c r="BP85" s="2">
        <f t="shared" ref="BP85:BP146" si="322">BP84-BQ84-BR84-BS84</f>
        <v>0</v>
      </c>
      <c r="BU85" s="2">
        <f t="shared" ref="BU85:BU146" si="323">BU84-BV84-BW84-BX84</f>
        <v>0</v>
      </c>
      <c r="BZ85" s="2">
        <f t="shared" ref="BZ85:BZ146" si="324">BZ84-CA84-CB84-CC84</f>
        <v>0</v>
      </c>
      <c r="CE85" s="2">
        <f t="shared" ref="CE85:CE146" si="325">CE84-CF84-CG84-CH84</f>
        <v>0</v>
      </c>
      <c r="CJ85" s="2">
        <f t="shared" ref="CJ85:CJ146" si="326">CJ84-CK84-CL84-CM84</f>
        <v>0</v>
      </c>
      <c r="CO85" s="5">
        <f t="shared" ref="CO85:CO90" si="327">SUM(C85,H85,M85,R85,W85,AB85,AG85,AL85,AQ85,AV85,BA85,BF85,BK85,BP85,CJ85)</f>
        <v>479</v>
      </c>
      <c r="CP85" s="5">
        <f t="shared" si="304"/>
        <v>0</v>
      </c>
      <c r="CQ85" s="5">
        <f t="shared" si="304"/>
        <v>0</v>
      </c>
      <c r="CR85" s="5">
        <f t="shared" si="304"/>
        <v>0</v>
      </c>
      <c r="CS85" s="2">
        <f t="shared" si="273"/>
        <v>0</v>
      </c>
      <c r="CT85" s="3">
        <f t="shared" si="306"/>
        <v>0</v>
      </c>
      <c r="CV85" s="2">
        <f t="shared" ref="CV85:CV146" si="328">CV84+CS85</f>
        <v>2973</v>
      </c>
      <c r="CW85" s="3">
        <f t="shared" si="308"/>
        <v>0.8612398609501738</v>
      </c>
    </row>
    <row r="86" spans="1:101">
      <c r="A86" s="49"/>
      <c r="B86" s="24">
        <f t="shared" si="112"/>
        <v>45500</v>
      </c>
      <c r="C86" s="2">
        <f t="shared" si="309"/>
        <v>68</v>
      </c>
      <c r="H86" s="2">
        <f t="shared" si="310"/>
        <v>209</v>
      </c>
      <c r="M86" s="2">
        <f t="shared" si="311"/>
        <v>202</v>
      </c>
      <c r="R86" s="2">
        <f t="shared" si="312"/>
        <v>0</v>
      </c>
      <c r="W86" s="2">
        <f t="shared" si="313"/>
        <v>0</v>
      </c>
      <c r="AB86" s="2">
        <f t="shared" si="314"/>
        <v>0</v>
      </c>
      <c r="AG86" s="2">
        <f t="shared" si="315"/>
        <v>0</v>
      </c>
      <c r="AL86" s="2">
        <f t="shared" si="316"/>
        <v>0</v>
      </c>
      <c r="AQ86" s="2">
        <f t="shared" si="317"/>
        <v>0</v>
      </c>
      <c r="AV86" s="2">
        <f t="shared" si="318"/>
        <v>0</v>
      </c>
      <c r="BA86" s="2">
        <f t="shared" si="319"/>
        <v>0</v>
      </c>
      <c r="BF86" s="2">
        <f t="shared" si="320"/>
        <v>0</v>
      </c>
      <c r="BK86" s="2">
        <f t="shared" si="321"/>
        <v>0</v>
      </c>
      <c r="BP86" s="2">
        <f t="shared" si="322"/>
        <v>0</v>
      </c>
      <c r="BU86" s="2">
        <f t="shared" si="323"/>
        <v>0</v>
      </c>
      <c r="BZ86" s="2">
        <f t="shared" si="324"/>
        <v>0</v>
      </c>
      <c r="CE86" s="2">
        <f t="shared" si="325"/>
        <v>0</v>
      </c>
      <c r="CJ86" s="2">
        <f t="shared" si="326"/>
        <v>0</v>
      </c>
      <c r="CO86" s="5">
        <f t="shared" si="327"/>
        <v>479</v>
      </c>
      <c r="CP86" s="5">
        <f t="shared" si="304"/>
        <v>0</v>
      </c>
      <c r="CQ86" s="5">
        <f t="shared" si="304"/>
        <v>0</v>
      </c>
      <c r="CR86" s="5">
        <f t="shared" si="304"/>
        <v>0</v>
      </c>
      <c r="CS86" s="2">
        <f t="shared" si="273"/>
        <v>0</v>
      </c>
      <c r="CT86" s="3">
        <f t="shared" si="306"/>
        <v>0</v>
      </c>
      <c r="CV86" s="2">
        <f t="shared" si="328"/>
        <v>2973</v>
      </c>
      <c r="CW86" s="3">
        <f t="shared" si="308"/>
        <v>0.8612398609501738</v>
      </c>
    </row>
    <row r="87" spans="1:101">
      <c r="A87" s="49"/>
      <c r="B87" s="24">
        <f t="shared" si="112"/>
        <v>45501</v>
      </c>
      <c r="C87" s="2">
        <f t="shared" si="309"/>
        <v>68</v>
      </c>
      <c r="H87" s="2">
        <f t="shared" si="310"/>
        <v>209</v>
      </c>
      <c r="M87" s="2">
        <f t="shared" si="311"/>
        <v>202</v>
      </c>
      <c r="R87" s="2">
        <f t="shared" si="312"/>
        <v>0</v>
      </c>
      <c r="W87" s="2">
        <f t="shared" si="313"/>
        <v>0</v>
      </c>
      <c r="AB87" s="2">
        <f t="shared" si="314"/>
        <v>0</v>
      </c>
      <c r="AG87" s="2">
        <f t="shared" si="315"/>
        <v>0</v>
      </c>
      <c r="AL87" s="2">
        <f t="shared" si="316"/>
        <v>0</v>
      </c>
      <c r="AQ87" s="2">
        <f t="shared" si="317"/>
        <v>0</v>
      </c>
      <c r="AV87" s="2">
        <f t="shared" si="318"/>
        <v>0</v>
      </c>
      <c r="BA87" s="2">
        <f t="shared" si="319"/>
        <v>0</v>
      </c>
      <c r="BF87" s="2">
        <f t="shared" si="320"/>
        <v>0</v>
      </c>
      <c r="BK87" s="2">
        <f t="shared" si="321"/>
        <v>0</v>
      </c>
      <c r="BP87" s="2">
        <f t="shared" si="322"/>
        <v>0</v>
      </c>
      <c r="BU87" s="2">
        <f t="shared" si="323"/>
        <v>0</v>
      </c>
      <c r="BZ87" s="2">
        <f t="shared" si="324"/>
        <v>0</v>
      </c>
      <c r="CE87" s="2">
        <f t="shared" si="325"/>
        <v>0</v>
      </c>
      <c r="CJ87" s="2">
        <f t="shared" si="326"/>
        <v>0</v>
      </c>
      <c r="CO87" s="5">
        <f t="shared" si="327"/>
        <v>479</v>
      </c>
      <c r="CP87" s="5">
        <f t="shared" si="304"/>
        <v>0</v>
      </c>
      <c r="CQ87" s="5">
        <f t="shared" si="304"/>
        <v>0</v>
      </c>
      <c r="CR87" s="5">
        <f t="shared" si="304"/>
        <v>0</v>
      </c>
      <c r="CS87" s="2">
        <f t="shared" si="273"/>
        <v>0</v>
      </c>
      <c r="CT87" s="3">
        <f t="shared" si="306"/>
        <v>0</v>
      </c>
      <c r="CV87" s="2">
        <f t="shared" si="328"/>
        <v>2973</v>
      </c>
      <c r="CW87" s="3">
        <f t="shared" si="308"/>
        <v>0.8612398609501738</v>
      </c>
    </row>
    <row r="88" spans="1:101">
      <c r="A88" s="49"/>
      <c r="B88" s="24">
        <f t="shared" si="112"/>
        <v>45502</v>
      </c>
      <c r="C88" s="2">
        <f t="shared" si="309"/>
        <v>68</v>
      </c>
      <c r="H88" s="2">
        <f t="shared" si="310"/>
        <v>209</v>
      </c>
      <c r="M88" s="2">
        <f t="shared" si="311"/>
        <v>202</v>
      </c>
      <c r="R88" s="2">
        <f t="shared" si="312"/>
        <v>0</v>
      </c>
      <c r="W88" s="2">
        <f t="shared" si="313"/>
        <v>0</v>
      </c>
      <c r="AB88" s="2">
        <f t="shared" si="314"/>
        <v>0</v>
      </c>
      <c r="AG88" s="2">
        <f t="shared" si="315"/>
        <v>0</v>
      </c>
      <c r="AL88" s="2">
        <f t="shared" si="316"/>
        <v>0</v>
      </c>
      <c r="AQ88" s="2">
        <f t="shared" si="317"/>
        <v>0</v>
      </c>
      <c r="AV88" s="2">
        <f t="shared" si="318"/>
        <v>0</v>
      </c>
      <c r="BA88" s="2">
        <f t="shared" si="319"/>
        <v>0</v>
      </c>
      <c r="BF88" s="2">
        <f t="shared" si="320"/>
        <v>0</v>
      </c>
      <c r="BK88" s="2">
        <f t="shared" si="321"/>
        <v>0</v>
      </c>
      <c r="BP88" s="2">
        <f t="shared" si="322"/>
        <v>0</v>
      </c>
      <c r="BU88" s="2">
        <f t="shared" si="323"/>
        <v>0</v>
      </c>
      <c r="BZ88" s="2">
        <f t="shared" si="324"/>
        <v>0</v>
      </c>
      <c r="CE88" s="2">
        <f t="shared" si="325"/>
        <v>0</v>
      </c>
      <c r="CJ88" s="2">
        <f t="shared" si="326"/>
        <v>0</v>
      </c>
      <c r="CO88" s="5">
        <f t="shared" si="327"/>
        <v>479</v>
      </c>
      <c r="CP88" s="5">
        <f t="shared" si="304"/>
        <v>0</v>
      </c>
      <c r="CQ88" s="5">
        <f t="shared" si="304"/>
        <v>0</v>
      </c>
      <c r="CR88" s="5">
        <f t="shared" si="304"/>
        <v>0</v>
      </c>
      <c r="CS88" s="2">
        <f t="shared" si="273"/>
        <v>0</v>
      </c>
      <c r="CT88" s="3">
        <f t="shared" si="306"/>
        <v>0</v>
      </c>
      <c r="CV88" s="2">
        <f t="shared" si="328"/>
        <v>2973</v>
      </c>
      <c r="CW88" s="3">
        <f t="shared" si="308"/>
        <v>0.8612398609501738</v>
      </c>
    </row>
    <row r="89" spans="1:101">
      <c r="A89" s="49"/>
      <c r="B89" s="24">
        <f t="shared" si="112"/>
        <v>45503</v>
      </c>
      <c r="C89" s="2">
        <f t="shared" si="309"/>
        <v>68</v>
      </c>
      <c r="D89" s="2">
        <v>1</v>
      </c>
      <c r="H89" s="2">
        <f t="shared" si="310"/>
        <v>209</v>
      </c>
      <c r="M89" s="2">
        <f t="shared" si="311"/>
        <v>202</v>
      </c>
      <c r="R89" s="2">
        <f t="shared" si="312"/>
        <v>0</v>
      </c>
      <c r="W89" s="2">
        <f t="shared" si="313"/>
        <v>0</v>
      </c>
      <c r="AB89" s="2">
        <f t="shared" si="314"/>
        <v>0</v>
      </c>
      <c r="AG89" s="2">
        <f t="shared" si="315"/>
        <v>0</v>
      </c>
      <c r="AL89" s="2">
        <f t="shared" si="316"/>
        <v>0</v>
      </c>
      <c r="AQ89" s="2">
        <f t="shared" si="317"/>
        <v>0</v>
      </c>
      <c r="AV89" s="2">
        <f t="shared" si="318"/>
        <v>0</v>
      </c>
      <c r="BA89" s="2">
        <f t="shared" si="319"/>
        <v>0</v>
      </c>
      <c r="BF89" s="2">
        <f t="shared" si="320"/>
        <v>0</v>
      </c>
      <c r="BK89" s="2">
        <f t="shared" si="321"/>
        <v>0</v>
      </c>
      <c r="BP89" s="2">
        <f t="shared" si="322"/>
        <v>0</v>
      </c>
      <c r="BU89" s="2">
        <f t="shared" si="323"/>
        <v>0</v>
      </c>
      <c r="BZ89" s="2">
        <f t="shared" si="324"/>
        <v>0</v>
      </c>
      <c r="CE89" s="2">
        <f t="shared" si="325"/>
        <v>0</v>
      </c>
      <c r="CJ89" s="2">
        <f t="shared" si="326"/>
        <v>0</v>
      </c>
      <c r="CO89" s="5">
        <f t="shared" si="327"/>
        <v>479</v>
      </c>
      <c r="CP89" s="5">
        <f t="shared" si="304"/>
        <v>1</v>
      </c>
      <c r="CQ89" s="5">
        <f t="shared" si="304"/>
        <v>0</v>
      </c>
      <c r="CR89" s="5">
        <f t="shared" si="304"/>
        <v>0</v>
      </c>
      <c r="CS89" s="2">
        <f t="shared" si="273"/>
        <v>1</v>
      </c>
      <c r="CT89" s="3">
        <f t="shared" si="306"/>
        <v>2.0876826722338203E-3</v>
      </c>
      <c r="CV89" s="2">
        <f t="shared" si="328"/>
        <v>2974</v>
      </c>
      <c r="CW89" s="3">
        <f t="shared" si="308"/>
        <v>0.86152954808806492</v>
      </c>
    </row>
    <row r="90" spans="1:101">
      <c r="A90" s="50"/>
      <c r="B90" s="25">
        <f t="shared" si="112"/>
        <v>45504</v>
      </c>
      <c r="C90" s="8">
        <f t="shared" si="309"/>
        <v>67</v>
      </c>
      <c r="D90" s="8"/>
      <c r="E90" s="8"/>
      <c r="F90" s="8"/>
      <c r="G90" s="8"/>
      <c r="H90" s="8">
        <f t="shared" si="310"/>
        <v>209</v>
      </c>
      <c r="I90" s="8"/>
      <c r="J90" s="8"/>
      <c r="K90" s="8"/>
      <c r="L90" s="8"/>
      <c r="M90" s="8">
        <f t="shared" si="311"/>
        <v>202</v>
      </c>
      <c r="N90" s="8"/>
      <c r="O90" s="8"/>
      <c r="P90" s="8"/>
      <c r="Q90" s="8"/>
      <c r="R90" s="8">
        <f t="shared" si="312"/>
        <v>0</v>
      </c>
      <c r="S90" s="8"/>
      <c r="T90" s="8"/>
      <c r="U90" s="8"/>
      <c r="V90" s="8"/>
      <c r="W90" s="8">
        <f t="shared" si="313"/>
        <v>0</v>
      </c>
      <c r="X90" s="8"/>
      <c r="Y90" s="8"/>
      <c r="Z90" s="8"/>
      <c r="AA90" s="8"/>
      <c r="AB90" s="8">
        <f t="shared" si="314"/>
        <v>0</v>
      </c>
      <c r="AC90" s="8"/>
      <c r="AD90" s="8"/>
      <c r="AE90" s="8"/>
      <c r="AF90" s="8"/>
      <c r="AG90" s="8">
        <f t="shared" si="315"/>
        <v>0</v>
      </c>
      <c r="AH90" s="8"/>
      <c r="AI90" s="8"/>
      <c r="AJ90" s="8"/>
      <c r="AK90" s="8"/>
      <c r="AL90" s="8">
        <f t="shared" si="316"/>
        <v>0</v>
      </c>
      <c r="AM90" s="8"/>
      <c r="AN90" s="8"/>
      <c r="AO90" s="8"/>
      <c r="AP90" s="8"/>
      <c r="AQ90" s="8">
        <f t="shared" si="317"/>
        <v>0</v>
      </c>
      <c r="AR90" s="8"/>
      <c r="AS90" s="8"/>
      <c r="AT90" s="8"/>
      <c r="AU90" s="8"/>
      <c r="AV90" s="8">
        <f t="shared" si="318"/>
        <v>0</v>
      </c>
      <c r="AW90" s="8"/>
      <c r="AX90" s="8"/>
      <c r="AY90" s="8"/>
      <c r="AZ90" s="8"/>
      <c r="BA90" s="8">
        <f t="shared" si="319"/>
        <v>0</v>
      </c>
      <c r="BB90" s="8"/>
      <c r="BC90" s="8"/>
      <c r="BD90" s="8"/>
      <c r="BE90" s="8"/>
      <c r="BF90" s="8">
        <f t="shared" si="320"/>
        <v>0</v>
      </c>
      <c r="BG90" s="8"/>
      <c r="BH90" s="8"/>
      <c r="BI90" s="8"/>
      <c r="BJ90" s="8"/>
      <c r="BK90" s="8">
        <f t="shared" si="321"/>
        <v>0</v>
      </c>
      <c r="BL90" s="8"/>
      <c r="BM90" s="8"/>
      <c r="BN90" s="8"/>
      <c r="BO90" s="8"/>
      <c r="BP90" s="8">
        <f t="shared" si="322"/>
        <v>0</v>
      </c>
      <c r="BQ90" s="8"/>
      <c r="BR90" s="8"/>
      <c r="BS90" s="8"/>
      <c r="BT90" s="8"/>
      <c r="BU90" s="8">
        <f t="shared" si="323"/>
        <v>0</v>
      </c>
      <c r="BV90" s="8"/>
      <c r="BW90" s="8"/>
      <c r="BX90" s="8"/>
      <c r="BY90" s="8"/>
      <c r="BZ90" s="8">
        <f t="shared" si="324"/>
        <v>0</v>
      </c>
      <c r="CA90" s="8"/>
      <c r="CB90" s="8"/>
      <c r="CC90" s="8"/>
      <c r="CD90" s="8"/>
      <c r="CE90" s="8">
        <f t="shared" si="325"/>
        <v>0</v>
      </c>
      <c r="CF90" s="8"/>
      <c r="CG90" s="8"/>
      <c r="CH90" s="8"/>
      <c r="CI90" s="8"/>
      <c r="CJ90" s="8">
        <f t="shared" si="326"/>
        <v>0</v>
      </c>
      <c r="CK90" s="8"/>
      <c r="CL90" s="8"/>
      <c r="CM90" s="8"/>
      <c r="CN90" s="8"/>
      <c r="CO90" s="5">
        <f t="shared" si="327"/>
        <v>478</v>
      </c>
      <c r="CP90" s="5">
        <f t="shared" si="304"/>
        <v>0</v>
      </c>
      <c r="CQ90" s="5">
        <f t="shared" si="304"/>
        <v>0</v>
      </c>
      <c r="CR90" s="5">
        <f t="shared" si="304"/>
        <v>0</v>
      </c>
      <c r="CS90" s="2">
        <f t="shared" si="273"/>
        <v>0</v>
      </c>
      <c r="CT90" s="3">
        <f t="shared" si="306"/>
        <v>0</v>
      </c>
      <c r="CV90" s="2">
        <f t="shared" si="328"/>
        <v>2974</v>
      </c>
      <c r="CW90" s="3">
        <f t="shared" si="308"/>
        <v>0.86152954808806492</v>
      </c>
    </row>
    <row r="91" spans="1:101">
      <c r="CO91" s="5"/>
      <c r="CP91" s="11">
        <f t="shared" ref="CP91:CR91" si="329">SUM(CP84:CP90)</f>
        <v>1</v>
      </c>
      <c r="CQ91" s="11">
        <f t="shared" si="329"/>
        <v>0</v>
      </c>
      <c r="CR91" s="11">
        <f t="shared" si="329"/>
        <v>0</v>
      </c>
      <c r="CS91" s="15"/>
      <c r="CT91" s="16">
        <f t="shared" ref="CT91" si="330">((CP91+CQ91+CR91)/CO84)</f>
        <v>2.0876826722338203E-3</v>
      </c>
    </row>
    <row r="92" spans="1:101">
      <c r="A92" s="48">
        <v>12</v>
      </c>
      <c r="B92" s="23">
        <f t="shared" si="123"/>
        <v>45505</v>
      </c>
      <c r="C92" s="7">
        <f t="shared" ref="C92" si="331">C90-D90-E90-F90</f>
        <v>67</v>
      </c>
      <c r="D92" s="7"/>
      <c r="E92" s="7"/>
      <c r="F92" s="7"/>
      <c r="G92" s="7"/>
      <c r="H92" s="7">
        <f t="shared" ref="H92" si="332">H90-I90-J90-K90</f>
        <v>209</v>
      </c>
      <c r="I92" s="7"/>
      <c r="J92" s="7"/>
      <c r="K92" s="7"/>
      <c r="L92" s="7"/>
      <c r="M92" s="7">
        <f t="shared" ref="M92" si="333">M90-N90-O90-P90</f>
        <v>202</v>
      </c>
      <c r="N92" s="7"/>
      <c r="O92" s="7"/>
      <c r="P92" s="7"/>
      <c r="Q92" s="7"/>
      <c r="R92" s="7">
        <f t="shared" ref="R92" si="334">R90-S90-T90-U90</f>
        <v>0</v>
      </c>
      <c r="S92" s="7"/>
      <c r="T92" s="7"/>
      <c r="U92" s="7"/>
      <c r="V92" s="7"/>
      <c r="W92" s="7">
        <f t="shared" ref="W92" si="335">W90-X90-Y90-Z90</f>
        <v>0</v>
      </c>
      <c r="X92" s="7"/>
      <c r="Y92" s="7"/>
      <c r="Z92" s="7"/>
      <c r="AA92" s="7"/>
      <c r="AB92" s="7">
        <f t="shared" ref="AB92" si="336">AB90-AC90-AD90-AE90</f>
        <v>0</v>
      </c>
      <c r="AC92" s="7"/>
      <c r="AD92" s="7"/>
      <c r="AE92" s="7"/>
      <c r="AF92" s="7"/>
      <c r="AG92" s="7">
        <f t="shared" ref="AG92" si="337">AG90-AH90-AI90-AJ90</f>
        <v>0</v>
      </c>
      <c r="AH92" s="7"/>
      <c r="AI92" s="7"/>
      <c r="AJ92" s="7"/>
      <c r="AK92" s="7"/>
      <c r="AL92" s="7">
        <f t="shared" ref="AL92" si="338">AL90-AM90-AN90-AO90</f>
        <v>0</v>
      </c>
      <c r="AM92" s="7"/>
      <c r="AN92" s="7"/>
      <c r="AO92" s="7"/>
      <c r="AP92" s="7"/>
      <c r="AQ92" s="7">
        <f t="shared" ref="AQ92" si="339">AQ90-AR90-AS90-AT90</f>
        <v>0</v>
      </c>
      <c r="AR92" s="7"/>
      <c r="AS92" s="7"/>
      <c r="AT92" s="7"/>
      <c r="AU92" s="7"/>
      <c r="AV92" s="7">
        <f t="shared" ref="AV92" si="340">AV90-AW90-AX90-AY90</f>
        <v>0</v>
      </c>
      <c r="AW92" s="7"/>
      <c r="AX92" s="7"/>
      <c r="AY92" s="7"/>
      <c r="AZ92" s="7"/>
      <c r="BA92" s="7">
        <f t="shared" ref="BA92" si="341">BA90-BB90-BC90-BD90</f>
        <v>0</v>
      </c>
      <c r="BB92" s="7"/>
      <c r="BC92" s="7"/>
      <c r="BD92" s="7"/>
      <c r="BE92" s="7"/>
      <c r="BF92" s="7">
        <f t="shared" ref="BF92" si="342">BF90-BG90-BH90-BI90</f>
        <v>0</v>
      </c>
      <c r="BG92" s="7"/>
      <c r="BH92" s="7"/>
      <c r="BI92" s="7"/>
      <c r="BJ92" s="7"/>
      <c r="BK92" s="7">
        <f t="shared" ref="BK92" si="343">BK90-BL90-BM90-BN90</f>
        <v>0</v>
      </c>
      <c r="BL92" s="7"/>
      <c r="BM92" s="7"/>
      <c r="BN92" s="7"/>
      <c r="BO92" s="7"/>
      <c r="BP92" s="7">
        <f t="shared" ref="BP92" si="344">BP90-BQ90-BR90-BS90</f>
        <v>0</v>
      </c>
      <c r="BQ92" s="7"/>
      <c r="BR92" s="7"/>
      <c r="BS92" s="7"/>
      <c r="BT92" s="7"/>
      <c r="BU92" s="7">
        <f t="shared" ref="BU92" si="345">BU90-BV90-BW90-BX90</f>
        <v>0</v>
      </c>
      <c r="BV92" s="7"/>
      <c r="BW92" s="7"/>
      <c r="BX92" s="7"/>
      <c r="BY92" s="7"/>
      <c r="BZ92" s="7">
        <f t="shared" ref="BZ92" si="346">BZ90-CA90-CB90-CC90</f>
        <v>0</v>
      </c>
      <c r="CA92" s="7"/>
      <c r="CB92" s="7"/>
      <c r="CC92" s="7"/>
      <c r="CD92" s="7"/>
      <c r="CE92" s="7">
        <f t="shared" ref="CE92" si="347">CE90-CF90-CG90-CH90</f>
        <v>0</v>
      </c>
      <c r="CF92" s="7"/>
      <c r="CG92" s="7"/>
      <c r="CH92" s="7"/>
      <c r="CI92" s="7"/>
      <c r="CJ92" s="7">
        <f t="shared" ref="CJ92" si="348">CJ90-CK90-CL90-CM90</f>
        <v>0</v>
      </c>
      <c r="CK92" s="7"/>
      <c r="CL92" s="7"/>
      <c r="CM92" s="7"/>
      <c r="CN92" s="7"/>
      <c r="CO92" s="5">
        <f t="shared" ref="CO92:CR98" si="349">SUM(C92,H92,M92,R92,W92,AB92,AG92,AL92,AQ92,AV92,BA92,BF92,BK92,BP92,BU92,BZ92,CE92,CJ92)</f>
        <v>478</v>
      </c>
      <c r="CP92" s="5">
        <f t="shared" si="349"/>
        <v>0</v>
      </c>
      <c r="CQ92" s="5">
        <f t="shared" si="349"/>
        <v>0</v>
      </c>
      <c r="CR92" s="5">
        <f t="shared" si="349"/>
        <v>0</v>
      </c>
      <c r="CS92" s="2">
        <f t="shared" ref="CS92" si="350">SUM(CP92:CR92)</f>
        <v>0</v>
      </c>
      <c r="CT92" s="3">
        <f t="shared" si="306"/>
        <v>0</v>
      </c>
      <c r="CV92" s="2">
        <f t="shared" ref="CV92" si="351">CV90+CS92</f>
        <v>2974</v>
      </c>
      <c r="CW92" s="3">
        <f t="shared" ref="CW92" si="352">CV92/$CO$4</f>
        <v>0.86152954808806492</v>
      </c>
    </row>
    <row r="93" spans="1:101">
      <c r="A93" s="49"/>
      <c r="B93" s="24">
        <f t="shared" ref="B93:B154" si="353">B92+1</f>
        <v>45506</v>
      </c>
      <c r="C93" s="2">
        <f t="shared" si="309"/>
        <v>67</v>
      </c>
      <c r="H93" s="2">
        <f t="shared" si="310"/>
        <v>209</v>
      </c>
      <c r="I93" s="2">
        <v>1</v>
      </c>
      <c r="M93" s="2">
        <f t="shared" si="311"/>
        <v>202</v>
      </c>
      <c r="R93" s="2">
        <f t="shared" si="312"/>
        <v>0</v>
      </c>
      <c r="W93" s="2">
        <f t="shared" si="313"/>
        <v>0</v>
      </c>
      <c r="AB93" s="2">
        <f t="shared" si="314"/>
        <v>0</v>
      </c>
      <c r="AG93" s="2">
        <f t="shared" si="315"/>
        <v>0</v>
      </c>
      <c r="AL93" s="2">
        <f t="shared" si="316"/>
        <v>0</v>
      </c>
      <c r="AQ93" s="2">
        <f t="shared" si="317"/>
        <v>0</v>
      </c>
      <c r="AV93" s="2">
        <f t="shared" si="318"/>
        <v>0</v>
      </c>
      <c r="BA93" s="2">
        <f t="shared" si="319"/>
        <v>0</v>
      </c>
      <c r="BF93" s="2">
        <f t="shared" si="320"/>
        <v>0</v>
      </c>
      <c r="BK93" s="2">
        <f t="shared" si="321"/>
        <v>0</v>
      </c>
      <c r="BP93" s="2">
        <f t="shared" si="322"/>
        <v>0</v>
      </c>
      <c r="BU93" s="2">
        <f t="shared" si="323"/>
        <v>0</v>
      </c>
      <c r="BZ93" s="2">
        <f t="shared" si="324"/>
        <v>0</v>
      </c>
      <c r="CE93" s="2">
        <f t="shared" si="325"/>
        <v>0</v>
      </c>
      <c r="CJ93" s="2">
        <f t="shared" si="326"/>
        <v>0</v>
      </c>
      <c r="CO93" s="5">
        <f t="shared" ref="CO93:CO98" si="354">SUM(C93,H93,M93,R93,W93,AB93,AG93,AL93,AQ93,AV93,BA93,BF93,BK93,BP93,CJ93)</f>
        <v>478</v>
      </c>
      <c r="CP93" s="5">
        <f t="shared" si="349"/>
        <v>1</v>
      </c>
      <c r="CQ93" s="5">
        <f t="shared" si="349"/>
        <v>0</v>
      </c>
      <c r="CR93" s="5">
        <f t="shared" si="349"/>
        <v>0</v>
      </c>
      <c r="CS93" s="2">
        <f t="shared" si="273"/>
        <v>1</v>
      </c>
      <c r="CT93" s="3">
        <f t="shared" si="306"/>
        <v>2.0920502092050207E-3</v>
      </c>
      <c r="CV93" s="2">
        <f t="shared" ref="CV93" si="355">CV92+CS93</f>
        <v>2975</v>
      </c>
      <c r="CW93" s="3">
        <f t="shared" si="308"/>
        <v>0.86181923522595594</v>
      </c>
    </row>
    <row r="94" spans="1:101">
      <c r="A94" s="49"/>
      <c r="B94" s="24">
        <f t="shared" si="353"/>
        <v>45507</v>
      </c>
      <c r="C94" s="2">
        <f t="shared" si="309"/>
        <v>67</v>
      </c>
      <c r="H94" s="2">
        <f t="shared" si="310"/>
        <v>208</v>
      </c>
      <c r="M94" s="2">
        <f t="shared" si="311"/>
        <v>202</v>
      </c>
      <c r="R94" s="2">
        <f t="shared" si="312"/>
        <v>0</v>
      </c>
      <c r="W94" s="2">
        <f t="shared" si="313"/>
        <v>0</v>
      </c>
      <c r="AB94" s="2">
        <f t="shared" si="314"/>
        <v>0</v>
      </c>
      <c r="AG94" s="2">
        <f t="shared" si="315"/>
        <v>0</v>
      </c>
      <c r="AL94" s="2">
        <f t="shared" si="316"/>
        <v>0</v>
      </c>
      <c r="AQ94" s="2">
        <f t="shared" si="317"/>
        <v>0</v>
      </c>
      <c r="AV94" s="2">
        <f t="shared" si="318"/>
        <v>0</v>
      </c>
      <c r="BA94" s="2">
        <f t="shared" si="319"/>
        <v>0</v>
      </c>
      <c r="BF94" s="2">
        <f t="shared" si="320"/>
        <v>0</v>
      </c>
      <c r="BK94" s="2">
        <f t="shared" si="321"/>
        <v>0</v>
      </c>
      <c r="BP94" s="2">
        <f t="shared" si="322"/>
        <v>0</v>
      </c>
      <c r="BU94" s="2">
        <f t="shared" si="323"/>
        <v>0</v>
      </c>
      <c r="BZ94" s="2">
        <f t="shared" si="324"/>
        <v>0</v>
      </c>
      <c r="CE94" s="2">
        <f t="shared" si="325"/>
        <v>0</v>
      </c>
      <c r="CJ94" s="2">
        <f t="shared" si="326"/>
        <v>0</v>
      </c>
      <c r="CO94" s="5">
        <f t="shared" si="354"/>
        <v>477</v>
      </c>
      <c r="CP94" s="5">
        <f t="shared" si="349"/>
        <v>0</v>
      </c>
      <c r="CQ94" s="5">
        <f t="shared" si="349"/>
        <v>0</v>
      </c>
      <c r="CR94" s="5">
        <f t="shared" si="349"/>
        <v>0</v>
      </c>
      <c r="CS94" s="2">
        <f t="shared" si="273"/>
        <v>0</v>
      </c>
      <c r="CT94" s="3">
        <f t="shared" si="306"/>
        <v>0</v>
      </c>
      <c r="CV94" s="2">
        <f t="shared" si="328"/>
        <v>2975</v>
      </c>
      <c r="CW94" s="3">
        <f t="shared" si="308"/>
        <v>0.86181923522595594</v>
      </c>
    </row>
    <row r="95" spans="1:101">
      <c r="A95" s="49"/>
      <c r="B95" s="24">
        <f t="shared" si="353"/>
        <v>45508</v>
      </c>
      <c r="C95" s="2">
        <f t="shared" si="309"/>
        <v>67</v>
      </c>
      <c r="H95" s="2">
        <f t="shared" si="310"/>
        <v>208</v>
      </c>
      <c r="M95" s="2">
        <f t="shared" si="311"/>
        <v>202</v>
      </c>
      <c r="R95" s="2">
        <f t="shared" si="312"/>
        <v>0</v>
      </c>
      <c r="W95" s="2">
        <f t="shared" si="313"/>
        <v>0</v>
      </c>
      <c r="AB95" s="2">
        <f t="shared" si="314"/>
        <v>0</v>
      </c>
      <c r="AG95" s="2">
        <f t="shared" si="315"/>
        <v>0</v>
      </c>
      <c r="AL95" s="2">
        <f t="shared" si="316"/>
        <v>0</v>
      </c>
      <c r="AQ95" s="2">
        <f t="shared" si="317"/>
        <v>0</v>
      </c>
      <c r="AV95" s="2">
        <f t="shared" si="318"/>
        <v>0</v>
      </c>
      <c r="BA95" s="2">
        <f t="shared" si="319"/>
        <v>0</v>
      </c>
      <c r="BF95" s="2">
        <f t="shared" si="320"/>
        <v>0</v>
      </c>
      <c r="BK95" s="2">
        <f t="shared" si="321"/>
        <v>0</v>
      </c>
      <c r="BP95" s="2">
        <f t="shared" si="322"/>
        <v>0</v>
      </c>
      <c r="BU95" s="2">
        <f t="shared" si="323"/>
        <v>0</v>
      </c>
      <c r="BZ95" s="2">
        <f t="shared" si="324"/>
        <v>0</v>
      </c>
      <c r="CE95" s="2">
        <f t="shared" si="325"/>
        <v>0</v>
      </c>
      <c r="CJ95" s="2">
        <f t="shared" si="326"/>
        <v>0</v>
      </c>
      <c r="CO95" s="5">
        <f t="shared" si="354"/>
        <v>477</v>
      </c>
      <c r="CP95" s="5">
        <f t="shared" si="349"/>
        <v>0</v>
      </c>
      <c r="CQ95" s="5">
        <f t="shared" si="349"/>
        <v>0</v>
      </c>
      <c r="CR95" s="5">
        <f t="shared" si="349"/>
        <v>0</v>
      </c>
      <c r="CS95" s="2">
        <f t="shared" si="273"/>
        <v>0</v>
      </c>
      <c r="CT95" s="3">
        <f t="shared" si="306"/>
        <v>0</v>
      </c>
      <c r="CV95" s="2">
        <f t="shared" si="328"/>
        <v>2975</v>
      </c>
      <c r="CW95" s="3">
        <f t="shared" si="308"/>
        <v>0.86181923522595594</v>
      </c>
    </row>
    <row r="96" spans="1:101">
      <c r="A96" s="49"/>
      <c r="B96" s="24">
        <f t="shared" si="353"/>
        <v>45509</v>
      </c>
      <c r="C96" s="2">
        <f t="shared" si="309"/>
        <v>67</v>
      </c>
      <c r="H96" s="2">
        <f t="shared" si="310"/>
        <v>208</v>
      </c>
      <c r="J96" s="2">
        <v>1</v>
      </c>
      <c r="M96" s="2">
        <f t="shared" si="311"/>
        <v>202</v>
      </c>
      <c r="R96" s="2">
        <f t="shared" si="312"/>
        <v>0</v>
      </c>
      <c r="W96" s="2">
        <f t="shared" si="313"/>
        <v>0</v>
      </c>
      <c r="AB96" s="2">
        <f t="shared" si="314"/>
        <v>0</v>
      </c>
      <c r="AG96" s="2">
        <f t="shared" si="315"/>
        <v>0</v>
      </c>
      <c r="AL96" s="2">
        <f t="shared" si="316"/>
        <v>0</v>
      </c>
      <c r="AQ96" s="2">
        <f t="shared" si="317"/>
        <v>0</v>
      </c>
      <c r="AV96" s="2">
        <f t="shared" si="318"/>
        <v>0</v>
      </c>
      <c r="BA96" s="2">
        <f t="shared" si="319"/>
        <v>0</v>
      </c>
      <c r="BF96" s="2">
        <f t="shared" si="320"/>
        <v>0</v>
      </c>
      <c r="BK96" s="2">
        <f t="shared" si="321"/>
        <v>0</v>
      </c>
      <c r="BP96" s="2">
        <f t="shared" si="322"/>
        <v>0</v>
      </c>
      <c r="BU96" s="2">
        <f t="shared" si="323"/>
        <v>0</v>
      </c>
      <c r="BZ96" s="2">
        <f t="shared" si="324"/>
        <v>0</v>
      </c>
      <c r="CE96" s="2">
        <f t="shared" si="325"/>
        <v>0</v>
      </c>
      <c r="CJ96" s="2">
        <f t="shared" si="326"/>
        <v>0</v>
      </c>
      <c r="CO96" s="5">
        <f t="shared" si="354"/>
        <v>477</v>
      </c>
      <c r="CP96" s="5">
        <f t="shared" si="349"/>
        <v>0</v>
      </c>
      <c r="CQ96" s="5">
        <f t="shared" si="349"/>
        <v>1</v>
      </c>
      <c r="CR96" s="5">
        <f t="shared" si="349"/>
        <v>0</v>
      </c>
      <c r="CS96" s="2">
        <f t="shared" si="273"/>
        <v>1</v>
      </c>
      <c r="CT96" s="3">
        <f t="shared" si="306"/>
        <v>2.0964360587002098E-3</v>
      </c>
      <c r="CV96" s="2">
        <f t="shared" si="328"/>
        <v>2976</v>
      </c>
      <c r="CW96" s="3">
        <f t="shared" si="308"/>
        <v>0.86210892236384706</v>
      </c>
    </row>
    <row r="97" spans="1:101">
      <c r="A97" s="49"/>
      <c r="B97" s="24">
        <f t="shared" si="353"/>
        <v>45510</v>
      </c>
      <c r="C97" s="2">
        <f t="shared" si="309"/>
        <v>67</v>
      </c>
      <c r="H97" s="2">
        <f t="shared" si="310"/>
        <v>207</v>
      </c>
      <c r="M97" s="2">
        <f t="shared" si="311"/>
        <v>202</v>
      </c>
      <c r="R97" s="2">
        <f t="shared" si="312"/>
        <v>0</v>
      </c>
      <c r="W97" s="2">
        <f t="shared" si="313"/>
        <v>0</v>
      </c>
      <c r="AB97" s="2">
        <f t="shared" si="314"/>
        <v>0</v>
      </c>
      <c r="AG97" s="2">
        <f t="shared" si="315"/>
        <v>0</v>
      </c>
      <c r="AL97" s="2">
        <f t="shared" si="316"/>
        <v>0</v>
      </c>
      <c r="AQ97" s="2">
        <f t="shared" si="317"/>
        <v>0</v>
      </c>
      <c r="AV97" s="2">
        <f t="shared" si="318"/>
        <v>0</v>
      </c>
      <c r="BA97" s="2">
        <f t="shared" si="319"/>
        <v>0</v>
      </c>
      <c r="BF97" s="2">
        <f t="shared" si="320"/>
        <v>0</v>
      </c>
      <c r="BK97" s="2">
        <f t="shared" si="321"/>
        <v>0</v>
      </c>
      <c r="BP97" s="2">
        <f t="shared" si="322"/>
        <v>0</v>
      </c>
      <c r="BU97" s="2">
        <f t="shared" si="323"/>
        <v>0</v>
      </c>
      <c r="BZ97" s="2">
        <f t="shared" si="324"/>
        <v>0</v>
      </c>
      <c r="CE97" s="2">
        <f t="shared" si="325"/>
        <v>0</v>
      </c>
      <c r="CJ97" s="2">
        <f t="shared" si="326"/>
        <v>0</v>
      </c>
      <c r="CO97" s="5">
        <f t="shared" si="354"/>
        <v>476</v>
      </c>
      <c r="CP97" s="5">
        <f t="shared" si="349"/>
        <v>0</v>
      </c>
      <c r="CQ97" s="5">
        <f t="shared" si="349"/>
        <v>0</v>
      </c>
      <c r="CR97" s="5">
        <f t="shared" si="349"/>
        <v>0</v>
      </c>
      <c r="CS97" s="2">
        <f t="shared" si="273"/>
        <v>0</v>
      </c>
      <c r="CT97" s="3">
        <f t="shared" si="306"/>
        <v>0</v>
      </c>
      <c r="CV97" s="2">
        <f t="shared" si="328"/>
        <v>2976</v>
      </c>
      <c r="CW97" s="3">
        <f t="shared" si="308"/>
        <v>0.86210892236384706</v>
      </c>
    </row>
    <row r="98" spans="1:101">
      <c r="A98" s="50"/>
      <c r="B98" s="25">
        <f t="shared" si="353"/>
        <v>45511</v>
      </c>
      <c r="C98" s="8">
        <f t="shared" si="309"/>
        <v>67</v>
      </c>
      <c r="D98" s="8"/>
      <c r="E98" s="8"/>
      <c r="F98" s="8"/>
      <c r="G98" s="8"/>
      <c r="H98" s="8">
        <f t="shared" si="310"/>
        <v>207</v>
      </c>
      <c r="I98" s="8"/>
      <c r="J98" s="8"/>
      <c r="K98" s="8"/>
      <c r="L98" s="8"/>
      <c r="M98" s="8">
        <f t="shared" si="311"/>
        <v>202</v>
      </c>
      <c r="N98" s="8"/>
      <c r="O98" s="8"/>
      <c r="P98" s="8"/>
      <c r="Q98" s="8"/>
      <c r="R98" s="8">
        <f t="shared" si="312"/>
        <v>0</v>
      </c>
      <c r="S98" s="8"/>
      <c r="T98" s="8"/>
      <c r="U98" s="8"/>
      <c r="V98" s="8"/>
      <c r="W98" s="8">
        <f t="shared" si="313"/>
        <v>0</v>
      </c>
      <c r="X98" s="8"/>
      <c r="Y98" s="8"/>
      <c r="Z98" s="8"/>
      <c r="AA98" s="8"/>
      <c r="AB98" s="8">
        <f t="shared" si="314"/>
        <v>0</v>
      </c>
      <c r="AC98" s="8"/>
      <c r="AD98" s="8"/>
      <c r="AE98" s="8"/>
      <c r="AF98" s="8"/>
      <c r="AG98" s="8">
        <f t="shared" si="315"/>
        <v>0</v>
      </c>
      <c r="AH98" s="8"/>
      <c r="AI98" s="8"/>
      <c r="AJ98" s="8"/>
      <c r="AK98" s="8"/>
      <c r="AL98" s="8">
        <f t="shared" si="316"/>
        <v>0</v>
      </c>
      <c r="AM98" s="8"/>
      <c r="AN98" s="8"/>
      <c r="AO98" s="8"/>
      <c r="AP98" s="8"/>
      <c r="AQ98" s="8">
        <f t="shared" si="317"/>
        <v>0</v>
      </c>
      <c r="AR98" s="8"/>
      <c r="AS98" s="8"/>
      <c r="AT98" s="8"/>
      <c r="AU98" s="8"/>
      <c r="AV98" s="8">
        <f t="shared" si="318"/>
        <v>0</v>
      </c>
      <c r="AW98" s="8"/>
      <c r="AX98" s="8"/>
      <c r="AY98" s="8"/>
      <c r="AZ98" s="8"/>
      <c r="BA98" s="8">
        <f t="shared" si="319"/>
        <v>0</v>
      </c>
      <c r="BB98" s="8"/>
      <c r="BC98" s="8"/>
      <c r="BD98" s="8"/>
      <c r="BE98" s="8"/>
      <c r="BF98" s="8">
        <f t="shared" si="320"/>
        <v>0</v>
      </c>
      <c r="BG98" s="8"/>
      <c r="BH98" s="8"/>
      <c r="BI98" s="8"/>
      <c r="BJ98" s="8"/>
      <c r="BK98" s="8">
        <f t="shared" si="321"/>
        <v>0</v>
      </c>
      <c r="BL98" s="8"/>
      <c r="BM98" s="8"/>
      <c r="BN98" s="8"/>
      <c r="BO98" s="8"/>
      <c r="BP98" s="8">
        <f t="shared" si="322"/>
        <v>0</v>
      </c>
      <c r="BQ98" s="8"/>
      <c r="BR98" s="8"/>
      <c r="BS98" s="8"/>
      <c r="BT98" s="8"/>
      <c r="BU98" s="8">
        <f t="shared" si="323"/>
        <v>0</v>
      </c>
      <c r="BV98" s="8"/>
      <c r="BW98" s="8"/>
      <c r="BX98" s="8"/>
      <c r="BY98" s="8"/>
      <c r="BZ98" s="8">
        <f t="shared" si="324"/>
        <v>0</v>
      </c>
      <c r="CA98" s="8"/>
      <c r="CB98" s="8"/>
      <c r="CC98" s="8"/>
      <c r="CD98" s="8"/>
      <c r="CE98" s="8">
        <f t="shared" si="325"/>
        <v>0</v>
      </c>
      <c r="CF98" s="8"/>
      <c r="CG98" s="8"/>
      <c r="CH98" s="8"/>
      <c r="CI98" s="8"/>
      <c r="CJ98" s="8">
        <f t="shared" si="326"/>
        <v>0</v>
      </c>
      <c r="CK98" s="8"/>
      <c r="CL98" s="8"/>
      <c r="CM98" s="8"/>
      <c r="CN98" s="8"/>
      <c r="CO98" s="5">
        <f t="shared" si="354"/>
        <v>476</v>
      </c>
      <c r="CP98" s="5">
        <f t="shared" si="349"/>
        <v>0</v>
      </c>
      <c r="CQ98" s="5">
        <f t="shared" si="349"/>
        <v>0</v>
      </c>
      <c r="CR98" s="5">
        <f t="shared" si="349"/>
        <v>0</v>
      </c>
      <c r="CS98" s="2">
        <f t="shared" si="273"/>
        <v>0</v>
      </c>
      <c r="CT98" s="3">
        <f t="shared" si="306"/>
        <v>0</v>
      </c>
      <c r="CV98" s="2">
        <f t="shared" si="328"/>
        <v>2976</v>
      </c>
      <c r="CW98" s="3">
        <f t="shared" si="308"/>
        <v>0.86210892236384706</v>
      </c>
    </row>
    <row r="99" spans="1:101">
      <c r="CO99" s="5"/>
      <c r="CP99" s="11">
        <f t="shared" ref="CP99:CR99" si="356">SUM(CP92:CP98)</f>
        <v>1</v>
      </c>
      <c r="CQ99" s="11">
        <f t="shared" si="356"/>
        <v>1</v>
      </c>
      <c r="CR99" s="11">
        <f t="shared" si="356"/>
        <v>0</v>
      </c>
      <c r="CS99" s="15"/>
      <c r="CT99" s="16">
        <f t="shared" ref="CT99" si="357">((CP99+CQ99+CR99)/CO92)</f>
        <v>4.1841004184100415E-3</v>
      </c>
    </row>
    <row r="100" spans="1:101">
      <c r="A100" s="48">
        <v>13</v>
      </c>
      <c r="B100" s="23">
        <f t="shared" ref="B100:B156" si="358">B98+1</f>
        <v>45512</v>
      </c>
      <c r="C100" s="7">
        <f t="shared" ref="C100" si="359">C98-D98-E98-F98</f>
        <v>67</v>
      </c>
      <c r="D100" s="7"/>
      <c r="E100" s="7"/>
      <c r="F100" s="7"/>
      <c r="G100" s="7"/>
      <c r="H100" s="7">
        <f t="shared" ref="H100" si="360">H98-I98-J98-K98</f>
        <v>207</v>
      </c>
      <c r="I100" s="7"/>
      <c r="J100" s="7"/>
      <c r="K100" s="7"/>
      <c r="L100" s="7"/>
      <c r="M100" s="7">
        <f t="shared" ref="M100" si="361">M98-N98-O98-P98</f>
        <v>202</v>
      </c>
      <c r="N100" s="7"/>
      <c r="O100" s="7"/>
      <c r="P100" s="7"/>
      <c r="Q100" s="7"/>
      <c r="R100" s="7">
        <f t="shared" ref="R100" si="362">R98-S98-T98-U98</f>
        <v>0</v>
      </c>
      <c r="S100" s="7"/>
      <c r="T100" s="7"/>
      <c r="U100" s="7"/>
      <c r="V100" s="7"/>
      <c r="W100" s="7">
        <f t="shared" ref="W100" si="363">W98-X98-Y98-Z98</f>
        <v>0</v>
      </c>
      <c r="X100" s="7"/>
      <c r="Y100" s="7"/>
      <c r="Z100" s="7"/>
      <c r="AA100" s="7"/>
      <c r="AB100" s="7">
        <f t="shared" ref="AB100" si="364">AB98-AC98-AD98-AE98</f>
        <v>0</v>
      </c>
      <c r="AC100" s="7"/>
      <c r="AD100" s="7"/>
      <c r="AE100" s="7"/>
      <c r="AF100" s="7"/>
      <c r="AG100" s="7">
        <f t="shared" ref="AG100" si="365">AG98-AH98-AI98-AJ98</f>
        <v>0</v>
      </c>
      <c r="AH100" s="7"/>
      <c r="AI100" s="7"/>
      <c r="AJ100" s="7"/>
      <c r="AK100" s="7"/>
      <c r="AL100" s="7">
        <f t="shared" ref="AL100" si="366">AL98-AM98-AN98-AO98</f>
        <v>0</v>
      </c>
      <c r="AM100" s="7"/>
      <c r="AN100" s="7"/>
      <c r="AO100" s="7"/>
      <c r="AP100" s="7"/>
      <c r="AQ100" s="7">
        <f t="shared" ref="AQ100" si="367">AQ98-AR98-AS98-AT98</f>
        <v>0</v>
      </c>
      <c r="AR100" s="7"/>
      <c r="AS100" s="7"/>
      <c r="AT100" s="7"/>
      <c r="AU100" s="7"/>
      <c r="AV100" s="7">
        <f t="shared" ref="AV100" si="368">AV98-AW98-AX98-AY98</f>
        <v>0</v>
      </c>
      <c r="AW100" s="7"/>
      <c r="AX100" s="7"/>
      <c r="AY100" s="7"/>
      <c r="AZ100" s="7"/>
      <c r="BA100" s="7">
        <f t="shared" ref="BA100" si="369">BA98-BB98-BC98-BD98</f>
        <v>0</v>
      </c>
      <c r="BB100" s="7"/>
      <c r="BC100" s="7"/>
      <c r="BD100" s="7"/>
      <c r="BE100" s="7"/>
      <c r="BF100" s="7">
        <f t="shared" ref="BF100" si="370">BF98-BG98-BH98-BI98</f>
        <v>0</v>
      </c>
      <c r="BG100" s="7"/>
      <c r="BH100" s="7"/>
      <c r="BI100" s="7"/>
      <c r="BJ100" s="7"/>
      <c r="BK100" s="7">
        <f t="shared" ref="BK100" si="371">BK98-BL98-BM98-BN98</f>
        <v>0</v>
      </c>
      <c r="BL100" s="7"/>
      <c r="BM100" s="7"/>
      <c r="BN100" s="7"/>
      <c r="BO100" s="7"/>
      <c r="BP100" s="7">
        <f t="shared" ref="BP100" si="372">BP98-BQ98-BR98-BS98</f>
        <v>0</v>
      </c>
      <c r="BQ100" s="7"/>
      <c r="BR100" s="7"/>
      <c r="BS100" s="7"/>
      <c r="BT100" s="7"/>
      <c r="BU100" s="7">
        <f t="shared" ref="BU100" si="373">BU98-BV98-BW98-BX98</f>
        <v>0</v>
      </c>
      <c r="BV100" s="7"/>
      <c r="BW100" s="7"/>
      <c r="BX100" s="7"/>
      <c r="BY100" s="7"/>
      <c r="BZ100" s="7">
        <f t="shared" ref="BZ100" si="374">BZ98-CA98-CB98-CC98</f>
        <v>0</v>
      </c>
      <c r="CA100" s="7"/>
      <c r="CB100" s="7"/>
      <c r="CC100" s="7"/>
      <c r="CD100" s="7"/>
      <c r="CE100" s="7">
        <f t="shared" ref="CE100" si="375">CE98-CF98-CG98-CH98</f>
        <v>0</v>
      </c>
      <c r="CF100" s="7"/>
      <c r="CG100" s="7"/>
      <c r="CH100" s="7"/>
      <c r="CI100" s="7"/>
      <c r="CJ100" s="7">
        <f t="shared" ref="CJ100" si="376">CJ98-CK98-CL98-CM98</f>
        <v>0</v>
      </c>
      <c r="CK100" s="7"/>
      <c r="CL100" s="7"/>
      <c r="CM100" s="7"/>
      <c r="CN100" s="7"/>
      <c r="CO100" s="5">
        <f t="shared" ref="CO100:CR106" si="377">SUM(C100,H100,M100,R100,W100,AB100,AG100,AL100,AQ100,AV100,BA100,BF100,BK100,BP100,BU100,BZ100,CE100,CJ100)</f>
        <v>476</v>
      </c>
      <c r="CP100" s="5">
        <f t="shared" si="377"/>
        <v>0</v>
      </c>
      <c r="CQ100" s="5">
        <f t="shared" si="377"/>
        <v>0</v>
      </c>
      <c r="CR100" s="5">
        <f t="shared" si="377"/>
        <v>0</v>
      </c>
      <c r="CS100" s="2">
        <f t="shared" ref="CS100" si="378">SUM(CP100:CR100)</f>
        <v>0</v>
      </c>
      <c r="CT100" s="3">
        <f t="shared" si="306"/>
        <v>0</v>
      </c>
      <c r="CV100" s="2">
        <f t="shared" ref="CV100" si="379">CV98+CS100</f>
        <v>2976</v>
      </c>
      <c r="CW100" s="3">
        <f t="shared" ref="CW100" si="380">CV100/$CO$4</f>
        <v>0.86210892236384706</v>
      </c>
    </row>
    <row r="101" spans="1:101">
      <c r="A101" s="49"/>
      <c r="B101" s="24">
        <f t="shared" si="353"/>
        <v>45513</v>
      </c>
      <c r="C101" s="2">
        <f t="shared" si="309"/>
        <v>67</v>
      </c>
      <c r="H101" s="2">
        <f t="shared" si="310"/>
        <v>207</v>
      </c>
      <c r="M101" s="2">
        <f t="shared" si="311"/>
        <v>202</v>
      </c>
      <c r="R101" s="2">
        <f t="shared" si="312"/>
        <v>0</v>
      </c>
      <c r="W101" s="2">
        <f t="shared" si="313"/>
        <v>0</v>
      </c>
      <c r="AB101" s="2">
        <f t="shared" si="314"/>
        <v>0</v>
      </c>
      <c r="AG101" s="2">
        <f t="shared" si="315"/>
        <v>0</v>
      </c>
      <c r="AL101" s="2">
        <f t="shared" si="316"/>
        <v>0</v>
      </c>
      <c r="AQ101" s="2">
        <f t="shared" si="317"/>
        <v>0</v>
      </c>
      <c r="AV101" s="2">
        <f t="shared" si="318"/>
        <v>0</v>
      </c>
      <c r="BA101" s="2">
        <f t="shared" si="319"/>
        <v>0</v>
      </c>
      <c r="BF101" s="2">
        <f t="shared" si="320"/>
        <v>0</v>
      </c>
      <c r="BK101" s="2">
        <f t="shared" si="321"/>
        <v>0</v>
      </c>
      <c r="BP101" s="2">
        <f t="shared" si="322"/>
        <v>0</v>
      </c>
      <c r="BU101" s="2">
        <f t="shared" si="323"/>
        <v>0</v>
      </c>
      <c r="BZ101" s="2">
        <f t="shared" si="324"/>
        <v>0</v>
      </c>
      <c r="CE101" s="2">
        <f t="shared" si="325"/>
        <v>0</v>
      </c>
      <c r="CJ101" s="2">
        <f t="shared" si="326"/>
        <v>0</v>
      </c>
      <c r="CO101" s="5">
        <f t="shared" ref="CO101:CO106" si="381">SUM(C101,H101,M101,R101,W101,AB101,AG101,AL101,AQ101,AV101,BA101,BF101,BK101,BP101,CJ101)</f>
        <v>476</v>
      </c>
      <c r="CP101" s="5">
        <f t="shared" si="377"/>
        <v>0</v>
      </c>
      <c r="CQ101" s="5">
        <f t="shared" si="377"/>
        <v>0</v>
      </c>
      <c r="CR101" s="5">
        <f t="shared" si="377"/>
        <v>0</v>
      </c>
      <c r="CS101" s="2">
        <f t="shared" si="273"/>
        <v>0</v>
      </c>
      <c r="CT101" s="3">
        <f t="shared" si="306"/>
        <v>0</v>
      </c>
      <c r="CV101" s="2">
        <f t="shared" ref="CV101" si="382">CV100+CS101</f>
        <v>2976</v>
      </c>
      <c r="CW101" s="3">
        <f t="shared" si="308"/>
        <v>0.86210892236384706</v>
      </c>
    </row>
    <row r="102" spans="1:101">
      <c r="A102" s="49"/>
      <c r="B102" s="24">
        <f t="shared" si="353"/>
        <v>45514</v>
      </c>
      <c r="C102" s="2">
        <f t="shared" si="309"/>
        <v>67</v>
      </c>
      <c r="H102" s="2">
        <f t="shared" si="310"/>
        <v>207</v>
      </c>
      <c r="M102" s="2">
        <f t="shared" si="311"/>
        <v>202</v>
      </c>
      <c r="R102" s="2">
        <f t="shared" si="312"/>
        <v>0</v>
      </c>
      <c r="W102" s="2">
        <f t="shared" si="313"/>
        <v>0</v>
      </c>
      <c r="AB102" s="2">
        <f t="shared" si="314"/>
        <v>0</v>
      </c>
      <c r="AG102" s="2">
        <f t="shared" si="315"/>
        <v>0</v>
      </c>
      <c r="AL102" s="2">
        <f t="shared" si="316"/>
        <v>0</v>
      </c>
      <c r="AQ102" s="2">
        <f t="shared" si="317"/>
        <v>0</v>
      </c>
      <c r="AV102" s="2">
        <f t="shared" si="318"/>
        <v>0</v>
      </c>
      <c r="BA102" s="2">
        <f t="shared" si="319"/>
        <v>0</v>
      </c>
      <c r="BF102" s="2">
        <f t="shared" si="320"/>
        <v>0</v>
      </c>
      <c r="BK102" s="2">
        <f t="shared" si="321"/>
        <v>0</v>
      </c>
      <c r="BP102" s="2">
        <f t="shared" si="322"/>
        <v>0</v>
      </c>
      <c r="BU102" s="2">
        <f t="shared" si="323"/>
        <v>0</v>
      </c>
      <c r="BZ102" s="2">
        <f t="shared" si="324"/>
        <v>0</v>
      </c>
      <c r="CE102" s="2">
        <f t="shared" si="325"/>
        <v>0</v>
      </c>
      <c r="CJ102" s="2">
        <f t="shared" si="326"/>
        <v>0</v>
      </c>
      <c r="CO102" s="5">
        <f t="shared" si="381"/>
        <v>476</v>
      </c>
      <c r="CP102" s="5">
        <f t="shared" si="377"/>
        <v>0</v>
      </c>
      <c r="CQ102" s="5">
        <f t="shared" si="377"/>
        <v>0</v>
      </c>
      <c r="CR102" s="5">
        <f t="shared" si="377"/>
        <v>0</v>
      </c>
      <c r="CS102" s="2">
        <f t="shared" si="273"/>
        <v>0</v>
      </c>
      <c r="CT102" s="3">
        <f t="shared" si="306"/>
        <v>0</v>
      </c>
      <c r="CV102" s="2">
        <f t="shared" si="328"/>
        <v>2976</v>
      </c>
      <c r="CW102" s="3">
        <f t="shared" si="308"/>
        <v>0.86210892236384706</v>
      </c>
    </row>
    <row r="103" spans="1:101" ht="20.25" customHeight="1">
      <c r="A103" s="49"/>
      <c r="B103" s="24">
        <f t="shared" si="353"/>
        <v>45515</v>
      </c>
      <c r="C103" s="2">
        <f t="shared" si="309"/>
        <v>67</v>
      </c>
      <c r="H103" s="2">
        <f t="shared" si="310"/>
        <v>207</v>
      </c>
      <c r="M103" s="2">
        <f t="shared" si="311"/>
        <v>202</v>
      </c>
      <c r="R103" s="2">
        <f t="shared" si="312"/>
        <v>0</v>
      </c>
      <c r="W103" s="2">
        <f t="shared" si="313"/>
        <v>0</v>
      </c>
      <c r="AB103" s="2">
        <f t="shared" si="314"/>
        <v>0</v>
      </c>
      <c r="AG103" s="2">
        <f t="shared" si="315"/>
        <v>0</v>
      </c>
      <c r="AL103" s="2">
        <f t="shared" si="316"/>
        <v>0</v>
      </c>
      <c r="AQ103" s="2">
        <f t="shared" si="317"/>
        <v>0</v>
      </c>
      <c r="AV103" s="2">
        <f t="shared" si="318"/>
        <v>0</v>
      </c>
      <c r="BA103" s="2">
        <f t="shared" si="319"/>
        <v>0</v>
      </c>
      <c r="BF103" s="2">
        <f t="shared" si="320"/>
        <v>0</v>
      </c>
      <c r="BK103" s="2">
        <f t="shared" si="321"/>
        <v>0</v>
      </c>
      <c r="BP103" s="2">
        <f t="shared" si="322"/>
        <v>0</v>
      </c>
      <c r="BU103" s="2">
        <f t="shared" si="323"/>
        <v>0</v>
      </c>
      <c r="BZ103" s="2">
        <f t="shared" si="324"/>
        <v>0</v>
      </c>
      <c r="CE103" s="2">
        <f t="shared" si="325"/>
        <v>0</v>
      </c>
      <c r="CJ103" s="2">
        <f t="shared" si="326"/>
        <v>0</v>
      </c>
      <c r="CO103" s="5">
        <f t="shared" si="381"/>
        <v>476</v>
      </c>
      <c r="CP103" s="5">
        <f t="shared" si="377"/>
        <v>0</v>
      </c>
      <c r="CQ103" s="5">
        <f t="shared" si="377"/>
        <v>0</v>
      </c>
      <c r="CR103" s="5">
        <f t="shared" si="377"/>
        <v>0</v>
      </c>
      <c r="CS103" s="2">
        <f t="shared" si="273"/>
        <v>0</v>
      </c>
      <c r="CT103" s="3">
        <f t="shared" si="306"/>
        <v>0</v>
      </c>
      <c r="CV103" s="2">
        <f t="shared" si="328"/>
        <v>2976</v>
      </c>
      <c r="CW103" s="3">
        <f t="shared" si="308"/>
        <v>0.86210892236384706</v>
      </c>
    </row>
    <row r="104" spans="1:101">
      <c r="A104" s="49"/>
      <c r="B104" s="24">
        <f t="shared" si="353"/>
        <v>45516</v>
      </c>
      <c r="C104" s="2">
        <f t="shared" si="309"/>
        <v>67</v>
      </c>
      <c r="H104" s="2">
        <f t="shared" si="310"/>
        <v>207</v>
      </c>
      <c r="M104" s="2">
        <f t="shared" si="311"/>
        <v>202</v>
      </c>
      <c r="R104" s="2">
        <f t="shared" si="312"/>
        <v>0</v>
      </c>
      <c r="W104" s="2">
        <f t="shared" si="313"/>
        <v>0</v>
      </c>
      <c r="AB104" s="2">
        <f t="shared" si="314"/>
        <v>0</v>
      </c>
      <c r="AG104" s="2">
        <f t="shared" si="315"/>
        <v>0</v>
      </c>
      <c r="AL104" s="2">
        <f t="shared" si="316"/>
        <v>0</v>
      </c>
      <c r="AQ104" s="2">
        <f t="shared" si="317"/>
        <v>0</v>
      </c>
      <c r="AV104" s="2">
        <f t="shared" si="318"/>
        <v>0</v>
      </c>
      <c r="BA104" s="2">
        <f t="shared" si="319"/>
        <v>0</v>
      </c>
      <c r="BF104" s="2">
        <f t="shared" si="320"/>
        <v>0</v>
      </c>
      <c r="BK104" s="2">
        <f t="shared" si="321"/>
        <v>0</v>
      </c>
      <c r="BP104" s="2">
        <f t="shared" si="322"/>
        <v>0</v>
      </c>
      <c r="BU104" s="2">
        <f t="shared" si="323"/>
        <v>0</v>
      </c>
      <c r="BZ104" s="2">
        <f t="shared" si="324"/>
        <v>0</v>
      </c>
      <c r="CE104" s="2">
        <f t="shared" si="325"/>
        <v>0</v>
      </c>
      <c r="CJ104" s="2">
        <f t="shared" si="326"/>
        <v>0</v>
      </c>
      <c r="CO104" s="5">
        <f t="shared" si="381"/>
        <v>476</v>
      </c>
      <c r="CP104" s="5">
        <f t="shared" si="377"/>
        <v>0</v>
      </c>
      <c r="CQ104" s="5">
        <f t="shared" si="377"/>
        <v>0</v>
      </c>
      <c r="CR104" s="5">
        <f t="shared" si="377"/>
        <v>0</v>
      </c>
      <c r="CS104" s="2">
        <f t="shared" si="273"/>
        <v>0</v>
      </c>
      <c r="CT104" s="3">
        <f t="shared" si="306"/>
        <v>0</v>
      </c>
      <c r="CV104" s="2">
        <f t="shared" si="328"/>
        <v>2976</v>
      </c>
      <c r="CW104" s="3">
        <f t="shared" si="308"/>
        <v>0.86210892236384706</v>
      </c>
    </row>
    <row r="105" spans="1:101">
      <c r="A105" s="49"/>
      <c r="B105" s="24">
        <f t="shared" si="353"/>
        <v>45517</v>
      </c>
      <c r="C105" s="2">
        <f t="shared" si="309"/>
        <v>67</v>
      </c>
      <c r="H105" s="2">
        <f t="shared" si="310"/>
        <v>207</v>
      </c>
      <c r="M105" s="2">
        <f t="shared" si="311"/>
        <v>202</v>
      </c>
      <c r="R105" s="2">
        <f t="shared" si="312"/>
        <v>0</v>
      </c>
      <c r="W105" s="2">
        <f t="shared" si="313"/>
        <v>0</v>
      </c>
      <c r="AB105" s="2">
        <f t="shared" si="314"/>
        <v>0</v>
      </c>
      <c r="AG105" s="2">
        <f t="shared" si="315"/>
        <v>0</v>
      </c>
      <c r="AL105" s="2">
        <f t="shared" si="316"/>
        <v>0</v>
      </c>
      <c r="AQ105" s="2">
        <f t="shared" si="317"/>
        <v>0</v>
      </c>
      <c r="AV105" s="2">
        <f t="shared" si="318"/>
        <v>0</v>
      </c>
      <c r="BA105" s="2">
        <f t="shared" si="319"/>
        <v>0</v>
      </c>
      <c r="BF105" s="2">
        <f t="shared" si="320"/>
        <v>0</v>
      </c>
      <c r="BK105" s="2">
        <f t="shared" si="321"/>
        <v>0</v>
      </c>
      <c r="BP105" s="2">
        <f t="shared" si="322"/>
        <v>0</v>
      </c>
      <c r="BU105" s="2">
        <f t="shared" si="323"/>
        <v>0</v>
      </c>
      <c r="BZ105" s="2">
        <f t="shared" si="324"/>
        <v>0</v>
      </c>
      <c r="CE105" s="2">
        <f t="shared" si="325"/>
        <v>0</v>
      </c>
      <c r="CJ105" s="2">
        <f t="shared" si="326"/>
        <v>0</v>
      </c>
      <c r="CO105" s="5">
        <f t="shared" si="381"/>
        <v>476</v>
      </c>
      <c r="CP105" s="5">
        <f t="shared" si="377"/>
        <v>0</v>
      </c>
      <c r="CQ105" s="5">
        <f t="shared" si="377"/>
        <v>0</v>
      </c>
      <c r="CR105" s="5">
        <f t="shared" si="377"/>
        <v>0</v>
      </c>
      <c r="CS105" s="2">
        <f t="shared" si="273"/>
        <v>0</v>
      </c>
      <c r="CT105" s="3">
        <f t="shared" si="306"/>
        <v>0</v>
      </c>
      <c r="CV105" s="2">
        <f t="shared" si="328"/>
        <v>2976</v>
      </c>
      <c r="CW105" s="3">
        <f t="shared" si="308"/>
        <v>0.86210892236384706</v>
      </c>
    </row>
    <row r="106" spans="1:101">
      <c r="A106" s="50"/>
      <c r="B106" s="25">
        <f t="shared" si="353"/>
        <v>45518</v>
      </c>
      <c r="C106" s="8">
        <f t="shared" si="309"/>
        <v>67</v>
      </c>
      <c r="D106" s="8"/>
      <c r="E106" s="8"/>
      <c r="F106" s="8"/>
      <c r="G106" s="8"/>
      <c r="H106" s="8">
        <f t="shared" si="310"/>
        <v>207</v>
      </c>
      <c r="I106" s="8"/>
      <c r="J106" s="8"/>
      <c r="K106" s="8"/>
      <c r="L106" s="8"/>
      <c r="M106" s="8">
        <f t="shared" si="311"/>
        <v>202</v>
      </c>
      <c r="N106" s="8"/>
      <c r="O106" s="8"/>
      <c r="P106" s="8"/>
      <c r="Q106" s="8"/>
      <c r="R106" s="8">
        <f t="shared" si="312"/>
        <v>0</v>
      </c>
      <c r="S106" s="8"/>
      <c r="T106" s="8"/>
      <c r="U106" s="8"/>
      <c r="V106" s="8"/>
      <c r="W106" s="8">
        <f t="shared" si="313"/>
        <v>0</v>
      </c>
      <c r="X106" s="8"/>
      <c r="Y106" s="8"/>
      <c r="Z106" s="8"/>
      <c r="AA106" s="8"/>
      <c r="AB106" s="8">
        <f t="shared" si="314"/>
        <v>0</v>
      </c>
      <c r="AC106" s="8"/>
      <c r="AD106" s="8"/>
      <c r="AE106" s="8"/>
      <c r="AF106" s="8"/>
      <c r="AG106" s="8">
        <f t="shared" si="315"/>
        <v>0</v>
      </c>
      <c r="AH106" s="8"/>
      <c r="AI106" s="8"/>
      <c r="AJ106" s="8"/>
      <c r="AK106" s="8"/>
      <c r="AL106" s="8">
        <f t="shared" si="316"/>
        <v>0</v>
      </c>
      <c r="AM106" s="8"/>
      <c r="AN106" s="8"/>
      <c r="AO106" s="8"/>
      <c r="AP106" s="8"/>
      <c r="AQ106" s="8">
        <f t="shared" si="317"/>
        <v>0</v>
      </c>
      <c r="AR106" s="8"/>
      <c r="AS106" s="8"/>
      <c r="AT106" s="8"/>
      <c r="AU106" s="8"/>
      <c r="AV106" s="8">
        <f t="shared" si="318"/>
        <v>0</v>
      </c>
      <c r="AW106" s="8"/>
      <c r="AX106" s="8"/>
      <c r="AY106" s="8"/>
      <c r="AZ106" s="8"/>
      <c r="BA106" s="8">
        <f t="shared" si="319"/>
        <v>0</v>
      </c>
      <c r="BB106" s="8"/>
      <c r="BC106" s="8"/>
      <c r="BD106" s="8"/>
      <c r="BE106" s="8"/>
      <c r="BF106" s="8">
        <f t="shared" si="320"/>
        <v>0</v>
      </c>
      <c r="BG106" s="8"/>
      <c r="BH106" s="8"/>
      <c r="BI106" s="8"/>
      <c r="BJ106" s="8"/>
      <c r="BK106" s="8">
        <f t="shared" si="321"/>
        <v>0</v>
      </c>
      <c r="BL106" s="8"/>
      <c r="BM106" s="8"/>
      <c r="BN106" s="8"/>
      <c r="BO106" s="8"/>
      <c r="BP106" s="8">
        <f t="shared" si="322"/>
        <v>0</v>
      </c>
      <c r="BQ106" s="8"/>
      <c r="BR106" s="8"/>
      <c r="BS106" s="8"/>
      <c r="BT106" s="8"/>
      <c r="BU106" s="8">
        <f t="shared" si="323"/>
        <v>0</v>
      </c>
      <c r="BV106" s="8"/>
      <c r="BW106" s="8"/>
      <c r="BX106" s="8"/>
      <c r="BY106" s="8"/>
      <c r="BZ106" s="8">
        <f t="shared" si="324"/>
        <v>0</v>
      </c>
      <c r="CA106" s="8"/>
      <c r="CB106" s="8"/>
      <c r="CC106" s="8"/>
      <c r="CD106" s="8"/>
      <c r="CE106" s="8">
        <f t="shared" si="325"/>
        <v>0</v>
      </c>
      <c r="CF106" s="8"/>
      <c r="CG106" s="8"/>
      <c r="CH106" s="8"/>
      <c r="CI106" s="8"/>
      <c r="CJ106" s="8">
        <f t="shared" si="326"/>
        <v>0</v>
      </c>
      <c r="CK106" s="8"/>
      <c r="CL106" s="8"/>
      <c r="CM106" s="8"/>
      <c r="CN106" s="8"/>
      <c r="CO106" s="5">
        <f t="shared" si="381"/>
        <v>476</v>
      </c>
      <c r="CP106" s="5">
        <f t="shared" si="377"/>
        <v>0</v>
      </c>
      <c r="CQ106" s="5">
        <f t="shared" si="377"/>
        <v>0</v>
      </c>
      <c r="CR106" s="5">
        <f t="shared" si="377"/>
        <v>0</v>
      </c>
      <c r="CS106" s="2">
        <f t="shared" si="273"/>
        <v>0</v>
      </c>
      <c r="CT106" s="3">
        <f t="shared" si="306"/>
        <v>0</v>
      </c>
      <c r="CV106" s="2">
        <f t="shared" si="328"/>
        <v>2976</v>
      </c>
      <c r="CW106" s="3">
        <f t="shared" si="308"/>
        <v>0.86210892236384706</v>
      </c>
    </row>
    <row r="107" spans="1:101">
      <c r="CO107" s="5"/>
      <c r="CP107" s="11">
        <f t="shared" ref="CP107:CR107" si="383">SUM(CP100:CP106)</f>
        <v>0</v>
      </c>
      <c r="CQ107" s="11">
        <f t="shared" si="383"/>
        <v>0</v>
      </c>
      <c r="CR107" s="11">
        <f t="shared" si="383"/>
        <v>0</v>
      </c>
      <c r="CS107" s="15"/>
      <c r="CT107" s="16">
        <f t="shared" ref="CT107" si="384">((CP107+CQ107+CR107)/CO100)</f>
        <v>0</v>
      </c>
    </row>
    <row r="108" spans="1:101">
      <c r="A108" s="48">
        <v>14</v>
      </c>
      <c r="B108" s="23">
        <f t="shared" si="358"/>
        <v>45519</v>
      </c>
      <c r="C108" s="7">
        <f t="shared" ref="C108" si="385">C106-D106-E106-F106</f>
        <v>67</v>
      </c>
      <c r="D108" s="7"/>
      <c r="E108" s="7"/>
      <c r="F108" s="7"/>
      <c r="G108" s="7"/>
      <c r="H108" s="7">
        <f t="shared" ref="H108" si="386">H106-I106-J106-K106</f>
        <v>207</v>
      </c>
      <c r="I108" s="7"/>
      <c r="J108" s="7"/>
      <c r="K108" s="7"/>
      <c r="L108" s="7"/>
      <c r="M108" s="7">
        <f t="shared" ref="M108" si="387">M106-N106-O106-P106</f>
        <v>202</v>
      </c>
      <c r="N108" s="7"/>
      <c r="O108" s="7"/>
      <c r="P108" s="7"/>
      <c r="Q108" s="7"/>
      <c r="R108" s="7">
        <f t="shared" ref="R108" si="388">R106-S106-T106-U106</f>
        <v>0</v>
      </c>
      <c r="S108" s="7"/>
      <c r="T108" s="7"/>
      <c r="U108" s="7"/>
      <c r="V108" s="7"/>
      <c r="W108" s="7">
        <f t="shared" ref="W108" si="389">W106-X106-Y106-Z106</f>
        <v>0</v>
      </c>
      <c r="X108" s="7"/>
      <c r="Y108" s="7"/>
      <c r="Z108" s="7"/>
      <c r="AA108" s="7"/>
      <c r="AB108" s="7">
        <f t="shared" ref="AB108" si="390">AB106-AC106-AD106-AE106</f>
        <v>0</v>
      </c>
      <c r="AC108" s="7"/>
      <c r="AD108" s="7"/>
      <c r="AE108" s="7"/>
      <c r="AF108" s="7"/>
      <c r="AG108" s="7">
        <f t="shared" ref="AG108" si="391">AG106-AH106-AI106-AJ106</f>
        <v>0</v>
      </c>
      <c r="AH108" s="7"/>
      <c r="AI108" s="7"/>
      <c r="AJ108" s="7"/>
      <c r="AK108" s="7"/>
      <c r="AL108" s="7">
        <f t="shared" ref="AL108" si="392">AL106-AM106-AN106-AO106</f>
        <v>0</v>
      </c>
      <c r="AM108" s="7"/>
      <c r="AN108" s="7"/>
      <c r="AO108" s="7"/>
      <c r="AP108" s="7"/>
      <c r="AQ108" s="7">
        <f t="shared" ref="AQ108" si="393">AQ106-AR106-AS106-AT106</f>
        <v>0</v>
      </c>
      <c r="AR108" s="7"/>
      <c r="AS108" s="7"/>
      <c r="AT108" s="7"/>
      <c r="AU108" s="7"/>
      <c r="AV108" s="7">
        <f t="shared" ref="AV108" si="394">AV106-AW106-AX106-AY106</f>
        <v>0</v>
      </c>
      <c r="AW108" s="7"/>
      <c r="AX108" s="7"/>
      <c r="AY108" s="7"/>
      <c r="AZ108" s="7"/>
      <c r="BA108" s="7">
        <f t="shared" ref="BA108" si="395">BA106-BB106-BC106-BD106</f>
        <v>0</v>
      </c>
      <c r="BB108" s="7"/>
      <c r="BC108" s="7"/>
      <c r="BD108" s="7"/>
      <c r="BE108" s="7"/>
      <c r="BF108" s="7">
        <f t="shared" ref="BF108" si="396">BF106-BG106-BH106-BI106</f>
        <v>0</v>
      </c>
      <c r="BG108" s="7"/>
      <c r="BH108" s="7"/>
      <c r="BI108" s="7"/>
      <c r="BJ108" s="7"/>
      <c r="BK108" s="7">
        <f t="shared" ref="BK108" si="397">BK106-BL106-BM106-BN106</f>
        <v>0</v>
      </c>
      <c r="BL108" s="7"/>
      <c r="BM108" s="7"/>
      <c r="BN108" s="7"/>
      <c r="BO108" s="7"/>
      <c r="BP108" s="7">
        <f t="shared" ref="BP108" si="398">BP106-BQ106-BR106-BS106</f>
        <v>0</v>
      </c>
      <c r="BQ108" s="7"/>
      <c r="BR108" s="7"/>
      <c r="BS108" s="7"/>
      <c r="BT108" s="7"/>
      <c r="BU108" s="7">
        <f t="shared" ref="BU108" si="399">BU106-BV106-BW106-BX106</f>
        <v>0</v>
      </c>
      <c r="BV108" s="7"/>
      <c r="BW108" s="7"/>
      <c r="BX108" s="7"/>
      <c r="BY108" s="7"/>
      <c r="BZ108" s="7">
        <f t="shared" ref="BZ108" si="400">BZ106-CA106-CB106-CC106</f>
        <v>0</v>
      </c>
      <c r="CA108" s="7"/>
      <c r="CB108" s="7"/>
      <c r="CC108" s="7"/>
      <c r="CD108" s="7"/>
      <c r="CE108" s="7">
        <f t="shared" ref="CE108" si="401">CE106-CF106-CG106-CH106</f>
        <v>0</v>
      </c>
      <c r="CF108" s="7"/>
      <c r="CG108" s="7"/>
      <c r="CH108" s="7"/>
      <c r="CI108" s="7"/>
      <c r="CJ108" s="7">
        <f t="shared" ref="CJ108" si="402">CJ106-CK106-CL106-CM106</f>
        <v>0</v>
      </c>
      <c r="CK108" s="7"/>
      <c r="CL108" s="7"/>
      <c r="CM108" s="7"/>
      <c r="CN108" s="7"/>
      <c r="CO108" s="5">
        <f t="shared" ref="CO108:CR114" si="403">SUM(C108,H108,M108,R108,W108,AB108,AG108,AL108,AQ108,AV108,BA108,BF108,BK108,BP108,BU108,BZ108,CE108,CJ108)</f>
        <v>476</v>
      </c>
      <c r="CP108" s="5">
        <f t="shared" si="403"/>
        <v>0</v>
      </c>
      <c r="CQ108" s="5">
        <f t="shared" si="403"/>
        <v>0</v>
      </c>
      <c r="CR108" s="5">
        <f t="shared" si="403"/>
        <v>0</v>
      </c>
      <c r="CS108" s="2">
        <f t="shared" ref="CS108" si="404">SUM(CP108:CR108)</f>
        <v>0</v>
      </c>
      <c r="CT108" s="3">
        <f t="shared" si="306"/>
        <v>0</v>
      </c>
      <c r="CV108" s="2">
        <f t="shared" ref="CV108" si="405">CV106+CS108</f>
        <v>2976</v>
      </c>
      <c r="CW108" s="3">
        <f t="shared" ref="CW108" si="406">CV108/$CO$4</f>
        <v>0.86210892236384706</v>
      </c>
    </row>
    <row r="109" spans="1:101">
      <c r="A109" s="49"/>
      <c r="B109" s="24">
        <f t="shared" si="353"/>
        <v>45520</v>
      </c>
      <c r="C109" s="2">
        <f t="shared" ref="C109:C170" si="407">C108-D108-E108-F108</f>
        <v>67</v>
      </c>
      <c r="H109" s="2">
        <f t="shared" si="310"/>
        <v>207</v>
      </c>
      <c r="M109" s="2">
        <f t="shared" si="311"/>
        <v>202</v>
      </c>
      <c r="R109" s="2">
        <f t="shared" si="312"/>
        <v>0</v>
      </c>
      <c r="W109" s="2">
        <f t="shared" si="313"/>
        <v>0</v>
      </c>
      <c r="AB109" s="2">
        <f t="shared" si="314"/>
        <v>0</v>
      </c>
      <c r="AG109" s="2">
        <f t="shared" si="315"/>
        <v>0</v>
      </c>
      <c r="AL109" s="2">
        <f t="shared" si="316"/>
        <v>0</v>
      </c>
      <c r="AQ109" s="2">
        <f t="shared" si="317"/>
        <v>0</v>
      </c>
      <c r="AV109" s="2">
        <f t="shared" si="318"/>
        <v>0</v>
      </c>
      <c r="BA109" s="2">
        <f t="shared" si="319"/>
        <v>0</v>
      </c>
      <c r="BF109" s="2">
        <f t="shared" si="320"/>
        <v>0</v>
      </c>
      <c r="BK109" s="2">
        <f t="shared" si="321"/>
        <v>0</v>
      </c>
      <c r="BP109" s="2">
        <f t="shared" si="322"/>
        <v>0</v>
      </c>
      <c r="BU109" s="2">
        <f t="shared" si="323"/>
        <v>0</v>
      </c>
      <c r="BZ109" s="2">
        <f t="shared" si="324"/>
        <v>0</v>
      </c>
      <c r="CE109" s="2">
        <f t="shared" si="325"/>
        <v>0</v>
      </c>
      <c r="CJ109" s="2">
        <f t="shared" si="326"/>
        <v>0</v>
      </c>
      <c r="CO109" s="5">
        <f t="shared" ref="CO109:CO114" si="408">SUM(C109,H109,M109,R109,W109,AB109,AG109,AL109,AQ109,AV109,BA109,BF109,BK109,BP109,CJ109)</f>
        <v>476</v>
      </c>
      <c r="CP109" s="5">
        <f t="shared" si="403"/>
        <v>0</v>
      </c>
      <c r="CQ109" s="5">
        <f t="shared" si="403"/>
        <v>0</v>
      </c>
      <c r="CR109" s="5">
        <f t="shared" si="403"/>
        <v>0</v>
      </c>
      <c r="CS109" s="2">
        <f t="shared" si="273"/>
        <v>0</v>
      </c>
      <c r="CT109" s="3">
        <f t="shared" si="306"/>
        <v>0</v>
      </c>
      <c r="CV109" s="2">
        <f t="shared" ref="CV109" si="409">CV108+CS109</f>
        <v>2976</v>
      </c>
      <c r="CW109" s="3">
        <f t="shared" si="308"/>
        <v>0.86210892236384706</v>
      </c>
    </row>
    <row r="110" spans="1:101">
      <c r="A110" s="49"/>
      <c r="B110" s="27">
        <f t="shared" si="353"/>
        <v>45521</v>
      </c>
      <c r="C110" s="2">
        <v>108</v>
      </c>
      <c r="H110" s="2">
        <v>203</v>
      </c>
      <c r="M110" s="2">
        <v>131</v>
      </c>
      <c r="R110" s="32">
        <v>34</v>
      </c>
      <c r="W110" s="2">
        <f t="shared" si="313"/>
        <v>0</v>
      </c>
      <c r="AB110" s="2">
        <f t="shared" si="314"/>
        <v>0</v>
      </c>
      <c r="AG110" s="2">
        <f t="shared" si="315"/>
        <v>0</v>
      </c>
      <c r="AL110" s="2">
        <f t="shared" si="316"/>
        <v>0</v>
      </c>
      <c r="AQ110" s="2">
        <f t="shared" si="317"/>
        <v>0</v>
      </c>
      <c r="AV110" s="2">
        <f t="shared" si="318"/>
        <v>0</v>
      </c>
      <c r="BA110" s="2">
        <f t="shared" si="319"/>
        <v>0</v>
      </c>
      <c r="BF110" s="2">
        <f t="shared" si="320"/>
        <v>0</v>
      </c>
      <c r="BK110" s="2">
        <f t="shared" si="321"/>
        <v>0</v>
      </c>
      <c r="BP110" s="2">
        <f t="shared" si="322"/>
        <v>0</v>
      </c>
      <c r="BU110" s="2">
        <f t="shared" si="323"/>
        <v>0</v>
      </c>
      <c r="BZ110" s="2">
        <f t="shared" si="324"/>
        <v>0</v>
      </c>
      <c r="CE110" s="2">
        <f t="shared" si="325"/>
        <v>0</v>
      </c>
      <c r="CJ110" s="2">
        <f t="shared" si="326"/>
        <v>0</v>
      </c>
      <c r="CO110" s="5">
        <f t="shared" si="408"/>
        <v>476</v>
      </c>
      <c r="CP110" s="5">
        <f t="shared" si="403"/>
        <v>0</v>
      </c>
      <c r="CQ110" s="5">
        <f t="shared" si="403"/>
        <v>0</v>
      </c>
      <c r="CR110" s="5">
        <f t="shared" si="403"/>
        <v>0</v>
      </c>
      <c r="CS110" s="2">
        <f t="shared" si="273"/>
        <v>0</v>
      </c>
      <c r="CT110" s="3">
        <f t="shared" si="306"/>
        <v>0</v>
      </c>
      <c r="CV110" s="2">
        <f t="shared" si="328"/>
        <v>2976</v>
      </c>
      <c r="CW110" s="3">
        <f t="shared" si="308"/>
        <v>0.86210892236384706</v>
      </c>
    </row>
    <row r="111" spans="1:101">
      <c r="A111" s="49"/>
      <c r="B111" s="24">
        <f t="shared" si="353"/>
        <v>45522</v>
      </c>
      <c r="C111" s="2">
        <f t="shared" si="407"/>
        <v>108</v>
      </c>
      <c r="H111" s="2">
        <f t="shared" si="310"/>
        <v>203</v>
      </c>
      <c r="M111" s="2">
        <f t="shared" si="311"/>
        <v>131</v>
      </c>
      <c r="R111" s="2">
        <f t="shared" si="312"/>
        <v>34</v>
      </c>
      <c r="W111" s="2">
        <f t="shared" si="313"/>
        <v>0</v>
      </c>
      <c r="AB111" s="2">
        <f t="shared" si="314"/>
        <v>0</v>
      </c>
      <c r="AG111" s="2">
        <f t="shared" si="315"/>
        <v>0</v>
      </c>
      <c r="AL111" s="2">
        <f t="shared" si="316"/>
        <v>0</v>
      </c>
      <c r="AQ111" s="2">
        <f t="shared" si="317"/>
        <v>0</v>
      </c>
      <c r="AV111" s="2">
        <f t="shared" si="318"/>
        <v>0</v>
      </c>
      <c r="BA111" s="2">
        <f t="shared" si="319"/>
        <v>0</v>
      </c>
      <c r="BF111" s="2">
        <f t="shared" si="320"/>
        <v>0</v>
      </c>
      <c r="BK111" s="2">
        <f t="shared" si="321"/>
        <v>0</v>
      </c>
      <c r="BP111" s="2">
        <f t="shared" si="322"/>
        <v>0</v>
      </c>
      <c r="BU111" s="2">
        <f t="shared" si="323"/>
        <v>0</v>
      </c>
      <c r="BZ111" s="2">
        <f t="shared" si="324"/>
        <v>0</v>
      </c>
      <c r="CE111" s="2">
        <f t="shared" si="325"/>
        <v>0</v>
      </c>
      <c r="CJ111" s="2">
        <f t="shared" si="326"/>
        <v>0</v>
      </c>
      <c r="CO111" s="5">
        <f t="shared" si="408"/>
        <v>476</v>
      </c>
      <c r="CP111" s="5">
        <f t="shared" si="403"/>
        <v>0</v>
      </c>
      <c r="CQ111" s="5">
        <f t="shared" si="403"/>
        <v>0</v>
      </c>
      <c r="CR111" s="5">
        <f t="shared" si="403"/>
        <v>0</v>
      </c>
      <c r="CS111" s="2">
        <f t="shared" si="273"/>
        <v>0</v>
      </c>
      <c r="CT111" s="3">
        <f t="shared" si="306"/>
        <v>0</v>
      </c>
      <c r="CV111" s="2">
        <f t="shared" si="328"/>
        <v>2976</v>
      </c>
      <c r="CW111" s="3">
        <f t="shared" si="308"/>
        <v>0.86210892236384706</v>
      </c>
    </row>
    <row r="112" spans="1:101">
      <c r="A112" s="49"/>
      <c r="B112" s="24">
        <f t="shared" si="353"/>
        <v>45523</v>
      </c>
      <c r="C112" s="2">
        <f t="shared" si="407"/>
        <v>108</v>
      </c>
      <c r="H112" s="2">
        <f t="shared" si="310"/>
        <v>203</v>
      </c>
      <c r="M112" s="2">
        <f t="shared" si="311"/>
        <v>131</v>
      </c>
      <c r="R112" s="2">
        <f t="shared" si="312"/>
        <v>34</v>
      </c>
      <c r="W112" s="2">
        <f t="shared" si="313"/>
        <v>0</v>
      </c>
      <c r="AB112" s="2">
        <f t="shared" si="314"/>
        <v>0</v>
      </c>
      <c r="AG112" s="2">
        <f t="shared" si="315"/>
        <v>0</v>
      </c>
      <c r="AL112" s="2">
        <f t="shared" si="316"/>
        <v>0</v>
      </c>
      <c r="AQ112" s="2">
        <f t="shared" si="317"/>
        <v>0</v>
      </c>
      <c r="AV112" s="2">
        <f t="shared" si="318"/>
        <v>0</v>
      </c>
      <c r="BA112" s="2">
        <f t="shared" si="319"/>
        <v>0</v>
      </c>
      <c r="BF112" s="2">
        <f t="shared" si="320"/>
        <v>0</v>
      </c>
      <c r="BK112" s="2">
        <f t="shared" si="321"/>
        <v>0</v>
      </c>
      <c r="BP112" s="2">
        <f t="shared" si="322"/>
        <v>0</v>
      </c>
      <c r="BU112" s="2">
        <f t="shared" si="323"/>
        <v>0</v>
      </c>
      <c r="BZ112" s="2">
        <f t="shared" si="324"/>
        <v>0</v>
      </c>
      <c r="CE112" s="2">
        <f t="shared" si="325"/>
        <v>0</v>
      </c>
      <c r="CJ112" s="2">
        <f t="shared" si="326"/>
        <v>0</v>
      </c>
      <c r="CO112" s="5">
        <f t="shared" si="408"/>
        <v>476</v>
      </c>
      <c r="CP112" s="5">
        <f t="shared" si="403"/>
        <v>0</v>
      </c>
      <c r="CQ112" s="5">
        <f t="shared" si="403"/>
        <v>0</v>
      </c>
      <c r="CR112" s="5">
        <f t="shared" si="403"/>
        <v>0</v>
      </c>
      <c r="CS112" s="2">
        <f t="shared" si="273"/>
        <v>0</v>
      </c>
      <c r="CT112" s="3">
        <f t="shared" si="306"/>
        <v>0</v>
      </c>
      <c r="CV112" s="2">
        <f t="shared" si="328"/>
        <v>2976</v>
      </c>
      <c r="CW112" s="3">
        <f t="shared" si="308"/>
        <v>0.86210892236384706</v>
      </c>
    </row>
    <row r="113" spans="1:101">
      <c r="A113" s="49"/>
      <c r="B113" s="24">
        <f t="shared" si="353"/>
        <v>45524</v>
      </c>
      <c r="C113" s="2">
        <f t="shared" si="407"/>
        <v>108</v>
      </c>
      <c r="H113" s="2">
        <f t="shared" si="310"/>
        <v>203</v>
      </c>
      <c r="M113" s="2">
        <f t="shared" si="311"/>
        <v>131</v>
      </c>
      <c r="R113" s="2">
        <f t="shared" si="312"/>
        <v>34</v>
      </c>
      <c r="W113" s="2">
        <f t="shared" si="313"/>
        <v>0</v>
      </c>
      <c r="AB113" s="2">
        <f t="shared" si="314"/>
        <v>0</v>
      </c>
      <c r="AG113" s="2">
        <f t="shared" si="315"/>
        <v>0</v>
      </c>
      <c r="AL113" s="2">
        <f t="shared" si="316"/>
        <v>0</v>
      </c>
      <c r="AQ113" s="2">
        <f t="shared" si="317"/>
        <v>0</v>
      </c>
      <c r="AV113" s="2">
        <f t="shared" si="318"/>
        <v>0</v>
      </c>
      <c r="BA113" s="2">
        <f t="shared" si="319"/>
        <v>0</v>
      </c>
      <c r="BF113" s="2">
        <f t="shared" si="320"/>
        <v>0</v>
      </c>
      <c r="BK113" s="2">
        <f t="shared" si="321"/>
        <v>0</v>
      </c>
      <c r="BP113" s="2">
        <f t="shared" si="322"/>
        <v>0</v>
      </c>
      <c r="BU113" s="2">
        <f t="shared" si="323"/>
        <v>0</v>
      </c>
      <c r="BZ113" s="2">
        <f t="shared" si="324"/>
        <v>0</v>
      </c>
      <c r="CE113" s="2">
        <f t="shared" si="325"/>
        <v>0</v>
      </c>
      <c r="CJ113" s="2">
        <f t="shared" si="326"/>
        <v>0</v>
      </c>
      <c r="CO113" s="5">
        <f t="shared" si="408"/>
        <v>476</v>
      </c>
      <c r="CP113" s="5">
        <f t="shared" si="403"/>
        <v>0</v>
      </c>
      <c r="CQ113" s="5">
        <f t="shared" si="403"/>
        <v>0</v>
      </c>
      <c r="CR113" s="5">
        <f t="shared" si="403"/>
        <v>0</v>
      </c>
      <c r="CS113" s="2">
        <f t="shared" si="273"/>
        <v>0</v>
      </c>
      <c r="CT113" s="3">
        <f t="shared" si="306"/>
        <v>0</v>
      </c>
      <c r="CV113" s="2">
        <f t="shared" si="328"/>
        <v>2976</v>
      </c>
      <c r="CW113" s="3">
        <f t="shared" si="308"/>
        <v>0.86210892236384706</v>
      </c>
    </row>
    <row r="114" spans="1:101">
      <c r="A114" s="50"/>
      <c r="B114" s="25">
        <f t="shared" si="353"/>
        <v>45525</v>
      </c>
      <c r="C114" s="8">
        <f t="shared" si="407"/>
        <v>108</v>
      </c>
      <c r="D114" s="8"/>
      <c r="E114" s="8"/>
      <c r="F114" s="8"/>
      <c r="G114" s="8"/>
      <c r="H114" s="8">
        <f t="shared" si="310"/>
        <v>203</v>
      </c>
      <c r="I114" s="8"/>
      <c r="J114" s="8"/>
      <c r="K114" s="8"/>
      <c r="L114" s="8"/>
      <c r="M114" s="8">
        <f t="shared" si="311"/>
        <v>131</v>
      </c>
      <c r="N114" s="8"/>
      <c r="O114" s="8"/>
      <c r="P114" s="8"/>
      <c r="Q114" s="8"/>
      <c r="R114" s="8">
        <f t="shared" si="312"/>
        <v>34</v>
      </c>
      <c r="S114" s="8"/>
      <c r="T114" s="8"/>
      <c r="U114" s="8"/>
      <c r="V114" s="8"/>
      <c r="W114" s="8">
        <f t="shared" si="313"/>
        <v>0</v>
      </c>
      <c r="X114" s="8"/>
      <c r="Y114" s="8"/>
      <c r="Z114" s="8"/>
      <c r="AA114" s="8"/>
      <c r="AB114" s="8">
        <f t="shared" si="314"/>
        <v>0</v>
      </c>
      <c r="AC114" s="8"/>
      <c r="AD114" s="8"/>
      <c r="AE114" s="8"/>
      <c r="AF114" s="8"/>
      <c r="AG114" s="8">
        <f t="shared" si="315"/>
        <v>0</v>
      </c>
      <c r="AH114" s="8"/>
      <c r="AI114" s="8"/>
      <c r="AJ114" s="8"/>
      <c r="AK114" s="8"/>
      <c r="AL114" s="8">
        <f t="shared" si="316"/>
        <v>0</v>
      </c>
      <c r="AM114" s="8"/>
      <c r="AN114" s="8"/>
      <c r="AO114" s="8"/>
      <c r="AP114" s="8"/>
      <c r="AQ114" s="8">
        <f t="shared" si="317"/>
        <v>0</v>
      </c>
      <c r="AR114" s="8"/>
      <c r="AS114" s="8"/>
      <c r="AT114" s="8"/>
      <c r="AU114" s="8"/>
      <c r="AV114" s="8">
        <f t="shared" si="318"/>
        <v>0</v>
      </c>
      <c r="AW114" s="8"/>
      <c r="AX114" s="8"/>
      <c r="AY114" s="8"/>
      <c r="AZ114" s="8"/>
      <c r="BA114" s="8">
        <f t="shared" si="319"/>
        <v>0</v>
      </c>
      <c r="BB114" s="8"/>
      <c r="BC114" s="8"/>
      <c r="BD114" s="8"/>
      <c r="BE114" s="8"/>
      <c r="BF114" s="8">
        <f t="shared" si="320"/>
        <v>0</v>
      </c>
      <c r="BG114" s="8"/>
      <c r="BH114" s="8"/>
      <c r="BI114" s="8"/>
      <c r="BJ114" s="8"/>
      <c r="BK114" s="8">
        <f t="shared" si="321"/>
        <v>0</v>
      </c>
      <c r="BL114" s="8"/>
      <c r="BM114" s="8"/>
      <c r="BN114" s="8"/>
      <c r="BO114" s="8"/>
      <c r="BP114" s="8">
        <f t="shared" si="322"/>
        <v>0</v>
      </c>
      <c r="BQ114" s="8"/>
      <c r="BR114" s="8"/>
      <c r="BS114" s="8"/>
      <c r="BT114" s="8"/>
      <c r="BU114" s="8">
        <f t="shared" si="323"/>
        <v>0</v>
      </c>
      <c r="BV114" s="8"/>
      <c r="BW114" s="8"/>
      <c r="BX114" s="8"/>
      <c r="BY114" s="8"/>
      <c r="BZ114" s="8">
        <f t="shared" si="324"/>
        <v>0</v>
      </c>
      <c r="CA114" s="8"/>
      <c r="CB114" s="8"/>
      <c r="CC114" s="8"/>
      <c r="CD114" s="8"/>
      <c r="CE114" s="8">
        <f t="shared" si="325"/>
        <v>0</v>
      </c>
      <c r="CF114" s="8"/>
      <c r="CG114" s="8"/>
      <c r="CH114" s="8"/>
      <c r="CI114" s="8"/>
      <c r="CJ114" s="8">
        <f t="shared" si="326"/>
        <v>0</v>
      </c>
      <c r="CK114" s="8"/>
      <c r="CL114" s="8"/>
      <c r="CM114" s="8"/>
      <c r="CN114" s="8"/>
      <c r="CO114" s="5">
        <f t="shared" si="408"/>
        <v>476</v>
      </c>
      <c r="CP114" s="5">
        <f t="shared" si="403"/>
        <v>0</v>
      </c>
      <c r="CQ114" s="5">
        <f t="shared" si="403"/>
        <v>0</v>
      </c>
      <c r="CR114" s="5">
        <f t="shared" si="403"/>
        <v>0</v>
      </c>
      <c r="CS114" s="2">
        <f t="shared" si="273"/>
        <v>0</v>
      </c>
      <c r="CT114" s="3">
        <f t="shared" si="306"/>
        <v>0</v>
      </c>
      <c r="CV114" s="2">
        <f t="shared" si="328"/>
        <v>2976</v>
      </c>
      <c r="CW114" s="3">
        <f t="shared" si="308"/>
        <v>0.86210892236384706</v>
      </c>
    </row>
    <row r="115" spans="1:101">
      <c r="CO115" s="5"/>
      <c r="CP115" s="11">
        <f t="shared" ref="CP115:CR115" si="410">SUM(CP108:CP114)</f>
        <v>0</v>
      </c>
      <c r="CQ115" s="11">
        <f t="shared" si="410"/>
        <v>0</v>
      </c>
      <c r="CR115" s="11">
        <f t="shared" si="410"/>
        <v>0</v>
      </c>
      <c r="CS115" s="15"/>
      <c r="CT115" s="16">
        <f t="shared" ref="CT115" si="411">((CP115+CQ115+CR115)/CO108)</f>
        <v>0</v>
      </c>
    </row>
    <row r="116" spans="1:101">
      <c r="A116" s="48">
        <v>15</v>
      </c>
      <c r="B116" s="23">
        <f t="shared" si="358"/>
        <v>45526</v>
      </c>
      <c r="C116" s="7">
        <f t="shared" ref="C116" si="412">C114-D114-E114-F114</f>
        <v>108</v>
      </c>
      <c r="D116" s="7"/>
      <c r="E116" s="7"/>
      <c r="F116" s="7"/>
      <c r="G116" s="7"/>
      <c r="H116" s="7">
        <f t="shared" ref="H116" si="413">H114-I114-J114-K114</f>
        <v>203</v>
      </c>
      <c r="I116" s="7"/>
      <c r="J116" s="7"/>
      <c r="K116" s="7"/>
      <c r="L116" s="7"/>
      <c r="M116" s="7">
        <f t="shared" ref="M116" si="414">M114-N114-O114-P114</f>
        <v>131</v>
      </c>
      <c r="N116" s="7"/>
      <c r="O116" s="7"/>
      <c r="P116" s="7"/>
      <c r="Q116" s="7"/>
      <c r="R116" s="7">
        <f t="shared" ref="R116" si="415">R114-S114-T114-U114</f>
        <v>34</v>
      </c>
      <c r="S116" s="7"/>
      <c r="T116" s="7"/>
      <c r="U116" s="7"/>
      <c r="V116" s="7"/>
      <c r="W116" s="7">
        <f t="shared" ref="W116" si="416">W114-X114-Y114-Z114</f>
        <v>0</v>
      </c>
      <c r="X116" s="7"/>
      <c r="Y116" s="7"/>
      <c r="Z116" s="7"/>
      <c r="AA116" s="7"/>
      <c r="AB116" s="7">
        <f t="shared" ref="AB116" si="417">AB114-AC114-AD114-AE114</f>
        <v>0</v>
      </c>
      <c r="AC116" s="7"/>
      <c r="AD116" s="7"/>
      <c r="AE116" s="7"/>
      <c r="AF116" s="7"/>
      <c r="AG116" s="7">
        <f t="shared" ref="AG116" si="418">AG114-AH114-AI114-AJ114</f>
        <v>0</v>
      </c>
      <c r="AH116" s="7"/>
      <c r="AI116" s="7"/>
      <c r="AJ116" s="7"/>
      <c r="AK116" s="7"/>
      <c r="AL116" s="7">
        <f t="shared" ref="AL116" si="419">AL114-AM114-AN114-AO114</f>
        <v>0</v>
      </c>
      <c r="AM116" s="7"/>
      <c r="AN116" s="7"/>
      <c r="AO116" s="7"/>
      <c r="AP116" s="7"/>
      <c r="AQ116" s="7">
        <f t="shared" ref="AQ116" si="420">AQ114-AR114-AS114-AT114</f>
        <v>0</v>
      </c>
      <c r="AR116" s="7"/>
      <c r="AS116" s="7"/>
      <c r="AT116" s="7"/>
      <c r="AU116" s="7"/>
      <c r="AV116" s="7">
        <f t="shared" ref="AV116" si="421">AV114-AW114-AX114-AY114</f>
        <v>0</v>
      </c>
      <c r="AW116" s="7"/>
      <c r="AX116" s="7"/>
      <c r="AY116" s="7"/>
      <c r="AZ116" s="7"/>
      <c r="BA116" s="7">
        <f t="shared" ref="BA116" si="422">BA114-BB114-BC114-BD114</f>
        <v>0</v>
      </c>
      <c r="BB116" s="7"/>
      <c r="BC116" s="7"/>
      <c r="BD116" s="7"/>
      <c r="BE116" s="7"/>
      <c r="BF116" s="7">
        <f t="shared" ref="BF116" si="423">BF114-BG114-BH114-BI114</f>
        <v>0</v>
      </c>
      <c r="BG116" s="7"/>
      <c r="BH116" s="7"/>
      <c r="BI116" s="7"/>
      <c r="BJ116" s="7"/>
      <c r="BK116" s="7">
        <f t="shared" ref="BK116" si="424">BK114-BL114-BM114-BN114</f>
        <v>0</v>
      </c>
      <c r="BL116" s="7"/>
      <c r="BM116" s="7"/>
      <c r="BN116" s="7"/>
      <c r="BO116" s="7"/>
      <c r="BP116" s="7">
        <f t="shared" ref="BP116" si="425">BP114-BQ114-BR114-BS114</f>
        <v>0</v>
      </c>
      <c r="BQ116" s="7"/>
      <c r="BR116" s="7"/>
      <c r="BS116" s="7"/>
      <c r="BT116" s="7"/>
      <c r="BU116" s="7">
        <f t="shared" ref="BU116" si="426">BU114-BV114-BW114-BX114</f>
        <v>0</v>
      </c>
      <c r="BV116" s="7"/>
      <c r="BW116" s="7"/>
      <c r="BX116" s="7"/>
      <c r="BY116" s="7"/>
      <c r="BZ116" s="7">
        <f t="shared" ref="BZ116" si="427">BZ114-CA114-CB114-CC114</f>
        <v>0</v>
      </c>
      <c r="CA116" s="7"/>
      <c r="CB116" s="7"/>
      <c r="CC116" s="7"/>
      <c r="CD116" s="7"/>
      <c r="CE116" s="7">
        <f t="shared" ref="CE116" si="428">CE114-CF114-CG114-CH114</f>
        <v>0</v>
      </c>
      <c r="CF116" s="7"/>
      <c r="CG116" s="7"/>
      <c r="CH116" s="7"/>
      <c r="CI116" s="7"/>
      <c r="CJ116" s="7">
        <f t="shared" ref="CJ116" si="429">CJ114-CK114-CL114-CM114</f>
        <v>0</v>
      </c>
      <c r="CK116" s="7"/>
      <c r="CL116" s="7"/>
      <c r="CM116" s="7"/>
      <c r="CN116" s="7"/>
      <c r="CO116" s="5">
        <f t="shared" ref="CO116:CR122" si="430">SUM(C116,H116,M116,R116,W116,AB116,AG116,AL116,AQ116,AV116,BA116,BF116,BK116,BP116,BU116,BZ116,CE116,CJ116)</f>
        <v>476</v>
      </c>
      <c r="CP116" s="5">
        <f t="shared" si="430"/>
        <v>0</v>
      </c>
      <c r="CQ116" s="5">
        <f t="shared" si="430"/>
        <v>0</v>
      </c>
      <c r="CR116" s="5">
        <f t="shared" si="430"/>
        <v>0</v>
      </c>
      <c r="CS116" s="2">
        <f t="shared" ref="CS116" si="431">SUM(CP116:CR116)</f>
        <v>0</v>
      </c>
      <c r="CT116" s="3">
        <f t="shared" si="306"/>
        <v>0</v>
      </c>
      <c r="CV116" s="2">
        <f t="shared" ref="CV116" si="432">CV114+CS116</f>
        <v>2976</v>
      </c>
      <c r="CW116" s="3">
        <f t="shared" ref="CW116" si="433">CV116/$CO$4</f>
        <v>0.86210892236384706</v>
      </c>
    </row>
    <row r="117" spans="1:101">
      <c r="A117" s="49"/>
      <c r="B117" s="24">
        <f t="shared" si="353"/>
        <v>45527</v>
      </c>
      <c r="C117" s="2">
        <f t="shared" si="407"/>
        <v>108</v>
      </c>
      <c r="H117" s="2">
        <f t="shared" si="310"/>
        <v>203</v>
      </c>
      <c r="M117" s="2">
        <f t="shared" si="311"/>
        <v>131</v>
      </c>
      <c r="R117" s="2">
        <f t="shared" si="312"/>
        <v>34</v>
      </c>
      <c r="W117" s="2">
        <f t="shared" si="313"/>
        <v>0</v>
      </c>
      <c r="AB117" s="2">
        <f t="shared" si="314"/>
        <v>0</v>
      </c>
      <c r="AG117" s="2">
        <f t="shared" si="315"/>
        <v>0</v>
      </c>
      <c r="AL117" s="2">
        <f t="shared" si="316"/>
        <v>0</v>
      </c>
      <c r="AQ117" s="2">
        <f t="shared" si="317"/>
        <v>0</v>
      </c>
      <c r="AV117" s="2">
        <f t="shared" si="318"/>
        <v>0</v>
      </c>
      <c r="BA117" s="2">
        <f t="shared" si="319"/>
        <v>0</v>
      </c>
      <c r="BF117" s="2">
        <f t="shared" si="320"/>
        <v>0</v>
      </c>
      <c r="BK117" s="2">
        <f t="shared" si="321"/>
        <v>0</v>
      </c>
      <c r="BP117" s="2">
        <f t="shared" si="322"/>
        <v>0</v>
      </c>
      <c r="BU117" s="2">
        <f t="shared" si="323"/>
        <v>0</v>
      </c>
      <c r="BZ117" s="2">
        <f t="shared" si="324"/>
        <v>0</v>
      </c>
      <c r="CE117" s="2">
        <f t="shared" si="325"/>
        <v>0</v>
      </c>
      <c r="CJ117" s="2">
        <f t="shared" si="326"/>
        <v>0</v>
      </c>
      <c r="CO117" s="5">
        <f t="shared" ref="CO117:CO122" si="434">SUM(C117,H117,M117,R117,W117,AB117,AG117,AL117,AQ117,AV117,BA117,BF117,BK117,BP117,CJ117)</f>
        <v>476</v>
      </c>
      <c r="CP117" s="5">
        <f t="shared" si="430"/>
        <v>0</v>
      </c>
      <c r="CQ117" s="5">
        <f t="shared" si="430"/>
        <v>0</v>
      </c>
      <c r="CR117" s="5">
        <f t="shared" si="430"/>
        <v>0</v>
      </c>
      <c r="CS117" s="2">
        <f t="shared" si="273"/>
        <v>0</v>
      </c>
      <c r="CT117" s="3">
        <f t="shared" si="306"/>
        <v>0</v>
      </c>
      <c r="CV117" s="2">
        <f t="shared" ref="CV117" si="435">CV116+CS117</f>
        <v>2976</v>
      </c>
      <c r="CW117" s="3">
        <f t="shared" si="308"/>
        <v>0.86210892236384706</v>
      </c>
    </row>
    <row r="118" spans="1:101">
      <c r="A118" s="49"/>
      <c r="B118" s="24">
        <f t="shared" si="353"/>
        <v>45528</v>
      </c>
      <c r="C118" s="2">
        <f t="shared" si="407"/>
        <v>108</v>
      </c>
      <c r="H118" s="2">
        <f t="shared" si="310"/>
        <v>203</v>
      </c>
      <c r="M118" s="2">
        <f t="shared" si="311"/>
        <v>131</v>
      </c>
      <c r="R118" s="2">
        <f t="shared" si="312"/>
        <v>34</v>
      </c>
      <c r="W118" s="2">
        <f t="shared" si="313"/>
        <v>0</v>
      </c>
      <c r="AB118" s="2">
        <f t="shared" si="314"/>
        <v>0</v>
      </c>
      <c r="AG118" s="2">
        <f t="shared" si="315"/>
        <v>0</v>
      </c>
      <c r="AL118" s="2">
        <f t="shared" si="316"/>
        <v>0</v>
      </c>
      <c r="AQ118" s="2">
        <f t="shared" si="317"/>
        <v>0</v>
      </c>
      <c r="AV118" s="2">
        <f t="shared" si="318"/>
        <v>0</v>
      </c>
      <c r="BA118" s="2">
        <f t="shared" si="319"/>
        <v>0</v>
      </c>
      <c r="BF118" s="2">
        <f t="shared" si="320"/>
        <v>0</v>
      </c>
      <c r="BK118" s="2">
        <f t="shared" si="321"/>
        <v>0</v>
      </c>
      <c r="BP118" s="2">
        <f t="shared" si="322"/>
        <v>0</v>
      </c>
      <c r="BU118" s="2">
        <f t="shared" si="323"/>
        <v>0</v>
      </c>
      <c r="BZ118" s="2">
        <f t="shared" si="324"/>
        <v>0</v>
      </c>
      <c r="CE118" s="2">
        <f t="shared" si="325"/>
        <v>0</v>
      </c>
      <c r="CJ118" s="2">
        <f t="shared" si="326"/>
        <v>0</v>
      </c>
      <c r="CO118" s="5">
        <f t="shared" si="434"/>
        <v>476</v>
      </c>
      <c r="CP118" s="5">
        <f t="shared" si="430"/>
        <v>0</v>
      </c>
      <c r="CQ118" s="5">
        <f t="shared" si="430"/>
        <v>0</v>
      </c>
      <c r="CR118" s="5">
        <f t="shared" si="430"/>
        <v>0</v>
      </c>
      <c r="CS118" s="2">
        <f t="shared" si="273"/>
        <v>0</v>
      </c>
      <c r="CT118" s="3">
        <f t="shared" si="306"/>
        <v>0</v>
      </c>
      <c r="CV118" s="2">
        <f t="shared" si="328"/>
        <v>2976</v>
      </c>
      <c r="CW118" s="3">
        <f t="shared" si="308"/>
        <v>0.86210892236384706</v>
      </c>
    </row>
    <row r="119" spans="1:101">
      <c r="A119" s="49"/>
      <c r="B119" s="24">
        <f t="shared" si="353"/>
        <v>45529</v>
      </c>
      <c r="C119" s="2">
        <f t="shared" si="407"/>
        <v>108</v>
      </c>
      <c r="H119" s="2">
        <f t="shared" si="310"/>
        <v>203</v>
      </c>
      <c r="M119" s="2">
        <f t="shared" si="311"/>
        <v>131</v>
      </c>
      <c r="R119" s="2">
        <f t="shared" si="312"/>
        <v>34</v>
      </c>
      <c r="W119" s="2">
        <f t="shared" si="313"/>
        <v>0</v>
      </c>
      <c r="AB119" s="2">
        <f t="shared" si="314"/>
        <v>0</v>
      </c>
      <c r="AG119" s="2">
        <f t="shared" si="315"/>
        <v>0</v>
      </c>
      <c r="AL119" s="2">
        <f t="shared" si="316"/>
        <v>0</v>
      </c>
      <c r="AQ119" s="2">
        <f t="shared" si="317"/>
        <v>0</v>
      </c>
      <c r="AV119" s="2">
        <f t="shared" si="318"/>
        <v>0</v>
      </c>
      <c r="BA119" s="2">
        <f t="shared" si="319"/>
        <v>0</v>
      </c>
      <c r="BF119" s="2">
        <f t="shared" si="320"/>
        <v>0</v>
      </c>
      <c r="BK119" s="2">
        <f t="shared" si="321"/>
        <v>0</v>
      </c>
      <c r="BP119" s="2">
        <f t="shared" si="322"/>
        <v>0</v>
      </c>
      <c r="BU119" s="2">
        <f t="shared" si="323"/>
        <v>0</v>
      </c>
      <c r="BZ119" s="2">
        <f t="shared" si="324"/>
        <v>0</v>
      </c>
      <c r="CE119" s="2">
        <f t="shared" si="325"/>
        <v>0</v>
      </c>
      <c r="CJ119" s="2">
        <f t="shared" si="326"/>
        <v>0</v>
      </c>
      <c r="CO119" s="5">
        <f t="shared" si="434"/>
        <v>476</v>
      </c>
      <c r="CP119" s="5">
        <f t="shared" si="430"/>
        <v>0</v>
      </c>
      <c r="CQ119" s="5">
        <f t="shared" si="430"/>
        <v>0</v>
      </c>
      <c r="CR119" s="5">
        <f t="shared" si="430"/>
        <v>0</v>
      </c>
      <c r="CS119" s="2">
        <f t="shared" si="273"/>
        <v>0</v>
      </c>
      <c r="CT119" s="3">
        <f t="shared" si="306"/>
        <v>0</v>
      </c>
      <c r="CV119" s="2">
        <f t="shared" si="328"/>
        <v>2976</v>
      </c>
      <c r="CW119" s="3">
        <f t="shared" si="308"/>
        <v>0.86210892236384706</v>
      </c>
    </row>
    <row r="120" spans="1:101">
      <c r="A120" s="49"/>
      <c r="B120" s="24">
        <f t="shared" si="353"/>
        <v>45530</v>
      </c>
      <c r="C120" s="2">
        <f t="shared" si="407"/>
        <v>108</v>
      </c>
      <c r="H120" s="2">
        <f t="shared" si="310"/>
        <v>203</v>
      </c>
      <c r="M120" s="2">
        <f t="shared" si="311"/>
        <v>131</v>
      </c>
      <c r="R120" s="2">
        <f t="shared" si="312"/>
        <v>34</v>
      </c>
      <c r="W120" s="2">
        <f t="shared" si="313"/>
        <v>0</v>
      </c>
      <c r="AB120" s="2">
        <f t="shared" si="314"/>
        <v>0</v>
      </c>
      <c r="AG120" s="2">
        <f t="shared" si="315"/>
        <v>0</v>
      </c>
      <c r="AL120" s="2">
        <f t="shared" si="316"/>
        <v>0</v>
      </c>
      <c r="AQ120" s="2">
        <f t="shared" si="317"/>
        <v>0</v>
      </c>
      <c r="AV120" s="2">
        <f t="shared" si="318"/>
        <v>0</v>
      </c>
      <c r="BA120" s="2">
        <f t="shared" si="319"/>
        <v>0</v>
      </c>
      <c r="BF120" s="2">
        <f t="shared" si="320"/>
        <v>0</v>
      </c>
      <c r="BK120" s="2">
        <f t="shared" si="321"/>
        <v>0</v>
      </c>
      <c r="BP120" s="2">
        <f t="shared" si="322"/>
        <v>0</v>
      </c>
      <c r="BU120" s="2">
        <f t="shared" si="323"/>
        <v>0</v>
      </c>
      <c r="BZ120" s="2">
        <f t="shared" si="324"/>
        <v>0</v>
      </c>
      <c r="CE120" s="2">
        <f t="shared" si="325"/>
        <v>0</v>
      </c>
      <c r="CJ120" s="2">
        <f t="shared" si="326"/>
        <v>0</v>
      </c>
      <c r="CO120" s="5">
        <f t="shared" si="434"/>
        <v>476</v>
      </c>
      <c r="CP120" s="5">
        <f t="shared" si="430"/>
        <v>0</v>
      </c>
      <c r="CQ120" s="5">
        <f t="shared" si="430"/>
        <v>0</v>
      </c>
      <c r="CR120" s="5">
        <f t="shared" si="430"/>
        <v>0</v>
      </c>
      <c r="CS120" s="2">
        <f t="shared" si="273"/>
        <v>0</v>
      </c>
      <c r="CT120" s="3">
        <f t="shared" si="306"/>
        <v>0</v>
      </c>
      <c r="CV120" s="2">
        <f t="shared" si="328"/>
        <v>2976</v>
      </c>
      <c r="CW120" s="3">
        <f t="shared" si="308"/>
        <v>0.86210892236384706</v>
      </c>
    </row>
    <row r="121" spans="1:101">
      <c r="A121" s="49"/>
      <c r="B121" s="27">
        <f t="shared" si="353"/>
        <v>45531</v>
      </c>
      <c r="C121" s="2">
        <f t="shared" si="407"/>
        <v>108</v>
      </c>
      <c r="H121" s="2">
        <f t="shared" si="310"/>
        <v>203</v>
      </c>
      <c r="M121" s="2">
        <f t="shared" si="311"/>
        <v>131</v>
      </c>
      <c r="R121" s="2">
        <f t="shared" si="312"/>
        <v>34</v>
      </c>
      <c r="T121" s="32">
        <v>34</v>
      </c>
      <c r="W121" s="2">
        <f t="shared" si="313"/>
        <v>0</v>
      </c>
      <c r="AB121" s="2">
        <f t="shared" si="314"/>
        <v>0</v>
      </c>
      <c r="AG121" s="2">
        <f t="shared" si="315"/>
        <v>0</v>
      </c>
      <c r="AL121" s="2">
        <f t="shared" si="316"/>
        <v>0</v>
      </c>
      <c r="AQ121" s="2">
        <f t="shared" si="317"/>
        <v>0</v>
      </c>
      <c r="AV121" s="2">
        <f t="shared" si="318"/>
        <v>0</v>
      </c>
      <c r="BA121" s="2">
        <f t="shared" si="319"/>
        <v>0</v>
      </c>
      <c r="BF121" s="2">
        <f t="shared" si="320"/>
        <v>0</v>
      </c>
      <c r="BK121" s="2">
        <f t="shared" si="321"/>
        <v>0</v>
      </c>
      <c r="BP121" s="2">
        <f t="shared" si="322"/>
        <v>0</v>
      </c>
      <c r="BU121" s="2">
        <f t="shared" si="323"/>
        <v>0</v>
      </c>
      <c r="BZ121" s="2">
        <f t="shared" si="324"/>
        <v>0</v>
      </c>
      <c r="CE121" s="2">
        <f t="shared" si="325"/>
        <v>0</v>
      </c>
      <c r="CJ121" s="2">
        <f t="shared" si="326"/>
        <v>0</v>
      </c>
      <c r="CO121" s="5">
        <f t="shared" si="434"/>
        <v>476</v>
      </c>
      <c r="CP121" s="5">
        <f t="shared" si="430"/>
        <v>0</v>
      </c>
      <c r="CQ121" s="5">
        <f t="shared" si="430"/>
        <v>34</v>
      </c>
      <c r="CR121" s="5">
        <f t="shared" si="430"/>
        <v>0</v>
      </c>
      <c r="CS121" s="2">
        <f t="shared" si="273"/>
        <v>34</v>
      </c>
      <c r="CT121" s="3">
        <f t="shared" si="306"/>
        <v>7.1428571428571425E-2</v>
      </c>
      <c r="CV121" s="2">
        <f t="shared" si="328"/>
        <v>3010</v>
      </c>
      <c r="CW121" s="3">
        <f t="shared" si="308"/>
        <v>0.87195828505214368</v>
      </c>
    </row>
    <row r="122" spans="1:101">
      <c r="A122" s="50"/>
      <c r="B122" s="25">
        <f t="shared" si="353"/>
        <v>45532</v>
      </c>
      <c r="C122" s="8">
        <f t="shared" si="407"/>
        <v>108</v>
      </c>
      <c r="D122" s="8"/>
      <c r="E122" s="8"/>
      <c r="F122" s="8"/>
      <c r="G122" s="8"/>
      <c r="H122" s="8">
        <f t="shared" si="310"/>
        <v>203</v>
      </c>
      <c r="I122" s="8"/>
      <c r="J122" s="8"/>
      <c r="K122" s="8"/>
      <c r="L122" s="8"/>
      <c r="M122" s="8">
        <f t="shared" si="311"/>
        <v>131</v>
      </c>
      <c r="N122" s="8"/>
      <c r="O122" s="8"/>
      <c r="P122" s="8"/>
      <c r="Q122" s="8"/>
      <c r="R122" s="8">
        <f t="shared" si="312"/>
        <v>0</v>
      </c>
      <c r="S122" s="8"/>
      <c r="T122" s="8"/>
      <c r="U122" s="8"/>
      <c r="V122" s="8"/>
      <c r="W122" s="8">
        <f t="shared" si="313"/>
        <v>0</v>
      </c>
      <c r="X122" s="8"/>
      <c r="Y122" s="8"/>
      <c r="Z122" s="8"/>
      <c r="AA122" s="8"/>
      <c r="AB122" s="8">
        <f t="shared" si="314"/>
        <v>0</v>
      </c>
      <c r="AC122" s="8"/>
      <c r="AD122" s="8"/>
      <c r="AE122" s="8"/>
      <c r="AF122" s="8"/>
      <c r="AG122" s="8">
        <f t="shared" si="315"/>
        <v>0</v>
      </c>
      <c r="AH122" s="8"/>
      <c r="AI122" s="8"/>
      <c r="AJ122" s="8"/>
      <c r="AK122" s="8"/>
      <c r="AL122" s="8">
        <f t="shared" si="316"/>
        <v>0</v>
      </c>
      <c r="AM122" s="8"/>
      <c r="AN122" s="8"/>
      <c r="AO122" s="8"/>
      <c r="AP122" s="8"/>
      <c r="AQ122" s="8">
        <f t="shared" si="317"/>
        <v>0</v>
      </c>
      <c r="AR122" s="8"/>
      <c r="AS122" s="8"/>
      <c r="AT122" s="8"/>
      <c r="AU122" s="8"/>
      <c r="AV122" s="8">
        <f t="shared" si="318"/>
        <v>0</v>
      </c>
      <c r="AW122" s="8"/>
      <c r="AX122" s="8"/>
      <c r="AY122" s="8"/>
      <c r="AZ122" s="8"/>
      <c r="BA122" s="8">
        <f t="shared" si="319"/>
        <v>0</v>
      </c>
      <c r="BB122" s="8"/>
      <c r="BC122" s="8"/>
      <c r="BD122" s="8"/>
      <c r="BE122" s="8"/>
      <c r="BF122" s="8">
        <f t="shared" si="320"/>
        <v>0</v>
      </c>
      <c r="BG122" s="8"/>
      <c r="BH122" s="8"/>
      <c r="BI122" s="8"/>
      <c r="BJ122" s="8"/>
      <c r="BK122" s="8">
        <f t="shared" si="321"/>
        <v>0</v>
      </c>
      <c r="BL122" s="8"/>
      <c r="BM122" s="8"/>
      <c r="BN122" s="8"/>
      <c r="BO122" s="8"/>
      <c r="BP122" s="8">
        <f t="shared" si="322"/>
        <v>0</v>
      </c>
      <c r="BQ122" s="8"/>
      <c r="BR122" s="8"/>
      <c r="BS122" s="8"/>
      <c r="BT122" s="8"/>
      <c r="BU122" s="8">
        <f t="shared" si="323"/>
        <v>0</v>
      </c>
      <c r="BV122" s="8"/>
      <c r="BW122" s="8"/>
      <c r="BX122" s="8"/>
      <c r="BY122" s="8"/>
      <c r="BZ122" s="8">
        <f t="shared" si="324"/>
        <v>0</v>
      </c>
      <c r="CA122" s="8"/>
      <c r="CB122" s="8"/>
      <c r="CC122" s="8"/>
      <c r="CD122" s="8"/>
      <c r="CE122" s="8">
        <f t="shared" si="325"/>
        <v>0</v>
      </c>
      <c r="CF122" s="8"/>
      <c r="CG122" s="8"/>
      <c r="CH122" s="8"/>
      <c r="CI122" s="8"/>
      <c r="CJ122" s="8">
        <f t="shared" si="326"/>
        <v>0</v>
      </c>
      <c r="CK122" s="8"/>
      <c r="CL122" s="8"/>
      <c r="CM122" s="8"/>
      <c r="CN122" s="8"/>
      <c r="CO122" s="5">
        <f t="shared" si="434"/>
        <v>442</v>
      </c>
      <c r="CP122" s="5">
        <f t="shared" si="430"/>
        <v>0</v>
      </c>
      <c r="CQ122" s="5">
        <f t="shared" si="430"/>
        <v>0</v>
      </c>
      <c r="CR122" s="5">
        <f t="shared" si="430"/>
        <v>0</v>
      </c>
      <c r="CS122" s="2">
        <f t="shared" si="273"/>
        <v>0</v>
      </c>
      <c r="CT122" s="3">
        <f t="shared" si="306"/>
        <v>0</v>
      </c>
      <c r="CV122" s="2">
        <f t="shared" si="328"/>
        <v>3010</v>
      </c>
      <c r="CW122" s="3">
        <f t="shared" si="308"/>
        <v>0.87195828505214368</v>
      </c>
    </row>
    <row r="123" spans="1:101">
      <c r="CO123" s="5"/>
      <c r="CP123" s="11">
        <f t="shared" ref="CP123:CR123" si="436">SUM(CP116:CP122)</f>
        <v>0</v>
      </c>
      <c r="CQ123" s="11">
        <f t="shared" si="436"/>
        <v>34</v>
      </c>
      <c r="CR123" s="11">
        <f t="shared" si="436"/>
        <v>0</v>
      </c>
      <c r="CS123" s="15"/>
      <c r="CT123" s="16">
        <f t="shared" ref="CT123" si="437">((CP123+CQ123+CR123)/CO116)</f>
        <v>7.1428571428571425E-2</v>
      </c>
    </row>
    <row r="124" spans="1:101">
      <c r="A124" s="48">
        <v>16</v>
      </c>
      <c r="B124" s="23">
        <f t="shared" si="358"/>
        <v>45533</v>
      </c>
      <c r="C124" s="7">
        <f t="shared" ref="C124" si="438">C122-D122-E122-F122</f>
        <v>108</v>
      </c>
      <c r="D124" s="7"/>
      <c r="E124" s="7"/>
      <c r="F124" s="7"/>
      <c r="G124" s="7"/>
      <c r="H124" s="7">
        <f t="shared" ref="H124" si="439">H122-I122-J122-K122</f>
        <v>203</v>
      </c>
      <c r="I124" s="7"/>
      <c r="J124" s="7"/>
      <c r="K124" s="7"/>
      <c r="L124" s="7"/>
      <c r="M124" s="7">
        <f t="shared" ref="M124" si="440">M122-N122-O122-P122</f>
        <v>131</v>
      </c>
      <c r="N124" s="7"/>
      <c r="O124" s="7"/>
      <c r="P124" s="7"/>
      <c r="Q124" s="7"/>
      <c r="R124" s="7">
        <f t="shared" ref="R124" si="441">R122-S122-T122-U122</f>
        <v>0</v>
      </c>
      <c r="S124" s="7"/>
      <c r="T124" s="7"/>
      <c r="U124" s="7"/>
      <c r="V124" s="7"/>
      <c r="W124" s="7">
        <f t="shared" ref="W124" si="442">W122-X122-Y122-Z122</f>
        <v>0</v>
      </c>
      <c r="X124" s="7"/>
      <c r="Y124" s="7"/>
      <c r="Z124" s="7"/>
      <c r="AA124" s="7"/>
      <c r="AB124" s="7">
        <f t="shared" ref="AB124" si="443">AB122-AC122-AD122-AE122</f>
        <v>0</v>
      </c>
      <c r="AC124" s="7"/>
      <c r="AD124" s="7"/>
      <c r="AE124" s="7"/>
      <c r="AF124" s="7"/>
      <c r="AG124" s="7">
        <f t="shared" ref="AG124" si="444">AG122-AH122-AI122-AJ122</f>
        <v>0</v>
      </c>
      <c r="AH124" s="7"/>
      <c r="AI124" s="7"/>
      <c r="AJ124" s="7"/>
      <c r="AK124" s="7"/>
      <c r="AL124" s="7">
        <f t="shared" ref="AL124" si="445">AL122-AM122-AN122-AO122</f>
        <v>0</v>
      </c>
      <c r="AM124" s="7"/>
      <c r="AN124" s="7"/>
      <c r="AO124" s="7"/>
      <c r="AP124" s="7"/>
      <c r="AQ124" s="7">
        <f t="shared" ref="AQ124" si="446">AQ122-AR122-AS122-AT122</f>
        <v>0</v>
      </c>
      <c r="AR124" s="7"/>
      <c r="AS124" s="7"/>
      <c r="AT124" s="7"/>
      <c r="AU124" s="7"/>
      <c r="AV124" s="7">
        <f t="shared" ref="AV124" si="447">AV122-AW122-AX122-AY122</f>
        <v>0</v>
      </c>
      <c r="AW124" s="7"/>
      <c r="AX124" s="7"/>
      <c r="AY124" s="7"/>
      <c r="AZ124" s="7"/>
      <c r="BA124" s="7">
        <f t="shared" ref="BA124" si="448">BA122-BB122-BC122-BD122</f>
        <v>0</v>
      </c>
      <c r="BB124" s="7"/>
      <c r="BC124" s="7"/>
      <c r="BD124" s="7"/>
      <c r="BE124" s="7"/>
      <c r="BF124" s="7">
        <f t="shared" ref="BF124" si="449">BF122-BG122-BH122-BI122</f>
        <v>0</v>
      </c>
      <c r="BG124" s="7"/>
      <c r="BH124" s="7"/>
      <c r="BI124" s="7"/>
      <c r="BJ124" s="7"/>
      <c r="BK124" s="7">
        <f t="shared" ref="BK124" si="450">BK122-BL122-BM122-BN122</f>
        <v>0</v>
      </c>
      <c r="BL124" s="7"/>
      <c r="BM124" s="7"/>
      <c r="BN124" s="7"/>
      <c r="BO124" s="7"/>
      <c r="BP124" s="7">
        <f t="shared" ref="BP124" si="451">BP122-BQ122-BR122-BS122</f>
        <v>0</v>
      </c>
      <c r="BQ124" s="7"/>
      <c r="BR124" s="7"/>
      <c r="BS124" s="7"/>
      <c r="BT124" s="7"/>
      <c r="BU124" s="7">
        <f t="shared" ref="BU124" si="452">BU122-BV122-BW122-BX122</f>
        <v>0</v>
      </c>
      <c r="BV124" s="7"/>
      <c r="BW124" s="7"/>
      <c r="BX124" s="7"/>
      <c r="BY124" s="7"/>
      <c r="BZ124" s="7">
        <f t="shared" ref="BZ124" si="453">BZ122-CA122-CB122-CC122</f>
        <v>0</v>
      </c>
      <c r="CA124" s="7"/>
      <c r="CB124" s="7"/>
      <c r="CC124" s="7"/>
      <c r="CD124" s="7"/>
      <c r="CE124" s="7">
        <f t="shared" ref="CE124" si="454">CE122-CF122-CG122-CH122</f>
        <v>0</v>
      </c>
      <c r="CF124" s="7"/>
      <c r="CG124" s="7"/>
      <c r="CH124" s="7"/>
      <c r="CI124" s="7"/>
      <c r="CJ124" s="7">
        <f t="shared" ref="CJ124" si="455">CJ122-CK122-CL122-CM122</f>
        <v>0</v>
      </c>
      <c r="CK124" s="7"/>
      <c r="CL124" s="7"/>
      <c r="CM124" s="7"/>
      <c r="CN124" s="7"/>
      <c r="CO124" s="5">
        <f t="shared" ref="CO124:CR130" si="456">SUM(C124,H124,M124,R124,W124,AB124,AG124,AL124,AQ124,AV124,BA124,BF124,BK124,BP124,BU124,BZ124,CE124,CJ124)</f>
        <v>442</v>
      </c>
      <c r="CP124" s="5">
        <f t="shared" si="456"/>
        <v>0</v>
      </c>
      <c r="CQ124" s="5">
        <f t="shared" si="456"/>
        <v>0</v>
      </c>
      <c r="CR124" s="5">
        <f t="shared" si="456"/>
        <v>0</v>
      </c>
      <c r="CS124" s="2">
        <f t="shared" ref="CS124" si="457">SUM(CP124:CR124)</f>
        <v>0</v>
      </c>
      <c r="CT124" s="3">
        <f t="shared" si="306"/>
        <v>0</v>
      </c>
      <c r="CV124" s="2">
        <f t="shared" ref="CV124" si="458">CV122+CS124</f>
        <v>3010</v>
      </c>
      <c r="CW124" s="3">
        <f t="shared" ref="CW124" si="459">CV124/$CO$4</f>
        <v>0.87195828505214368</v>
      </c>
    </row>
    <row r="125" spans="1:101">
      <c r="A125" s="49"/>
      <c r="B125" s="24">
        <f t="shared" si="353"/>
        <v>45534</v>
      </c>
      <c r="C125" s="2">
        <f t="shared" si="407"/>
        <v>108</v>
      </c>
      <c r="H125" s="2">
        <f t="shared" si="310"/>
        <v>203</v>
      </c>
      <c r="I125" s="2">
        <v>1</v>
      </c>
      <c r="M125" s="2">
        <f t="shared" si="311"/>
        <v>131</v>
      </c>
      <c r="R125" s="2">
        <f t="shared" si="312"/>
        <v>0</v>
      </c>
      <c r="W125" s="2">
        <f t="shared" si="313"/>
        <v>0</v>
      </c>
      <c r="AB125" s="2">
        <f t="shared" si="314"/>
        <v>0</v>
      </c>
      <c r="AG125" s="2">
        <f t="shared" si="315"/>
        <v>0</v>
      </c>
      <c r="AL125" s="2">
        <f t="shared" si="316"/>
        <v>0</v>
      </c>
      <c r="AQ125" s="2">
        <f t="shared" si="317"/>
        <v>0</v>
      </c>
      <c r="AV125" s="2">
        <f t="shared" si="318"/>
        <v>0</v>
      </c>
      <c r="BA125" s="2">
        <f t="shared" si="319"/>
        <v>0</v>
      </c>
      <c r="BF125" s="2">
        <f t="shared" si="320"/>
        <v>0</v>
      </c>
      <c r="BK125" s="2">
        <f t="shared" si="321"/>
        <v>0</v>
      </c>
      <c r="BP125" s="2">
        <f t="shared" si="322"/>
        <v>0</v>
      </c>
      <c r="BU125" s="2">
        <f t="shared" si="323"/>
        <v>0</v>
      </c>
      <c r="BZ125" s="2">
        <f t="shared" si="324"/>
        <v>0</v>
      </c>
      <c r="CE125" s="2">
        <f t="shared" si="325"/>
        <v>0</v>
      </c>
      <c r="CJ125" s="2">
        <f t="shared" si="326"/>
        <v>0</v>
      </c>
      <c r="CO125" s="5">
        <f t="shared" ref="CO125:CO130" si="460">SUM(C125,H125,M125,R125,W125,AB125,AG125,AL125,AQ125,AV125,BA125,BF125,BK125,BP125,CJ125)</f>
        <v>442</v>
      </c>
      <c r="CP125" s="5">
        <f t="shared" si="456"/>
        <v>1</v>
      </c>
      <c r="CQ125" s="5">
        <f t="shared" si="456"/>
        <v>0</v>
      </c>
      <c r="CR125" s="5">
        <f t="shared" si="456"/>
        <v>0</v>
      </c>
      <c r="CS125" s="2">
        <f t="shared" si="273"/>
        <v>1</v>
      </c>
      <c r="CT125" s="3">
        <f t="shared" si="306"/>
        <v>2.2624434389140274E-3</v>
      </c>
      <c r="CV125" s="2">
        <f t="shared" ref="CV125" si="461">CV124+CS125</f>
        <v>3011</v>
      </c>
      <c r="CW125" s="3">
        <f t="shared" si="308"/>
        <v>0.8722479721900348</v>
      </c>
    </row>
    <row r="126" spans="1:101">
      <c r="A126" s="49"/>
      <c r="B126" s="24">
        <f t="shared" si="353"/>
        <v>45535</v>
      </c>
      <c r="C126" s="2">
        <f t="shared" si="407"/>
        <v>108</v>
      </c>
      <c r="H126" s="2">
        <f t="shared" si="310"/>
        <v>202</v>
      </c>
      <c r="M126" s="2">
        <f t="shared" si="311"/>
        <v>131</v>
      </c>
      <c r="R126" s="2">
        <f t="shared" si="312"/>
        <v>0</v>
      </c>
      <c r="W126" s="2">
        <f t="shared" si="313"/>
        <v>0</v>
      </c>
      <c r="AB126" s="2">
        <f t="shared" si="314"/>
        <v>0</v>
      </c>
      <c r="AG126" s="2">
        <f t="shared" si="315"/>
        <v>0</v>
      </c>
      <c r="AL126" s="2">
        <f t="shared" si="316"/>
        <v>0</v>
      </c>
      <c r="AQ126" s="2">
        <f t="shared" si="317"/>
        <v>0</v>
      </c>
      <c r="AV126" s="2">
        <f t="shared" si="318"/>
        <v>0</v>
      </c>
      <c r="BA126" s="2">
        <f t="shared" si="319"/>
        <v>0</v>
      </c>
      <c r="BF126" s="2">
        <f t="shared" si="320"/>
        <v>0</v>
      </c>
      <c r="BK126" s="2">
        <f t="shared" si="321"/>
        <v>0</v>
      </c>
      <c r="BP126" s="2">
        <f t="shared" si="322"/>
        <v>0</v>
      </c>
      <c r="BU126" s="2">
        <f t="shared" si="323"/>
        <v>0</v>
      </c>
      <c r="BZ126" s="2">
        <f t="shared" si="324"/>
        <v>0</v>
      </c>
      <c r="CE126" s="2">
        <f t="shared" si="325"/>
        <v>0</v>
      </c>
      <c r="CJ126" s="2">
        <f t="shared" si="326"/>
        <v>0</v>
      </c>
      <c r="CO126" s="5">
        <f t="shared" si="460"/>
        <v>441</v>
      </c>
      <c r="CP126" s="5">
        <f t="shared" si="456"/>
        <v>0</v>
      </c>
      <c r="CQ126" s="5">
        <f t="shared" si="456"/>
        <v>0</v>
      </c>
      <c r="CR126" s="5">
        <f t="shared" si="456"/>
        <v>0</v>
      </c>
      <c r="CS126" s="2">
        <f t="shared" si="273"/>
        <v>0</v>
      </c>
      <c r="CT126" s="3">
        <f t="shared" si="306"/>
        <v>0</v>
      </c>
      <c r="CV126" s="2">
        <f t="shared" si="328"/>
        <v>3011</v>
      </c>
      <c r="CW126" s="3">
        <f t="shared" si="308"/>
        <v>0.8722479721900348</v>
      </c>
    </row>
    <row r="127" spans="1:101">
      <c r="A127" s="49"/>
      <c r="B127" s="24">
        <f t="shared" si="353"/>
        <v>45536</v>
      </c>
      <c r="C127" s="2">
        <f t="shared" si="407"/>
        <v>108</v>
      </c>
      <c r="H127" s="2">
        <f t="shared" si="310"/>
        <v>202</v>
      </c>
      <c r="M127" s="2">
        <f t="shared" si="311"/>
        <v>131</v>
      </c>
      <c r="R127" s="2">
        <f t="shared" si="312"/>
        <v>0</v>
      </c>
      <c r="W127" s="2">
        <f t="shared" si="313"/>
        <v>0</v>
      </c>
      <c r="AB127" s="2">
        <f t="shared" si="314"/>
        <v>0</v>
      </c>
      <c r="AG127" s="2">
        <f t="shared" si="315"/>
        <v>0</v>
      </c>
      <c r="AL127" s="2">
        <f t="shared" si="316"/>
        <v>0</v>
      </c>
      <c r="AQ127" s="2">
        <f t="shared" si="317"/>
        <v>0</v>
      </c>
      <c r="AV127" s="2">
        <f t="shared" si="318"/>
        <v>0</v>
      </c>
      <c r="BA127" s="2">
        <f t="shared" si="319"/>
        <v>0</v>
      </c>
      <c r="BF127" s="2">
        <f t="shared" si="320"/>
        <v>0</v>
      </c>
      <c r="BK127" s="2">
        <f t="shared" si="321"/>
        <v>0</v>
      </c>
      <c r="BP127" s="2">
        <f t="shared" si="322"/>
        <v>0</v>
      </c>
      <c r="BU127" s="2">
        <f t="shared" si="323"/>
        <v>0</v>
      </c>
      <c r="BZ127" s="2">
        <f t="shared" si="324"/>
        <v>0</v>
      </c>
      <c r="CE127" s="2">
        <f t="shared" si="325"/>
        <v>0</v>
      </c>
      <c r="CJ127" s="2">
        <f t="shared" si="326"/>
        <v>0</v>
      </c>
      <c r="CO127" s="5">
        <f t="shared" si="460"/>
        <v>441</v>
      </c>
      <c r="CP127" s="5">
        <f t="shared" si="456"/>
        <v>0</v>
      </c>
      <c r="CQ127" s="5">
        <f t="shared" si="456"/>
        <v>0</v>
      </c>
      <c r="CR127" s="5">
        <f t="shared" si="456"/>
        <v>0</v>
      </c>
      <c r="CS127" s="2">
        <f t="shared" si="273"/>
        <v>0</v>
      </c>
      <c r="CT127" s="3">
        <f t="shared" si="306"/>
        <v>0</v>
      </c>
      <c r="CV127" s="2">
        <f t="shared" si="328"/>
        <v>3011</v>
      </c>
      <c r="CW127" s="3">
        <f t="shared" si="308"/>
        <v>0.8722479721900348</v>
      </c>
    </row>
    <row r="128" spans="1:101">
      <c r="A128" s="49"/>
      <c r="B128" s="24">
        <f t="shared" si="353"/>
        <v>45537</v>
      </c>
      <c r="C128" s="2">
        <f t="shared" si="407"/>
        <v>108</v>
      </c>
      <c r="H128" s="2">
        <f t="shared" si="310"/>
        <v>202</v>
      </c>
      <c r="M128" s="2">
        <f t="shared" si="311"/>
        <v>131</v>
      </c>
      <c r="R128" s="2">
        <f t="shared" si="312"/>
        <v>0</v>
      </c>
      <c r="W128" s="2">
        <f t="shared" si="313"/>
        <v>0</v>
      </c>
      <c r="AB128" s="2">
        <f t="shared" si="314"/>
        <v>0</v>
      </c>
      <c r="AG128" s="2">
        <f t="shared" si="315"/>
        <v>0</v>
      </c>
      <c r="AL128" s="2">
        <f t="shared" si="316"/>
        <v>0</v>
      </c>
      <c r="AQ128" s="2">
        <f t="shared" si="317"/>
        <v>0</v>
      </c>
      <c r="AV128" s="2">
        <f t="shared" si="318"/>
        <v>0</v>
      </c>
      <c r="BA128" s="2">
        <f t="shared" si="319"/>
        <v>0</v>
      </c>
      <c r="BF128" s="2">
        <f t="shared" si="320"/>
        <v>0</v>
      </c>
      <c r="BK128" s="2">
        <f t="shared" si="321"/>
        <v>0</v>
      </c>
      <c r="BP128" s="2">
        <f t="shared" si="322"/>
        <v>0</v>
      </c>
      <c r="BU128" s="2">
        <f t="shared" si="323"/>
        <v>0</v>
      </c>
      <c r="BZ128" s="2">
        <f t="shared" si="324"/>
        <v>0</v>
      </c>
      <c r="CE128" s="2">
        <f t="shared" si="325"/>
        <v>0</v>
      </c>
      <c r="CJ128" s="2">
        <f t="shared" si="326"/>
        <v>0</v>
      </c>
      <c r="CO128" s="5">
        <f t="shared" si="460"/>
        <v>441</v>
      </c>
      <c r="CP128" s="5">
        <f t="shared" si="456"/>
        <v>0</v>
      </c>
      <c r="CQ128" s="5">
        <f t="shared" si="456"/>
        <v>0</v>
      </c>
      <c r="CR128" s="5">
        <f t="shared" si="456"/>
        <v>0</v>
      </c>
      <c r="CS128" s="2">
        <f t="shared" si="273"/>
        <v>0</v>
      </c>
      <c r="CT128" s="3">
        <f t="shared" si="306"/>
        <v>0</v>
      </c>
      <c r="CV128" s="2">
        <f t="shared" si="328"/>
        <v>3011</v>
      </c>
      <c r="CW128" s="3">
        <f t="shared" si="308"/>
        <v>0.8722479721900348</v>
      </c>
    </row>
    <row r="129" spans="1:101">
      <c r="A129" s="49"/>
      <c r="B129" s="24">
        <f t="shared" si="353"/>
        <v>45538</v>
      </c>
      <c r="C129" s="2">
        <f t="shared" si="407"/>
        <v>108</v>
      </c>
      <c r="H129" s="2">
        <f t="shared" si="310"/>
        <v>202</v>
      </c>
      <c r="M129" s="2">
        <f t="shared" si="311"/>
        <v>131</v>
      </c>
      <c r="R129" s="2">
        <f t="shared" si="312"/>
        <v>0</v>
      </c>
      <c r="W129" s="2">
        <f t="shared" si="313"/>
        <v>0</v>
      </c>
      <c r="AB129" s="2">
        <f t="shared" si="314"/>
        <v>0</v>
      </c>
      <c r="AG129" s="2">
        <f t="shared" si="315"/>
        <v>0</v>
      </c>
      <c r="AL129" s="2">
        <f t="shared" si="316"/>
        <v>0</v>
      </c>
      <c r="AQ129" s="2">
        <f t="shared" si="317"/>
        <v>0</v>
      </c>
      <c r="AV129" s="2">
        <f t="shared" si="318"/>
        <v>0</v>
      </c>
      <c r="BA129" s="2">
        <f t="shared" si="319"/>
        <v>0</v>
      </c>
      <c r="BF129" s="2">
        <f t="shared" si="320"/>
        <v>0</v>
      </c>
      <c r="BK129" s="2">
        <f t="shared" si="321"/>
        <v>0</v>
      </c>
      <c r="BP129" s="2">
        <f t="shared" si="322"/>
        <v>0</v>
      </c>
      <c r="BU129" s="2">
        <f t="shared" si="323"/>
        <v>0</v>
      </c>
      <c r="BZ129" s="2">
        <f t="shared" si="324"/>
        <v>0</v>
      </c>
      <c r="CE129" s="2">
        <f t="shared" si="325"/>
        <v>0</v>
      </c>
      <c r="CJ129" s="2">
        <f t="shared" si="326"/>
        <v>0</v>
      </c>
      <c r="CO129" s="5">
        <f t="shared" si="460"/>
        <v>441</v>
      </c>
      <c r="CP129" s="5">
        <f t="shared" si="456"/>
        <v>0</v>
      </c>
      <c r="CQ129" s="5">
        <f t="shared" si="456"/>
        <v>0</v>
      </c>
      <c r="CR129" s="5">
        <f t="shared" si="456"/>
        <v>0</v>
      </c>
      <c r="CS129" s="2">
        <f t="shared" si="273"/>
        <v>0</v>
      </c>
      <c r="CT129" s="3">
        <f t="shared" si="306"/>
        <v>0</v>
      </c>
      <c r="CV129" s="2">
        <f t="shared" si="328"/>
        <v>3011</v>
      </c>
      <c r="CW129" s="3">
        <f t="shared" si="308"/>
        <v>0.8722479721900348</v>
      </c>
    </row>
    <row r="130" spans="1:101">
      <c r="A130" s="50"/>
      <c r="B130" s="25">
        <f t="shared" si="353"/>
        <v>45539</v>
      </c>
      <c r="C130" s="8">
        <f t="shared" si="407"/>
        <v>108</v>
      </c>
      <c r="D130" s="8"/>
      <c r="E130" s="8"/>
      <c r="F130" s="8"/>
      <c r="G130" s="8"/>
      <c r="H130" s="8">
        <f t="shared" si="310"/>
        <v>202</v>
      </c>
      <c r="I130" s="8"/>
      <c r="J130" s="8"/>
      <c r="K130" s="8"/>
      <c r="L130" s="8"/>
      <c r="M130" s="8">
        <f t="shared" si="311"/>
        <v>131</v>
      </c>
      <c r="N130" s="8"/>
      <c r="O130" s="8"/>
      <c r="P130" s="8"/>
      <c r="Q130" s="8"/>
      <c r="R130" s="8">
        <f t="shared" si="312"/>
        <v>0</v>
      </c>
      <c r="S130" s="8"/>
      <c r="T130" s="8"/>
      <c r="U130" s="8"/>
      <c r="V130" s="8"/>
      <c r="W130" s="8">
        <f t="shared" si="313"/>
        <v>0</v>
      </c>
      <c r="X130" s="8"/>
      <c r="Y130" s="8"/>
      <c r="Z130" s="8"/>
      <c r="AA130" s="8"/>
      <c r="AB130" s="8">
        <f t="shared" si="314"/>
        <v>0</v>
      </c>
      <c r="AC130" s="8"/>
      <c r="AD130" s="8"/>
      <c r="AE130" s="8"/>
      <c r="AF130" s="8"/>
      <c r="AG130" s="8">
        <f t="shared" si="315"/>
        <v>0</v>
      </c>
      <c r="AH130" s="8"/>
      <c r="AI130" s="8"/>
      <c r="AJ130" s="8"/>
      <c r="AK130" s="8"/>
      <c r="AL130" s="8">
        <f t="shared" si="316"/>
        <v>0</v>
      </c>
      <c r="AM130" s="8"/>
      <c r="AN130" s="8"/>
      <c r="AO130" s="8"/>
      <c r="AP130" s="8"/>
      <c r="AQ130" s="8">
        <f t="shared" si="317"/>
        <v>0</v>
      </c>
      <c r="AR130" s="8"/>
      <c r="AS130" s="8"/>
      <c r="AT130" s="8"/>
      <c r="AU130" s="8"/>
      <c r="AV130" s="8">
        <f t="shared" si="318"/>
        <v>0</v>
      </c>
      <c r="AW130" s="8"/>
      <c r="AX130" s="8"/>
      <c r="AY130" s="8"/>
      <c r="AZ130" s="8"/>
      <c r="BA130" s="8">
        <f t="shared" si="319"/>
        <v>0</v>
      </c>
      <c r="BB130" s="8"/>
      <c r="BC130" s="8"/>
      <c r="BD130" s="8"/>
      <c r="BE130" s="8"/>
      <c r="BF130" s="8">
        <f t="shared" si="320"/>
        <v>0</v>
      </c>
      <c r="BG130" s="8"/>
      <c r="BH130" s="8"/>
      <c r="BI130" s="8"/>
      <c r="BJ130" s="8"/>
      <c r="BK130" s="8">
        <f t="shared" si="321"/>
        <v>0</v>
      </c>
      <c r="BL130" s="8"/>
      <c r="BM130" s="8"/>
      <c r="BN130" s="8"/>
      <c r="BO130" s="8"/>
      <c r="BP130" s="8">
        <f t="shared" si="322"/>
        <v>0</v>
      </c>
      <c r="BQ130" s="8"/>
      <c r="BR130" s="8"/>
      <c r="BS130" s="8"/>
      <c r="BT130" s="8"/>
      <c r="BU130" s="8">
        <f t="shared" si="323"/>
        <v>0</v>
      </c>
      <c r="BV130" s="8"/>
      <c r="BW130" s="8"/>
      <c r="BX130" s="8"/>
      <c r="BY130" s="8"/>
      <c r="BZ130" s="8">
        <f t="shared" si="324"/>
        <v>0</v>
      </c>
      <c r="CA130" s="8"/>
      <c r="CB130" s="8"/>
      <c r="CC130" s="8"/>
      <c r="CD130" s="8"/>
      <c r="CE130" s="8">
        <f t="shared" si="325"/>
        <v>0</v>
      </c>
      <c r="CF130" s="8"/>
      <c r="CG130" s="8"/>
      <c r="CH130" s="8"/>
      <c r="CI130" s="8"/>
      <c r="CJ130" s="8">
        <f t="shared" si="326"/>
        <v>0</v>
      </c>
      <c r="CK130" s="8"/>
      <c r="CL130" s="8"/>
      <c r="CM130" s="8"/>
      <c r="CN130" s="8"/>
      <c r="CO130" s="5">
        <f t="shared" si="460"/>
        <v>441</v>
      </c>
      <c r="CP130" s="5">
        <f t="shared" si="456"/>
        <v>0</v>
      </c>
      <c r="CQ130" s="5">
        <f t="shared" si="456"/>
        <v>0</v>
      </c>
      <c r="CR130" s="5">
        <f t="shared" si="456"/>
        <v>0</v>
      </c>
      <c r="CS130" s="2">
        <f t="shared" si="273"/>
        <v>0</v>
      </c>
      <c r="CT130" s="3">
        <f t="shared" si="306"/>
        <v>0</v>
      </c>
      <c r="CV130" s="2">
        <f t="shared" si="328"/>
        <v>3011</v>
      </c>
      <c r="CW130" s="3">
        <f t="shared" si="308"/>
        <v>0.8722479721900348</v>
      </c>
    </row>
    <row r="131" spans="1:101">
      <c r="CO131" s="5"/>
      <c r="CP131" s="11">
        <f t="shared" ref="CP131:CR131" si="462">SUM(CP124:CP130)</f>
        <v>1</v>
      </c>
      <c r="CQ131" s="11">
        <f t="shared" si="462"/>
        <v>0</v>
      </c>
      <c r="CR131" s="11">
        <f t="shared" si="462"/>
        <v>0</v>
      </c>
      <c r="CS131" s="15"/>
      <c r="CT131" s="16">
        <f t="shared" ref="CT131" si="463">((CP131+CQ131+CR131)/CO124)</f>
        <v>2.2624434389140274E-3</v>
      </c>
    </row>
    <row r="132" spans="1:101">
      <c r="A132" s="48">
        <v>17</v>
      </c>
      <c r="B132" s="23">
        <f t="shared" si="358"/>
        <v>45540</v>
      </c>
      <c r="C132" s="7">
        <f t="shared" ref="C132" si="464">C130-D130-E130-F130</f>
        <v>108</v>
      </c>
      <c r="D132" s="7"/>
      <c r="E132" s="7"/>
      <c r="F132" s="7"/>
      <c r="G132" s="7"/>
      <c r="H132" s="7">
        <f t="shared" ref="H132" si="465">H130-I130-J130-K130</f>
        <v>202</v>
      </c>
      <c r="I132" s="7"/>
      <c r="J132" s="7"/>
      <c r="K132" s="7"/>
      <c r="L132" s="7"/>
      <c r="M132" s="7">
        <f t="shared" ref="M132" si="466">M130-N130-O130-P130</f>
        <v>131</v>
      </c>
      <c r="N132" s="7">
        <v>1</v>
      </c>
      <c r="O132" s="7"/>
      <c r="P132" s="7"/>
      <c r="Q132" s="7"/>
      <c r="R132" s="7">
        <f t="shared" ref="R132" si="467">R130-S130-T130-U130</f>
        <v>0</v>
      </c>
      <c r="S132" s="7"/>
      <c r="T132" s="7"/>
      <c r="U132" s="7"/>
      <c r="V132" s="7"/>
      <c r="W132" s="7">
        <f t="shared" ref="W132" si="468">W130-X130-Y130-Z130</f>
        <v>0</v>
      </c>
      <c r="X132" s="7"/>
      <c r="Y132" s="7"/>
      <c r="Z132" s="7"/>
      <c r="AA132" s="7"/>
      <c r="AB132" s="7">
        <f t="shared" ref="AB132" si="469">AB130-AC130-AD130-AE130</f>
        <v>0</v>
      </c>
      <c r="AC132" s="7"/>
      <c r="AD132" s="7"/>
      <c r="AE132" s="7"/>
      <c r="AF132" s="7"/>
      <c r="AG132" s="7">
        <f t="shared" ref="AG132" si="470">AG130-AH130-AI130-AJ130</f>
        <v>0</v>
      </c>
      <c r="AH132" s="7"/>
      <c r="AI132" s="7"/>
      <c r="AJ132" s="7"/>
      <c r="AK132" s="7"/>
      <c r="AL132" s="7">
        <f t="shared" ref="AL132" si="471">AL130-AM130-AN130-AO130</f>
        <v>0</v>
      </c>
      <c r="AM132" s="7"/>
      <c r="AN132" s="7"/>
      <c r="AO132" s="7"/>
      <c r="AP132" s="7"/>
      <c r="AQ132" s="7">
        <f t="shared" ref="AQ132" si="472">AQ130-AR130-AS130-AT130</f>
        <v>0</v>
      </c>
      <c r="AR132" s="7"/>
      <c r="AS132" s="7"/>
      <c r="AT132" s="7"/>
      <c r="AU132" s="7"/>
      <c r="AV132" s="7">
        <f t="shared" ref="AV132" si="473">AV130-AW130-AX130-AY130</f>
        <v>0</v>
      </c>
      <c r="AW132" s="7"/>
      <c r="AX132" s="7"/>
      <c r="AY132" s="7"/>
      <c r="AZ132" s="7"/>
      <c r="BA132" s="7">
        <f t="shared" ref="BA132" si="474">BA130-BB130-BC130-BD130</f>
        <v>0</v>
      </c>
      <c r="BB132" s="7"/>
      <c r="BC132" s="7"/>
      <c r="BD132" s="7"/>
      <c r="BE132" s="7"/>
      <c r="BF132" s="7">
        <f t="shared" ref="BF132" si="475">BF130-BG130-BH130-BI130</f>
        <v>0</v>
      </c>
      <c r="BG132" s="7"/>
      <c r="BH132" s="7"/>
      <c r="BI132" s="7"/>
      <c r="BJ132" s="7"/>
      <c r="BK132" s="7">
        <f t="shared" ref="BK132" si="476">BK130-BL130-BM130-BN130</f>
        <v>0</v>
      </c>
      <c r="BL132" s="7"/>
      <c r="BM132" s="7"/>
      <c r="BN132" s="7"/>
      <c r="BO132" s="7"/>
      <c r="BP132" s="7">
        <f t="shared" ref="BP132" si="477">BP130-BQ130-BR130-BS130</f>
        <v>0</v>
      </c>
      <c r="BQ132" s="7"/>
      <c r="BR132" s="7"/>
      <c r="BS132" s="7"/>
      <c r="BT132" s="7"/>
      <c r="BU132" s="7">
        <f t="shared" ref="BU132" si="478">BU130-BV130-BW130-BX130</f>
        <v>0</v>
      </c>
      <c r="BV132" s="7"/>
      <c r="BW132" s="7"/>
      <c r="BX132" s="7"/>
      <c r="BY132" s="7"/>
      <c r="BZ132" s="7">
        <f t="shared" ref="BZ132" si="479">BZ130-CA130-CB130-CC130</f>
        <v>0</v>
      </c>
      <c r="CA132" s="7"/>
      <c r="CB132" s="7"/>
      <c r="CC132" s="7"/>
      <c r="CD132" s="7"/>
      <c r="CE132" s="7">
        <f t="shared" ref="CE132" si="480">CE130-CF130-CG130-CH130</f>
        <v>0</v>
      </c>
      <c r="CF132" s="7"/>
      <c r="CG132" s="7"/>
      <c r="CH132" s="7"/>
      <c r="CI132" s="7"/>
      <c r="CJ132" s="7">
        <f t="shared" ref="CJ132" si="481">CJ130-CK130-CL130-CM130</f>
        <v>0</v>
      </c>
      <c r="CK132" s="7"/>
      <c r="CL132" s="7"/>
      <c r="CM132" s="7"/>
      <c r="CN132" s="7"/>
      <c r="CO132" s="5">
        <f t="shared" ref="CO132:CR138" si="482">SUM(C132,H132,M132,R132,W132,AB132,AG132,AL132,AQ132,AV132,BA132,BF132,BK132,BP132,BU132,BZ132,CE132,CJ132)</f>
        <v>441</v>
      </c>
      <c r="CP132" s="5">
        <f t="shared" si="482"/>
        <v>1</v>
      </c>
      <c r="CQ132" s="5">
        <f t="shared" si="482"/>
        <v>0</v>
      </c>
      <c r="CR132" s="5">
        <f t="shared" si="482"/>
        <v>0</v>
      </c>
      <c r="CS132" s="2">
        <f t="shared" ref="CS132" si="483">SUM(CP132:CR132)</f>
        <v>1</v>
      </c>
      <c r="CT132" s="3">
        <f t="shared" si="306"/>
        <v>2.2675736961451248E-3</v>
      </c>
      <c r="CV132" s="2">
        <f t="shared" ref="CV132" si="484">CV130+CS132</f>
        <v>3012</v>
      </c>
      <c r="CW132" s="3">
        <f t="shared" ref="CW132" si="485">CV132/$CO$4</f>
        <v>0.87253765932792582</v>
      </c>
    </row>
    <row r="133" spans="1:101">
      <c r="A133" s="49"/>
      <c r="B133" s="24">
        <f t="shared" si="353"/>
        <v>45541</v>
      </c>
      <c r="C133" s="2">
        <f t="shared" si="407"/>
        <v>108</v>
      </c>
      <c r="H133" s="2">
        <f t="shared" si="310"/>
        <v>202</v>
      </c>
      <c r="M133" s="2">
        <f t="shared" si="311"/>
        <v>130</v>
      </c>
      <c r="R133" s="2">
        <f t="shared" si="312"/>
        <v>0</v>
      </c>
      <c r="W133" s="2">
        <f t="shared" si="313"/>
        <v>0</v>
      </c>
      <c r="AB133" s="2">
        <f t="shared" si="314"/>
        <v>0</v>
      </c>
      <c r="AG133" s="2">
        <f t="shared" si="315"/>
        <v>0</v>
      </c>
      <c r="AL133" s="2">
        <f t="shared" si="316"/>
        <v>0</v>
      </c>
      <c r="AQ133" s="2">
        <f t="shared" si="317"/>
        <v>0</v>
      </c>
      <c r="AV133" s="2">
        <f t="shared" si="318"/>
        <v>0</v>
      </c>
      <c r="BA133" s="2">
        <f t="shared" si="319"/>
        <v>0</v>
      </c>
      <c r="BF133" s="2">
        <f t="shared" si="320"/>
        <v>0</v>
      </c>
      <c r="BK133" s="2">
        <f t="shared" si="321"/>
        <v>0</v>
      </c>
      <c r="BP133" s="2">
        <f t="shared" si="322"/>
        <v>0</v>
      </c>
      <c r="BU133" s="2">
        <f t="shared" si="323"/>
        <v>0</v>
      </c>
      <c r="BZ133" s="2">
        <f t="shared" si="324"/>
        <v>0</v>
      </c>
      <c r="CE133" s="2">
        <f t="shared" si="325"/>
        <v>0</v>
      </c>
      <c r="CJ133" s="2">
        <f t="shared" si="326"/>
        <v>0</v>
      </c>
      <c r="CO133" s="5">
        <f t="shared" ref="CO133:CO138" si="486">SUM(C133,H133,M133,R133,W133,AB133,AG133,AL133,AQ133,AV133,BA133,BF133,BK133,BP133,CJ133)</f>
        <v>440</v>
      </c>
      <c r="CP133" s="5">
        <f t="shared" si="482"/>
        <v>0</v>
      </c>
      <c r="CQ133" s="5">
        <f t="shared" si="482"/>
        <v>0</v>
      </c>
      <c r="CR133" s="5">
        <f t="shared" si="482"/>
        <v>0</v>
      </c>
      <c r="CS133" s="2">
        <f t="shared" si="273"/>
        <v>0</v>
      </c>
      <c r="CT133" s="3">
        <f t="shared" si="306"/>
        <v>0</v>
      </c>
      <c r="CV133" s="2">
        <f t="shared" ref="CV133" si="487">CV132+CS133</f>
        <v>3012</v>
      </c>
      <c r="CW133" s="3">
        <f t="shared" si="308"/>
        <v>0.87253765932792582</v>
      </c>
    </row>
    <row r="134" spans="1:101">
      <c r="A134" s="49"/>
      <c r="B134" s="24">
        <f t="shared" si="353"/>
        <v>45542</v>
      </c>
      <c r="C134" s="2">
        <f t="shared" si="407"/>
        <v>108</v>
      </c>
      <c r="H134" s="2">
        <f t="shared" si="310"/>
        <v>202</v>
      </c>
      <c r="M134" s="2">
        <f t="shared" si="311"/>
        <v>130</v>
      </c>
      <c r="R134" s="2">
        <f t="shared" si="312"/>
        <v>0</v>
      </c>
      <c r="W134" s="2">
        <f t="shared" si="313"/>
        <v>0</v>
      </c>
      <c r="AB134" s="2">
        <f t="shared" si="314"/>
        <v>0</v>
      </c>
      <c r="AG134" s="2">
        <f t="shared" si="315"/>
        <v>0</v>
      </c>
      <c r="AL134" s="2">
        <f t="shared" si="316"/>
        <v>0</v>
      </c>
      <c r="AQ134" s="2">
        <f t="shared" si="317"/>
        <v>0</v>
      </c>
      <c r="AV134" s="2">
        <f t="shared" si="318"/>
        <v>0</v>
      </c>
      <c r="BA134" s="2">
        <f t="shared" si="319"/>
        <v>0</v>
      </c>
      <c r="BF134" s="2">
        <f t="shared" si="320"/>
        <v>0</v>
      </c>
      <c r="BK134" s="2">
        <f t="shared" si="321"/>
        <v>0</v>
      </c>
      <c r="BP134" s="2">
        <f t="shared" si="322"/>
        <v>0</v>
      </c>
      <c r="BU134" s="2">
        <f t="shared" si="323"/>
        <v>0</v>
      </c>
      <c r="BZ134" s="2">
        <f t="shared" si="324"/>
        <v>0</v>
      </c>
      <c r="CE134" s="2">
        <f t="shared" si="325"/>
        <v>0</v>
      </c>
      <c r="CJ134" s="2">
        <f t="shared" si="326"/>
        <v>0</v>
      </c>
      <c r="CO134" s="5">
        <f t="shared" si="486"/>
        <v>440</v>
      </c>
      <c r="CP134" s="5">
        <f t="shared" si="482"/>
        <v>0</v>
      </c>
      <c r="CQ134" s="5">
        <f t="shared" si="482"/>
        <v>0</v>
      </c>
      <c r="CR134" s="5">
        <f t="shared" si="482"/>
        <v>0</v>
      </c>
      <c r="CS134" s="2">
        <f t="shared" si="273"/>
        <v>0</v>
      </c>
      <c r="CT134" s="3">
        <f t="shared" si="306"/>
        <v>0</v>
      </c>
      <c r="CV134" s="2">
        <f t="shared" si="328"/>
        <v>3012</v>
      </c>
      <c r="CW134" s="3">
        <f t="shared" si="308"/>
        <v>0.87253765932792582</v>
      </c>
    </row>
    <row r="135" spans="1:101">
      <c r="A135" s="49"/>
      <c r="B135" s="24">
        <f t="shared" si="353"/>
        <v>45543</v>
      </c>
      <c r="C135" s="2">
        <f t="shared" si="407"/>
        <v>108</v>
      </c>
      <c r="D135" s="2">
        <v>1</v>
      </c>
      <c r="H135" s="2">
        <f t="shared" si="310"/>
        <v>202</v>
      </c>
      <c r="I135" s="2">
        <v>1</v>
      </c>
      <c r="M135" s="2">
        <f t="shared" si="311"/>
        <v>130</v>
      </c>
      <c r="R135" s="2">
        <f t="shared" si="312"/>
        <v>0</v>
      </c>
      <c r="W135" s="2">
        <f t="shared" si="313"/>
        <v>0</v>
      </c>
      <c r="AB135" s="2">
        <f t="shared" si="314"/>
        <v>0</v>
      </c>
      <c r="AG135" s="2">
        <f t="shared" si="315"/>
        <v>0</v>
      </c>
      <c r="AL135" s="2">
        <f t="shared" si="316"/>
        <v>0</v>
      </c>
      <c r="AQ135" s="2">
        <f t="shared" si="317"/>
        <v>0</v>
      </c>
      <c r="AV135" s="2">
        <f t="shared" si="318"/>
        <v>0</v>
      </c>
      <c r="BA135" s="2">
        <f t="shared" si="319"/>
        <v>0</v>
      </c>
      <c r="BF135" s="2">
        <f t="shared" si="320"/>
        <v>0</v>
      </c>
      <c r="BK135" s="2">
        <f t="shared" si="321"/>
        <v>0</v>
      </c>
      <c r="BP135" s="2">
        <f t="shared" si="322"/>
        <v>0</v>
      </c>
      <c r="BU135" s="2">
        <f t="shared" si="323"/>
        <v>0</v>
      </c>
      <c r="BZ135" s="2">
        <f t="shared" si="324"/>
        <v>0</v>
      </c>
      <c r="CE135" s="2">
        <f t="shared" si="325"/>
        <v>0</v>
      </c>
      <c r="CJ135" s="2">
        <f t="shared" si="326"/>
        <v>0</v>
      </c>
      <c r="CO135" s="5">
        <f t="shared" si="486"/>
        <v>440</v>
      </c>
      <c r="CP135" s="5">
        <f t="shared" si="482"/>
        <v>2</v>
      </c>
      <c r="CQ135" s="5">
        <f t="shared" si="482"/>
        <v>0</v>
      </c>
      <c r="CR135" s="5">
        <f t="shared" si="482"/>
        <v>0</v>
      </c>
      <c r="CS135" s="2">
        <f t="shared" si="273"/>
        <v>2</v>
      </c>
      <c r="CT135" s="3">
        <f t="shared" si="306"/>
        <v>4.5454545454545452E-3</v>
      </c>
      <c r="CV135" s="2">
        <f t="shared" si="328"/>
        <v>3014</v>
      </c>
      <c r="CW135" s="3">
        <f t="shared" si="308"/>
        <v>0.87311703360370796</v>
      </c>
    </row>
    <row r="136" spans="1:101">
      <c r="A136" s="49"/>
      <c r="B136" s="24">
        <f t="shared" si="353"/>
        <v>45544</v>
      </c>
      <c r="C136" s="2">
        <f t="shared" si="407"/>
        <v>107</v>
      </c>
      <c r="H136" s="2">
        <f t="shared" si="310"/>
        <v>201</v>
      </c>
      <c r="M136" s="2">
        <f t="shared" si="311"/>
        <v>130</v>
      </c>
      <c r="R136" s="2">
        <f t="shared" si="312"/>
        <v>0</v>
      </c>
      <c r="W136" s="2">
        <f t="shared" si="313"/>
        <v>0</v>
      </c>
      <c r="AB136" s="2">
        <f t="shared" si="314"/>
        <v>0</v>
      </c>
      <c r="AG136" s="2">
        <f t="shared" si="315"/>
        <v>0</v>
      </c>
      <c r="AL136" s="2">
        <f t="shared" si="316"/>
        <v>0</v>
      </c>
      <c r="AQ136" s="2">
        <f t="shared" si="317"/>
        <v>0</v>
      </c>
      <c r="AV136" s="2">
        <f t="shared" si="318"/>
        <v>0</v>
      </c>
      <c r="BA136" s="2">
        <f t="shared" si="319"/>
        <v>0</v>
      </c>
      <c r="BF136" s="2">
        <f t="shared" si="320"/>
        <v>0</v>
      </c>
      <c r="BK136" s="2">
        <f t="shared" si="321"/>
        <v>0</v>
      </c>
      <c r="BP136" s="2">
        <f t="shared" si="322"/>
        <v>0</v>
      </c>
      <c r="BU136" s="2">
        <f t="shared" si="323"/>
        <v>0</v>
      </c>
      <c r="BZ136" s="2">
        <f t="shared" si="324"/>
        <v>0</v>
      </c>
      <c r="CE136" s="2">
        <f t="shared" si="325"/>
        <v>0</v>
      </c>
      <c r="CJ136" s="2">
        <f t="shared" si="326"/>
        <v>0</v>
      </c>
      <c r="CO136" s="5">
        <f t="shared" si="486"/>
        <v>438</v>
      </c>
      <c r="CP136" s="5">
        <f t="shared" si="482"/>
        <v>0</v>
      </c>
      <c r="CQ136" s="5">
        <f t="shared" si="482"/>
        <v>0</v>
      </c>
      <c r="CR136" s="5">
        <f t="shared" si="482"/>
        <v>0</v>
      </c>
      <c r="CS136" s="2">
        <f t="shared" si="273"/>
        <v>0</v>
      </c>
      <c r="CT136" s="3">
        <f t="shared" si="306"/>
        <v>0</v>
      </c>
      <c r="CV136" s="2">
        <f t="shared" si="328"/>
        <v>3014</v>
      </c>
      <c r="CW136" s="3">
        <f t="shared" si="308"/>
        <v>0.87311703360370796</v>
      </c>
    </row>
    <row r="137" spans="1:101">
      <c r="A137" s="49"/>
      <c r="B137" s="24">
        <f t="shared" si="353"/>
        <v>45545</v>
      </c>
      <c r="C137" s="2">
        <f t="shared" si="407"/>
        <v>107</v>
      </c>
      <c r="H137" s="2">
        <f t="shared" si="310"/>
        <v>201</v>
      </c>
      <c r="M137" s="2">
        <f t="shared" si="311"/>
        <v>130</v>
      </c>
      <c r="R137" s="2">
        <f t="shared" si="312"/>
        <v>0</v>
      </c>
      <c r="W137" s="2">
        <f t="shared" si="313"/>
        <v>0</v>
      </c>
      <c r="AB137" s="2">
        <f t="shared" si="314"/>
        <v>0</v>
      </c>
      <c r="AG137" s="2">
        <f t="shared" si="315"/>
        <v>0</v>
      </c>
      <c r="AL137" s="2">
        <f t="shared" si="316"/>
        <v>0</v>
      </c>
      <c r="AQ137" s="2">
        <f t="shared" si="317"/>
        <v>0</v>
      </c>
      <c r="AV137" s="2">
        <f t="shared" si="318"/>
        <v>0</v>
      </c>
      <c r="BA137" s="2">
        <f t="shared" si="319"/>
        <v>0</v>
      </c>
      <c r="BF137" s="2">
        <f t="shared" si="320"/>
        <v>0</v>
      </c>
      <c r="BK137" s="2">
        <f t="shared" si="321"/>
        <v>0</v>
      </c>
      <c r="BP137" s="2">
        <f t="shared" si="322"/>
        <v>0</v>
      </c>
      <c r="BU137" s="2">
        <f t="shared" si="323"/>
        <v>0</v>
      </c>
      <c r="BZ137" s="2">
        <f t="shared" si="324"/>
        <v>0</v>
      </c>
      <c r="CE137" s="2">
        <f t="shared" si="325"/>
        <v>0</v>
      </c>
      <c r="CJ137" s="2">
        <f t="shared" si="326"/>
        <v>0</v>
      </c>
      <c r="CO137" s="5">
        <f t="shared" si="486"/>
        <v>438</v>
      </c>
      <c r="CP137" s="5">
        <f t="shared" si="482"/>
        <v>0</v>
      </c>
      <c r="CQ137" s="5">
        <f t="shared" si="482"/>
        <v>0</v>
      </c>
      <c r="CR137" s="5">
        <f t="shared" si="482"/>
        <v>0</v>
      </c>
      <c r="CS137" s="2">
        <f t="shared" si="273"/>
        <v>0</v>
      </c>
      <c r="CT137" s="3">
        <f t="shared" si="306"/>
        <v>0</v>
      </c>
      <c r="CV137" s="2">
        <f t="shared" si="328"/>
        <v>3014</v>
      </c>
      <c r="CW137" s="3">
        <f t="shared" si="308"/>
        <v>0.87311703360370796</v>
      </c>
    </row>
    <row r="138" spans="1:101">
      <c r="A138" s="50"/>
      <c r="B138" s="25">
        <f t="shared" si="353"/>
        <v>45546</v>
      </c>
      <c r="C138" s="8">
        <f t="shared" si="407"/>
        <v>107</v>
      </c>
      <c r="D138" s="8"/>
      <c r="E138" s="8"/>
      <c r="F138" s="8"/>
      <c r="G138" s="8"/>
      <c r="H138" s="8">
        <f t="shared" si="310"/>
        <v>201</v>
      </c>
      <c r="I138" s="8">
        <v>1</v>
      </c>
      <c r="J138" s="8"/>
      <c r="K138" s="8"/>
      <c r="L138" s="8"/>
      <c r="M138" s="8">
        <f t="shared" si="311"/>
        <v>130</v>
      </c>
      <c r="N138" s="8"/>
      <c r="O138" s="8"/>
      <c r="P138" s="8"/>
      <c r="Q138" s="8"/>
      <c r="R138" s="8">
        <f t="shared" si="312"/>
        <v>0</v>
      </c>
      <c r="S138" s="8"/>
      <c r="T138" s="8"/>
      <c r="U138" s="8"/>
      <c r="V138" s="8"/>
      <c r="W138" s="8">
        <f t="shared" si="313"/>
        <v>0</v>
      </c>
      <c r="X138" s="8"/>
      <c r="Y138" s="8"/>
      <c r="Z138" s="8"/>
      <c r="AA138" s="8"/>
      <c r="AB138" s="8">
        <f t="shared" si="314"/>
        <v>0</v>
      </c>
      <c r="AC138" s="8"/>
      <c r="AD138" s="8"/>
      <c r="AE138" s="8"/>
      <c r="AF138" s="8"/>
      <c r="AG138" s="8">
        <f t="shared" si="315"/>
        <v>0</v>
      </c>
      <c r="AH138" s="8"/>
      <c r="AI138" s="8"/>
      <c r="AJ138" s="8"/>
      <c r="AK138" s="8"/>
      <c r="AL138" s="8">
        <f t="shared" si="316"/>
        <v>0</v>
      </c>
      <c r="AM138" s="8"/>
      <c r="AN138" s="8"/>
      <c r="AO138" s="8"/>
      <c r="AP138" s="8"/>
      <c r="AQ138" s="8">
        <f t="shared" si="317"/>
        <v>0</v>
      </c>
      <c r="AR138" s="8"/>
      <c r="AS138" s="8"/>
      <c r="AT138" s="8"/>
      <c r="AU138" s="8"/>
      <c r="AV138" s="8">
        <f t="shared" si="318"/>
        <v>0</v>
      </c>
      <c r="AW138" s="8"/>
      <c r="AX138" s="8"/>
      <c r="AY138" s="8"/>
      <c r="AZ138" s="8"/>
      <c r="BA138" s="8">
        <f t="shared" si="319"/>
        <v>0</v>
      </c>
      <c r="BB138" s="8"/>
      <c r="BC138" s="8"/>
      <c r="BD138" s="8"/>
      <c r="BE138" s="8"/>
      <c r="BF138" s="8">
        <f t="shared" si="320"/>
        <v>0</v>
      </c>
      <c r="BG138" s="8"/>
      <c r="BH138" s="8"/>
      <c r="BI138" s="8"/>
      <c r="BJ138" s="8"/>
      <c r="BK138" s="8">
        <f t="shared" si="321"/>
        <v>0</v>
      </c>
      <c r="BL138" s="8"/>
      <c r="BM138" s="8"/>
      <c r="BN138" s="8"/>
      <c r="BO138" s="8"/>
      <c r="BP138" s="8">
        <f t="shared" si="322"/>
        <v>0</v>
      </c>
      <c r="BQ138" s="8"/>
      <c r="BR138" s="8"/>
      <c r="BS138" s="8"/>
      <c r="BT138" s="8"/>
      <c r="BU138" s="8">
        <f t="shared" si="323"/>
        <v>0</v>
      </c>
      <c r="BV138" s="8"/>
      <c r="BW138" s="8"/>
      <c r="BX138" s="8"/>
      <c r="BY138" s="8"/>
      <c r="BZ138" s="8">
        <f t="shared" si="324"/>
        <v>0</v>
      </c>
      <c r="CA138" s="8"/>
      <c r="CB138" s="8"/>
      <c r="CC138" s="8"/>
      <c r="CD138" s="8"/>
      <c r="CE138" s="8">
        <f t="shared" si="325"/>
        <v>0</v>
      </c>
      <c r="CF138" s="8"/>
      <c r="CG138" s="8"/>
      <c r="CH138" s="8"/>
      <c r="CI138" s="8"/>
      <c r="CJ138" s="8">
        <f t="shared" si="326"/>
        <v>0</v>
      </c>
      <c r="CK138" s="8"/>
      <c r="CL138" s="8"/>
      <c r="CM138" s="8"/>
      <c r="CN138" s="8"/>
      <c r="CO138" s="5">
        <f t="shared" si="486"/>
        <v>438</v>
      </c>
      <c r="CP138" s="5">
        <f t="shared" si="482"/>
        <v>1</v>
      </c>
      <c r="CQ138" s="5">
        <f t="shared" si="482"/>
        <v>0</v>
      </c>
      <c r="CR138" s="5">
        <f t="shared" si="482"/>
        <v>0</v>
      </c>
      <c r="CS138" s="2">
        <f t="shared" si="273"/>
        <v>1</v>
      </c>
      <c r="CT138" s="3">
        <f t="shared" si="306"/>
        <v>2.2831050228310501E-3</v>
      </c>
      <c r="CV138" s="2">
        <f t="shared" si="328"/>
        <v>3015</v>
      </c>
      <c r="CW138" s="3">
        <f t="shared" si="308"/>
        <v>0.87340672074159909</v>
      </c>
    </row>
    <row r="139" spans="1:101">
      <c r="CO139" s="5"/>
      <c r="CP139" s="11">
        <f t="shared" ref="CP139:CR139" si="488">SUM(CP132:CP138)</f>
        <v>4</v>
      </c>
      <c r="CQ139" s="11">
        <f t="shared" si="488"/>
        <v>0</v>
      </c>
      <c r="CR139" s="11">
        <f t="shared" si="488"/>
        <v>0</v>
      </c>
      <c r="CS139" s="15"/>
      <c r="CT139" s="16">
        <f t="shared" ref="CT139" si="489">((CP139+CQ139+CR139)/CO132)</f>
        <v>9.0702947845804991E-3</v>
      </c>
    </row>
    <row r="140" spans="1:101">
      <c r="A140" s="48">
        <v>18</v>
      </c>
      <c r="B140" s="23">
        <f t="shared" si="358"/>
        <v>45547</v>
      </c>
      <c r="C140" s="7">
        <f t="shared" ref="C140" si="490">C138-D138-E138-F138</f>
        <v>107</v>
      </c>
      <c r="D140" s="7"/>
      <c r="E140" s="7"/>
      <c r="F140" s="7"/>
      <c r="G140" s="7"/>
      <c r="H140" s="7">
        <f t="shared" ref="H140" si="491">H138-I138-J138-K138</f>
        <v>200</v>
      </c>
      <c r="I140" s="7"/>
      <c r="J140" s="7"/>
      <c r="K140" s="7"/>
      <c r="L140" s="7"/>
      <c r="M140" s="7">
        <f t="shared" ref="M140" si="492">M138-N138-O138-P138</f>
        <v>130</v>
      </c>
      <c r="N140" s="7"/>
      <c r="O140" s="7"/>
      <c r="P140" s="7"/>
      <c r="Q140" s="7"/>
      <c r="R140" s="7">
        <f t="shared" ref="R140" si="493">R138-S138-T138-U138</f>
        <v>0</v>
      </c>
      <c r="S140" s="7"/>
      <c r="T140" s="7"/>
      <c r="U140" s="7"/>
      <c r="V140" s="7"/>
      <c r="W140" s="7">
        <f t="shared" ref="W140" si="494">W138-X138-Y138-Z138</f>
        <v>0</v>
      </c>
      <c r="X140" s="7"/>
      <c r="Y140" s="7"/>
      <c r="Z140" s="7"/>
      <c r="AA140" s="7"/>
      <c r="AB140" s="7">
        <f t="shared" ref="AB140" si="495">AB138-AC138-AD138-AE138</f>
        <v>0</v>
      </c>
      <c r="AC140" s="7"/>
      <c r="AD140" s="7"/>
      <c r="AE140" s="7"/>
      <c r="AF140" s="7"/>
      <c r="AG140" s="7">
        <f t="shared" ref="AG140" si="496">AG138-AH138-AI138-AJ138</f>
        <v>0</v>
      </c>
      <c r="AH140" s="7"/>
      <c r="AI140" s="7"/>
      <c r="AJ140" s="7"/>
      <c r="AK140" s="7"/>
      <c r="AL140" s="7">
        <f t="shared" ref="AL140" si="497">AL138-AM138-AN138-AO138</f>
        <v>0</v>
      </c>
      <c r="AM140" s="7"/>
      <c r="AN140" s="7"/>
      <c r="AO140" s="7"/>
      <c r="AP140" s="7"/>
      <c r="AQ140" s="7">
        <f t="shared" ref="AQ140" si="498">AQ138-AR138-AS138-AT138</f>
        <v>0</v>
      </c>
      <c r="AR140" s="7"/>
      <c r="AS140" s="7"/>
      <c r="AT140" s="7"/>
      <c r="AU140" s="7"/>
      <c r="AV140" s="7">
        <f t="shared" ref="AV140" si="499">AV138-AW138-AX138-AY138</f>
        <v>0</v>
      </c>
      <c r="AW140" s="7"/>
      <c r="AX140" s="7"/>
      <c r="AY140" s="7"/>
      <c r="AZ140" s="7"/>
      <c r="BA140" s="7">
        <f t="shared" ref="BA140" si="500">BA138-BB138-BC138-BD138</f>
        <v>0</v>
      </c>
      <c r="BB140" s="7"/>
      <c r="BC140" s="7"/>
      <c r="BD140" s="7"/>
      <c r="BE140" s="7"/>
      <c r="BF140" s="7">
        <f t="shared" ref="BF140" si="501">BF138-BG138-BH138-BI138</f>
        <v>0</v>
      </c>
      <c r="BG140" s="7"/>
      <c r="BH140" s="7"/>
      <c r="BI140" s="7"/>
      <c r="BJ140" s="7"/>
      <c r="BK140" s="7">
        <f t="shared" ref="BK140" si="502">BK138-BL138-BM138-BN138</f>
        <v>0</v>
      </c>
      <c r="BL140" s="7"/>
      <c r="BM140" s="7"/>
      <c r="BN140" s="7"/>
      <c r="BO140" s="7"/>
      <c r="BP140" s="7">
        <f t="shared" ref="BP140" si="503">BP138-BQ138-BR138-BS138</f>
        <v>0</v>
      </c>
      <c r="BQ140" s="7"/>
      <c r="BR140" s="7"/>
      <c r="BS140" s="7"/>
      <c r="BT140" s="7"/>
      <c r="BU140" s="7">
        <f t="shared" ref="BU140" si="504">BU138-BV138-BW138-BX138</f>
        <v>0</v>
      </c>
      <c r="BV140" s="7"/>
      <c r="BW140" s="7"/>
      <c r="BX140" s="7"/>
      <c r="BY140" s="7"/>
      <c r="BZ140" s="7">
        <f t="shared" ref="BZ140" si="505">BZ138-CA138-CB138-CC138</f>
        <v>0</v>
      </c>
      <c r="CA140" s="7"/>
      <c r="CB140" s="7"/>
      <c r="CC140" s="7"/>
      <c r="CD140" s="7"/>
      <c r="CE140" s="7">
        <f t="shared" ref="CE140" si="506">CE138-CF138-CG138-CH138</f>
        <v>0</v>
      </c>
      <c r="CF140" s="7"/>
      <c r="CG140" s="7"/>
      <c r="CH140" s="7"/>
      <c r="CI140" s="7"/>
      <c r="CJ140" s="7">
        <f t="shared" ref="CJ140" si="507">CJ138-CK138-CL138-CM138</f>
        <v>0</v>
      </c>
      <c r="CK140" s="7"/>
      <c r="CL140" s="7"/>
      <c r="CM140" s="7"/>
      <c r="CN140" s="7"/>
      <c r="CO140" s="5">
        <f t="shared" ref="CO140:CR146" si="508">SUM(C140,H140,M140,R140,W140,AB140,AG140,AL140,AQ140,AV140,BA140,BF140,BK140,BP140,BU140,BZ140,CE140,CJ140)</f>
        <v>437</v>
      </c>
      <c r="CP140" s="5">
        <f t="shared" si="508"/>
        <v>0</v>
      </c>
      <c r="CQ140" s="5">
        <f t="shared" si="508"/>
        <v>0</v>
      </c>
      <c r="CR140" s="5">
        <f t="shared" si="508"/>
        <v>0</v>
      </c>
      <c r="CS140" s="2">
        <f t="shared" ref="CS140:CS202" si="509">SUM(CP140:CR140)</f>
        <v>0</v>
      </c>
      <c r="CT140" s="3">
        <f t="shared" si="306"/>
        <v>0</v>
      </c>
      <c r="CV140" s="2">
        <f t="shared" ref="CV140" si="510">CV138+CS140</f>
        <v>3015</v>
      </c>
      <c r="CW140" s="3">
        <f t="shared" ref="CW140" si="511">CV140/$CO$4</f>
        <v>0.87340672074159909</v>
      </c>
    </row>
    <row r="141" spans="1:101">
      <c r="A141" s="49"/>
      <c r="B141" s="24">
        <f t="shared" si="353"/>
        <v>45548</v>
      </c>
      <c r="C141" s="2">
        <f t="shared" si="407"/>
        <v>107</v>
      </c>
      <c r="D141" s="2">
        <v>1</v>
      </c>
      <c r="H141" s="2">
        <f t="shared" si="310"/>
        <v>200</v>
      </c>
      <c r="M141" s="2">
        <f t="shared" si="311"/>
        <v>130</v>
      </c>
      <c r="R141" s="2">
        <f t="shared" si="312"/>
        <v>0</v>
      </c>
      <c r="W141" s="2">
        <f t="shared" si="313"/>
        <v>0</v>
      </c>
      <c r="AB141" s="2">
        <f t="shared" si="314"/>
        <v>0</v>
      </c>
      <c r="AG141" s="2">
        <f t="shared" si="315"/>
        <v>0</v>
      </c>
      <c r="AL141" s="2">
        <f t="shared" si="316"/>
        <v>0</v>
      </c>
      <c r="AQ141" s="2">
        <f t="shared" si="317"/>
        <v>0</v>
      </c>
      <c r="AV141" s="2">
        <f t="shared" si="318"/>
        <v>0</v>
      </c>
      <c r="BA141" s="2">
        <f t="shared" si="319"/>
        <v>0</v>
      </c>
      <c r="BF141" s="2">
        <f t="shared" si="320"/>
        <v>0</v>
      </c>
      <c r="BK141" s="2">
        <f t="shared" si="321"/>
        <v>0</v>
      </c>
      <c r="BP141" s="2">
        <f t="shared" si="322"/>
        <v>0</v>
      </c>
      <c r="BU141" s="2">
        <f t="shared" si="323"/>
        <v>0</v>
      </c>
      <c r="BZ141" s="2">
        <f t="shared" si="324"/>
        <v>0</v>
      </c>
      <c r="CE141" s="2">
        <f t="shared" si="325"/>
        <v>0</v>
      </c>
      <c r="CJ141" s="2">
        <f t="shared" si="326"/>
        <v>0</v>
      </c>
      <c r="CO141" s="5">
        <f t="shared" ref="CO141:CO146" si="512">SUM(C141,H141,M141,R141,W141,AB141,AG141,AL141,AQ141,AV141,BA141,BF141,BK141,BP141,CJ141)</f>
        <v>437</v>
      </c>
      <c r="CP141" s="5">
        <f t="shared" si="508"/>
        <v>1</v>
      </c>
      <c r="CQ141" s="5">
        <f t="shared" si="508"/>
        <v>0</v>
      </c>
      <c r="CR141" s="5">
        <f t="shared" si="508"/>
        <v>0</v>
      </c>
      <c r="CS141" s="2">
        <f t="shared" si="509"/>
        <v>1</v>
      </c>
      <c r="CT141" s="3">
        <f t="shared" si="306"/>
        <v>2.2883295194508009E-3</v>
      </c>
      <c r="CV141" s="2">
        <f t="shared" ref="CV141" si="513">CV140+CS141</f>
        <v>3016</v>
      </c>
      <c r="CW141" s="3">
        <f t="shared" si="308"/>
        <v>0.8736964078794901</v>
      </c>
    </row>
    <row r="142" spans="1:101">
      <c r="A142" s="49"/>
      <c r="B142" s="24">
        <f t="shared" si="353"/>
        <v>45549</v>
      </c>
      <c r="C142" s="2">
        <f t="shared" si="407"/>
        <v>106</v>
      </c>
      <c r="H142" s="2">
        <f t="shared" si="310"/>
        <v>200</v>
      </c>
      <c r="M142" s="2">
        <f t="shared" si="311"/>
        <v>130</v>
      </c>
      <c r="R142" s="2">
        <f t="shared" si="312"/>
        <v>0</v>
      </c>
      <c r="W142" s="2">
        <f t="shared" si="313"/>
        <v>0</v>
      </c>
      <c r="AB142" s="2">
        <f t="shared" si="314"/>
        <v>0</v>
      </c>
      <c r="AG142" s="2">
        <f t="shared" si="315"/>
        <v>0</v>
      </c>
      <c r="AL142" s="2">
        <f t="shared" si="316"/>
        <v>0</v>
      </c>
      <c r="AQ142" s="2">
        <f t="shared" si="317"/>
        <v>0</v>
      </c>
      <c r="AV142" s="2">
        <f t="shared" si="318"/>
        <v>0</v>
      </c>
      <c r="BA142" s="2">
        <f t="shared" si="319"/>
        <v>0</v>
      </c>
      <c r="BF142" s="2">
        <f t="shared" si="320"/>
        <v>0</v>
      </c>
      <c r="BK142" s="2">
        <f t="shared" si="321"/>
        <v>0</v>
      </c>
      <c r="BP142" s="2">
        <f t="shared" si="322"/>
        <v>0</v>
      </c>
      <c r="BU142" s="2">
        <f t="shared" si="323"/>
        <v>0</v>
      </c>
      <c r="BZ142" s="2">
        <f t="shared" si="324"/>
        <v>0</v>
      </c>
      <c r="CE142" s="2">
        <f t="shared" si="325"/>
        <v>0</v>
      </c>
      <c r="CJ142" s="2">
        <f t="shared" si="326"/>
        <v>0</v>
      </c>
      <c r="CO142" s="5">
        <f t="shared" si="512"/>
        <v>436</v>
      </c>
      <c r="CP142" s="5">
        <f t="shared" si="508"/>
        <v>0</v>
      </c>
      <c r="CQ142" s="5">
        <f t="shared" si="508"/>
        <v>0</v>
      </c>
      <c r="CR142" s="5">
        <f t="shared" si="508"/>
        <v>0</v>
      </c>
      <c r="CS142" s="2">
        <f t="shared" si="509"/>
        <v>0</v>
      </c>
      <c r="CT142" s="3">
        <f t="shared" si="306"/>
        <v>0</v>
      </c>
      <c r="CV142" s="2">
        <f t="shared" si="328"/>
        <v>3016</v>
      </c>
      <c r="CW142" s="3">
        <f t="shared" si="308"/>
        <v>0.8736964078794901</v>
      </c>
    </row>
    <row r="143" spans="1:101">
      <c r="A143" s="49"/>
      <c r="B143" s="24">
        <f t="shared" si="353"/>
        <v>45550</v>
      </c>
      <c r="C143" s="2">
        <f t="shared" si="407"/>
        <v>106</v>
      </c>
      <c r="D143" s="2">
        <v>1</v>
      </c>
      <c r="H143" s="2">
        <f t="shared" si="310"/>
        <v>200</v>
      </c>
      <c r="M143" s="2">
        <f t="shared" si="311"/>
        <v>130</v>
      </c>
      <c r="R143" s="2">
        <f t="shared" si="312"/>
        <v>0</v>
      </c>
      <c r="W143" s="2">
        <f t="shared" si="313"/>
        <v>0</v>
      </c>
      <c r="AB143" s="2">
        <f t="shared" si="314"/>
        <v>0</v>
      </c>
      <c r="AG143" s="2">
        <f t="shared" si="315"/>
        <v>0</v>
      </c>
      <c r="AL143" s="2">
        <f t="shared" si="316"/>
        <v>0</v>
      </c>
      <c r="AQ143" s="2">
        <f t="shared" si="317"/>
        <v>0</v>
      </c>
      <c r="AV143" s="2">
        <f t="shared" si="318"/>
        <v>0</v>
      </c>
      <c r="BA143" s="2">
        <f t="shared" si="319"/>
        <v>0</v>
      </c>
      <c r="BF143" s="2">
        <f t="shared" si="320"/>
        <v>0</v>
      </c>
      <c r="BK143" s="2">
        <f t="shared" si="321"/>
        <v>0</v>
      </c>
      <c r="BP143" s="2">
        <f t="shared" si="322"/>
        <v>0</v>
      </c>
      <c r="BU143" s="2">
        <f t="shared" si="323"/>
        <v>0</v>
      </c>
      <c r="BZ143" s="2">
        <f t="shared" si="324"/>
        <v>0</v>
      </c>
      <c r="CE143" s="2">
        <f t="shared" si="325"/>
        <v>0</v>
      </c>
      <c r="CJ143" s="2">
        <f t="shared" si="326"/>
        <v>0</v>
      </c>
      <c r="CO143" s="5">
        <f t="shared" si="512"/>
        <v>436</v>
      </c>
      <c r="CP143" s="5">
        <f t="shared" si="508"/>
        <v>1</v>
      </c>
      <c r="CQ143" s="5">
        <f t="shared" si="508"/>
        <v>0</v>
      </c>
      <c r="CR143" s="5">
        <f t="shared" si="508"/>
        <v>0</v>
      </c>
      <c r="CS143" s="2">
        <f t="shared" si="509"/>
        <v>1</v>
      </c>
      <c r="CT143" s="3">
        <f t="shared" si="306"/>
        <v>2.2935779816513763E-3</v>
      </c>
      <c r="CV143" s="2">
        <f t="shared" si="328"/>
        <v>3017</v>
      </c>
      <c r="CW143" s="3">
        <f t="shared" si="308"/>
        <v>0.87398609501738123</v>
      </c>
    </row>
    <row r="144" spans="1:101">
      <c r="A144" s="49"/>
      <c r="B144" s="24">
        <f t="shared" si="353"/>
        <v>45551</v>
      </c>
      <c r="C144" s="2">
        <f t="shared" si="407"/>
        <v>105</v>
      </c>
      <c r="H144" s="2">
        <f t="shared" si="310"/>
        <v>200</v>
      </c>
      <c r="M144" s="2">
        <f t="shared" si="311"/>
        <v>130</v>
      </c>
      <c r="R144" s="2">
        <f t="shared" si="312"/>
        <v>0</v>
      </c>
      <c r="W144" s="2">
        <f t="shared" si="313"/>
        <v>0</v>
      </c>
      <c r="AB144" s="2">
        <f t="shared" si="314"/>
        <v>0</v>
      </c>
      <c r="AG144" s="2">
        <f t="shared" si="315"/>
        <v>0</v>
      </c>
      <c r="AL144" s="2">
        <f t="shared" si="316"/>
        <v>0</v>
      </c>
      <c r="AQ144" s="2">
        <f t="shared" si="317"/>
        <v>0</v>
      </c>
      <c r="AV144" s="2">
        <f t="shared" si="318"/>
        <v>0</v>
      </c>
      <c r="BA144" s="2">
        <f t="shared" si="319"/>
        <v>0</v>
      </c>
      <c r="BF144" s="2">
        <f t="shared" si="320"/>
        <v>0</v>
      </c>
      <c r="BK144" s="2">
        <f t="shared" si="321"/>
        <v>0</v>
      </c>
      <c r="BP144" s="2">
        <f t="shared" si="322"/>
        <v>0</v>
      </c>
      <c r="BU144" s="2">
        <f t="shared" si="323"/>
        <v>0</v>
      </c>
      <c r="BZ144" s="2">
        <f t="shared" si="324"/>
        <v>0</v>
      </c>
      <c r="CE144" s="2">
        <f t="shared" si="325"/>
        <v>0</v>
      </c>
      <c r="CJ144" s="2">
        <f t="shared" si="326"/>
        <v>0</v>
      </c>
      <c r="CO144" s="5">
        <f t="shared" si="512"/>
        <v>435</v>
      </c>
      <c r="CP144" s="5">
        <f t="shared" si="508"/>
        <v>0</v>
      </c>
      <c r="CQ144" s="5">
        <f t="shared" si="508"/>
        <v>0</v>
      </c>
      <c r="CR144" s="5">
        <f t="shared" si="508"/>
        <v>0</v>
      </c>
      <c r="CS144" s="2">
        <f t="shared" si="509"/>
        <v>0</v>
      </c>
      <c r="CT144" s="3">
        <f t="shared" si="306"/>
        <v>0</v>
      </c>
      <c r="CV144" s="2">
        <f t="shared" si="328"/>
        <v>3017</v>
      </c>
      <c r="CW144" s="3">
        <f t="shared" si="308"/>
        <v>0.87398609501738123</v>
      </c>
    </row>
    <row r="145" spans="1:101">
      <c r="A145" s="49"/>
      <c r="B145" s="24">
        <f t="shared" si="353"/>
        <v>45552</v>
      </c>
      <c r="C145" s="2">
        <f t="shared" si="407"/>
        <v>105</v>
      </c>
      <c r="H145" s="2">
        <f t="shared" si="310"/>
        <v>200</v>
      </c>
      <c r="M145" s="2">
        <f t="shared" si="311"/>
        <v>130</v>
      </c>
      <c r="R145" s="2">
        <f t="shared" si="312"/>
        <v>0</v>
      </c>
      <c r="W145" s="2">
        <f t="shared" si="313"/>
        <v>0</v>
      </c>
      <c r="AB145" s="2">
        <f t="shared" si="314"/>
        <v>0</v>
      </c>
      <c r="AG145" s="2">
        <f t="shared" si="315"/>
        <v>0</v>
      </c>
      <c r="AL145" s="2">
        <f t="shared" si="316"/>
        <v>0</v>
      </c>
      <c r="AQ145" s="2">
        <f t="shared" si="317"/>
        <v>0</v>
      </c>
      <c r="AV145" s="2">
        <f t="shared" si="318"/>
        <v>0</v>
      </c>
      <c r="BA145" s="2">
        <f t="shared" si="319"/>
        <v>0</v>
      </c>
      <c r="BF145" s="2">
        <f t="shared" si="320"/>
        <v>0</v>
      </c>
      <c r="BK145" s="2">
        <f t="shared" si="321"/>
        <v>0</v>
      </c>
      <c r="BP145" s="2">
        <f t="shared" si="322"/>
        <v>0</v>
      </c>
      <c r="BU145" s="2">
        <f t="shared" si="323"/>
        <v>0</v>
      </c>
      <c r="BZ145" s="2">
        <f t="shared" si="324"/>
        <v>0</v>
      </c>
      <c r="CE145" s="2">
        <f t="shared" si="325"/>
        <v>0</v>
      </c>
      <c r="CJ145" s="2">
        <f t="shared" si="326"/>
        <v>0</v>
      </c>
      <c r="CO145" s="5">
        <f t="shared" si="512"/>
        <v>435</v>
      </c>
      <c r="CP145" s="5">
        <f t="shared" si="508"/>
        <v>0</v>
      </c>
      <c r="CQ145" s="5">
        <f t="shared" si="508"/>
        <v>0</v>
      </c>
      <c r="CR145" s="5">
        <f t="shared" si="508"/>
        <v>0</v>
      </c>
      <c r="CS145" s="2">
        <f t="shared" si="509"/>
        <v>0</v>
      </c>
      <c r="CT145" s="3">
        <f t="shared" si="306"/>
        <v>0</v>
      </c>
      <c r="CV145" s="2">
        <f t="shared" si="328"/>
        <v>3017</v>
      </c>
      <c r="CW145" s="3">
        <f t="shared" si="308"/>
        <v>0.87398609501738123</v>
      </c>
    </row>
    <row r="146" spans="1:101">
      <c r="A146" s="50"/>
      <c r="B146" s="25">
        <f t="shared" si="353"/>
        <v>45553</v>
      </c>
      <c r="C146" s="8">
        <f t="shared" si="407"/>
        <v>105</v>
      </c>
      <c r="D146" s="8"/>
      <c r="E146" s="8"/>
      <c r="F146" s="8"/>
      <c r="G146" s="8"/>
      <c r="H146" s="8">
        <f t="shared" si="310"/>
        <v>200</v>
      </c>
      <c r="I146" s="8"/>
      <c r="J146" s="8"/>
      <c r="K146" s="8"/>
      <c r="L146" s="8"/>
      <c r="M146" s="8">
        <f t="shared" si="311"/>
        <v>130</v>
      </c>
      <c r="N146" s="8"/>
      <c r="O146" s="8"/>
      <c r="P146" s="8"/>
      <c r="Q146" s="8"/>
      <c r="R146" s="8">
        <f t="shared" si="312"/>
        <v>0</v>
      </c>
      <c r="S146" s="8"/>
      <c r="T146" s="8"/>
      <c r="U146" s="8"/>
      <c r="V146" s="8"/>
      <c r="W146" s="8">
        <f t="shared" si="313"/>
        <v>0</v>
      </c>
      <c r="X146" s="8"/>
      <c r="Y146" s="8"/>
      <c r="Z146" s="8"/>
      <c r="AA146" s="8"/>
      <c r="AB146" s="8">
        <f t="shared" si="314"/>
        <v>0</v>
      </c>
      <c r="AC146" s="8"/>
      <c r="AD146" s="8"/>
      <c r="AE146" s="8"/>
      <c r="AF146" s="8"/>
      <c r="AG146" s="8">
        <f t="shared" si="315"/>
        <v>0</v>
      </c>
      <c r="AH146" s="8"/>
      <c r="AI146" s="8"/>
      <c r="AJ146" s="8"/>
      <c r="AK146" s="8"/>
      <c r="AL146" s="8">
        <f t="shared" si="316"/>
        <v>0</v>
      </c>
      <c r="AM146" s="8"/>
      <c r="AN146" s="8"/>
      <c r="AO146" s="8"/>
      <c r="AP146" s="8"/>
      <c r="AQ146" s="8">
        <f t="shared" si="317"/>
        <v>0</v>
      </c>
      <c r="AR146" s="8"/>
      <c r="AS146" s="8"/>
      <c r="AT146" s="8"/>
      <c r="AU146" s="8"/>
      <c r="AV146" s="8">
        <f t="shared" si="318"/>
        <v>0</v>
      </c>
      <c r="AW146" s="8"/>
      <c r="AX146" s="8"/>
      <c r="AY146" s="8"/>
      <c r="AZ146" s="8"/>
      <c r="BA146" s="8">
        <f t="shared" si="319"/>
        <v>0</v>
      </c>
      <c r="BB146" s="8"/>
      <c r="BC146" s="8"/>
      <c r="BD146" s="8"/>
      <c r="BE146" s="8"/>
      <c r="BF146" s="8">
        <f t="shared" si="320"/>
        <v>0</v>
      </c>
      <c r="BG146" s="8"/>
      <c r="BH146" s="8"/>
      <c r="BI146" s="8"/>
      <c r="BJ146" s="8"/>
      <c r="BK146" s="8">
        <f t="shared" si="321"/>
        <v>0</v>
      </c>
      <c r="BL146" s="8"/>
      <c r="BM146" s="8"/>
      <c r="BN146" s="8"/>
      <c r="BO146" s="8"/>
      <c r="BP146" s="8">
        <f t="shared" si="322"/>
        <v>0</v>
      </c>
      <c r="BQ146" s="8"/>
      <c r="BR146" s="8"/>
      <c r="BS146" s="8"/>
      <c r="BT146" s="8"/>
      <c r="BU146" s="8">
        <f t="shared" si="323"/>
        <v>0</v>
      </c>
      <c r="BV146" s="8"/>
      <c r="BW146" s="8"/>
      <c r="BX146" s="8"/>
      <c r="BY146" s="8"/>
      <c r="BZ146" s="8">
        <f t="shared" si="324"/>
        <v>0</v>
      </c>
      <c r="CA146" s="8"/>
      <c r="CB146" s="8"/>
      <c r="CC146" s="8"/>
      <c r="CD146" s="8"/>
      <c r="CE146" s="8">
        <f t="shared" si="325"/>
        <v>0</v>
      </c>
      <c r="CF146" s="8"/>
      <c r="CG146" s="8"/>
      <c r="CH146" s="8"/>
      <c r="CI146" s="8"/>
      <c r="CJ146" s="8">
        <f t="shared" si="326"/>
        <v>0</v>
      </c>
      <c r="CK146" s="8"/>
      <c r="CL146" s="8"/>
      <c r="CM146" s="8"/>
      <c r="CN146" s="8"/>
      <c r="CO146" s="5">
        <f t="shared" si="512"/>
        <v>435</v>
      </c>
      <c r="CP146" s="5">
        <f t="shared" si="508"/>
        <v>0</v>
      </c>
      <c r="CQ146" s="5">
        <f t="shared" si="508"/>
        <v>0</v>
      </c>
      <c r="CR146" s="5">
        <f t="shared" si="508"/>
        <v>0</v>
      </c>
      <c r="CS146" s="2">
        <f t="shared" si="509"/>
        <v>0</v>
      </c>
      <c r="CT146" s="3">
        <f t="shared" si="306"/>
        <v>0</v>
      </c>
      <c r="CV146" s="2">
        <f t="shared" si="328"/>
        <v>3017</v>
      </c>
      <c r="CW146" s="3">
        <f t="shared" si="308"/>
        <v>0.87398609501738123</v>
      </c>
    </row>
    <row r="147" spans="1:101">
      <c r="CO147" s="5"/>
      <c r="CP147" s="11">
        <f t="shared" ref="CP147:CR147" si="514">SUM(CP140:CP146)</f>
        <v>2</v>
      </c>
      <c r="CQ147" s="11">
        <f t="shared" si="514"/>
        <v>0</v>
      </c>
      <c r="CR147" s="11">
        <f t="shared" si="514"/>
        <v>0</v>
      </c>
      <c r="CS147" s="15"/>
      <c r="CT147" s="16">
        <f t="shared" ref="CT147" si="515">((CP147+CQ147+CR147)/CO140)</f>
        <v>4.5766590389016018E-3</v>
      </c>
    </row>
    <row r="148" spans="1:101">
      <c r="A148" s="48">
        <v>19</v>
      </c>
      <c r="B148" s="23">
        <f t="shared" si="358"/>
        <v>45554</v>
      </c>
      <c r="C148" s="7">
        <f t="shared" ref="C148" si="516">C146-D146-E146-F146</f>
        <v>105</v>
      </c>
      <c r="D148" s="7"/>
      <c r="E148" s="7"/>
      <c r="F148" s="7"/>
      <c r="G148" s="7"/>
      <c r="H148" s="7">
        <f t="shared" ref="H148" si="517">H146-I146-J146-K146</f>
        <v>200</v>
      </c>
      <c r="I148" s="7"/>
      <c r="J148" s="7"/>
      <c r="K148" s="7"/>
      <c r="L148" s="7"/>
      <c r="M148" s="7">
        <f t="shared" ref="M148" si="518">M146-N146-O146-P146</f>
        <v>130</v>
      </c>
      <c r="N148" s="7"/>
      <c r="O148" s="7"/>
      <c r="P148" s="7"/>
      <c r="Q148" s="7"/>
      <c r="R148" s="7">
        <f t="shared" ref="R148" si="519">R146-S146-T146-U146</f>
        <v>0</v>
      </c>
      <c r="S148" s="7"/>
      <c r="T148" s="7"/>
      <c r="U148" s="7"/>
      <c r="V148" s="7"/>
      <c r="W148" s="7">
        <f t="shared" ref="W148" si="520">W146-X146-Y146-Z146</f>
        <v>0</v>
      </c>
      <c r="X148" s="7"/>
      <c r="Y148" s="7"/>
      <c r="Z148" s="7"/>
      <c r="AA148" s="7"/>
      <c r="AB148" s="7">
        <f t="shared" ref="AB148" si="521">AB146-AC146-AD146-AE146</f>
        <v>0</v>
      </c>
      <c r="AC148" s="7"/>
      <c r="AD148" s="7"/>
      <c r="AE148" s="7"/>
      <c r="AF148" s="7"/>
      <c r="AG148" s="7">
        <f t="shared" ref="AG148" si="522">AG146-AH146-AI146-AJ146</f>
        <v>0</v>
      </c>
      <c r="AH148" s="7"/>
      <c r="AI148" s="7"/>
      <c r="AJ148" s="7"/>
      <c r="AK148" s="7"/>
      <c r="AL148" s="7">
        <f t="shared" ref="AL148" si="523">AL146-AM146-AN146-AO146</f>
        <v>0</v>
      </c>
      <c r="AM148" s="7"/>
      <c r="AN148" s="7"/>
      <c r="AO148" s="7"/>
      <c r="AP148" s="7"/>
      <c r="AQ148" s="7">
        <f t="shared" ref="AQ148" si="524">AQ146-AR146-AS146-AT146</f>
        <v>0</v>
      </c>
      <c r="AR148" s="7"/>
      <c r="AS148" s="7"/>
      <c r="AT148" s="7"/>
      <c r="AU148" s="7"/>
      <c r="AV148" s="7">
        <f t="shared" ref="AV148" si="525">AV146-AW146-AX146-AY146</f>
        <v>0</v>
      </c>
      <c r="AW148" s="7"/>
      <c r="AX148" s="7"/>
      <c r="AY148" s="7"/>
      <c r="AZ148" s="7"/>
      <c r="BA148" s="7">
        <f t="shared" ref="BA148" si="526">BA146-BB146-BC146-BD146</f>
        <v>0</v>
      </c>
      <c r="BB148" s="7"/>
      <c r="BC148" s="7"/>
      <c r="BD148" s="7"/>
      <c r="BE148" s="7"/>
      <c r="BF148" s="7">
        <f t="shared" ref="BF148" si="527">BF146-BG146-BH146-BI146</f>
        <v>0</v>
      </c>
      <c r="BG148" s="7"/>
      <c r="BH148" s="7"/>
      <c r="BI148" s="7"/>
      <c r="BJ148" s="7"/>
      <c r="BK148" s="7">
        <f t="shared" ref="BK148" si="528">BK146-BL146-BM146-BN146</f>
        <v>0</v>
      </c>
      <c r="BL148" s="7"/>
      <c r="BM148" s="7"/>
      <c r="BN148" s="7"/>
      <c r="BO148" s="7"/>
      <c r="BP148" s="7">
        <f t="shared" ref="BP148" si="529">BP146-BQ146-BR146-BS146</f>
        <v>0</v>
      </c>
      <c r="BQ148" s="7"/>
      <c r="BR148" s="7"/>
      <c r="BS148" s="7"/>
      <c r="BT148" s="7"/>
      <c r="BU148" s="7">
        <f t="shared" ref="BU148" si="530">BU146-BV146-BW146-BX146</f>
        <v>0</v>
      </c>
      <c r="BV148" s="7"/>
      <c r="BW148" s="7"/>
      <c r="BX148" s="7"/>
      <c r="BY148" s="7"/>
      <c r="BZ148" s="7">
        <f t="shared" ref="BZ148" si="531">BZ146-CA146-CB146-CC146</f>
        <v>0</v>
      </c>
      <c r="CA148" s="7"/>
      <c r="CB148" s="7"/>
      <c r="CC148" s="7"/>
      <c r="CD148" s="7"/>
      <c r="CE148" s="7">
        <f t="shared" ref="CE148" si="532">CE146-CF146-CG146-CH146</f>
        <v>0</v>
      </c>
      <c r="CF148" s="7"/>
      <c r="CG148" s="7"/>
      <c r="CH148" s="7"/>
      <c r="CI148" s="7"/>
      <c r="CJ148" s="7">
        <f t="shared" ref="CJ148" si="533">CJ146-CK146-CL146-CM146</f>
        <v>0</v>
      </c>
      <c r="CK148" s="7"/>
      <c r="CL148" s="7"/>
      <c r="CM148" s="7"/>
      <c r="CN148" s="7"/>
      <c r="CO148" s="5">
        <f t="shared" ref="CO148:CR154" si="534">SUM(C148,H148,M148,R148,W148,AB148,AG148,AL148,AQ148,AV148,BA148,BF148,BK148,BP148,BU148,BZ148,CE148,CJ148)</f>
        <v>435</v>
      </c>
      <c r="CP148" s="5">
        <f t="shared" si="534"/>
        <v>0</v>
      </c>
      <c r="CQ148" s="5">
        <f t="shared" si="534"/>
        <v>0</v>
      </c>
      <c r="CR148" s="5">
        <f t="shared" si="534"/>
        <v>0</v>
      </c>
      <c r="CS148" s="2">
        <f t="shared" ref="CS148" si="535">SUM(CP148:CR148)</f>
        <v>0</v>
      </c>
      <c r="CT148" s="3">
        <f t="shared" ref="CT148:CT210" si="536">((CP148+CQ148+CR148)/CO148)</f>
        <v>0</v>
      </c>
      <c r="CV148" s="2">
        <f t="shared" ref="CV148" si="537">CV146+CS148</f>
        <v>3017</v>
      </c>
      <c r="CW148" s="3">
        <f t="shared" ref="CW148:CW210" si="538">CV148/$CO$4</f>
        <v>0.87398609501738123</v>
      </c>
    </row>
    <row r="149" spans="1:101">
      <c r="A149" s="49"/>
      <c r="B149" s="24">
        <f t="shared" si="353"/>
        <v>45555</v>
      </c>
      <c r="C149" s="2">
        <f t="shared" si="407"/>
        <v>105</v>
      </c>
      <c r="H149" s="2">
        <f t="shared" ref="H149:H210" si="539">H148-I148-J148-K148</f>
        <v>200</v>
      </c>
      <c r="I149" s="2">
        <v>1</v>
      </c>
      <c r="M149" s="2">
        <f t="shared" ref="M149:M210" si="540">M148-N148-O148-P148</f>
        <v>130</v>
      </c>
      <c r="R149" s="2">
        <f t="shared" ref="R149:R210" si="541">R148-S148-T148-U148</f>
        <v>0</v>
      </c>
      <c r="W149" s="2">
        <f t="shared" ref="W149:W210" si="542">W148-X148-Y148-Z148</f>
        <v>0</v>
      </c>
      <c r="AB149" s="2">
        <f t="shared" ref="AB149:AB210" si="543">AB148-AC148-AD148-AE148</f>
        <v>0</v>
      </c>
      <c r="AG149" s="2">
        <f t="shared" ref="AG149:AG210" si="544">AG148-AH148-AI148-AJ148</f>
        <v>0</v>
      </c>
      <c r="AL149" s="2">
        <f t="shared" ref="AL149:AL210" si="545">AL148-AM148-AN148-AO148</f>
        <v>0</v>
      </c>
      <c r="AQ149" s="2">
        <f t="shared" ref="AQ149:AQ210" si="546">AQ148-AR148-AS148-AT148</f>
        <v>0</v>
      </c>
      <c r="AV149" s="2">
        <f t="shared" ref="AV149:AV210" si="547">AV148-AW148-AX148-AY148</f>
        <v>0</v>
      </c>
      <c r="BA149" s="2">
        <f t="shared" ref="BA149:BA210" si="548">BA148-BB148-BC148-BD148</f>
        <v>0</v>
      </c>
      <c r="BF149" s="2">
        <f t="shared" ref="BF149:BF210" si="549">BF148-BG148-BH148-BI148</f>
        <v>0</v>
      </c>
      <c r="BK149" s="2">
        <f t="shared" ref="BK149:BK210" si="550">BK148-BL148-BM148-BN148</f>
        <v>0</v>
      </c>
      <c r="BP149" s="2">
        <f t="shared" ref="BP149:BP210" si="551">BP148-BQ148-BR148-BS148</f>
        <v>0</v>
      </c>
      <c r="BU149" s="2">
        <f t="shared" ref="BU149:BU210" si="552">BU148-BV148-BW148-BX148</f>
        <v>0</v>
      </c>
      <c r="BZ149" s="2">
        <f t="shared" ref="BZ149:BZ210" si="553">BZ148-CA148-CB148-CC148</f>
        <v>0</v>
      </c>
      <c r="CE149" s="2">
        <f t="shared" ref="CE149:CE210" si="554">CE148-CF148-CG148-CH148</f>
        <v>0</v>
      </c>
      <c r="CJ149" s="2">
        <f t="shared" ref="CJ149:CJ210" si="555">CJ148-CK148-CL148-CM148</f>
        <v>0</v>
      </c>
      <c r="CO149" s="5">
        <f t="shared" ref="CO149:CO154" si="556">SUM(C149,H149,M149,R149,W149,AB149,AG149,AL149,AQ149,AV149,BA149,BF149,BK149,BP149,CJ149)</f>
        <v>435</v>
      </c>
      <c r="CP149" s="5">
        <f t="shared" si="534"/>
        <v>1</v>
      </c>
      <c r="CQ149" s="5">
        <f t="shared" si="534"/>
        <v>0</v>
      </c>
      <c r="CR149" s="5">
        <f t="shared" si="534"/>
        <v>0</v>
      </c>
      <c r="CS149" s="2">
        <f t="shared" si="509"/>
        <v>1</v>
      </c>
      <c r="CT149" s="3">
        <f t="shared" si="536"/>
        <v>2.2988505747126436E-3</v>
      </c>
      <c r="CV149" s="2">
        <f t="shared" ref="CV149:CV210" si="557">CV148+CS149</f>
        <v>3018</v>
      </c>
      <c r="CW149" s="3">
        <f t="shared" si="538"/>
        <v>0.87427578215527235</v>
      </c>
    </row>
    <row r="150" spans="1:101">
      <c r="A150" s="49"/>
      <c r="B150" s="24">
        <f t="shared" si="353"/>
        <v>45556</v>
      </c>
      <c r="C150" s="2">
        <f t="shared" si="407"/>
        <v>105</v>
      </c>
      <c r="H150" s="2">
        <f t="shared" si="539"/>
        <v>199</v>
      </c>
      <c r="I150" s="2">
        <v>1</v>
      </c>
      <c r="M150" s="2">
        <f t="shared" si="540"/>
        <v>130</v>
      </c>
      <c r="R150" s="2">
        <f t="shared" si="541"/>
        <v>0</v>
      </c>
      <c r="W150" s="2">
        <f t="shared" si="542"/>
        <v>0</v>
      </c>
      <c r="AB150" s="2">
        <f t="shared" si="543"/>
        <v>0</v>
      </c>
      <c r="AG150" s="2">
        <f t="shared" si="544"/>
        <v>0</v>
      </c>
      <c r="AL150" s="2">
        <f t="shared" si="545"/>
        <v>0</v>
      </c>
      <c r="AQ150" s="2">
        <f t="shared" si="546"/>
        <v>0</v>
      </c>
      <c r="AV150" s="2">
        <f t="shared" si="547"/>
        <v>0</v>
      </c>
      <c r="BA150" s="2">
        <f t="shared" si="548"/>
        <v>0</v>
      </c>
      <c r="BF150" s="2">
        <f t="shared" si="549"/>
        <v>0</v>
      </c>
      <c r="BK150" s="2">
        <f t="shared" si="550"/>
        <v>0</v>
      </c>
      <c r="BP150" s="2">
        <f t="shared" si="551"/>
        <v>0</v>
      </c>
      <c r="BU150" s="2">
        <f t="shared" si="552"/>
        <v>0</v>
      </c>
      <c r="BZ150" s="2">
        <f t="shared" si="553"/>
        <v>0</v>
      </c>
      <c r="CE150" s="2">
        <f t="shared" si="554"/>
        <v>0</v>
      </c>
      <c r="CJ150" s="2">
        <f t="shared" si="555"/>
        <v>0</v>
      </c>
      <c r="CO150" s="5">
        <f t="shared" si="556"/>
        <v>434</v>
      </c>
      <c r="CP150" s="5">
        <f t="shared" si="534"/>
        <v>1</v>
      </c>
      <c r="CQ150" s="5">
        <f t="shared" si="534"/>
        <v>0</v>
      </c>
      <c r="CR150" s="5">
        <f t="shared" si="534"/>
        <v>0</v>
      </c>
      <c r="CS150" s="2">
        <f t="shared" si="509"/>
        <v>1</v>
      </c>
      <c r="CT150" s="3">
        <f t="shared" si="536"/>
        <v>2.304147465437788E-3</v>
      </c>
      <c r="CV150" s="2">
        <f t="shared" si="557"/>
        <v>3019</v>
      </c>
      <c r="CW150" s="3">
        <f t="shared" si="538"/>
        <v>0.87456546929316337</v>
      </c>
    </row>
    <row r="151" spans="1:101">
      <c r="A151" s="49"/>
      <c r="B151" s="24">
        <f t="shared" si="353"/>
        <v>45557</v>
      </c>
      <c r="C151" s="2">
        <f t="shared" si="407"/>
        <v>105</v>
      </c>
      <c r="H151" s="2">
        <f t="shared" si="539"/>
        <v>198</v>
      </c>
      <c r="I151" s="2">
        <v>1</v>
      </c>
      <c r="M151" s="2">
        <f t="shared" si="540"/>
        <v>130</v>
      </c>
      <c r="R151" s="2">
        <f t="shared" si="541"/>
        <v>0</v>
      </c>
      <c r="W151" s="2">
        <f t="shared" si="542"/>
        <v>0</v>
      </c>
      <c r="AB151" s="2">
        <f t="shared" si="543"/>
        <v>0</v>
      </c>
      <c r="AG151" s="2">
        <f t="shared" si="544"/>
        <v>0</v>
      </c>
      <c r="AL151" s="2">
        <f t="shared" si="545"/>
        <v>0</v>
      </c>
      <c r="AQ151" s="2">
        <f t="shared" si="546"/>
        <v>0</v>
      </c>
      <c r="AV151" s="2">
        <f t="shared" si="547"/>
        <v>0</v>
      </c>
      <c r="BA151" s="2">
        <f t="shared" si="548"/>
        <v>0</v>
      </c>
      <c r="BF151" s="2">
        <f t="shared" si="549"/>
        <v>0</v>
      </c>
      <c r="BK151" s="2">
        <f t="shared" si="550"/>
        <v>0</v>
      </c>
      <c r="BP151" s="2">
        <f t="shared" si="551"/>
        <v>0</v>
      </c>
      <c r="BU151" s="2">
        <f t="shared" si="552"/>
        <v>0</v>
      </c>
      <c r="BZ151" s="2">
        <f t="shared" si="553"/>
        <v>0</v>
      </c>
      <c r="CE151" s="2">
        <f t="shared" si="554"/>
        <v>0</v>
      </c>
      <c r="CJ151" s="2">
        <f t="shared" si="555"/>
        <v>0</v>
      </c>
      <c r="CO151" s="5">
        <f t="shared" si="556"/>
        <v>433</v>
      </c>
      <c r="CP151" s="5">
        <f t="shared" si="534"/>
        <v>1</v>
      </c>
      <c r="CQ151" s="5">
        <f t="shared" si="534"/>
        <v>0</v>
      </c>
      <c r="CR151" s="5">
        <f t="shared" si="534"/>
        <v>0</v>
      </c>
      <c r="CS151" s="2">
        <f t="shared" si="509"/>
        <v>1</v>
      </c>
      <c r="CT151" s="3">
        <f t="shared" si="536"/>
        <v>2.3094688221709007E-3</v>
      </c>
      <c r="CV151" s="2">
        <f t="shared" si="557"/>
        <v>3020</v>
      </c>
      <c r="CW151" s="3">
        <f t="shared" si="538"/>
        <v>0.87485515643105449</v>
      </c>
    </row>
    <row r="152" spans="1:101">
      <c r="A152" s="49"/>
      <c r="B152" s="24">
        <f t="shared" si="353"/>
        <v>45558</v>
      </c>
      <c r="C152" s="2">
        <f t="shared" si="407"/>
        <v>105</v>
      </c>
      <c r="H152" s="2">
        <f t="shared" si="539"/>
        <v>197</v>
      </c>
      <c r="M152" s="2">
        <f t="shared" si="540"/>
        <v>130</v>
      </c>
      <c r="R152" s="2">
        <f t="shared" si="541"/>
        <v>0</v>
      </c>
      <c r="W152" s="2">
        <f t="shared" si="542"/>
        <v>0</v>
      </c>
      <c r="AB152" s="2">
        <f t="shared" si="543"/>
        <v>0</v>
      </c>
      <c r="AG152" s="2">
        <f t="shared" si="544"/>
        <v>0</v>
      </c>
      <c r="AL152" s="2">
        <f t="shared" si="545"/>
        <v>0</v>
      </c>
      <c r="AQ152" s="2">
        <f t="shared" si="546"/>
        <v>0</v>
      </c>
      <c r="AV152" s="2">
        <f t="shared" si="547"/>
        <v>0</v>
      </c>
      <c r="BA152" s="2">
        <f t="shared" si="548"/>
        <v>0</v>
      </c>
      <c r="BF152" s="2">
        <f t="shared" si="549"/>
        <v>0</v>
      </c>
      <c r="BK152" s="2">
        <f t="shared" si="550"/>
        <v>0</v>
      </c>
      <c r="BP152" s="2">
        <f t="shared" si="551"/>
        <v>0</v>
      </c>
      <c r="BU152" s="2">
        <f t="shared" si="552"/>
        <v>0</v>
      </c>
      <c r="BZ152" s="2">
        <f t="shared" si="553"/>
        <v>0</v>
      </c>
      <c r="CE152" s="2">
        <f t="shared" si="554"/>
        <v>0</v>
      </c>
      <c r="CJ152" s="2">
        <f t="shared" si="555"/>
        <v>0</v>
      </c>
      <c r="CO152" s="5">
        <f t="shared" si="556"/>
        <v>432</v>
      </c>
      <c r="CP152" s="5">
        <f t="shared" si="534"/>
        <v>0</v>
      </c>
      <c r="CQ152" s="5">
        <f t="shared" si="534"/>
        <v>0</v>
      </c>
      <c r="CR152" s="5">
        <f t="shared" si="534"/>
        <v>0</v>
      </c>
      <c r="CS152" s="2">
        <f t="shared" si="509"/>
        <v>0</v>
      </c>
      <c r="CT152" s="3">
        <f t="shared" si="536"/>
        <v>0</v>
      </c>
      <c r="CV152" s="2">
        <f t="shared" si="557"/>
        <v>3020</v>
      </c>
      <c r="CW152" s="3">
        <f t="shared" si="538"/>
        <v>0.87485515643105449</v>
      </c>
    </row>
    <row r="153" spans="1:101">
      <c r="A153" s="49"/>
      <c r="B153" s="24">
        <f t="shared" si="353"/>
        <v>45559</v>
      </c>
      <c r="C153" s="2">
        <f t="shared" si="407"/>
        <v>105</v>
      </c>
      <c r="H153" s="2">
        <f t="shared" si="539"/>
        <v>197</v>
      </c>
      <c r="M153" s="2">
        <f t="shared" si="540"/>
        <v>130</v>
      </c>
      <c r="R153" s="2">
        <f t="shared" si="541"/>
        <v>0</v>
      </c>
      <c r="W153" s="2">
        <f t="shared" si="542"/>
        <v>0</v>
      </c>
      <c r="AB153" s="2">
        <f t="shared" si="543"/>
        <v>0</v>
      </c>
      <c r="AG153" s="2">
        <f t="shared" si="544"/>
        <v>0</v>
      </c>
      <c r="AL153" s="2">
        <f t="shared" si="545"/>
        <v>0</v>
      </c>
      <c r="AQ153" s="2">
        <f t="shared" si="546"/>
        <v>0</v>
      </c>
      <c r="AV153" s="2">
        <f t="shared" si="547"/>
        <v>0</v>
      </c>
      <c r="BA153" s="2">
        <f t="shared" si="548"/>
        <v>0</v>
      </c>
      <c r="BF153" s="2">
        <f t="shared" si="549"/>
        <v>0</v>
      </c>
      <c r="BK153" s="2">
        <f t="shared" si="550"/>
        <v>0</v>
      </c>
      <c r="BP153" s="2">
        <f t="shared" si="551"/>
        <v>0</v>
      </c>
      <c r="BU153" s="2">
        <f t="shared" si="552"/>
        <v>0</v>
      </c>
      <c r="BZ153" s="2">
        <f t="shared" si="553"/>
        <v>0</v>
      </c>
      <c r="CE153" s="2">
        <f t="shared" si="554"/>
        <v>0</v>
      </c>
      <c r="CJ153" s="2">
        <f t="shared" si="555"/>
        <v>0</v>
      </c>
      <c r="CO153" s="5">
        <f t="shared" si="556"/>
        <v>432</v>
      </c>
      <c r="CP153" s="5">
        <f t="shared" si="534"/>
        <v>0</v>
      </c>
      <c r="CQ153" s="5">
        <f t="shared" si="534"/>
        <v>0</v>
      </c>
      <c r="CR153" s="5">
        <f t="shared" si="534"/>
        <v>0</v>
      </c>
      <c r="CS153" s="2">
        <f t="shared" si="509"/>
        <v>0</v>
      </c>
      <c r="CT153" s="3">
        <f t="shared" si="536"/>
        <v>0</v>
      </c>
      <c r="CV153" s="2">
        <f t="shared" si="557"/>
        <v>3020</v>
      </c>
      <c r="CW153" s="3">
        <f t="shared" si="538"/>
        <v>0.87485515643105449</v>
      </c>
    </row>
    <row r="154" spans="1:101">
      <c r="A154" s="50"/>
      <c r="B154" s="25">
        <f t="shared" si="353"/>
        <v>45560</v>
      </c>
      <c r="C154" s="8">
        <f t="shared" si="407"/>
        <v>105</v>
      </c>
      <c r="D154" s="8"/>
      <c r="E154" s="8"/>
      <c r="F154" s="8"/>
      <c r="G154" s="8"/>
      <c r="H154" s="8">
        <f t="shared" si="539"/>
        <v>197</v>
      </c>
      <c r="I154" s="8"/>
      <c r="J154" s="8"/>
      <c r="K154" s="8"/>
      <c r="L154" s="8"/>
      <c r="M154" s="8">
        <f t="shared" si="540"/>
        <v>130</v>
      </c>
      <c r="N154" s="8"/>
      <c r="O154" s="8"/>
      <c r="P154" s="8"/>
      <c r="Q154" s="8"/>
      <c r="R154" s="8">
        <f t="shared" si="541"/>
        <v>0</v>
      </c>
      <c r="S154" s="8"/>
      <c r="T154" s="8"/>
      <c r="U154" s="8"/>
      <c r="V154" s="8"/>
      <c r="W154" s="8">
        <f t="shared" si="542"/>
        <v>0</v>
      </c>
      <c r="X154" s="8"/>
      <c r="Y154" s="8"/>
      <c r="Z154" s="8"/>
      <c r="AA154" s="8"/>
      <c r="AB154" s="8">
        <f t="shared" si="543"/>
        <v>0</v>
      </c>
      <c r="AC154" s="8"/>
      <c r="AD154" s="8"/>
      <c r="AE154" s="8"/>
      <c r="AF154" s="8"/>
      <c r="AG154" s="8">
        <f t="shared" si="544"/>
        <v>0</v>
      </c>
      <c r="AH154" s="8"/>
      <c r="AI154" s="8"/>
      <c r="AJ154" s="8"/>
      <c r="AK154" s="8"/>
      <c r="AL154" s="8">
        <f t="shared" si="545"/>
        <v>0</v>
      </c>
      <c r="AM154" s="8"/>
      <c r="AN154" s="8"/>
      <c r="AO154" s="8"/>
      <c r="AP154" s="8"/>
      <c r="AQ154" s="8">
        <f t="shared" si="546"/>
        <v>0</v>
      </c>
      <c r="AR154" s="8"/>
      <c r="AS154" s="8"/>
      <c r="AT154" s="8"/>
      <c r="AU154" s="8"/>
      <c r="AV154" s="8">
        <f t="shared" si="547"/>
        <v>0</v>
      </c>
      <c r="AW154" s="8"/>
      <c r="AX154" s="8"/>
      <c r="AY154" s="8"/>
      <c r="AZ154" s="8"/>
      <c r="BA154" s="8">
        <f t="shared" si="548"/>
        <v>0</v>
      </c>
      <c r="BB154" s="8"/>
      <c r="BC154" s="8"/>
      <c r="BD154" s="8"/>
      <c r="BE154" s="8"/>
      <c r="BF154" s="8">
        <f t="shared" si="549"/>
        <v>0</v>
      </c>
      <c r="BG154" s="8"/>
      <c r="BH154" s="8"/>
      <c r="BI154" s="8"/>
      <c r="BJ154" s="8"/>
      <c r="BK154" s="8">
        <f t="shared" si="550"/>
        <v>0</v>
      </c>
      <c r="BL154" s="8"/>
      <c r="BM154" s="8"/>
      <c r="BN154" s="8"/>
      <c r="BO154" s="8"/>
      <c r="BP154" s="8">
        <f t="shared" si="551"/>
        <v>0</v>
      </c>
      <c r="BQ154" s="8"/>
      <c r="BR154" s="8"/>
      <c r="BS154" s="8"/>
      <c r="BT154" s="8"/>
      <c r="BU154" s="8">
        <f t="shared" si="552"/>
        <v>0</v>
      </c>
      <c r="BV154" s="8"/>
      <c r="BW154" s="8"/>
      <c r="BX154" s="8"/>
      <c r="BY154" s="8"/>
      <c r="BZ154" s="8">
        <f t="shared" si="553"/>
        <v>0</v>
      </c>
      <c r="CA154" s="8"/>
      <c r="CB154" s="8"/>
      <c r="CC154" s="8"/>
      <c r="CD154" s="8"/>
      <c r="CE154" s="8">
        <f t="shared" si="554"/>
        <v>0</v>
      </c>
      <c r="CF154" s="8"/>
      <c r="CG154" s="8"/>
      <c r="CH154" s="8"/>
      <c r="CI154" s="8"/>
      <c r="CJ154" s="8">
        <f t="shared" si="555"/>
        <v>0</v>
      </c>
      <c r="CK154" s="8"/>
      <c r="CL154" s="8"/>
      <c r="CM154" s="8"/>
      <c r="CN154" s="8"/>
      <c r="CO154" s="5">
        <f t="shared" si="556"/>
        <v>432</v>
      </c>
      <c r="CP154" s="5">
        <f t="shared" si="534"/>
        <v>0</v>
      </c>
      <c r="CQ154" s="5">
        <f t="shared" si="534"/>
        <v>0</v>
      </c>
      <c r="CR154" s="5">
        <f t="shared" si="534"/>
        <v>0</v>
      </c>
      <c r="CS154" s="2">
        <f t="shared" si="509"/>
        <v>0</v>
      </c>
      <c r="CT154" s="3">
        <f t="shared" si="536"/>
        <v>0</v>
      </c>
      <c r="CV154" s="2">
        <f t="shared" si="557"/>
        <v>3020</v>
      </c>
      <c r="CW154" s="3">
        <f t="shared" si="538"/>
        <v>0.87485515643105449</v>
      </c>
    </row>
    <row r="155" spans="1:101">
      <c r="CO155" s="5"/>
      <c r="CP155" s="11">
        <f t="shared" ref="CP155:CR155" si="558">SUM(CP148:CP154)</f>
        <v>3</v>
      </c>
      <c r="CQ155" s="11">
        <f t="shared" si="558"/>
        <v>0</v>
      </c>
      <c r="CR155" s="11">
        <f t="shared" si="558"/>
        <v>0</v>
      </c>
      <c r="CS155" s="15"/>
      <c r="CT155" s="16">
        <f t="shared" ref="CT155" si="559">((CP155+CQ155+CR155)/CO148)</f>
        <v>6.8965517241379309E-3</v>
      </c>
    </row>
    <row r="156" spans="1:101">
      <c r="A156" s="48">
        <v>20</v>
      </c>
      <c r="B156" s="23">
        <f t="shared" si="358"/>
        <v>45561</v>
      </c>
      <c r="C156" s="7">
        <f t="shared" ref="C156" si="560">C154-D154-E154-F154</f>
        <v>105</v>
      </c>
      <c r="D156" s="7">
        <v>1</v>
      </c>
      <c r="E156" s="7"/>
      <c r="F156" s="7"/>
      <c r="G156" s="7"/>
      <c r="H156" s="7">
        <f t="shared" ref="H156" si="561">H154-I154-J154-K154</f>
        <v>197</v>
      </c>
      <c r="I156" s="7"/>
      <c r="J156" s="7"/>
      <c r="K156" s="7"/>
      <c r="L156" s="7"/>
      <c r="M156" s="7">
        <f t="shared" ref="M156" si="562">M154-N154-O154-P154</f>
        <v>130</v>
      </c>
      <c r="N156" s="7"/>
      <c r="O156" s="7"/>
      <c r="P156" s="7"/>
      <c r="Q156" s="7"/>
      <c r="R156" s="7">
        <f t="shared" ref="R156" si="563">R154-S154-T154-U154</f>
        <v>0</v>
      </c>
      <c r="S156" s="7"/>
      <c r="T156" s="7"/>
      <c r="U156" s="7"/>
      <c r="V156" s="7"/>
      <c r="W156" s="7">
        <f t="shared" ref="W156" si="564">W154-X154-Y154-Z154</f>
        <v>0</v>
      </c>
      <c r="X156" s="7"/>
      <c r="Y156" s="7"/>
      <c r="Z156" s="7"/>
      <c r="AA156" s="7"/>
      <c r="AB156" s="7">
        <f t="shared" ref="AB156" si="565">AB154-AC154-AD154-AE154</f>
        <v>0</v>
      </c>
      <c r="AC156" s="7"/>
      <c r="AD156" s="7"/>
      <c r="AE156" s="7"/>
      <c r="AF156" s="7"/>
      <c r="AG156" s="7">
        <f t="shared" ref="AG156" si="566">AG154-AH154-AI154-AJ154</f>
        <v>0</v>
      </c>
      <c r="AH156" s="7"/>
      <c r="AI156" s="7"/>
      <c r="AJ156" s="7"/>
      <c r="AK156" s="7"/>
      <c r="AL156" s="7">
        <f t="shared" ref="AL156" si="567">AL154-AM154-AN154-AO154</f>
        <v>0</v>
      </c>
      <c r="AM156" s="7"/>
      <c r="AN156" s="7"/>
      <c r="AO156" s="7"/>
      <c r="AP156" s="7"/>
      <c r="AQ156" s="7">
        <f t="shared" ref="AQ156" si="568">AQ154-AR154-AS154-AT154</f>
        <v>0</v>
      </c>
      <c r="AR156" s="7"/>
      <c r="AS156" s="7"/>
      <c r="AT156" s="7"/>
      <c r="AU156" s="7"/>
      <c r="AV156" s="7">
        <f t="shared" ref="AV156" si="569">AV154-AW154-AX154-AY154</f>
        <v>0</v>
      </c>
      <c r="AW156" s="7"/>
      <c r="AX156" s="7"/>
      <c r="AY156" s="7"/>
      <c r="AZ156" s="7"/>
      <c r="BA156" s="7">
        <f t="shared" ref="BA156" si="570">BA154-BB154-BC154-BD154</f>
        <v>0</v>
      </c>
      <c r="BB156" s="7"/>
      <c r="BC156" s="7"/>
      <c r="BD156" s="7"/>
      <c r="BE156" s="7"/>
      <c r="BF156" s="7">
        <f t="shared" ref="BF156" si="571">BF154-BG154-BH154-BI154</f>
        <v>0</v>
      </c>
      <c r="BG156" s="7"/>
      <c r="BH156" s="7"/>
      <c r="BI156" s="7"/>
      <c r="BJ156" s="7"/>
      <c r="BK156" s="7">
        <f t="shared" ref="BK156" si="572">BK154-BL154-BM154-BN154</f>
        <v>0</v>
      </c>
      <c r="BL156" s="7"/>
      <c r="BM156" s="7"/>
      <c r="BN156" s="7"/>
      <c r="BO156" s="7"/>
      <c r="BP156" s="7">
        <f t="shared" ref="BP156" si="573">BP154-BQ154-BR154-BS154</f>
        <v>0</v>
      </c>
      <c r="BQ156" s="7"/>
      <c r="BR156" s="7"/>
      <c r="BS156" s="7"/>
      <c r="BT156" s="7"/>
      <c r="BU156" s="7">
        <f t="shared" ref="BU156" si="574">BU154-BV154-BW154-BX154</f>
        <v>0</v>
      </c>
      <c r="BV156" s="7"/>
      <c r="BW156" s="7"/>
      <c r="BX156" s="7"/>
      <c r="BY156" s="7"/>
      <c r="BZ156" s="7">
        <f t="shared" ref="BZ156" si="575">BZ154-CA154-CB154-CC154</f>
        <v>0</v>
      </c>
      <c r="CA156" s="7"/>
      <c r="CB156" s="7"/>
      <c r="CC156" s="7"/>
      <c r="CD156" s="7"/>
      <c r="CE156" s="7">
        <f t="shared" ref="CE156" si="576">CE154-CF154-CG154-CH154</f>
        <v>0</v>
      </c>
      <c r="CF156" s="7"/>
      <c r="CG156" s="7"/>
      <c r="CH156" s="7"/>
      <c r="CI156" s="7"/>
      <c r="CJ156" s="7">
        <f t="shared" ref="CJ156" si="577">CJ154-CK154-CL154-CM154</f>
        <v>0</v>
      </c>
      <c r="CK156" s="7"/>
      <c r="CL156" s="7"/>
      <c r="CM156" s="7"/>
      <c r="CN156" s="7"/>
      <c r="CO156" s="5">
        <f t="shared" ref="CO156:CR162" si="578">SUM(C156,H156,M156,R156,W156,AB156,AG156,AL156,AQ156,AV156,BA156,BF156,BK156,BP156,BU156,BZ156,CE156,CJ156)</f>
        <v>432</v>
      </c>
      <c r="CP156" s="5">
        <f t="shared" si="578"/>
        <v>1</v>
      </c>
      <c r="CQ156" s="5">
        <f t="shared" si="578"/>
        <v>0</v>
      </c>
      <c r="CR156" s="5">
        <f t="shared" si="578"/>
        <v>0</v>
      </c>
      <c r="CS156" s="2">
        <f t="shared" ref="CS156" si="579">SUM(CP156:CR156)</f>
        <v>1</v>
      </c>
      <c r="CT156" s="3">
        <f t="shared" si="536"/>
        <v>2.3148148148148147E-3</v>
      </c>
      <c r="CV156" s="2">
        <f t="shared" ref="CV156" si="580">CV154+CS156</f>
        <v>3021</v>
      </c>
      <c r="CW156" s="3">
        <f t="shared" ref="CW156" si="581">CV156/$CO$4</f>
        <v>0.87514484356894551</v>
      </c>
    </row>
    <row r="157" spans="1:101">
      <c r="A157" s="49"/>
      <c r="B157" s="24">
        <f t="shared" ref="B157:B210" si="582">B156+1</f>
        <v>45562</v>
      </c>
      <c r="C157" s="2">
        <f t="shared" si="407"/>
        <v>104</v>
      </c>
      <c r="H157" s="2">
        <f t="shared" si="539"/>
        <v>197</v>
      </c>
      <c r="I157" s="2">
        <v>1</v>
      </c>
      <c r="M157" s="2">
        <f t="shared" si="540"/>
        <v>130</v>
      </c>
      <c r="R157" s="2">
        <f t="shared" si="541"/>
        <v>0</v>
      </c>
      <c r="W157" s="2">
        <f t="shared" si="542"/>
        <v>0</v>
      </c>
      <c r="AB157" s="2">
        <f t="shared" si="543"/>
        <v>0</v>
      </c>
      <c r="AG157" s="2">
        <f t="shared" si="544"/>
        <v>0</v>
      </c>
      <c r="AL157" s="2">
        <f t="shared" si="545"/>
        <v>0</v>
      </c>
      <c r="AQ157" s="2">
        <f t="shared" si="546"/>
        <v>0</v>
      </c>
      <c r="AV157" s="2">
        <f t="shared" si="547"/>
        <v>0</v>
      </c>
      <c r="BA157" s="2">
        <f t="shared" si="548"/>
        <v>0</v>
      </c>
      <c r="BF157" s="2">
        <f t="shared" si="549"/>
        <v>0</v>
      </c>
      <c r="BK157" s="2">
        <f t="shared" si="550"/>
        <v>0</v>
      </c>
      <c r="BP157" s="2">
        <f t="shared" si="551"/>
        <v>0</v>
      </c>
      <c r="BU157" s="2">
        <f t="shared" si="552"/>
        <v>0</v>
      </c>
      <c r="BZ157" s="2">
        <f t="shared" si="553"/>
        <v>0</v>
      </c>
      <c r="CE157" s="2">
        <f t="shared" si="554"/>
        <v>0</v>
      </c>
      <c r="CJ157" s="2">
        <f t="shared" si="555"/>
        <v>0</v>
      </c>
      <c r="CO157" s="5">
        <f t="shared" ref="CO157:CO162" si="583">SUM(C157,H157,M157,R157,W157,AB157,AG157,AL157,AQ157,AV157,BA157,BF157,BK157,BP157,CJ157)</f>
        <v>431</v>
      </c>
      <c r="CP157" s="5">
        <f t="shared" si="578"/>
        <v>1</v>
      </c>
      <c r="CQ157" s="5">
        <f t="shared" si="578"/>
        <v>0</v>
      </c>
      <c r="CR157" s="5">
        <f t="shared" si="578"/>
        <v>0</v>
      </c>
      <c r="CS157" s="2">
        <f t="shared" si="509"/>
        <v>1</v>
      </c>
      <c r="CT157" s="3">
        <f t="shared" si="536"/>
        <v>2.3201856148491878E-3</v>
      </c>
      <c r="CV157" s="2">
        <f t="shared" ref="CV157" si="584">CV156+CS157</f>
        <v>3022</v>
      </c>
      <c r="CW157" s="3">
        <f t="shared" si="538"/>
        <v>0.87543453070683663</v>
      </c>
    </row>
    <row r="158" spans="1:101">
      <c r="A158" s="49"/>
      <c r="B158" s="24">
        <f t="shared" si="582"/>
        <v>45563</v>
      </c>
      <c r="C158" s="2">
        <f t="shared" si="407"/>
        <v>104</v>
      </c>
      <c r="H158" s="2">
        <f t="shared" si="539"/>
        <v>196</v>
      </c>
      <c r="M158" s="2">
        <f t="shared" si="540"/>
        <v>130</v>
      </c>
      <c r="R158" s="2">
        <f t="shared" si="541"/>
        <v>0</v>
      </c>
      <c r="W158" s="2">
        <f t="shared" si="542"/>
        <v>0</v>
      </c>
      <c r="AB158" s="2">
        <f t="shared" si="543"/>
        <v>0</v>
      </c>
      <c r="AG158" s="2">
        <f t="shared" si="544"/>
        <v>0</v>
      </c>
      <c r="AL158" s="2">
        <f t="shared" si="545"/>
        <v>0</v>
      </c>
      <c r="AQ158" s="2">
        <f t="shared" si="546"/>
        <v>0</v>
      </c>
      <c r="AV158" s="2">
        <f t="shared" si="547"/>
        <v>0</v>
      </c>
      <c r="BA158" s="2">
        <f t="shared" si="548"/>
        <v>0</v>
      </c>
      <c r="BF158" s="2">
        <f t="shared" si="549"/>
        <v>0</v>
      </c>
      <c r="BK158" s="2">
        <f t="shared" si="550"/>
        <v>0</v>
      </c>
      <c r="BP158" s="2">
        <f t="shared" si="551"/>
        <v>0</v>
      </c>
      <c r="BU158" s="2">
        <f t="shared" si="552"/>
        <v>0</v>
      </c>
      <c r="BZ158" s="2">
        <f t="shared" si="553"/>
        <v>0</v>
      </c>
      <c r="CE158" s="2">
        <f t="shared" si="554"/>
        <v>0</v>
      </c>
      <c r="CJ158" s="2">
        <f t="shared" si="555"/>
        <v>0</v>
      </c>
      <c r="CO158" s="5">
        <f t="shared" si="583"/>
        <v>430</v>
      </c>
      <c r="CP158" s="5">
        <f t="shared" si="578"/>
        <v>0</v>
      </c>
      <c r="CQ158" s="5">
        <f t="shared" si="578"/>
        <v>0</v>
      </c>
      <c r="CR158" s="5">
        <f t="shared" si="578"/>
        <v>0</v>
      </c>
      <c r="CS158" s="2">
        <f t="shared" si="509"/>
        <v>0</v>
      </c>
      <c r="CT158" s="3">
        <f t="shared" si="536"/>
        <v>0</v>
      </c>
      <c r="CV158" s="2">
        <f t="shared" si="557"/>
        <v>3022</v>
      </c>
      <c r="CW158" s="3">
        <f t="shared" si="538"/>
        <v>0.87543453070683663</v>
      </c>
    </row>
    <row r="159" spans="1:101">
      <c r="A159" s="49"/>
      <c r="B159" s="24">
        <f t="shared" si="582"/>
        <v>45564</v>
      </c>
      <c r="C159" s="2">
        <f t="shared" si="407"/>
        <v>104</v>
      </c>
      <c r="H159" s="2">
        <f t="shared" si="539"/>
        <v>196</v>
      </c>
      <c r="M159" s="2">
        <f t="shared" si="540"/>
        <v>130</v>
      </c>
      <c r="R159" s="2">
        <f t="shared" si="541"/>
        <v>0</v>
      </c>
      <c r="W159" s="2">
        <f t="shared" si="542"/>
        <v>0</v>
      </c>
      <c r="AB159" s="2">
        <f t="shared" si="543"/>
        <v>0</v>
      </c>
      <c r="AG159" s="2">
        <f t="shared" si="544"/>
        <v>0</v>
      </c>
      <c r="AL159" s="2">
        <f t="shared" si="545"/>
        <v>0</v>
      </c>
      <c r="AQ159" s="2">
        <f t="shared" si="546"/>
        <v>0</v>
      </c>
      <c r="AV159" s="2">
        <f t="shared" si="547"/>
        <v>0</v>
      </c>
      <c r="BA159" s="2">
        <f t="shared" si="548"/>
        <v>0</v>
      </c>
      <c r="BF159" s="2">
        <f t="shared" si="549"/>
        <v>0</v>
      </c>
      <c r="BK159" s="2">
        <f t="shared" si="550"/>
        <v>0</v>
      </c>
      <c r="BP159" s="2">
        <f t="shared" si="551"/>
        <v>0</v>
      </c>
      <c r="BU159" s="2">
        <f t="shared" si="552"/>
        <v>0</v>
      </c>
      <c r="BZ159" s="2">
        <f t="shared" si="553"/>
        <v>0</v>
      </c>
      <c r="CE159" s="2">
        <f t="shared" si="554"/>
        <v>0</v>
      </c>
      <c r="CJ159" s="2">
        <f t="shared" si="555"/>
        <v>0</v>
      </c>
      <c r="CO159" s="5">
        <f t="shared" si="583"/>
        <v>430</v>
      </c>
      <c r="CP159" s="5">
        <f t="shared" si="578"/>
        <v>0</v>
      </c>
      <c r="CQ159" s="5">
        <f t="shared" si="578"/>
        <v>0</v>
      </c>
      <c r="CR159" s="5">
        <f t="shared" si="578"/>
        <v>0</v>
      </c>
      <c r="CS159" s="2">
        <f t="shared" si="509"/>
        <v>0</v>
      </c>
      <c r="CT159" s="3">
        <f t="shared" si="536"/>
        <v>0</v>
      </c>
      <c r="CV159" s="2">
        <f t="shared" si="557"/>
        <v>3022</v>
      </c>
      <c r="CW159" s="3">
        <f t="shared" si="538"/>
        <v>0.87543453070683663</v>
      </c>
    </row>
    <row r="160" spans="1:101">
      <c r="A160" s="49"/>
      <c r="B160" s="24">
        <f t="shared" si="582"/>
        <v>45565</v>
      </c>
      <c r="C160" s="2">
        <f t="shared" si="407"/>
        <v>104</v>
      </c>
      <c r="H160" s="2">
        <f t="shared" si="539"/>
        <v>196</v>
      </c>
      <c r="M160" s="2">
        <f t="shared" si="540"/>
        <v>130</v>
      </c>
      <c r="R160" s="2">
        <f t="shared" si="541"/>
        <v>0</v>
      </c>
      <c r="W160" s="2">
        <f t="shared" si="542"/>
        <v>0</v>
      </c>
      <c r="AB160" s="2">
        <f t="shared" si="543"/>
        <v>0</v>
      </c>
      <c r="AG160" s="2">
        <f t="shared" si="544"/>
        <v>0</v>
      </c>
      <c r="AL160" s="2">
        <f t="shared" si="545"/>
        <v>0</v>
      </c>
      <c r="AQ160" s="2">
        <f t="shared" si="546"/>
        <v>0</v>
      </c>
      <c r="AV160" s="2">
        <f t="shared" si="547"/>
        <v>0</v>
      </c>
      <c r="BA160" s="2">
        <f t="shared" si="548"/>
        <v>0</v>
      </c>
      <c r="BF160" s="2">
        <f t="shared" si="549"/>
        <v>0</v>
      </c>
      <c r="BK160" s="2">
        <f t="shared" si="550"/>
        <v>0</v>
      </c>
      <c r="BP160" s="2">
        <f t="shared" si="551"/>
        <v>0</v>
      </c>
      <c r="BU160" s="2">
        <f t="shared" si="552"/>
        <v>0</v>
      </c>
      <c r="BZ160" s="2">
        <f t="shared" si="553"/>
        <v>0</v>
      </c>
      <c r="CE160" s="2">
        <f t="shared" si="554"/>
        <v>0</v>
      </c>
      <c r="CJ160" s="2">
        <f t="shared" si="555"/>
        <v>0</v>
      </c>
      <c r="CO160" s="5">
        <f t="shared" si="583"/>
        <v>430</v>
      </c>
      <c r="CP160" s="5">
        <f t="shared" si="578"/>
        <v>0</v>
      </c>
      <c r="CQ160" s="5">
        <f t="shared" si="578"/>
        <v>0</v>
      </c>
      <c r="CR160" s="5">
        <f t="shared" si="578"/>
        <v>0</v>
      </c>
      <c r="CS160" s="2">
        <f t="shared" si="509"/>
        <v>0</v>
      </c>
      <c r="CT160" s="3">
        <f t="shared" si="536"/>
        <v>0</v>
      </c>
      <c r="CV160" s="2">
        <f t="shared" si="557"/>
        <v>3022</v>
      </c>
      <c r="CW160" s="3">
        <f t="shared" si="538"/>
        <v>0.87543453070683663</v>
      </c>
    </row>
    <row r="161" spans="1:101">
      <c r="A161" s="49"/>
      <c r="B161" s="24">
        <f t="shared" si="582"/>
        <v>45566</v>
      </c>
      <c r="C161" s="2">
        <f t="shared" si="407"/>
        <v>104</v>
      </c>
      <c r="H161" s="2">
        <f t="shared" si="539"/>
        <v>196</v>
      </c>
      <c r="M161" s="2">
        <f t="shared" si="540"/>
        <v>130</v>
      </c>
      <c r="R161" s="2">
        <f t="shared" si="541"/>
        <v>0</v>
      </c>
      <c r="W161" s="2">
        <f t="shared" si="542"/>
        <v>0</v>
      </c>
      <c r="AB161" s="2">
        <f t="shared" si="543"/>
        <v>0</v>
      </c>
      <c r="AG161" s="2">
        <f t="shared" si="544"/>
        <v>0</v>
      </c>
      <c r="AL161" s="2">
        <f t="shared" si="545"/>
        <v>0</v>
      </c>
      <c r="AQ161" s="2">
        <f t="shared" si="546"/>
        <v>0</v>
      </c>
      <c r="AV161" s="2">
        <f t="shared" si="547"/>
        <v>0</v>
      </c>
      <c r="BA161" s="2">
        <f t="shared" si="548"/>
        <v>0</v>
      </c>
      <c r="BF161" s="2">
        <f t="shared" si="549"/>
        <v>0</v>
      </c>
      <c r="BK161" s="2">
        <f t="shared" si="550"/>
        <v>0</v>
      </c>
      <c r="BP161" s="2">
        <f t="shared" si="551"/>
        <v>0</v>
      </c>
      <c r="BU161" s="2">
        <f t="shared" si="552"/>
        <v>0</v>
      </c>
      <c r="BZ161" s="2">
        <f t="shared" si="553"/>
        <v>0</v>
      </c>
      <c r="CE161" s="2">
        <f t="shared" si="554"/>
        <v>0</v>
      </c>
      <c r="CJ161" s="2">
        <f t="shared" si="555"/>
        <v>0</v>
      </c>
      <c r="CO161" s="5">
        <f t="shared" si="583"/>
        <v>430</v>
      </c>
      <c r="CP161" s="5">
        <f t="shared" si="578"/>
        <v>0</v>
      </c>
      <c r="CQ161" s="5">
        <f t="shared" si="578"/>
        <v>0</v>
      </c>
      <c r="CR161" s="5">
        <f t="shared" si="578"/>
        <v>0</v>
      </c>
      <c r="CS161" s="2">
        <f t="shared" si="509"/>
        <v>0</v>
      </c>
      <c r="CT161" s="3">
        <f t="shared" si="536"/>
        <v>0</v>
      </c>
      <c r="CV161" s="2">
        <f t="shared" si="557"/>
        <v>3022</v>
      </c>
      <c r="CW161" s="3">
        <f t="shared" si="538"/>
        <v>0.87543453070683663</v>
      </c>
    </row>
    <row r="162" spans="1:101">
      <c r="A162" s="50"/>
      <c r="B162" s="25">
        <f t="shared" si="582"/>
        <v>45567</v>
      </c>
      <c r="C162" s="8">
        <f t="shared" si="407"/>
        <v>104</v>
      </c>
      <c r="D162" s="8"/>
      <c r="E162" s="8"/>
      <c r="F162" s="8"/>
      <c r="G162" s="8"/>
      <c r="H162" s="8">
        <f t="shared" si="539"/>
        <v>196</v>
      </c>
      <c r="I162" s="8">
        <v>1</v>
      </c>
      <c r="J162" s="8"/>
      <c r="K162" s="8"/>
      <c r="L162" s="8"/>
      <c r="M162" s="8">
        <f t="shared" si="540"/>
        <v>130</v>
      </c>
      <c r="N162" s="8"/>
      <c r="O162" s="8"/>
      <c r="P162" s="8"/>
      <c r="Q162" s="8"/>
      <c r="R162" s="8">
        <f t="shared" si="541"/>
        <v>0</v>
      </c>
      <c r="S162" s="8"/>
      <c r="T162" s="8"/>
      <c r="U162" s="8"/>
      <c r="V162" s="8"/>
      <c r="W162" s="8">
        <f t="shared" si="542"/>
        <v>0</v>
      </c>
      <c r="X162" s="8"/>
      <c r="Y162" s="8"/>
      <c r="Z162" s="8"/>
      <c r="AA162" s="8"/>
      <c r="AB162" s="8">
        <f t="shared" si="543"/>
        <v>0</v>
      </c>
      <c r="AC162" s="8"/>
      <c r="AD162" s="8"/>
      <c r="AE162" s="8"/>
      <c r="AF162" s="8"/>
      <c r="AG162" s="8">
        <f t="shared" si="544"/>
        <v>0</v>
      </c>
      <c r="AH162" s="8"/>
      <c r="AI162" s="8"/>
      <c r="AJ162" s="8"/>
      <c r="AK162" s="8"/>
      <c r="AL162" s="8">
        <f t="shared" si="545"/>
        <v>0</v>
      </c>
      <c r="AM162" s="8"/>
      <c r="AN162" s="8"/>
      <c r="AO162" s="8"/>
      <c r="AP162" s="8"/>
      <c r="AQ162" s="8">
        <f t="shared" si="546"/>
        <v>0</v>
      </c>
      <c r="AR162" s="8"/>
      <c r="AS162" s="8"/>
      <c r="AT162" s="8"/>
      <c r="AU162" s="8"/>
      <c r="AV162" s="8">
        <f t="shared" si="547"/>
        <v>0</v>
      </c>
      <c r="AW162" s="8"/>
      <c r="AX162" s="8"/>
      <c r="AY162" s="8"/>
      <c r="AZ162" s="8"/>
      <c r="BA162" s="8">
        <f t="shared" si="548"/>
        <v>0</v>
      </c>
      <c r="BB162" s="8"/>
      <c r="BC162" s="8"/>
      <c r="BD162" s="8"/>
      <c r="BE162" s="8"/>
      <c r="BF162" s="8">
        <f t="shared" si="549"/>
        <v>0</v>
      </c>
      <c r="BG162" s="8"/>
      <c r="BH162" s="8"/>
      <c r="BI162" s="8"/>
      <c r="BJ162" s="8"/>
      <c r="BK162" s="8">
        <f t="shared" si="550"/>
        <v>0</v>
      </c>
      <c r="BL162" s="8"/>
      <c r="BM162" s="8"/>
      <c r="BN162" s="8"/>
      <c r="BO162" s="8"/>
      <c r="BP162" s="8">
        <f t="shared" si="551"/>
        <v>0</v>
      </c>
      <c r="BQ162" s="8"/>
      <c r="BR162" s="8"/>
      <c r="BS162" s="8"/>
      <c r="BT162" s="8"/>
      <c r="BU162" s="8">
        <f t="shared" si="552"/>
        <v>0</v>
      </c>
      <c r="BV162" s="8"/>
      <c r="BW162" s="8"/>
      <c r="BX162" s="8"/>
      <c r="BY162" s="8"/>
      <c r="BZ162" s="8">
        <f t="shared" si="553"/>
        <v>0</v>
      </c>
      <c r="CA162" s="8"/>
      <c r="CB162" s="8"/>
      <c r="CC162" s="8"/>
      <c r="CD162" s="8"/>
      <c r="CE162" s="8">
        <f t="shared" si="554"/>
        <v>0</v>
      </c>
      <c r="CF162" s="8"/>
      <c r="CG162" s="8"/>
      <c r="CH162" s="8"/>
      <c r="CI162" s="8"/>
      <c r="CJ162" s="8">
        <f t="shared" si="555"/>
        <v>0</v>
      </c>
      <c r="CK162" s="8"/>
      <c r="CL162" s="8"/>
      <c r="CM162" s="8"/>
      <c r="CN162" s="8"/>
      <c r="CO162" s="5">
        <f t="shared" si="583"/>
        <v>430</v>
      </c>
      <c r="CP162" s="5">
        <f t="shared" si="578"/>
        <v>1</v>
      </c>
      <c r="CQ162" s="5">
        <f t="shared" si="578"/>
        <v>0</v>
      </c>
      <c r="CR162" s="5">
        <f t="shared" si="578"/>
        <v>0</v>
      </c>
      <c r="CS162" s="2">
        <f t="shared" si="509"/>
        <v>1</v>
      </c>
      <c r="CT162" s="3">
        <f t="shared" si="536"/>
        <v>2.3255813953488372E-3</v>
      </c>
      <c r="CV162" s="2">
        <f t="shared" si="557"/>
        <v>3023</v>
      </c>
      <c r="CW162" s="3">
        <f t="shared" si="538"/>
        <v>0.87572421784472765</v>
      </c>
    </row>
    <row r="163" spans="1:101">
      <c r="CO163" s="5"/>
      <c r="CP163" s="11">
        <f t="shared" ref="CP163:CR163" si="585">SUM(CP156:CP162)</f>
        <v>3</v>
      </c>
      <c r="CQ163" s="11">
        <f t="shared" si="585"/>
        <v>0</v>
      </c>
      <c r="CR163" s="11">
        <f t="shared" si="585"/>
        <v>0</v>
      </c>
      <c r="CS163" s="15"/>
      <c r="CT163" s="16">
        <f t="shared" ref="CT163" si="586">((CP163+CQ163+CR163)/CO156)</f>
        <v>6.9444444444444441E-3</v>
      </c>
    </row>
    <row r="164" spans="1:101">
      <c r="A164" s="48">
        <v>21</v>
      </c>
      <c r="B164" s="23">
        <f t="shared" ref="B164:B204" si="587">B162+1</f>
        <v>45568</v>
      </c>
      <c r="C164" s="7">
        <f t="shared" ref="C164" si="588">C162-D162-E162-F162</f>
        <v>104</v>
      </c>
      <c r="D164" s="7"/>
      <c r="E164" s="7"/>
      <c r="F164" s="7"/>
      <c r="G164" s="7"/>
      <c r="H164" s="7">
        <f t="shared" ref="H164" si="589">H162-I162-J162-K162</f>
        <v>195</v>
      </c>
      <c r="I164" s="7"/>
      <c r="J164" s="7"/>
      <c r="K164" s="7"/>
      <c r="L164" s="7"/>
      <c r="M164" s="7">
        <f t="shared" ref="M164" si="590">M162-N162-O162-P162</f>
        <v>130</v>
      </c>
      <c r="N164" s="7"/>
      <c r="O164" s="7"/>
      <c r="P164" s="7"/>
      <c r="Q164" s="7"/>
      <c r="R164" s="7">
        <f t="shared" ref="R164" si="591">R162-S162-T162-U162</f>
        <v>0</v>
      </c>
      <c r="S164" s="7"/>
      <c r="T164" s="7"/>
      <c r="U164" s="7"/>
      <c r="V164" s="7"/>
      <c r="W164" s="7">
        <f t="shared" ref="W164" si="592">W162-X162-Y162-Z162</f>
        <v>0</v>
      </c>
      <c r="X164" s="7"/>
      <c r="Y164" s="7"/>
      <c r="Z164" s="7"/>
      <c r="AA164" s="7"/>
      <c r="AB164" s="7">
        <f t="shared" ref="AB164" si="593">AB162-AC162-AD162-AE162</f>
        <v>0</v>
      </c>
      <c r="AC164" s="7"/>
      <c r="AD164" s="7"/>
      <c r="AE164" s="7"/>
      <c r="AF164" s="7"/>
      <c r="AG164" s="7">
        <f t="shared" ref="AG164" si="594">AG162-AH162-AI162-AJ162</f>
        <v>0</v>
      </c>
      <c r="AH164" s="7"/>
      <c r="AI164" s="7"/>
      <c r="AJ164" s="7"/>
      <c r="AK164" s="7"/>
      <c r="AL164" s="7">
        <f t="shared" ref="AL164" si="595">AL162-AM162-AN162-AO162</f>
        <v>0</v>
      </c>
      <c r="AM164" s="7"/>
      <c r="AN164" s="7"/>
      <c r="AO164" s="7"/>
      <c r="AP164" s="7"/>
      <c r="AQ164" s="7">
        <f t="shared" ref="AQ164" si="596">AQ162-AR162-AS162-AT162</f>
        <v>0</v>
      </c>
      <c r="AR164" s="7"/>
      <c r="AS164" s="7"/>
      <c r="AT164" s="7"/>
      <c r="AU164" s="7"/>
      <c r="AV164" s="7">
        <f t="shared" ref="AV164" si="597">AV162-AW162-AX162-AY162</f>
        <v>0</v>
      </c>
      <c r="AW164" s="7"/>
      <c r="AX164" s="7"/>
      <c r="AY164" s="7"/>
      <c r="AZ164" s="7"/>
      <c r="BA164" s="7">
        <f t="shared" ref="BA164" si="598">BA162-BB162-BC162-BD162</f>
        <v>0</v>
      </c>
      <c r="BB164" s="7"/>
      <c r="BC164" s="7"/>
      <c r="BD164" s="7"/>
      <c r="BE164" s="7"/>
      <c r="BF164" s="7">
        <f t="shared" ref="BF164" si="599">BF162-BG162-BH162-BI162</f>
        <v>0</v>
      </c>
      <c r="BG164" s="7"/>
      <c r="BH164" s="7"/>
      <c r="BI164" s="7"/>
      <c r="BJ164" s="7"/>
      <c r="BK164" s="7">
        <f t="shared" ref="BK164" si="600">BK162-BL162-BM162-BN162</f>
        <v>0</v>
      </c>
      <c r="BL164" s="7"/>
      <c r="BM164" s="7"/>
      <c r="BN164" s="7"/>
      <c r="BO164" s="7"/>
      <c r="BP164" s="7">
        <f t="shared" ref="BP164" si="601">BP162-BQ162-BR162-BS162</f>
        <v>0</v>
      </c>
      <c r="BQ164" s="7"/>
      <c r="BR164" s="7"/>
      <c r="BS164" s="7"/>
      <c r="BT164" s="7"/>
      <c r="BU164" s="7">
        <f t="shared" ref="BU164" si="602">BU162-BV162-BW162-BX162</f>
        <v>0</v>
      </c>
      <c r="BV164" s="7"/>
      <c r="BW164" s="7"/>
      <c r="BX164" s="7"/>
      <c r="BY164" s="7"/>
      <c r="BZ164" s="7">
        <f t="shared" ref="BZ164" si="603">BZ162-CA162-CB162-CC162</f>
        <v>0</v>
      </c>
      <c r="CA164" s="7"/>
      <c r="CB164" s="7"/>
      <c r="CC164" s="7"/>
      <c r="CD164" s="7"/>
      <c r="CE164" s="7">
        <f t="shared" ref="CE164" si="604">CE162-CF162-CG162-CH162</f>
        <v>0</v>
      </c>
      <c r="CF164" s="7"/>
      <c r="CG164" s="7"/>
      <c r="CH164" s="7"/>
      <c r="CI164" s="7"/>
      <c r="CJ164" s="7">
        <f t="shared" ref="CJ164" si="605">CJ162-CK162-CL162-CM162</f>
        <v>0</v>
      </c>
      <c r="CK164" s="7"/>
      <c r="CL164" s="7"/>
      <c r="CM164" s="7"/>
      <c r="CN164" s="7"/>
      <c r="CO164" s="5">
        <f t="shared" ref="CO164:CR170" si="606">SUM(C164,H164,M164,R164,W164,AB164,AG164,AL164,AQ164,AV164,BA164,BF164,BK164,BP164,BU164,BZ164,CE164,CJ164)</f>
        <v>429</v>
      </c>
      <c r="CP164" s="5">
        <f t="shared" si="606"/>
        <v>0</v>
      </c>
      <c r="CQ164" s="5">
        <f t="shared" si="606"/>
        <v>0</v>
      </c>
      <c r="CR164" s="5">
        <f t="shared" si="606"/>
        <v>0</v>
      </c>
      <c r="CS164" s="2">
        <f t="shared" ref="CS164" si="607">SUM(CP164:CR164)</f>
        <v>0</v>
      </c>
      <c r="CT164" s="3">
        <f t="shared" si="536"/>
        <v>0</v>
      </c>
      <c r="CV164" s="2">
        <f t="shared" ref="CV164" si="608">CV162+CS164</f>
        <v>3023</v>
      </c>
      <c r="CW164" s="3">
        <f t="shared" ref="CW164" si="609">CV164/$CO$4</f>
        <v>0.87572421784472765</v>
      </c>
    </row>
    <row r="165" spans="1:101">
      <c r="A165" s="49"/>
      <c r="B165" s="24">
        <f t="shared" si="582"/>
        <v>45569</v>
      </c>
      <c r="C165" s="2">
        <f t="shared" si="407"/>
        <v>104</v>
      </c>
      <c r="D165" s="2">
        <v>1</v>
      </c>
      <c r="H165" s="2">
        <f t="shared" si="539"/>
        <v>195</v>
      </c>
      <c r="M165" s="2">
        <f t="shared" si="540"/>
        <v>130</v>
      </c>
      <c r="R165" s="2">
        <f t="shared" si="541"/>
        <v>0</v>
      </c>
      <c r="W165" s="2">
        <f t="shared" si="542"/>
        <v>0</v>
      </c>
      <c r="AB165" s="2">
        <f t="shared" si="543"/>
        <v>0</v>
      </c>
      <c r="AG165" s="2">
        <f t="shared" si="544"/>
        <v>0</v>
      </c>
      <c r="AL165" s="2">
        <f t="shared" si="545"/>
        <v>0</v>
      </c>
      <c r="AQ165" s="2">
        <f t="shared" si="546"/>
        <v>0</v>
      </c>
      <c r="AV165" s="2">
        <f t="shared" si="547"/>
        <v>0</v>
      </c>
      <c r="BA165" s="2">
        <f t="shared" si="548"/>
        <v>0</v>
      </c>
      <c r="BF165" s="2">
        <f t="shared" si="549"/>
        <v>0</v>
      </c>
      <c r="BK165" s="2">
        <f t="shared" si="550"/>
        <v>0</v>
      </c>
      <c r="BP165" s="2">
        <f t="shared" si="551"/>
        <v>0</v>
      </c>
      <c r="BU165" s="2">
        <f t="shared" si="552"/>
        <v>0</v>
      </c>
      <c r="BZ165" s="2">
        <f t="shared" si="553"/>
        <v>0</v>
      </c>
      <c r="CE165" s="2">
        <f t="shared" si="554"/>
        <v>0</v>
      </c>
      <c r="CJ165" s="2">
        <f t="shared" si="555"/>
        <v>0</v>
      </c>
      <c r="CO165" s="5">
        <f t="shared" ref="CO165:CO170" si="610">SUM(C165,H165,M165,R165,W165,AB165,AG165,AL165,AQ165,AV165,BA165,BF165,BK165,BP165,CJ165)</f>
        <v>429</v>
      </c>
      <c r="CP165" s="5">
        <f t="shared" si="606"/>
        <v>1</v>
      </c>
      <c r="CQ165" s="5">
        <f t="shared" si="606"/>
        <v>0</v>
      </c>
      <c r="CR165" s="5">
        <f t="shared" si="606"/>
        <v>0</v>
      </c>
      <c r="CS165" s="2">
        <f t="shared" si="509"/>
        <v>1</v>
      </c>
      <c r="CT165" s="3">
        <f t="shared" si="536"/>
        <v>2.331002331002331E-3</v>
      </c>
      <c r="CV165" s="2">
        <f t="shared" ref="CV165" si="611">CV164+CS165</f>
        <v>3024</v>
      </c>
      <c r="CW165" s="3">
        <f t="shared" si="538"/>
        <v>0.87601390498261877</v>
      </c>
    </row>
    <row r="166" spans="1:101">
      <c r="A166" s="49"/>
      <c r="B166" s="24">
        <f t="shared" si="582"/>
        <v>45570</v>
      </c>
      <c r="C166" s="2">
        <f t="shared" si="407"/>
        <v>103</v>
      </c>
      <c r="H166" s="2">
        <f t="shared" si="539"/>
        <v>195</v>
      </c>
      <c r="M166" s="2">
        <f t="shared" si="540"/>
        <v>130</v>
      </c>
      <c r="R166" s="2">
        <f t="shared" si="541"/>
        <v>0</v>
      </c>
      <c r="W166" s="2">
        <f t="shared" si="542"/>
        <v>0</v>
      </c>
      <c r="AB166" s="2">
        <f t="shared" si="543"/>
        <v>0</v>
      </c>
      <c r="AG166" s="2">
        <f t="shared" si="544"/>
        <v>0</v>
      </c>
      <c r="AL166" s="2">
        <f t="shared" si="545"/>
        <v>0</v>
      </c>
      <c r="AQ166" s="2">
        <f t="shared" si="546"/>
        <v>0</v>
      </c>
      <c r="AV166" s="2">
        <f t="shared" si="547"/>
        <v>0</v>
      </c>
      <c r="BA166" s="2">
        <f t="shared" si="548"/>
        <v>0</v>
      </c>
      <c r="BF166" s="2">
        <f t="shared" si="549"/>
        <v>0</v>
      </c>
      <c r="BK166" s="2">
        <f t="shared" si="550"/>
        <v>0</v>
      </c>
      <c r="BP166" s="2">
        <f t="shared" si="551"/>
        <v>0</v>
      </c>
      <c r="BU166" s="2">
        <f t="shared" si="552"/>
        <v>0</v>
      </c>
      <c r="BZ166" s="2">
        <f t="shared" si="553"/>
        <v>0</v>
      </c>
      <c r="CE166" s="2">
        <f t="shared" si="554"/>
        <v>0</v>
      </c>
      <c r="CJ166" s="2">
        <f t="shared" si="555"/>
        <v>0</v>
      </c>
      <c r="CO166" s="5">
        <f t="shared" si="610"/>
        <v>428</v>
      </c>
      <c r="CP166" s="5">
        <f t="shared" si="606"/>
        <v>0</v>
      </c>
      <c r="CQ166" s="5">
        <f t="shared" si="606"/>
        <v>0</v>
      </c>
      <c r="CR166" s="5">
        <f t="shared" si="606"/>
        <v>0</v>
      </c>
      <c r="CS166" s="2">
        <f t="shared" si="509"/>
        <v>0</v>
      </c>
      <c r="CT166" s="3">
        <f t="shared" si="536"/>
        <v>0</v>
      </c>
      <c r="CV166" s="2">
        <f t="shared" si="557"/>
        <v>3024</v>
      </c>
      <c r="CW166" s="3">
        <f t="shared" si="538"/>
        <v>0.87601390498261877</v>
      </c>
    </row>
    <row r="167" spans="1:101">
      <c r="A167" s="49"/>
      <c r="B167" s="24">
        <f t="shared" si="582"/>
        <v>45571</v>
      </c>
      <c r="C167" s="2">
        <f t="shared" si="407"/>
        <v>103</v>
      </c>
      <c r="H167" s="2">
        <f t="shared" si="539"/>
        <v>195</v>
      </c>
      <c r="M167" s="2">
        <f t="shared" si="540"/>
        <v>130</v>
      </c>
      <c r="R167" s="2">
        <f t="shared" si="541"/>
        <v>0</v>
      </c>
      <c r="W167" s="2">
        <f t="shared" si="542"/>
        <v>0</v>
      </c>
      <c r="AB167" s="2">
        <f t="shared" si="543"/>
        <v>0</v>
      </c>
      <c r="AG167" s="2">
        <f t="shared" si="544"/>
        <v>0</v>
      </c>
      <c r="AL167" s="2">
        <f t="shared" si="545"/>
        <v>0</v>
      </c>
      <c r="AQ167" s="2">
        <f t="shared" si="546"/>
        <v>0</v>
      </c>
      <c r="AV167" s="2">
        <f t="shared" si="547"/>
        <v>0</v>
      </c>
      <c r="BA167" s="2">
        <f t="shared" si="548"/>
        <v>0</v>
      </c>
      <c r="BF167" s="2">
        <f t="shared" si="549"/>
        <v>0</v>
      </c>
      <c r="BK167" s="2">
        <f t="shared" si="550"/>
        <v>0</v>
      </c>
      <c r="BP167" s="2">
        <f t="shared" si="551"/>
        <v>0</v>
      </c>
      <c r="BU167" s="2">
        <f t="shared" si="552"/>
        <v>0</v>
      </c>
      <c r="BZ167" s="2">
        <f t="shared" si="553"/>
        <v>0</v>
      </c>
      <c r="CE167" s="2">
        <f t="shared" si="554"/>
        <v>0</v>
      </c>
      <c r="CJ167" s="2">
        <f t="shared" si="555"/>
        <v>0</v>
      </c>
      <c r="CO167" s="5">
        <f t="shared" si="610"/>
        <v>428</v>
      </c>
      <c r="CP167" s="5">
        <f t="shared" si="606"/>
        <v>0</v>
      </c>
      <c r="CQ167" s="5">
        <f t="shared" si="606"/>
        <v>0</v>
      </c>
      <c r="CR167" s="5">
        <f t="shared" si="606"/>
        <v>0</v>
      </c>
      <c r="CS167" s="2">
        <f t="shared" si="509"/>
        <v>0</v>
      </c>
      <c r="CT167" s="3">
        <f t="shared" si="536"/>
        <v>0</v>
      </c>
      <c r="CV167" s="2">
        <f t="shared" si="557"/>
        <v>3024</v>
      </c>
      <c r="CW167" s="3">
        <f t="shared" si="538"/>
        <v>0.87601390498261877</v>
      </c>
    </row>
    <row r="168" spans="1:101">
      <c r="A168" s="49"/>
      <c r="B168" s="24">
        <f t="shared" si="582"/>
        <v>45572</v>
      </c>
      <c r="C168" s="2">
        <f t="shared" si="407"/>
        <v>103</v>
      </c>
      <c r="H168" s="2">
        <f t="shared" si="539"/>
        <v>195</v>
      </c>
      <c r="M168" s="2">
        <f t="shared" si="540"/>
        <v>130</v>
      </c>
      <c r="R168" s="2">
        <f t="shared" si="541"/>
        <v>0</v>
      </c>
      <c r="W168" s="2">
        <f t="shared" si="542"/>
        <v>0</v>
      </c>
      <c r="AB168" s="2">
        <f t="shared" si="543"/>
        <v>0</v>
      </c>
      <c r="AG168" s="2">
        <f t="shared" si="544"/>
        <v>0</v>
      </c>
      <c r="AL168" s="2">
        <f t="shared" si="545"/>
        <v>0</v>
      </c>
      <c r="AQ168" s="2">
        <f t="shared" si="546"/>
        <v>0</v>
      </c>
      <c r="AV168" s="2">
        <f t="shared" si="547"/>
        <v>0</v>
      </c>
      <c r="BA168" s="2">
        <f t="shared" si="548"/>
        <v>0</v>
      </c>
      <c r="BF168" s="2">
        <f t="shared" si="549"/>
        <v>0</v>
      </c>
      <c r="BK168" s="2">
        <f t="shared" si="550"/>
        <v>0</v>
      </c>
      <c r="BP168" s="2">
        <f t="shared" si="551"/>
        <v>0</v>
      </c>
      <c r="BU168" s="2">
        <f t="shared" si="552"/>
        <v>0</v>
      </c>
      <c r="BZ168" s="2">
        <f t="shared" si="553"/>
        <v>0</v>
      </c>
      <c r="CE168" s="2">
        <f t="shared" si="554"/>
        <v>0</v>
      </c>
      <c r="CJ168" s="2">
        <f t="shared" si="555"/>
        <v>0</v>
      </c>
      <c r="CO168" s="5">
        <f t="shared" si="610"/>
        <v>428</v>
      </c>
      <c r="CP168" s="5">
        <f t="shared" si="606"/>
        <v>0</v>
      </c>
      <c r="CQ168" s="5">
        <f t="shared" si="606"/>
        <v>0</v>
      </c>
      <c r="CR168" s="5">
        <f t="shared" si="606"/>
        <v>0</v>
      </c>
      <c r="CS168" s="2">
        <f t="shared" si="509"/>
        <v>0</v>
      </c>
      <c r="CT168" s="3">
        <f t="shared" si="536"/>
        <v>0</v>
      </c>
      <c r="CV168" s="2">
        <f t="shared" si="557"/>
        <v>3024</v>
      </c>
      <c r="CW168" s="3">
        <f t="shared" si="538"/>
        <v>0.87601390498261877</v>
      </c>
    </row>
    <row r="169" spans="1:101">
      <c r="A169" s="49"/>
      <c r="B169" s="24">
        <f t="shared" si="582"/>
        <v>45573</v>
      </c>
      <c r="C169" s="2">
        <f t="shared" si="407"/>
        <v>103</v>
      </c>
      <c r="H169" s="2">
        <f t="shared" si="539"/>
        <v>195</v>
      </c>
      <c r="M169" s="2">
        <f t="shared" si="540"/>
        <v>130</v>
      </c>
      <c r="R169" s="2">
        <f t="shared" si="541"/>
        <v>0</v>
      </c>
      <c r="W169" s="2">
        <f t="shared" si="542"/>
        <v>0</v>
      </c>
      <c r="AB169" s="2">
        <f t="shared" si="543"/>
        <v>0</v>
      </c>
      <c r="AG169" s="2">
        <f t="shared" si="544"/>
        <v>0</v>
      </c>
      <c r="AL169" s="2">
        <f t="shared" si="545"/>
        <v>0</v>
      </c>
      <c r="AQ169" s="2">
        <f t="shared" si="546"/>
        <v>0</v>
      </c>
      <c r="AV169" s="2">
        <f t="shared" si="547"/>
        <v>0</v>
      </c>
      <c r="BA169" s="2">
        <f t="shared" si="548"/>
        <v>0</v>
      </c>
      <c r="BF169" s="2">
        <f t="shared" si="549"/>
        <v>0</v>
      </c>
      <c r="BK169" s="2">
        <f t="shared" si="550"/>
        <v>0</v>
      </c>
      <c r="BP169" s="2">
        <f t="shared" si="551"/>
        <v>0</v>
      </c>
      <c r="BU169" s="2">
        <f t="shared" si="552"/>
        <v>0</v>
      </c>
      <c r="BZ169" s="2">
        <f t="shared" si="553"/>
        <v>0</v>
      </c>
      <c r="CE169" s="2">
        <f t="shared" si="554"/>
        <v>0</v>
      </c>
      <c r="CJ169" s="2">
        <f t="shared" si="555"/>
        <v>0</v>
      </c>
      <c r="CO169" s="5">
        <f t="shared" si="610"/>
        <v>428</v>
      </c>
      <c r="CP169" s="5">
        <f t="shared" si="606"/>
        <v>0</v>
      </c>
      <c r="CQ169" s="5">
        <f t="shared" si="606"/>
        <v>0</v>
      </c>
      <c r="CR169" s="5">
        <f t="shared" si="606"/>
        <v>0</v>
      </c>
      <c r="CS169" s="2">
        <f t="shared" si="509"/>
        <v>0</v>
      </c>
      <c r="CT169" s="3">
        <f t="shared" si="536"/>
        <v>0</v>
      </c>
      <c r="CV169" s="2">
        <f t="shared" si="557"/>
        <v>3024</v>
      </c>
      <c r="CW169" s="3">
        <f t="shared" si="538"/>
        <v>0.87601390498261877</v>
      </c>
    </row>
    <row r="170" spans="1:101">
      <c r="A170" s="50"/>
      <c r="B170" s="25">
        <f t="shared" si="582"/>
        <v>45574</v>
      </c>
      <c r="C170" s="8">
        <f t="shared" si="407"/>
        <v>103</v>
      </c>
      <c r="D170" s="8"/>
      <c r="E170" s="8"/>
      <c r="F170" s="8"/>
      <c r="G170" s="8"/>
      <c r="H170" s="8">
        <f t="shared" si="539"/>
        <v>195</v>
      </c>
      <c r="I170" s="8">
        <v>1</v>
      </c>
      <c r="J170" s="8"/>
      <c r="K170" s="8"/>
      <c r="L170" s="8"/>
      <c r="M170" s="8">
        <f t="shared" si="540"/>
        <v>130</v>
      </c>
      <c r="N170" s="8"/>
      <c r="O170" s="8"/>
      <c r="P170" s="8"/>
      <c r="Q170" s="8"/>
      <c r="R170" s="8">
        <f t="shared" si="541"/>
        <v>0</v>
      </c>
      <c r="S170" s="8"/>
      <c r="T170" s="8"/>
      <c r="U170" s="8"/>
      <c r="V170" s="8"/>
      <c r="W170" s="8">
        <f t="shared" si="542"/>
        <v>0</v>
      </c>
      <c r="X170" s="8"/>
      <c r="Y170" s="8"/>
      <c r="Z170" s="8"/>
      <c r="AA170" s="8"/>
      <c r="AB170" s="8">
        <f t="shared" si="543"/>
        <v>0</v>
      </c>
      <c r="AC170" s="8"/>
      <c r="AD170" s="8"/>
      <c r="AE170" s="8"/>
      <c r="AF170" s="8"/>
      <c r="AG170" s="8">
        <f t="shared" si="544"/>
        <v>0</v>
      </c>
      <c r="AH170" s="8"/>
      <c r="AI170" s="8"/>
      <c r="AJ170" s="8"/>
      <c r="AK170" s="8"/>
      <c r="AL170" s="8">
        <f t="shared" si="545"/>
        <v>0</v>
      </c>
      <c r="AM170" s="8"/>
      <c r="AN170" s="8"/>
      <c r="AO170" s="8"/>
      <c r="AP170" s="8"/>
      <c r="AQ170" s="8">
        <f t="shared" si="546"/>
        <v>0</v>
      </c>
      <c r="AR170" s="8"/>
      <c r="AS170" s="8"/>
      <c r="AT170" s="8"/>
      <c r="AU170" s="8"/>
      <c r="AV170" s="8">
        <f t="shared" si="547"/>
        <v>0</v>
      </c>
      <c r="AW170" s="8"/>
      <c r="AX170" s="8"/>
      <c r="AY170" s="8"/>
      <c r="AZ170" s="8"/>
      <c r="BA170" s="8">
        <f t="shared" si="548"/>
        <v>0</v>
      </c>
      <c r="BB170" s="8"/>
      <c r="BC170" s="8"/>
      <c r="BD170" s="8"/>
      <c r="BE170" s="8"/>
      <c r="BF170" s="8">
        <f t="shared" si="549"/>
        <v>0</v>
      </c>
      <c r="BG170" s="8"/>
      <c r="BH170" s="8"/>
      <c r="BI170" s="8"/>
      <c r="BJ170" s="8"/>
      <c r="BK170" s="8">
        <f t="shared" si="550"/>
        <v>0</v>
      </c>
      <c r="BL170" s="8"/>
      <c r="BM170" s="8"/>
      <c r="BN170" s="8"/>
      <c r="BO170" s="8"/>
      <c r="BP170" s="8">
        <f t="shared" si="551"/>
        <v>0</v>
      </c>
      <c r="BQ170" s="8"/>
      <c r="BR170" s="8"/>
      <c r="BS170" s="8"/>
      <c r="BT170" s="8"/>
      <c r="BU170" s="8">
        <f t="shared" si="552"/>
        <v>0</v>
      </c>
      <c r="BV170" s="8"/>
      <c r="BW170" s="8"/>
      <c r="BX170" s="8"/>
      <c r="BY170" s="8"/>
      <c r="BZ170" s="8">
        <f t="shared" si="553"/>
        <v>0</v>
      </c>
      <c r="CA170" s="8"/>
      <c r="CB170" s="8"/>
      <c r="CC170" s="8"/>
      <c r="CD170" s="8"/>
      <c r="CE170" s="8">
        <f t="shared" si="554"/>
        <v>0</v>
      </c>
      <c r="CF170" s="8"/>
      <c r="CG170" s="8"/>
      <c r="CH170" s="8"/>
      <c r="CI170" s="8"/>
      <c r="CJ170" s="8">
        <f t="shared" si="555"/>
        <v>0</v>
      </c>
      <c r="CK170" s="8"/>
      <c r="CL170" s="8"/>
      <c r="CM170" s="8"/>
      <c r="CN170" s="8"/>
      <c r="CO170" s="5">
        <f t="shared" si="610"/>
        <v>428</v>
      </c>
      <c r="CP170" s="5">
        <f t="shared" si="606"/>
        <v>1</v>
      </c>
      <c r="CQ170" s="5">
        <f t="shared" si="606"/>
        <v>0</v>
      </c>
      <c r="CR170" s="5">
        <f t="shared" si="606"/>
        <v>0</v>
      </c>
      <c r="CS170" s="2">
        <f t="shared" si="509"/>
        <v>1</v>
      </c>
      <c r="CT170" s="3">
        <f t="shared" si="536"/>
        <v>2.3364485981308409E-3</v>
      </c>
      <c r="CV170" s="2">
        <f t="shared" si="557"/>
        <v>3025</v>
      </c>
      <c r="CW170" s="3">
        <f t="shared" si="538"/>
        <v>0.8763035921205099</v>
      </c>
    </row>
    <row r="171" spans="1:101">
      <c r="CO171" s="5"/>
      <c r="CP171" s="11">
        <f t="shared" ref="CP171:CR171" si="612">SUM(CP164:CP170)</f>
        <v>2</v>
      </c>
      <c r="CQ171" s="11">
        <f t="shared" si="612"/>
        <v>0</v>
      </c>
      <c r="CR171" s="11">
        <f t="shared" si="612"/>
        <v>0</v>
      </c>
      <c r="CS171" s="15"/>
      <c r="CT171" s="16">
        <f t="shared" ref="CT171" si="613">((CP171+CQ171+CR171)/CO164)</f>
        <v>4.662004662004662E-3</v>
      </c>
    </row>
    <row r="172" spans="1:101">
      <c r="A172" s="48">
        <v>22</v>
      </c>
      <c r="B172" s="23">
        <f t="shared" si="587"/>
        <v>45575</v>
      </c>
      <c r="C172" s="7">
        <f t="shared" ref="C172" si="614">C170-D170-E170-F170</f>
        <v>103</v>
      </c>
      <c r="D172" s="7">
        <v>1</v>
      </c>
      <c r="E172" s="7"/>
      <c r="F172" s="7"/>
      <c r="G172" s="7"/>
      <c r="H172" s="7">
        <f t="shared" ref="H172" si="615">H170-I170-J170-K170</f>
        <v>194</v>
      </c>
      <c r="I172" s="7"/>
      <c r="J172" s="7"/>
      <c r="K172" s="7"/>
      <c r="L172" s="7"/>
      <c r="M172" s="7">
        <f t="shared" ref="M172" si="616">M170-N170-O170-P170</f>
        <v>130</v>
      </c>
      <c r="N172" s="7"/>
      <c r="O172" s="7"/>
      <c r="P172" s="7"/>
      <c r="Q172" s="7"/>
      <c r="R172" s="7">
        <f t="shared" ref="R172" si="617">R170-S170-T170-U170</f>
        <v>0</v>
      </c>
      <c r="S172" s="7"/>
      <c r="T172" s="7"/>
      <c r="U172" s="7"/>
      <c r="V172" s="7"/>
      <c r="W172" s="7">
        <f t="shared" ref="W172" si="618">W170-X170-Y170-Z170</f>
        <v>0</v>
      </c>
      <c r="X172" s="7"/>
      <c r="Y172" s="7"/>
      <c r="Z172" s="7"/>
      <c r="AA172" s="7"/>
      <c r="AB172" s="7">
        <f t="shared" ref="AB172" si="619">AB170-AC170-AD170-AE170</f>
        <v>0</v>
      </c>
      <c r="AC172" s="7"/>
      <c r="AD172" s="7"/>
      <c r="AE172" s="7"/>
      <c r="AF172" s="7"/>
      <c r="AG172" s="7">
        <f t="shared" ref="AG172" si="620">AG170-AH170-AI170-AJ170</f>
        <v>0</v>
      </c>
      <c r="AH172" s="7"/>
      <c r="AI172" s="7"/>
      <c r="AJ172" s="7"/>
      <c r="AK172" s="7"/>
      <c r="AL172" s="7">
        <f t="shared" ref="AL172" si="621">AL170-AM170-AN170-AO170</f>
        <v>0</v>
      </c>
      <c r="AM172" s="7"/>
      <c r="AN172" s="7"/>
      <c r="AO172" s="7"/>
      <c r="AP172" s="7"/>
      <c r="AQ172" s="7">
        <f t="shared" ref="AQ172" si="622">AQ170-AR170-AS170-AT170</f>
        <v>0</v>
      </c>
      <c r="AR172" s="7"/>
      <c r="AS172" s="7"/>
      <c r="AT172" s="7"/>
      <c r="AU172" s="7"/>
      <c r="AV172" s="7">
        <f t="shared" ref="AV172" si="623">AV170-AW170-AX170-AY170</f>
        <v>0</v>
      </c>
      <c r="AW172" s="7"/>
      <c r="AX172" s="7"/>
      <c r="AY172" s="7"/>
      <c r="AZ172" s="7"/>
      <c r="BA172" s="7">
        <f t="shared" ref="BA172" si="624">BA170-BB170-BC170-BD170</f>
        <v>0</v>
      </c>
      <c r="BB172" s="7"/>
      <c r="BC172" s="7"/>
      <c r="BD172" s="7"/>
      <c r="BE172" s="7"/>
      <c r="BF172" s="7">
        <f t="shared" ref="BF172" si="625">BF170-BG170-BH170-BI170</f>
        <v>0</v>
      </c>
      <c r="BG172" s="7"/>
      <c r="BH172" s="7"/>
      <c r="BI172" s="7"/>
      <c r="BJ172" s="7"/>
      <c r="BK172" s="7">
        <f t="shared" ref="BK172" si="626">BK170-BL170-BM170-BN170</f>
        <v>0</v>
      </c>
      <c r="BL172" s="7"/>
      <c r="BM172" s="7"/>
      <c r="BN172" s="7"/>
      <c r="BO172" s="7"/>
      <c r="BP172" s="7">
        <f t="shared" ref="BP172" si="627">BP170-BQ170-BR170-BS170</f>
        <v>0</v>
      </c>
      <c r="BQ172" s="7"/>
      <c r="BR172" s="7"/>
      <c r="BS172" s="7"/>
      <c r="BT172" s="7"/>
      <c r="BU172" s="7">
        <f t="shared" ref="BU172" si="628">BU170-BV170-BW170-BX170</f>
        <v>0</v>
      </c>
      <c r="BV172" s="7"/>
      <c r="BW172" s="7"/>
      <c r="BX172" s="7"/>
      <c r="BY172" s="7"/>
      <c r="BZ172" s="7">
        <f t="shared" ref="BZ172" si="629">BZ170-CA170-CB170-CC170</f>
        <v>0</v>
      </c>
      <c r="CA172" s="7"/>
      <c r="CB172" s="7"/>
      <c r="CC172" s="7"/>
      <c r="CD172" s="7"/>
      <c r="CE172" s="7">
        <f t="shared" ref="CE172" si="630">CE170-CF170-CG170-CH170</f>
        <v>0</v>
      </c>
      <c r="CF172" s="7"/>
      <c r="CG172" s="7"/>
      <c r="CH172" s="7"/>
      <c r="CI172" s="7"/>
      <c r="CJ172" s="7">
        <f t="shared" ref="CJ172" si="631">CJ170-CK170-CL170-CM170</f>
        <v>0</v>
      </c>
      <c r="CK172" s="7"/>
      <c r="CL172" s="7"/>
      <c r="CM172" s="7"/>
      <c r="CN172" s="7"/>
      <c r="CO172" s="5">
        <f t="shared" ref="CO172:CR178" si="632">SUM(C172,H172,M172,R172,W172,AB172,AG172,AL172,AQ172,AV172,BA172,BF172,BK172,BP172,BU172,BZ172,CE172,CJ172)</f>
        <v>427</v>
      </c>
      <c r="CP172" s="5">
        <f t="shared" si="632"/>
        <v>1</v>
      </c>
      <c r="CQ172" s="5">
        <f t="shared" si="632"/>
        <v>0</v>
      </c>
      <c r="CR172" s="5">
        <f t="shared" si="632"/>
        <v>0</v>
      </c>
      <c r="CS172" s="2">
        <f t="shared" ref="CS172" si="633">SUM(CP172:CR172)</f>
        <v>1</v>
      </c>
      <c r="CT172" s="3">
        <f t="shared" si="536"/>
        <v>2.34192037470726E-3</v>
      </c>
      <c r="CV172" s="2">
        <f t="shared" ref="CV172" si="634">CV170+CS172</f>
        <v>3026</v>
      </c>
      <c r="CW172" s="3">
        <f t="shared" ref="CW172" si="635">CV172/$CO$4</f>
        <v>0.87659327925840091</v>
      </c>
    </row>
    <row r="173" spans="1:101">
      <c r="A173" s="49"/>
      <c r="B173" s="24">
        <f t="shared" si="582"/>
        <v>45576</v>
      </c>
      <c r="C173" s="2">
        <f t="shared" ref="C173:C210" si="636">C172-D172-E172-F172</f>
        <v>102</v>
      </c>
      <c r="H173" s="2">
        <f t="shared" si="539"/>
        <v>194</v>
      </c>
      <c r="M173" s="2">
        <f t="shared" si="540"/>
        <v>130</v>
      </c>
      <c r="R173" s="2">
        <f t="shared" si="541"/>
        <v>0</v>
      </c>
      <c r="W173" s="2">
        <f t="shared" si="542"/>
        <v>0</v>
      </c>
      <c r="AB173" s="2">
        <f t="shared" si="543"/>
        <v>0</v>
      </c>
      <c r="AG173" s="2">
        <f t="shared" si="544"/>
        <v>0</v>
      </c>
      <c r="AL173" s="2">
        <f t="shared" si="545"/>
        <v>0</v>
      </c>
      <c r="AQ173" s="2">
        <f t="shared" si="546"/>
        <v>0</v>
      </c>
      <c r="AV173" s="2">
        <f t="shared" si="547"/>
        <v>0</v>
      </c>
      <c r="BA173" s="2">
        <f t="shared" si="548"/>
        <v>0</v>
      </c>
      <c r="BF173" s="2">
        <f t="shared" si="549"/>
        <v>0</v>
      </c>
      <c r="BK173" s="2">
        <f t="shared" si="550"/>
        <v>0</v>
      </c>
      <c r="BP173" s="2">
        <f t="shared" si="551"/>
        <v>0</v>
      </c>
      <c r="BU173" s="2">
        <f t="shared" si="552"/>
        <v>0</v>
      </c>
      <c r="BZ173" s="2">
        <f t="shared" si="553"/>
        <v>0</v>
      </c>
      <c r="CE173" s="2">
        <f t="shared" si="554"/>
        <v>0</v>
      </c>
      <c r="CJ173" s="2">
        <f t="shared" si="555"/>
        <v>0</v>
      </c>
      <c r="CO173" s="5">
        <f t="shared" ref="CO173:CO178" si="637">SUM(C173,H173,M173,R173,W173,AB173,AG173,AL173,AQ173,AV173,BA173,BF173,BK173,BP173,CJ173)</f>
        <v>426</v>
      </c>
      <c r="CP173" s="5">
        <f t="shared" si="632"/>
        <v>0</v>
      </c>
      <c r="CQ173" s="5">
        <f t="shared" si="632"/>
        <v>0</v>
      </c>
      <c r="CR173" s="5">
        <f t="shared" si="632"/>
        <v>0</v>
      </c>
      <c r="CS173" s="2">
        <f t="shared" si="509"/>
        <v>0</v>
      </c>
      <c r="CT173" s="3">
        <f t="shared" si="536"/>
        <v>0</v>
      </c>
      <c r="CV173" s="2">
        <f t="shared" ref="CV173" si="638">CV172+CS173</f>
        <v>3026</v>
      </c>
      <c r="CW173" s="3">
        <f t="shared" si="538"/>
        <v>0.87659327925840091</v>
      </c>
    </row>
    <row r="174" spans="1:101">
      <c r="A174" s="49"/>
      <c r="B174" s="24">
        <f t="shared" si="582"/>
        <v>45577</v>
      </c>
      <c r="C174" s="2">
        <f t="shared" si="636"/>
        <v>102</v>
      </c>
      <c r="H174" s="2">
        <f t="shared" si="539"/>
        <v>194</v>
      </c>
      <c r="M174" s="2">
        <f t="shared" si="540"/>
        <v>130</v>
      </c>
      <c r="R174" s="2">
        <f t="shared" si="541"/>
        <v>0</v>
      </c>
      <c r="W174" s="2">
        <f t="shared" si="542"/>
        <v>0</v>
      </c>
      <c r="AB174" s="2">
        <f t="shared" si="543"/>
        <v>0</v>
      </c>
      <c r="AG174" s="2">
        <f t="shared" si="544"/>
        <v>0</v>
      </c>
      <c r="AL174" s="2">
        <f t="shared" si="545"/>
        <v>0</v>
      </c>
      <c r="AQ174" s="2">
        <f t="shared" si="546"/>
        <v>0</v>
      </c>
      <c r="AV174" s="2">
        <f t="shared" si="547"/>
        <v>0</v>
      </c>
      <c r="BA174" s="2">
        <f t="shared" si="548"/>
        <v>0</v>
      </c>
      <c r="BF174" s="2">
        <f t="shared" si="549"/>
        <v>0</v>
      </c>
      <c r="BK174" s="2">
        <f t="shared" si="550"/>
        <v>0</v>
      </c>
      <c r="BP174" s="2">
        <f t="shared" si="551"/>
        <v>0</v>
      </c>
      <c r="BU174" s="2">
        <f t="shared" si="552"/>
        <v>0</v>
      </c>
      <c r="BZ174" s="2">
        <f t="shared" si="553"/>
        <v>0</v>
      </c>
      <c r="CE174" s="2">
        <f t="shared" si="554"/>
        <v>0</v>
      </c>
      <c r="CJ174" s="2">
        <f t="shared" si="555"/>
        <v>0</v>
      </c>
      <c r="CO174" s="5">
        <f t="shared" si="637"/>
        <v>426</v>
      </c>
      <c r="CP174" s="5">
        <f t="shared" si="632"/>
        <v>0</v>
      </c>
      <c r="CQ174" s="5">
        <f t="shared" si="632"/>
        <v>0</v>
      </c>
      <c r="CR174" s="5">
        <f t="shared" si="632"/>
        <v>0</v>
      </c>
      <c r="CS174" s="2">
        <f t="shared" si="509"/>
        <v>0</v>
      </c>
      <c r="CT174" s="3">
        <f t="shared" si="536"/>
        <v>0</v>
      </c>
      <c r="CV174" s="2">
        <f t="shared" si="557"/>
        <v>3026</v>
      </c>
      <c r="CW174" s="3">
        <f t="shared" si="538"/>
        <v>0.87659327925840091</v>
      </c>
    </row>
    <row r="175" spans="1:101">
      <c r="A175" s="49"/>
      <c r="B175" s="24">
        <f t="shared" si="582"/>
        <v>45578</v>
      </c>
      <c r="C175" s="2">
        <f t="shared" si="636"/>
        <v>102</v>
      </c>
      <c r="H175" s="2">
        <f t="shared" si="539"/>
        <v>194</v>
      </c>
      <c r="M175" s="2">
        <f t="shared" si="540"/>
        <v>130</v>
      </c>
      <c r="R175" s="2">
        <f t="shared" si="541"/>
        <v>0</v>
      </c>
      <c r="W175" s="2">
        <f t="shared" si="542"/>
        <v>0</v>
      </c>
      <c r="AB175" s="2">
        <f t="shared" si="543"/>
        <v>0</v>
      </c>
      <c r="AG175" s="2">
        <f t="shared" si="544"/>
        <v>0</v>
      </c>
      <c r="AL175" s="2">
        <f t="shared" si="545"/>
        <v>0</v>
      </c>
      <c r="AQ175" s="2">
        <f t="shared" si="546"/>
        <v>0</v>
      </c>
      <c r="AV175" s="2">
        <f t="shared" si="547"/>
        <v>0</v>
      </c>
      <c r="BA175" s="2">
        <f t="shared" si="548"/>
        <v>0</v>
      </c>
      <c r="BF175" s="2">
        <f t="shared" si="549"/>
        <v>0</v>
      </c>
      <c r="BK175" s="2">
        <f t="shared" si="550"/>
        <v>0</v>
      </c>
      <c r="BP175" s="2">
        <f t="shared" si="551"/>
        <v>0</v>
      </c>
      <c r="BU175" s="2">
        <f t="shared" si="552"/>
        <v>0</v>
      </c>
      <c r="BZ175" s="2">
        <f t="shared" si="553"/>
        <v>0</v>
      </c>
      <c r="CE175" s="2">
        <f t="shared" si="554"/>
        <v>0</v>
      </c>
      <c r="CJ175" s="2">
        <f t="shared" si="555"/>
        <v>0</v>
      </c>
      <c r="CO175" s="5">
        <f t="shared" si="637"/>
        <v>426</v>
      </c>
      <c r="CP175" s="5">
        <f t="shared" si="632"/>
        <v>0</v>
      </c>
      <c r="CQ175" s="5">
        <f t="shared" si="632"/>
        <v>0</v>
      </c>
      <c r="CR175" s="5">
        <f t="shared" si="632"/>
        <v>0</v>
      </c>
      <c r="CS175" s="2">
        <f t="shared" si="509"/>
        <v>0</v>
      </c>
      <c r="CT175" s="3">
        <f t="shared" si="536"/>
        <v>0</v>
      </c>
      <c r="CV175" s="2">
        <f t="shared" si="557"/>
        <v>3026</v>
      </c>
      <c r="CW175" s="3">
        <f t="shared" si="538"/>
        <v>0.87659327925840091</v>
      </c>
    </row>
    <row r="176" spans="1:101">
      <c r="A176" s="49"/>
      <c r="B176" s="24">
        <f t="shared" si="582"/>
        <v>45579</v>
      </c>
      <c r="C176" s="2">
        <f t="shared" si="636"/>
        <v>102</v>
      </c>
      <c r="H176" s="2">
        <f t="shared" si="539"/>
        <v>194</v>
      </c>
      <c r="M176" s="2">
        <f t="shared" si="540"/>
        <v>130</v>
      </c>
      <c r="O176" s="2">
        <v>2</v>
      </c>
      <c r="R176" s="2">
        <f t="shared" si="541"/>
        <v>0</v>
      </c>
      <c r="W176" s="2">
        <f t="shared" si="542"/>
        <v>0</v>
      </c>
      <c r="AB176" s="2">
        <f t="shared" si="543"/>
        <v>0</v>
      </c>
      <c r="AG176" s="2">
        <f t="shared" si="544"/>
        <v>0</v>
      </c>
      <c r="AL176" s="2">
        <f t="shared" si="545"/>
        <v>0</v>
      </c>
      <c r="AQ176" s="2">
        <f t="shared" si="546"/>
        <v>0</v>
      </c>
      <c r="AV176" s="2">
        <f t="shared" si="547"/>
        <v>0</v>
      </c>
      <c r="BA176" s="2">
        <f t="shared" si="548"/>
        <v>0</v>
      </c>
      <c r="BF176" s="2">
        <f t="shared" si="549"/>
        <v>0</v>
      </c>
      <c r="BK176" s="2">
        <f t="shared" si="550"/>
        <v>0</v>
      </c>
      <c r="BP176" s="2">
        <f t="shared" si="551"/>
        <v>0</v>
      </c>
      <c r="BU176" s="2">
        <f t="shared" si="552"/>
        <v>0</v>
      </c>
      <c r="BZ176" s="2">
        <f t="shared" si="553"/>
        <v>0</v>
      </c>
      <c r="CE176" s="2">
        <f t="shared" si="554"/>
        <v>0</v>
      </c>
      <c r="CJ176" s="2">
        <f t="shared" si="555"/>
        <v>0</v>
      </c>
      <c r="CO176" s="5">
        <f t="shared" si="637"/>
        <v>426</v>
      </c>
      <c r="CP176" s="5">
        <f t="shared" si="632"/>
        <v>0</v>
      </c>
      <c r="CQ176" s="5">
        <f t="shared" si="632"/>
        <v>2</v>
      </c>
      <c r="CR176" s="5">
        <f t="shared" si="632"/>
        <v>0</v>
      </c>
      <c r="CS176" s="2">
        <f t="shared" si="509"/>
        <v>2</v>
      </c>
      <c r="CT176" s="3">
        <f t="shared" si="536"/>
        <v>4.6948356807511738E-3</v>
      </c>
      <c r="CV176" s="2">
        <f t="shared" si="557"/>
        <v>3028</v>
      </c>
      <c r="CW176" s="3">
        <f t="shared" si="538"/>
        <v>0.87717265353418306</v>
      </c>
    </row>
    <row r="177" spans="1:101">
      <c r="A177" s="49"/>
      <c r="B177" s="27">
        <f t="shared" si="582"/>
        <v>45580</v>
      </c>
      <c r="C177" s="32">
        <v>94</v>
      </c>
      <c r="H177" s="32">
        <v>125</v>
      </c>
      <c r="M177" s="32">
        <v>103</v>
      </c>
      <c r="R177" s="32">
        <v>103</v>
      </c>
      <c r="T177" s="2">
        <v>1</v>
      </c>
      <c r="W177" s="2">
        <f t="shared" si="542"/>
        <v>0</v>
      </c>
      <c r="AB177" s="2">
        <f t="shared" si="543"/>
        <v>0</v>
      </c>
      <c r="AG177" s="2">
        <f t="shared" si="544"/>
        <v>0</v>
      </c>
      <c r="AL177" s="2">
        <f t="shared" si="545"/>
        <v>0</v>
      </c>
      <c r="AQ177" s="2">
        <f t="shared" si="546"/>
        <v>0</v>
      </c>
      <c r="AV177" s="2">
        <f t="shared" si="547"/>
        <v>0</v>
      </c>
      <c r="BA177" s="2">
        <f t="shared" si="548"/>
        <v>0</v>
      </c>
      <c r="BF177" s="2">
        <f t="shared" si="549"/>
        <v>0</v>
      </c>
      <c r="BK177" s="2">
        <f t="shared" si="550"/>
        <v>0</v>
      </c>
      <c r="BP177" s="2">
        <f t="shared" si="551"/>
        <v>0</v>
      </c>
      <c r="BU177" s="2">
        <f t="shared" si="552"/>
        <v>0</v>
      </c>
      <c r="BZ177" s="2">
        <f t="shared" si="553"/>
        <v>0</v>
      </c>
      <c r="CE177" s="2">
        <f t="shared" si="554"/>
        <v>0</v>
      </c>
      <c r="CJ177" s="2">
        <f t="shared" si="555"/>
        <v>0</v>
      </c>
      <c r="CO177" s="5">
        <f t="shared" si="637"/>
        <v>425</v>
      </c>
      <c r="CP177" s="5">
        <f t="shared" si="632"/>
        <v>0</v>
      </c>
      <c r="CQ177" s="5">
        <v>1</v>
      </c>
      <c r="CR177" s="5">
        <f t="shared" si="632"/>
        <v>0</v>
      </c>
      <c r="CS177" s="2">
        <f t="shared" si="509"/>
        <v>1</v>
      </c>
      <c r="CT177" s="3">
        <f t="shared" si="536"/>
        <v>2.352941176470588E-3</v>
      </c>
      <c r="CV177" s="2">
        <f t="shared" si="557"/>
        <v>3029</v>
      </c>
      <c r="CW177" s="3">
        <f t="shared" si="538"/>
        <v>0.87746234067207418</v>
      </c>
    </row>
    <row r="178" spans="1:101">
      <c r="A178" s="50"/>
      <c r="B178" s="25">
        <f t="shared" si="582"/>
        <v>45581</v>
      </c>
      <c r="C178" s="8">
        <f t="shared" si="636"/>
        <v>94</v>
      </c>
      <c r="D178" s="8"/>
      <c r="E178" s="8"/>
      <c r="F178" s="8"/>
      <c r="G178" s="8"/>
      <c r="H178" s="8">
        <f t="shared" si="539"/>
        <v>125</v>
      </c>
      <c r="I178" s="8"/>
      <c r="J178" s="8"/>
      <c r="K178" s="8"/>
      <c r="L178" s="8"/>
      <c r="M178" s="8">
        <f t="shared" si="540"/>
        <v>103</v>
      </c>
      <c r="N178" s="8"/>
      <c r="O178" s="8"/>
      <c r="P178" s="8"/>
      <c r="Q178" s="8"/>
      <c r="R178" s="8">
        <f t="shared" si="541"/>
        <v>102</v>
      </c>
      <c r="S178" s="8"/>
      <c r="T178" s="8"/>
      <c r="U178" s="8"/>
      <c r="V178" s="8"/>
      <c r="W178" s="8">
        <f t="shared" si="542"/>
        <v>0</v>
      </c>
      <c r="X178" s="8"/>
      <c r="Y178" s="8"/>
      <c r="Z178" s="8"/>
      <c r="AA178" s="8"/>
      <c r="AB178" s="8">
        <f t="shared" si="543"/>
        <v>0</v>
      </c>
      <c r="AC178" s="8"/>
      <c r="AD178" s="8"/>
      <c r="AE178" s="8"/>
      <c r="AF178" s="8"/>
      <c r="AG178" s="8">
        <f t="shared" si="544"/>
        <v>0</v>
      </c>
      <c r="AH178" s="8"/>
      <c r="AI178" s="8"/>
      <c r="AJ178" s="8"/>
      <c r="AK178" s="8"/>
      <c r="AL178" s="8">
        <f t="shared" si="545"/>
        <v>0</v>
      </c>
      <c r="AM178" s="8"/>
      <c r="AN178" s="8"/>
      <c r="AO178" s="8"/>
      <c r="AP178" s="8"/>
      <c r="AQ178" s="8">
        <f t="shared" si="546"/>
        <v>0</v>
      </c>
      <c r="AR178" s="8"/>
      <c r="AS178" s="8"/>
      <c r="AT178" s="8"/>
      <c r="AU178" s="8"/>
      <c r="AV178" s="8">
        <f t="shared" si="547"/>
        <v>0</v>
      </c>
      <c r="AW178" s="8"/>
      <c r="AX178" s="8"/>
      <c r="AY178" s="8"/>
      <c r="AZ178" s="8"/>
      <c r="BA178" s="8">
        <f t="shared" si="548"/>
        <v>0</v>
      </c>
      <c r="BB178" s="8"/>
      <c r="BC178" s="8"/>
      <c r="BD178" s="8"/>
      <c r="BE178" s="8"/>
      <c r="BF178" s="8">
        <f t="shared" si="549"/>
        <v>0</v>
      </c>
      <c r="BG178" s="8"/>
      <c r="BH178" s="8"/>
      <c r="BI178" s="8"/>
      <c r="BJ178" s="8"/>
      <c r="BK178" s="8">
        <f t="shared" si="550"/>
        <v>0</v>
      </c>
      <c r="BL178" s="8"/>
      <c r="BM178" s="8"/>
      <c r="BN178" s="8"/>
      <c r="BO178" s="8"/>
      <c r="BP178" s="8">
        <f t="shared" si="551"/>
        <v>0</v>
      </c>
      <c r="BQ178" s="8"/>
      <c r="BR178" s="8"/>
      <c r="BS178" s="8"/>
      <c r="BT178" s="8"/>
      <c r="BU178" s="8">
        <f t="shared" si="552"/>
        <v>0</v>
      </c>
      <c r="BV178" s="8"/>
      <c r="BW178" s="8"/>
      <c r="BX178" s="8"/>
      <c r="BY178" s="8"/>
      <c r="BZ178" s="8">
        <f t="shared" si="553"/>
        <v>0</v>
      </c>
      <c r="CA178" s="8"/>
      <c r="CB178" s="8"/>
      <c r="CC178" s="8"/>
      <c r="CD178" s="8"/>
      <c r="CE178" s="8">
        <f t="shared" si="554"/>
        <v>0</v>
      </c>
      <c r="CF178" s="8"/>
      <c r="CG178" s="8"/>
      <c r="CH178" s="8"/>
      <c r="CI178" s="8"/>
      <c r="CJ178" s="8">
        <f t="shared" si="555"/>
        <v>0</v>
      </c>
      <c r="CK178" s="8"/>
      <c r="CL178" s="8"/>
      <c r="CM178" s="8"/>
      <c r="CN178" s="8"/>
      <c r="CO178" s="5">
        <f t="shared" si="637"/>
        <v>424</v>
      </c>
      <c r="CP178" s="5">
        <f t="shared" si="632"/>
        <v>0</v>
      </c>
      <c r="CQ178" s="5">
        <f t="shared" si="632"/>
        <v>0</v>
      </c>
      <c r="CR178" s="5">
        <f t="shared" si="632"/>
        <v>0</v>
      </c>
      <c r="CS178" s="2">
        <f t="shared" si="509"/>
        <v>0</v>
      </c>
      <c r="CT178" s="3">
        <f t="shared" si="536"/>
        <v>0</v>
      </c>
      <c r="CV178" s="2">
        <f t="shared" si="557"/>
        <v>3029</v>
      </c>
      <c r="CW178" s="3">
        <f t="shared" si="538"/>
        <v>0.87746234067207418</v>
      </c>
    </row>
    <row r="179" spans="1:101">
      <c r="CO179" s="5"/>
      <c r="CP179" s="11">
        <f t="shared" ref="CP179:CR179" si="639">SUM(CP172:CP178)</f>
        <v>1</v>
      </c>
      <c r="CQ179" s="11">
        <f t="shared" si="639"/>
        <v>3</v>
      </c>
      <c r="CR179" s="11">
        <f t="shared" si="639"/>
        <v>0</v>
      </c>
      <c r="CS179" s="15"/>
      <c r="CT179" s="16">
        <f t="shared" ref="CT179" si="640">((CP179+CQ179+CR179)/CO172)</f>
        <v>9.3676814988290398E-3</v>
      </c>
    </row>
    <row r="180" spans="1:101">
      <c r="A180" s="48">
        <v>23</v>
      </c>
      <c r="B180" s="23">
        <f t="shared" si="587"/>
        <v>45582</v>
      </c>
      <c r="C180" s="7">
        <f t="shared" ref="C180" si="641">C178-D178-E178-F178</f>
        <v>94</v>
      </c>
      <c r="D180" s="7"/>
      <c r="E180" s="7"/>
      <c r="F180" s="7"/>
      <c r="G180" s="7"/>
      <c r="H180" s="7">
        <f t="shared" ref="H180" si="642">H178-I178-J178-K178</f>
        <v>125</v>
      </c>
      <c r="I180" s="7"/>
      <c r="J180" s="7"/>
      <c r="K180" s="7"/>
      <c r="L180" s="7"/>
      <c r="M180" s="7">
        <f t="shared" ref="M180" si="643">M178-N178-O178-P178</f>
        <v>103</v>
      </c>
      <c r="N180" s="7"/>
      <c r="O180" s="7"/>
      <c r="P180" s="7"/>
      <c r="Q180" s="7"/>
      <c r="R180" s="7">
        <f t="shared" ref="R180" si="644">R178-S178-T178-U178</f>
        <v>102</v>
      </c>
      <c r="S180" s="7">
        <v>1</v>
      </c>
      <c r="T180" s="7"/>
      <c r="U180" s="7"/>
      <c r="V180" s="7"/>
      <c r="W180" s="7">
        <f t="shared" ref="W180" si="645">W178-X178-Y178-Z178</f>
        <v>0</v>
      </c>
      <c r="X180" s="7"/>
      <c r="Y180" s="7"/>
      <c r="Z180" s="7"/>
      <c r="AA180" s="7"/>
      <c r="AB180" s="7">
        <f t="shared" ref="AB180" si="646">AB178-AC178-AD178-AE178</f>
        <v>0</v>
      </c>
      <c r="AC180" s="7"/>
      <c r="AD180" s="7"/>
      <c r="AE180" s="7"/>
      <c r="AF180" s="7"/>
      <c r="AG180" s="7">
        <f t="shared" ref="AG180" si="647">AG178-AH178-AI178-AJ178</f>
        <v>0</v>
      </c>
      <c r="AH180" s="7"/>
      <c r="AI180" s="7"/>
      <c r="AJ180" s="7"/>
      <c r="AK180" s="7"/>
      <c r="AL180" s="7">
        <f t="shared" ref="AL180" si="648">AL178-AM178-AN178-AO178</f>
        <v>0</v>
      </c>
      <c r="AM180" s="7"/>
      <c r="AN180" s="7"/>
      <c r="AO180" s="7"/>
      <c r="AP180" s="7"/>
      <c r="AQ180" s="7">
        <f t="shared" ref="AQ180" si="649">AQ178-AR178-AS178-AT178</f>
        <v>0</v>
      </c>
      <c r="AR180" s="7"/>
      <c r="AS180" s="7"/>
      <c r="AT180" s="7"/>
      <c r="AU180" s="7"/>
      <c r="AV180" s="7">
        <f t="shared" ref="AV180" si="650">AV178-AW178-AX178-AY178</f>
        <v>0</v>
      </c>
      <c r="AW180" s="7"/>
      <c r="AX180" s="7"/>
      <c r="AY180" s="7"/>
      <c r="AZ180" s="7"/>
      <c r="BA180" s="7">
        <f t="shared" ref="BA180" si="651">BA178-BB178-BC178-BD178</f>
        <v>0</v>
      </c>
      <c r="BB180" s="7"/>
      <c r="BC180" s="7"/>
      <c r="BD180" s="7"/>
      <c r="BE180" s="7"/>
      <c r="BF180" s="7">
        <f t="shared" ref="BF180" si="652">BF178-BG178-BH178-BI178</f>
        <v>0</v>
      </c>
      <c r="BG180" s="7"/>
      <c r="BH180" s="7"/>
      <c r="BI180" s="7"/>
      <c r="BJ180" s="7"/>
      <c r="BK180" s="7">
        <f t="shared" ref="BK180" si="653">BK178-BL178-BM178-BN178</f>
        <v>0</v>
      </c>
      <c r="BL180" s="7"/>
      <c r="BM180" s="7"/>
      <c r="BN180" s="7"/>
      <c r="BO180" s="7"/>
      <c r="BP180" s="7">
        <f t="shared" ref="BP180" si="654">BP178-BQ178-BR178-BS178</f>
        <v>0</v>
      </c>
      <c r="BQ180" s="7"/>
      <c r="BR180" s="7"/>
      <c r="BS180" s="7"/>
      <c r="BT180" s="7"/>
      <c r="BU180" s="7">
        <f t="shared" ref="BU180" si="655">BU178-BV178-BW178-BX178</f>
        <v>0</v>
      </c>
      <c r="BV180" s="7"/>
      <c r="BW180" s="7"/>
      <c r="BX180" s="7"/>
      <c r="BY180" s="7"/>
      <c r="BZ180" s="7">
        <f t="shared" ref="BZ180" si="656">BZ178-CA178-CB178-CC178</f>
        <v>0</v>
      </c>
      <c r="CA180" s="7"/>
      <c r="CB180" s="7"/>
      <c r="CC180" s="7"/>
      <c r="CD180" s="7"/>
      <c r="CE180" s="7">
        <f t="shared" ref="CE180" si="657">CE178-CF178-CG178-CH178</f>
        <v>0</v>
      </c>
      <c r="CF180" s="7"/>
      <c r="CG180" s="7"/>
      <c r="CH180" s="7"/>
      <c r="CI180" s="7"/>
      <c r="CJ180" s="7">
        <f t="shared" ref="CJ180" si="658">CJ178-CK178-CL178-CM178</f>
        <v>0</v>
      </c>
      <c r="CK180" s="7"/>
      <c r="CL180" s="7"/>
      <c r="CM180" s="7"/>
      <c r="CN180" s="7"/>
      <c r="CO180" s="5">
        <f t="shared" ref="CO180:CR186" si="659">SUM(C180,H180,M180,R180,W180,AB180,AG180,AL180,AQ180,AV180,BA180,BF180,BK180,BP180,BU180,BZ180,CE180,CJ180)</f>
        <v>424</v>
      </c>
      <c r="CP180" s="5">
        <f t="shared" si="659"/>
        <v>1</v>
      </c>
      <c r="CQ180" s="5">
        <f t="shared" si="659"/>
        <v>0</v>
      </c>
      <c r="CR180" s="5">
        <f t="shared" si="659"/>
        <v>0</v>
      </c>
      <c r="CS180" s="2">
        <f t="shared" ref="CS180" si="660">SUM(CP180:CR180)</f>
        <v>1</v>
      </c>
      <c r="CT180" s="3">
        <f t="shared" si="536"/>
        <v>2.3584905660377358E-3</v>
      </c>
      <c r="CV180" s="2">
        <f t="shared" ref="CV180" si="661">CV178+CS180</f>
        <v>3030</v>
      </c>
      <c r="CW180" s="3">
        <f t="shared" ref="CW180" si="662">CV180/$CO$4</f>
        <v>0.8777520278099652</v>
      </c>
    </row>
    <row r="181" spans="1:101">
      <c r="A181" s="49"/>
      <c r="B181" s="24">
        <f t="shared" si="582"/>
        <v>45583</v>
      </c>
      <c r="C181" s="2">
        <f t="shared" si="636"/>
        <v>94</v>
      </c>
      <c r="H181" s="2">
        <f t="shared" si="539"/>
        <v>125</v>
      </c>
      <c r="M181" s="2">
        <f t="shared" si="540"/>
        <v>103</v>
      </c>
      <c r="R181" s="2">
        <f t="shared" si="541"/>
        <v>101</v>
      </c>
      <c r="W181" s="2">
        <f t="shared" si="542"/>
        <v>0</v>
      </c>
      <c r="AB181" s="2">
        <f t="shared" si="543"/>
        <v>0</v>
      </c>
      <c r="AG181" s="2">
        <f t="shared" si="544"/>
        <v>0</v>
      </c>
      <c r="AL181" s="2">
        <f t="shared" si="545"/>
        <v>0</v>
      </c>
      <c r="AQ181" s="2">
        <f t="shared" si="546"/>
        <v>0</v>
      </c>
      <c r="AV181" s="2">
        <f t="shared" si="547"/>
        <v>0</v>
      </c>
      <c r="BA181" s="2">
        <f t="shared" si="548"/>
        <v>0</v>
      </c>
      <c r="BF181" s="2">
        <f t="shared" si="549"/>
        <v>0</v>
      </c>
      <c r="BK181" s="2">
        <f t="shared" si="550"/>
        <v>0</v>
      </c>
      <c r="BP181" s="2">
        <f t="shared" si="551"/>
        <v>0</v>
      </c>
      <c r="BU181" s="2">
        <f t="shared" si="552"/>
        <v>0</v>
      </c>
      <c r="BZ181" s="2">
        <f t="shared" si="553"/>
        <v>0</v>
      </c>
      <c r="CE181" s="2">
        <f t="shared" si="554"/>
        <v>0</v>
      </c>
      <c r="CJ181" s="2">
        <f t="shared" si="555"/>
        <v>0</v>
      </c>
      <c r="CO181" s="5">
        <f t="shared" ref="CO181:CO186" si="663">SUM(C181,H181,M181,R181,W181,AB181,AG181,AL181,AQ181,AV181,BA181,BF181,BK181,BP181,CJ181)</f>
        <v>423</v>
      </c>
      <c r="CP181" s="5">
        <f t="shared" si="659"/>
        <v>0</v>
      </c>
      <c r="CQ181" s="5">
        <f t="shared" si="659"/>
        <v>0</v>
      </c>
      <c r="CR181" s="5">
        <f t="shared" si="659"/>
        <v>0</v>
      </c>
      <c r="CS181" s="2">
        <f t="shared" si="509"/>
        <v>0</v>
      </c>
      <c r="CT181" s="3">
        <f t="shared" si="536"/>
        <v>0</v>
      </c>
      <c r="CV181" s="2">
        <f t="shared" ref="CV181" si="664">CV180+CS181</f>
        <v>3030</v>
      </c>
      <c r="CW181" s="3">
        <f t="shared" si="538"/>
        <v>0.8777520278099652</v>
      </c>
    </row>
    <row r="182" spans="1:101">
      <c r="A182" s="49"/>
      <c r="B182" s="24">
        <f t="shared" si="582"/>
        <v>45584</v>
      </c>
      <c r="C182" s="2">
        <f t="shared" si="636"/>
        <v>94</v>
      </c>
      <c r="H182" s="2">
        <f t="shared" si="539"/>
        <v>125</v>
      </c>
      <c r="I182" s="2">
        <v>1</v>
      </c>
      <c r="M182" s="2">
        <f t="shared" si="540"/>
        <v>103</v>
      </c>
      <c r="R182" s="2">
        <f t="shared" si="541"/>
        <v>101</v>
      </c>
      <c r="T182" s="2">
        <v>101</v>
      </c>
      <c r="W182" s="2">
        <f t="shared" si="542"/>
        <v>0</v>
      </c>
      <c r="AB182" s="2">
        <f t="shared" si="543"/>
        <v>0</v>
      </c>
      <c r="AG182" s="2">
        <f t="shared" si="544"/>
        <v>0</v>
      </c>
      <c r="AL182" s="2">
        <f t="shared" si="545"/>
        <v>0</v>
      </c>
      <c r="AQ182" s="2">
        <f t="shared" si="546"/>
        <v>0</v>
      </c>
      <c r="AV182" s="2">
        <f t="shared" si="547"/>
        <v>0</v>
      </c>
      <c r="BA182" s="2">
        <f t="shared" si="548"/>
        <v>0</v>
      </c>
      <c r="BF182" s="2">
        <f t="shared" si="549"/>
        <v>0</v>
      </c>
      <c r="BK182" s="2">
        <f t="shared" si="550"/>
        <v>0</v>
      </c>
      <c r="BP182" s="2">
        <f t="shared" si="551"/>
        <v>0</v>
      </c>
      <c r="BU182" s="2">
        <f t="shared" si="552"/>
        <v>0</v>
      </c>
      <c r="BZ182" s="2">
        <f t="shared" si="553"/>
        <v>0</v>
      </c>
      <c r="CE182" s="2">
        <f t="shared" si="554"/>
        <v>0</v>
      </c>
      <c r="CJ182" s="2">
        <f t="shared" si="555"/>
        <v>0</v>
      </c>
      <c r="CO182" s="5">
        <f t="shared" si="663"/>
        <v>423</v>
      </c>
      <c r="CP182" s="5">
        <f t="shared" si="659"/>
        <v>1</v>
      </c>
      <c r="CQ182" s="5">
        <f t="shared" si="659"/>
        <v>101</v>
      </c>
      <c r="CR182" s="5">
        <f t="shared" si="659"/>
        <v>0</v>
      </c>
      <c r="CS182" s="2">
        <f t="shared" si="509"/>
        <v>102</v>
      </c>
      <c r="CT182" s="3">
        <f t="shared" si="536"/>
        <v>0.24113475177304963</v>
      </c>
      <c r="CV182" s="2">
        <f t="shared" si="557"/>
        <v>3132</v>
      </c>
      <c r="CW182" s="3">
        <f t="shared" si="538"/>
        <v>0.90730011587485515</v>
      </c>
    </row>
    <row r="183" spans="1:101">
      <c r="A183" s="49"/>
      <c r="B183" s="24">
        <f t="shared" si="582"/>
        <v>45585</v>
      </c>
      <c r="C183" s="2">
        <f t="shared" si="636"/>
        <v>94</v>
      </c>
      <c r="H183" s="2">
        <f t="shared" si="539"/>
        <v>124</v>
      </c>
      <c r="M183" s="2">
        <f t="shared" si="540"/>
        <v>103</v>
      </c>
      <c r="R183" s="2">
        <f t="shared" si="541"/>
        <v>0</v>
      </c>
      <c r="W183" s="2">
        <f t="shared" si="542"/>
        <v>0</v>
      </c>
      <c r="AB183" s="2">
        <f t="shared" si="543"/>
        <v>0</v>
      </c>
      <c r="AG183" s="2">
        <f t="shared" si="544"/>
        <v>0</v>
      </c>
      <c r="AL183" s="2">
        <f t="shared" si="545"/>
        <v>0</v>
      </c>
      <c r="AQ183" s="2">
        <f t="shared" si="546"/>
        <v>0</v>
      </c>
      <c r="AV183" s="2">
        <f t="shared" si="547"/>
        <v>0</v>
      </c>
      <c r="BA183" s="2">
        <f t="shared" si="548"/>
        <v>0</v>
      </c>
      <c r="BF183" s="2">
        <f t="shared" si="549"/>
        <v>0</v>
      </c>
      <c r="BK183" s="2">
        <f t="shared" si="550"/>
        <v>0</v>
      </c>
      <c r="BP183" s="2">
        <f t="shared" si="551"/>
        <v>0</v>
      </c>
      <c r="BU183" s="2">
        <f t="shared" si="552"/>
        <v>0</v>
      </c>
      <c r="BZ183" s="2">
        <f t="shared" si="553"/>
        <v>0</v>
      </c>
      <c r="CE183" s="2">
        <f t="shared" si="554"/>
        <v>0</v>
      </c>
      <c r="CJ183" s="2">
        <f t="shared" si="555"/>
        <v>0</v>
      </c>
      <c r="CO183" s="5">
        <f t="shared" si="663"/>
        <v>321</v>
      </c>
      <c r="CP183" s="5">
        <f t="shared" si="659"/>
        <v>0</v>
      </c>
      <c r="CQ183" s="5">
        <f t="shared" si="659"/>
        <v>0</v>
      </c>
      <c r="CR183" s="5">
        <f t="shared" si="659"/>
        <v>0</v>
      </c>
      <c r="CS183" s="2">
        <f t="shared" si="509"/>
        <v>0</v>
      </c>
      <c r="CT183" s="3">
        <f t="shared" si="536"/>
        <v>0</v>
      </c>
      <c r="CV183" s="2">
        <f t="shared" si="557"/>
        <v>3132</v>
      </c>
      <c r="CW183" s="3">
        <f t="shared" si="538"/>
        <v>0.90730011587485515</v>
      </c>
    </row>
    <row r="184" spans="1:101">
      <c r="A184" s="49"/>
      <c r="B184" s="24">
        <f t="shared" si="582"/>
        <v>45586</v>
      </c>
      <c r="C184" s="2">
        <f t="shared" si="636"/>
        <v>94</v>
      </c>
      <c r="H184" s="2">
        <f t="shared" si="539"/>
        <v>124</v>
      </c>
      <c r="M184" s="2">
        <f t="shared" si="540"/>
        <v>103</v>
      </c>
      <c r="R184" s="2">
        <f t="shared" si="541"/>
        <v>0</v>
      </c>
      <c r="W184" s="2">
        <f t="shared" si="542"/>
        <v>0</v>
      </c>
      <c r="AB184" s="2">
        <f t="shared" si="543"/>
        <v>0</v>
      </c>
      <c r="AG184" s="2">
        <f t="shared" si="544"/>
        <v>0</v>
      </c>
      <c r="AL184" s="2">
        <f t="shared" si="545"/>
        <v>0</v>
      </c>
      <c r="AQ184" s="2">
        <f t="shared" si="546"/>
        <v>0</v>
      </c>
      <c r="AV184" s="2">
        <f t="shared" si="547"/>
        <v>0</v>
      </c>
      <c r="BA184" s="2">
        <f t="shared" si="548"/>
        <v>0</v>
      </c>
      <c r="BF184" s="2">
        <f t="shared" si="549"/>
        <v>0</v>
      </c>
      <c r="BK184" s="2">
        <f t="shared" si="550"/>
        <v>0</v>
      </c>
      <c r="BP184" s="2">
        <f t="shared" si="551"/>
        <v>0</v>
      </c>
      <c r="BU184" s="2">
        <f t="shared" si="552"/>
        <v>0</v>
      </c>
      <c r="BZ184" s="2">
        <f t="shared" si="553"/>
        <v>0</v>
      </c>
      <c r="CE184" s="2">
        <f t="shared" si="554"/>
        <v>0</v>
      </c>
      <c r="CJ184" s="2">
        <f t="shared" si="555"/>
        <v>0</v>
      </c>
      <c r="CO184" s="5">
        <f t="shared" si="663"/>
        <v>321</v>
      </c>
      <c r="CP184" s="5">
        <f t="shared" si="659"/>
        <v>0</v>
      </c>
      <c r="CQ184" s="5">
        <f t="shared" si="659"/>
        <v>0</v>
      </c>
      <c r="CR184" s="5">
        <f t="shared" si="659"/>
        <v>0</v>
      </c>
      <c r="CS184" s="2">
        <f t="shared" si="509"/>
        <v>0</v>
      </c>
      <c r="CT184" s="3">
        <f t="shared" si="536"/>
        <v>0</v>
      </c>
      <c r="CV184" s="2">
        <f t="shared" si="557"/>
        <v>3132</v>
      </c>
      <c r="CW184" s="3">
        <f t="shared" si="538"/>
        <v>0.90730011587485515</v>
      </c>
    </row>
    <row r="185" spans="1:101">
      <c r="A185" s="49"/>
      <c r="B185" s="24">
        <f t="shared" si="582"/>
        <v>45587</v>
      </c>
      <c r="C185" s="2">
        <f t="shared" si="636"/>
        <v>94</v>
      </c>
      <c r="H185" s="2">
        <f t="shared" si="539"/>
        <v>124</v>
      </c>
      <c r="M185" s="2">
        <f t="shared" si="540"/>
        <v>103</v>
      </c>
      <c r="R185" s="2">
        <f t="shared" si="541"/>
        <v>0</v>
      </c>
      <c r="W185" s="2">
        <f t="shared" si="542"/>
        <v>0</v>
      </c>
      <c r="AB185" s="2">
        <f t="shared" si="543"/>
        <v>0</v>
      </c>
      <c r="AG185" s="2">
        <f t="shared" si="544"/>
        <v>0</v>
      </c>
      <c r="AL185" s="2">
        <f t="shared" si="545"/>
        <v>0</v>
      </c>
      <c r="AQ185" s="2">
        <f t="shared" si="546"/>
        <v>0</v>
      </c>
      <c r="AV185" s="2">
        <f t="shared" si="547"/>
        <v>0</v>
      </c>
      <c r="BA185" s="2">
        <f t="shared" si="548"/>
        <v>0</v>
      </c>
      <c r="BF185" s="2">
        <f t="shared" si="549"/>
        <v>0</v>
      </c>
      <c r="BK185" s="2">
        <f t="shared" si="550"/>
        <v>0</v>
      </c>
      <c r="BP185" s="2">
        <f t="shared" si="551"/>
        <v>0</v>
      </c>
      <c r="BU185" s="2">
        <f t="shared" si="552"/>
        <v>0</v>
      </c>
      <c r="BZ185" s="2">
        <f t="shared" si="553"/>
        <v>0</v>
      </c>
      <c r="CE185" s="2">
        <f t="shared" si="554"/>
        <v>0</v>
      </c>
      <c r="CJ185" s="2">
        <f t="shared" si="555"/>
        <v>0</v>
      </c>
      <c r="CO185" s="5">
        <f t="shared" si="663"/>
        <v>321</v>
      </c>
      <c r="CP185" s="5">
        <f t="shared" si="659"/>
        <v>0</v>
      </c>
      <c r="CQ185" s="5">
        <f t="shared" si="659"/>
        <v>0</v>
      </c>
      <c r="CR185" s="5">
        <f t="shared" si="659"/>
        <v>0</v>
      </c>
      <c r="CS185" s="2">
        <f t="shared" si="509"/>
        <v>0</v>
      </c>
      <c r="CT185" s="3">
        <f t="shared" si="536"/>
        <v>0</v>
      </c>
      <c r="CV185" s="2">
        <f t="shared" si="557"/>
        <v>3132</v>
      </c>
      <c r="CW185" s="3">
        <f t="shared" si="538"/>
        <v>0.90730011587485515</v>
      </c>
    </row>
    <row r="186" spans="1:101">
      <c r="A186" s="50"/>
      <c r="B186" s="25">
        <f t="shared" si="582"/>
        <v>45588</v>
      </c>
      <c r="C186" s="8">
        <f t="shared" si="636"/>
        <v>94</v>
      </c>
      <c r="D186" s="8"/>
      <c r="E186" s="8"/>
      <c r="F186" s="8">
        <v>2</v>
      </c>
      <c r="G186" s="8"/>
      <c r="H186" s="8">
        <f t="shared" si="539"/>
        <v>124</v>
      </c>
      <c r="I186" s="8">
        <v>1</v>
      </c>
      <c r="J186" s="8"/>
      <c r="K186" s="8">
        <v>3</v>
      </c>
      <c r="L186" s="8"/>
      <c r="M186" s="8">
        <f t="shared" si="540"/>
        <v>103</v>
      </c>
      <c r="N186" s="8"/>
      <c r="O186" s="8"/>
      <c r="P186" s="8">
        <v>2</v>
      </c>
      <c r="Q186" s="8"/>
      <c r="R186" s="8">
        <f t="shared" si="541"/>
        <v>0</v>
      </c>
      <c r="S186" s="8"/>
      <c r="T186" s="8"/>
      <c r="U186" s="8"/>
      <c r="V186" s="8"/>
      <c r="W186" s="8">
        <f t="shared" si="542"/>
        <v>0</v>
      </c>
      <c r="X186" s="8"/>
      <c r="Y186" s="8"/>
      <c r="Z186" s="8"/>
      <c r="AA186" s="8"/>
      <c r="AB186" s="8">
        <f t="shared" si="543"/>
        <v>0</v>
      </c>
      <c r="AC186" s="8"/>
      <c r="AD186" s="8"/>
      <c r="AE186" s="8"/>
      <c r="AF186" s="8"/>
      <c r="AG186" s="8">
        <f t="shared" si="544"/>
        <v>0</v>
      </c>
      <c r="AH186" s="8"/>
      <c r="AI186" s="8"/>
      <c r="AJ186" s="8"/>
      <c r="AK186" s="8"/>
      <c r="AL186" s="8">
        <f t="shared" si="545"/>
        <v>0</v>
      </c>
      <c r="AM186" s="8"/>
      <c r="AN186" s="8"/>
      <c r="AO186" s="8"/>
      <c r="AP186" s="8"/>
      <c r="AQ186" s="8">
        <f t="shared" si="546"/>
        <v>0</v>
      </c>
      <c r="AR186" s="8"/>
      <c r="AS186" s="8"/>
      <c r="AT186" s="8"/>
      <c r="AU186" s="8"/>
      <c r="AV186" s="8">
        <f t="shared" si="547"/>
        <v>0</v>
      </c>
      <c r="AW186" s="8"/>
      <c r="AX186" s="8"/>
      <c r="AY186" s="8"/>
      <c r="AZ186" s="8"/>
      <c r="BA186" s="8">
        <f t="shared" si="548"/>
        <v>0</v>
      </c>
      <c r="BB186" s="8"/>
      <c r="BC186" s="8"/>
      <c r="BD186" s="8"/>
      <c r="BE186" s="8"/>
      <c r="BF186" s="8">
        <f t="shared" si="549"/>
        <v>0</v>
      </c>
      <c r="BG186" s="8"/>
      <c r="BH186" s="8"/>
      <c r="BI186" s="8"/>
      <c r="BJ186" s="8"/>
      <c r="BK186" s="8">
        <f t="shared" si="550"/>
        <v>0</v>
      </c>
      <c r="BL186" s="8"/>
      <c r="BM186" s="8"/>
      <c r="BN186" s="8"/>
      <c r="BO186" s="8"/>
      <c r="BP186" s="8">
        <f t="shared" si="551"/>
        <v>0</v>
      </c>
      <c r="BQ186" s="8"/>
      <c r="BR186" s="8"/>
      <c r="BS186" s="8"/>
      <c r="BT186" s="8"/>
      <c r="BU186" s="8">
        <f t="shared" si="552"/>
        <v>0</v>
      </c>
      <c r="BV186" s="8"/>
      <c r="BW186" s="8"/>
      <c r="BX186" s="8"/>
      <c r="BY186" s="8"/>
      <c r="BZ186" s="8">
        <f t="shared" si="553"/>
        <v>0</v>
      </c>
      <c r="CA186" s="8"/>
      <c r="CB186" s="8"/>
      <c r="CC186" s="8"/>
      <c r="CD186" s="8"/>
      <c r="CE186" s="8">
        <f t="shared" si="554"/>
        <v>0</v>
      </c>
      <c r="CF186" s="8"/>
      <c r="CG186" s="8"/>
      <c r="CH186" s="8"/>
      <c r="CI186" s="8"/>
      <c r="CJ186" s="8">
        <f t="shared" si="555"/>
        <v>0</v>
      </c>
      <c r="CK186" s="8"/>
      <c r="CL186" s="8"/>
      <c r="CM186" s="8"/>
      <c r="CN186" s="8"/>
      <c r="CO186" s="5">
        <f t="shared" si="663"/>
        <v>321</v>
      </c>
      <c r="CP186" s="5">
        <f t="shared" si="659"/>
        <v>1</v>
      </c>
      <c r="CQ186" s="5">
        <f t="shared" si="659"/>
        <v>0</v>
      </c>
      <c r="CR186" s="5">
        <f t="shared" si="659"/>
        <v>7</v>
      </c>
      <c r="CS186" s="2">
        <f t="shared" si="509"/>
        <v>8</v>
      </c>
      <c r="CT186" s="3">
        <f t="shared" si="536"/>
        <v>2.4922118380062305E-2</v>
      </c>
      <c r="CV186" s="2">
        <f t="shared" si="557"/>
        <v>3140</v>
      </c>
      <c r="CW186" s="3">
        <f t="shared" si="538"/>
        <v>0.90961761297798382</v>
      </c>
    </row>
    <row r="187" spans="1:101">
      <c r="CO187" s="5"/>
      <c r="CP187" s="11">
        <f t="shared" ref="CP187:CR187" si="665">SUM(CP180:CP186)</f>
        <v>3</v>
      </c>
      <c r="CQ187" s="11">
        <f t="shared" si="665"/>
        <v>101</v>
      </c>
      <c r="CR187" s="11">
        <f t="shared" si="665"/>
        <v>7</v>
      </c>
      <c r="CS187" s="15"/>
      <c r="CT187" s="16">
        <f t="shared" ref="CT187" si="666">((CP187+CQ187+CR187)/CO180)</f>
        <v>0.2617924528301887</v>
      </c>
    </row>
    <row r="188" spans="1:101">
      <c r="A188" s="48">
        <v>24</v>
      </c>
      <c r="B188" s="23">
        <f t="shared" si="587"/>
        <v>45589</v>
      </c>
      <c r="C188" s="7">
        <f t="shared" ref="C188" si="667">C186-D186-E186-F186</f>
        <v>92</v>
      </c>
      <c r="D188" s="7">
        <v>1</v>
      </c>
      <c r="E188" s="7"/>
      <c r="F188" s="7"/>
      <c r="G188" s="7"/>
      <c r="H188" s="7">
        <f t="shared" ref="H188" si="668">H186-I186-J186-K186</f>
        <v>120</v>
      </c>
      <c r="I188" s="7"/>
      <c r="J188" s="7"/>
      <c r="K188" s="7"/>
      <c r="L188" s="7"/>
      <c r="M188" s="7">
        <f t="shared" ref="M188" si="669">M186-N186-O186-P186</f>
        <v>101</v>
      </c>
      <c r="N188" s="7"/>
      <c r="O188" s="7"/>
      <c r="P188" s="7"/>
      <c r="Q188" s="7"/>
      <c r="R188" s="7">
        <f t="shared" ref="R188" si="670">R186-S186-T186-U186</f>
        <v>0</v>
      </c>
      <c r="S188" s="7"/>
      <c r="T188" s="7"/>
      <c r="U188" s="7"/>
      <c r="V188" s="7"/>
      <c r="W188" s="7">
        <f t="shared" ref="W188" si="671">W186-X186-Y186-Z186</f>
        <v>0</v>
      </c>
      <c r="X188" s="7"/>
      <c r="Y188" s="7"/>
      <c r="Z188" s="7"/>
      <c r="AA188" s="7"/>
      <c r="AB188" s="7">
        <f t="shared" ref="AB188" si="672">AB186-AC186-AD186-AE186</f>
        <v>0</v>
      </c>
      <c r="AC188" s="7"/>
      <c r="AD188" s="7"/>
      <c r="AE188" s="7"/>
      <c r="AF188" s="7"/>
      <c r="AG188" s="7">
        <f t="shared" ref="AG188" si="673">AG186-AH186-AI186-AJ186</f>
        <v>0</v>
      </c>
      <c r="AH188" s="7"/>
      <c r="AI188" s="7"/>
      <c r="AJ188" s="7"/>
      <c r="AK188" s="7"/>
      <c r="AL188" s="7">
        <f t="shared" ref="AL188" si="674">AL186-AM186-AN186-AO186</f>
        <v>0</v>
      </c>
      <c r="AM188" s="7"/>
      <c r="AN188" s="7"/>
      <c r="AO188" s="7"/>
      <c r="AP188" s="7"/>
      <c r="AQ188" s="7">
        <f t="shared" ref="AQ188" si="675">AQ186-AR186-AS186-AT186</f>
        <v>0</v>
      </c>
      <c r="AR188" s="7"/>
      <c r="AS188" s="7"/>
      <c r="AT188" s="7"/>
      <c r="AU188" s="7"/>
      <c r="AV188" s="7">
        <f t="shared" ref="AV188" si="676">AV186-AW186-AX186-AY186</f>
        <v>0</v>
      </c>
      <c r="AW188" s="7"/>
      <c r="AX188" s="7"/>
      <c r="AY188" s="7"/>
      <c r="AZ188" s="7"/>
      <c r="BA188" s="7">
        <f t="shared" ref="BA188" si="677">BA186-BB186-BC186-BD186</f>
        <v>0</v>
      </c>
      <c r="BB188" s="7"/>
      <c r="BC188" s="7"/>
      <c r="BD188" s="7"/>
      <c r="BE188" s="7"/>
      <c r="BF188" s="7">
        <f t="shared" ref="BF188" si="678">BF186-BG186-BH186-BI186</f>
        <v>0</v>
      </c>
      <c r="BG188" s="7"/>
      <c r="BH188" s="7"/>
      <c r="BI188" s="7"/>
      <c r="BJ188" s="7"/>
      <c r="BK188" s="7">
        <f t="shared" ref="BK188" si="679">BK186-BL186-BM186-BN186</f>
        <v>0</v>
      </c>
      <c r="BL188" s="7"/>
      <c r="BM188" s="7"/>
      <c r="BN188" s="7"/>
      <c r="BO188" s="7"/>
      <c r="BP188" s="7">
        <f t="shared" ref="BP188" si="680">BP186-BQ186-BR186-BS186</f>
        <v>0</v>
      </c>
      <c r="BQ188" s="7"/>
      <c r="BR188" s="7"/>
      <c r="BS188" s="7"/>
      <c r="BT188" s="7"/>
      <c r="BU188" s="7">
        <f t="shared" ref="BU188" si="681">BU186-BV186-BW186-BX186</f>
        <v>0</v>
      </c>
      <c r="BV188" s="7"/>
      <c r="BW188" s="7"/>
      <c r="BX188" s="7"/>
      <c r="BY188" s="7"/>
      <c r="BZ188" s="7">
        <f t="shared" ref="BZ188" si="682">BZ186-CA186-CB186-CC186</f>
        <v>0</v>
      </c>
      <c r="CA188" s="7"/>
      <c r="CB188" s="7"/>
      <c r="CC188" s="7"/>
      <c r="CD188" s="7"/>
      <c r="CE188" s="7">
        <f t="shared" ref="CE188" si="683">CE186-CF186-CG186-CH186</f>
        <v>0</v>
      </c>
      <c r="CF188" s="7"/>
      <c r="CG188" s="7"/>
      <c r="CH188" s="7"/>
      <c r="CI188" s="7"/>
      <c r="CJ188" s="7">
        <f t="shared" ref="CJ188" si="684">CJ186-CK186-CL186-CM186</f>
        <v>0</v>
      </c>
      <c r="CK188" s="7"/>
      <c r="CL188" s="7"/>
      <c r="CM188" s="7"/>
      <c r="CN188" s="7"/>
      <c r="CO188" s="5">
        <f t="shared" ref="CO188:CR194" si="685">SUM(C188,H188,M188,R188,W188,AB188,AG188,AL188,AQ188,AV188,BA188,BF188,BK188,BP188,BU188,BZ188,CE188,CJ188)</f>
        <v>313</v>
      </c>
      <c r="CP188" s="5">
        <f t="shared" si="685"/>
        <v>1</v>
      </c>
      <c r="CQ188" s="5">
        <f t="shared" si="685"/>
        <v>0</v>
      </c>
      <c r="CR188" s="5">
        <f t="shared" si="685"/>
        <v>0</v>
      </c>
      <c r="CS188" s="2">
        <f t="shared" ref="CS188" si="686">SUM(CP188:CR188)</f>
        <v>1</v>
      </c>
      <c r="CT188" s="3">
        <f t="shared" si="536"/>
        <v>3.1948881789137379E-3</v>
      </c>
      <c r="CV188" s="2">
        <f t="shared" ref="CV188" si="687">CV186+CS188</f>
        <v>3141</v>
      </c>
      <c r="CW188" s="3">
        <f t="shared" ref="CW188" si="688">CV188/$CO$4</f>
        <v>0.90990730011587484</v>
      </c>
    </row>
    <row r="189" spans="1:101">
      <c r="A189" s="49"/>
      <c r="B189" s="24">
        <f t="shared" si="582"/>
        <v>45590</v>
      </c>
      <c r="C189" s="2">
        <f t="shared" si="636"/>
        <v>91</v>
      </c>
      <c r="H189" s="2">
        <f t="shared" si="539"/>
        <v>120</v>
      </c>
      <c r="M189" s="2">
        <f t="shared" si="540"/>
        <v>101</v>
      </c>
      <c r="R189" s="2">
        <f t="shared" si="541"/>
        <v>0</v>
      </c>
      <c r="W189" s="2">
        <f t="shared" si="542"/>
        <v>0</v>
      </c>
      <c r="AB189" s="2">
        <f t="shared" si="543"/>
        <v>0</v>
      </c>
      <c r="AG189" s="2">
        <f t="shared" si="544"/>
        <v>0</v>
      </c>
      <c r="AL189" s="2">
        <f t="shared" si="545"/>
        <v>0</v>
      </c>
      <c r="AQ189" s="2">
        <f t="shared" si="546"/>
        <v>0</v>
      </c>
      <c r="AV189" s="2">
        <f t="shared" si="547"/>
        <v>0</v>
      </c>
      <c r="BA189" s="2">
        <f t="shared" si="548"/>
        <v>0</v>
      </c>
      <c r="BF189" s="2">
        <f t="shared" si="549"/>
        <v>0</v>
      </c>
      <c r="BK189" s="2">
        <f t="shared" si="550"/>
        <v>0</v>
      </c>
      <c r="BP189" s="2">
        <f t="shared" si="551"/>
        <v>0</v>
      </c>
      <c r="BU189" s="2">
        <f t="shared" si="552"/>
        <v>0</v>
      </c>
      <c r="BZ189" s="2">
        <f t="shared" si="553"/>
        <v>0</v>
      </c>
      <c r="CE189" s="2">
        <f t="shared" si="554"/>
        <v>0</v>
      </c>
      <c r="CJ189" s="2">
        <f t="shared" si="555"/>
        <v>0</v>
      </c>
      <c r="CO189" s="5">
        <f t="shared" ref="CO189:CO194" si="689">SUM(C189,H189,M189,R189,W189,AB189,AG189,AL189,AQ189,AV189,BA189,BF189,BK189,BP189,CJ189)</f>
        <v>312</v>
      </c>
      <c r="CP189" s="5">
        <f t="shared" si="685"/>
        <v>0</v>
      </c>
      <c r="CQ189" s="5">
        <f t="shared" si="685"/>
        <v>0</v>
      </c>
      <c r="CR189" s="5">
        <f t="shared" si="685"/>
        <v>0</v>
      </c>
      <c r="CS189" s="2">
        <f t="shared" si="509"/>
        <v>0</v>
      </c>
      <c r="CT189" s="3">
        <f t="shared" si="536"/>
        <v>0</v>
      </c>
      <c r="CV189" s="2">
        <f t="shared" ref="CV189" si="690">CV188+CS189</f>
        <v>3141</v>
      </c>
      <c r="CW189" s="3">
        <f t="shared" si="538"/>
        <v>0.90990730011587484</v>
      </c>
    </row>
    <row r="190" spans="1:101">
      <c r="A190" s="49"/>
      <c r="B190" s="24">
        <f t="shared" si="582"/>
        <v>45591</v>
      </c>
      <c r="C190" s="2">
        <f t="shared" si="636"/>
        <v>91</v>
      </c>
      <c r="H190" s="2">
        <f t="shared" si="539"/>
        <v>120</v>
      </c>
      <c r="M190" s="2">
        <f t="shared" si="540"/>
        <v>101</v>
      </c>
      <c r="R190" s="2">
        <f t="shared" si="541"/>
        <v>0</v>
      </c>
      <c r="W190" s="2">
        <f t="shared" si="542"/>
        <v>0</v>
      </c>
      <c r="AB190" s="2">
        <f t="shared" si="543"/>
        <v>0</v>
      </c>
      <c r="AG190" s="2">
        <f t="shared" si="544"/>
        <v>0</v>
      </c>
      <c r="AL190" s="2">
        <f t="shared" si="545"/>
        <v>0</v>
      </c>
      <c r="AQ190" s="2">
        <f t="shared" si="546"/>
        <v>0</v>
      </c>
      <c r="AV190" s="2">
        <f t="shared" si="547"/>
        <v>0</v>
      </c>
      <c r="BA190" s="2">
        <f t="shared" si="548"/>
        <v>0</v>
      </c>
      <c r="BF190" s="2">
        <f t="shared" si="549"/>
        <v>0</v>
      </c>
      <c r="BK190" s="2">
        <f t="shared" si="550"/>
        <v>0</v>
      </c>
      <c r="BP190" s="2">
        <f t="shared" si="551"/>
        <v>0</v>
      </c>
      <c r="BU190" s="2">
        <f t="shared" si="552"/>
        <v>0</v>
      </c>
      <c r="BZ190" s="2">
        <f t="shared" si="553"/>
        <v>0</v>
      </c>
      <c r="CE190" s="2">
        <f t="shared" si="554"/>
        <v>0</v>
      </c>
      <c r="CJ190" s="2">
        <f t="shared" si="555"/>
        <v>0</v>
      </c>
      <c r="CO190" s="5">
        <f t="shared" si="689"/>
        <v>312</v>
      </c>
      <c r="CP190" s="5">
        <f t="shared" si="685"/>
        <v>0</v>
      </c>
      <c r="CQ190" s="5">
        <f t="shared" si="685"/>
        <v>0</v>
      </c>
      <c r="CR190" s="5">
        <f t="shared" si="685"/>
        <v>0</v>
      </c>
      <c r="CS190" s="2">
        <f t="shared" si="509"/>
        <v>0</v>
      </c>
      <c r="CT190" s="3">
        <f t="shared" si="536"/>
        <v>0</v>
      </c>
      <c r="CV190" s="2">
        <f t="shared" si="557"/>
        <v>3141</v>
      </c>
      <c r="CW190" s="3">
        <f t="shared" si="538"/>
        <v>0.90990730011587484</v>
      </c>
    </row>
    <row r="191" spans="1:101">
      <c r="A191" s="49"/>
      <c r="B191" s="24">
        <f t="shared" si="582"/>
        <v>45592</v>
      </c>
      <c r="C191" s="2">
        <f t="shared" si="636"/>
        <v>91</v>
      </c>
      <c r="H191" s="2">
        <f t="shared" si="539"/>
        <v>120</v>
      </c>
      <c r="M191" s="2">
        <f t="shared" si="540"/>
        <v>101</v>
      </c>
      <c r="R191" s="2">
        <f t="shared" si="541"/>
        <v>0</v>
      </c>
      <c r="W191" s="2">
        <f t="shared" si="542"/>
        <v>0</v>
      </c>
      <c r="AB191" s="2">
        <f t="shared" si="543"/>
        <v>0</v>
      </c>
      <c r="AG191" s="2">
        <f t="shared" si="544"/>
        <v>0</v>
      </c>
      <c r="AL191" s="2">
        <f t="shared" si="545"/>
        <v>0</v>
      </c>
      <c r="AQ191" s="2">
        <f t="shared" si="546"/>
        <v>0</v>
      </c>
      <c r="AV191" s="2">
        <f t="shared" si="547"/>
        <v>0</v>
      </c>
      <c r="BA191" s="2">
        <f t="shared" si="548"/>
        <v>0</v>
      </c>
      <c r="BF191" s="2">
        <f t="shared" si="549"/>
        <v>0</v>
      </c>
      <c r="BK191" s="2">
        <f t="shared" si="550"/>
        <v>0</v>
      </c>
      <c r="BP191" s="2">
        <f t="shared" si="551"/>
        <v>0</v>
      </c>
      <c r="BU191" s="2">
        <f t="shared" si="552"/>
        <v>0</v>
      </c>
      <c r="BZ191" s="2">
        <f t="shared" si="553"/>
        <v>0</v>
      </c>
      <c r="CE191" s="2">
        <f t="shared" si="554"/>
        <v>0</v>
      </c>
      <c r="CJ191" s="2">
        <f t="shared" si="555"/>
        <v>0</v>
      </c>
      <c r="CO191" s="5">
        <f t="shared" si="689"/>
        <v>312</v>
      </c>
      <c r="CP191" s="5">
        <f t="shared" si="685"/>
        <v>0</v>
      </c>
      <c r="CQ191" s="5">
        <f t="shared" si="685"/>
        <v>0</v>
      </c>
      <c r="CR191" s="5">
        <f t="shared" si="685"/>
        <v>0</v>
      </c>
      <c r="CS191" s="2">
        <f t="shared" si="509"/>
        <v>0</v>
      </c>
      <c r="CT191" s="3">
        <f t="shared" si="536"/>
        <v>0</v>
      </c>
      <c r="CV191" s="2">
        <f t="shared" si="557"/>
        <v>3141</v>
      </c>
      <c r="CW191" s="3">
        <f t="shared" si="538"/>
        <v>0.90990730011587484</v>
      </c>
    </row>
    <row r="192" spans="1:101">
      <c r="A192" s="49"/>
      <c r="B192" s="24">
        <f t="shared" si="582"/>
        <v>45593</v>
      </c>
      <c r="C192" s="2">
        <f t="shared" si="636"/>
        <v>91</v>
      </c>
      <c r="H192" s="2">
        <f t="shared" si="539"/>
        <v>120</v>
      </c>
      <c r="M192" s="2">
        <f t="shared" si="540"/>
        <v>101</v>
      </c>
      <c r="R192" s="2">
        <f t="shared" si="541"/>
        <v>0</v>
      </c>
      <c r="W192" s="2">
        <f t="shared" si="542"/>
        <v>0</v>
      </c>
      <c r="AB192" s="2">
        <f t="shared" si="543"/>
        <v>0</v>
      </c>
      <c r="AG192" s="2">
        <f t="shared" si="544"/>
        <v>0</v>
      </c>
      <c r="AL192" s="2">
        <f t="shared" si="545"/>
        <v>0</v>
      </c>
      <c r="AQ192" s="2">
        <f t="shared" si="546"/>
        <v>0</v>
      </c>
      <c r="AV192" s="2">
        <f t="shared" si="547"/>
        <v>0</v>
      </c>
      <c r="BA192" s="2">
        <f t="shared" si="548"/>
        <v>0</v>
      </c>
      <c r="BF192" s="2">
        <f t="shared" si="549"/>
        <v>0</v>
      </c>
      <c r="BK192" s="2">
        <f t="shared" si="550"/>
        <v>0</v>
      </c>
      <c r="BP192" s="2">
        <f t="shared" si="551"/>
        <v>0</v>
      </c>
      <c r="BU192" s="2">
        <f t="shared" si="552"/>
        <v>0</v>
      </c>
      <c r="BZ192" s="2">
        <f t="shared" si="553"/>
        <v>0</v>
      </c>
      <c r="CE192" s="2">
        <f t="shared" si="554"/>
        <v>0</v>
      </c>
      <c r="CJ192" s="2">
        <f t="shared" si="555"/>
        <v>0</v>
      </c>
      <c r="CO192" s="5">
        <f t="shared" si="689"/>
        <v>312</v>
      </c>
      <c r="CP192" s="5">
        <f t="shared" si="685"/>
        <v>0</v>
      </c>
      <c r="CQ192" s="5">
        <f t="shared" si="685"/>
        <v>0</v>
      </c>
      <c r="CR192" s="5">
        <f t="shared" si="685"/>
        <v>0</v>
      </c>
      <c r="CS192" s="2">
        <f t="shared" si="509"/>
        <v>0</v>
      </c>
      <c r="CT192" s="3">
        <f t="shared" si="536"/>
        <v>0</v>
      </c>
      <c r="CV192" s="2">
        <f t="shared" si="557"/>
        <v>3141</v>
      </c>
      <c r="CW192" s="3">
        <f t="shared" si="538"/>
        <v>0.90990730011587484</v>
      </c>
    </row>
    <row r="193" spans="1:101">
      <c r="A193" s="49"/>
      <c r="B193" s="24">
        <f t="shared" si="582"/>
        <v>45594</v>
      </c>
      <c r="C193" s="2">
        <f t="shared" si="636"/>
        <v>91</v>
      </c>
      <c r="H193" s="2">
        <f t="shared" si="539"/>
        <v>120</v>
      </c>
      <c r="M193" s="2">
        <f t="shared" si="540"/>
        <v>101</v>
      </c>
      <c r="R193" s="2">
        <f t="shared" si="541"/>
        <v>0</v>
      </c>
      <c r="W193" s="2">
        <f t="shared" si="542"/>
        <v>0</v>
      </c>
      <c r="AB193" s="2">
        <f t="shared" si="543"/>
        <v>0</v>
      </c>
      <c r="AG193" s="2">
        <f t="shared" si="544"/>
        <v>0</v>
      </c>
      <c r="AL193" s="2">
        <f t="shared" si="545"/>
        <v>0</v>
      </c>
      <c r="AQ193" s="2">
        <f t="shared" si="546"/>
        <v>0</v>
      </c>
      <c r="AV193" s="2">
        <f t="shared" si="547"/>
        <v>0</v>
      </c>
      <c r="BA193" s="2">
        <f t="shared" si="548"/>
        <v>0</v>
      </c>
      <c r="BF193" s="2">
        <f t="shared" si="549"/>
        <v>0</v>
      </c>
      <c r="BK193" s="2">
        <f t="shared" si="550"/>
        <v>0</v>
      </c>
      <c r="BP193" s="2">
        <f t="shared" si="551"/>
        <v>0</v>
      </c>
      <c r="BU193" s="2">
        <f t="shared" si="552"/>
        <v>0</v>
      </c>
      <c r="BZ193" s="2">
        <f t="shared" si="553"/>
        <v>0</v>
      </c>
      <c r="CE193" s="2">
        <f t="shared" si="554"/>
        <v>0</v>
      </c>
      <c r="CJ193" s="2">
        <f t="shared" si="555"/>
        <v>0</v>
      </c>
      <c r="CO193" s="5">
        <f t="shared" si="689"/>
        <v>312</v>
      </c>
      <c r="CP193" s="5">
        <f t="shared" si="685"/>
        <v>0</v>
      </c>
      <c r="CQ193" s="5">
        <f t="shared" si="685"/>
        <v>0</v>
      </c>
      <c r="CR193" s="5">
        <f t="shared" si="685"/>
        <v>0</v>
      </c>
      <c r="CS193" s="2">
        <f t="shared" si="509"/>
        <v>0</v>
      </c>
      <c r="CT193" s="3">
        <f t="shared" si="536"/>
        <v>0</v>
      </c>
      <c r="CV193" s="2">
        <f t="shared" si="557"/>
        <v>3141</v>
      </c>
      <c r="CW193" s="3">
        <f t="shared" si="538"/>
        <v>0.90990730011587484</v>
      </c>
    </row>
    <row r="194" spans="1:101">
      <c r="A194" s="50"/>
      <c r="B194" s="25">
        <f t="shared" si="582"/>
        <v>45595</v>
      </c>
      <c r="C194" s="8">
        <v>59</v>
      </c>
      <c r="D194" s="8"/>
      <c r="E194" s="8"/>
      <c r="F194" s="8"/>
      <c r="G194" s="8"/>
      <c r="H194" s="8">
        <v>59</v>
      </c>
      <c r="I194" s="8"/>
      <c r="J194" s="8"/>
      <c r="K194" s="8"/>
      <c r="L194" s="8"/>
      <c r="M194" s="8">
        <v>17</v>
      </c>
      <c r="N194" s="8"/>
      <c r="O194" s="8"/>
      <c r="P194" s="8"/>
      <c r="Q194" s="8"/>
      <c r="R194" s="8">
        <v>59</v>
      </c>
      <c r="S194" s="8"/>
      <c r="T194" s="8"/>
      <c r="U194" s="8"/>
      <c r="V194" s="8"/>
      <c r="W194" s="8">
        <v>59</v>
      </c>
      <c r="X194" s="8"/>
      <c r="Y194" s="8"/>
      <c r="Z194" s="8"/>
      <c r="AA194" s="8"/>
      <c r="AB194" s="8">
        <v>59</v>
      </c>
      <c r="AC194" s="8"/>
      <c r="AD194" s="8"/>
      <c r="AE194" s="8"/>
      <c r="AF194" s="8"/>
      <c r="AG194" s="8">
        <f t="shared" si="544"/>
        <v>0</v>
      </c>
      <c r="AH194" s="8"/>
      <c r="AI194" s="8"/>
      <c r="AJ194" s="8"/>
      <c r="AK194" s="8"/>
      <c r="AL194" s="8">
        <f t="shared" si="545"/>
        <v>0</v>
      </c>
      <c r="AM194" s="8"/>
      <c r="AN194" s="8"/>
      <c r="AO194" s="8"/>
      <c r="AP194" s="8"/>
      <c r="AQ194" s="8">
        <f t="shared" si="546"/>
        <v>0</v>
      </c>
      <c r="AR194" s="8"/>
      <c r="AS194" s="8"/>
      <c r="AT194" s="8"/>
      <c r="AU194" s="8"/>
      <c r="AV194" s="8">
        <f t="shared" si="547"/>
        <v>0</v>
      </c>
      <c r="AW194" s="8"/>
      <c r="AX194" s="8"/>
      <c r="AY194" s="8"/>
      <c r="AZ194" s="8"/>
      <c r="BA194" s="8">
        <f t="shared" si="548"/>
        <v>0</v>
      </c>
      <c r="BB194" s="8"/>
      <c r="BC194" s="8"/>
      <c r="BD194" s="8"/>
      <c r="BE194" s="8"/>
      <c r="BF194" s="8">
        <f t="shared" si="549"/>
        <v>0</v>
      </c>
      <c r="BG194" s="8"/>
      <c r="BH194" s="8"/>
      <c r="BI194" s="8"/>
      <c r="BJ194" s="8"/>
      <c r="BK194" s="8">
        <f t="shared" si="550"/>
        <v>0</v>
      </c>
      <c r="BL194" s="8"/>
      <c r="BM194" s="8"/>
      <c r="BN194" s="8"/>
      <c r="BO194" s="8"/>
      <c r="BP194" s="8">
        <f t="shared" si="551"/>
        <v>0</v>
      </c>
      <c r="BQ194" s="8"/>
      <c r="BR194" s="8"/>
      <c r="BS194" s="8"/>
      <c r="BT194" s="8"/>
      <c r="BU194" s="8">
        <f t="shared" si="552"/>
        <v>0</v>
      </c>
      <c r="BV194" s="8"/>
      <c r="BW194" s="8"/>
      <c r="BX194" s="8"/>
      <c r="BY194" s="8"/>
      <c r="BZ194" s="8">
        <f t="shared" si="553"/>
        <v>0</v>
      </c>
      <c r="CA194" s="8"/>
      <c r="CB194" s="8"/>
      <c r="CC194" s="8"/>
      <c r="CD194" s="8"/>
      <c r="CE194" s="8">
        <f t="shared" si="554"/>
        <v>0</v>
      </c>
      <c r="CF194" s="8"/>
      <c r="CG194" s="8"/>
      <c r="CH194" s="8"/>
      <c r="CI194" s="8"/>
      <c r="CJ194" s="8">
        <f t="shared" si="555"/>
        <v>0</v>
      </c>
      <c r="CK194" s="8"/>
      <c r="CL194" s="8"/>
      <c r="CM194" s="8"/>
      <c r="CN194" s="8"/>
      <c r="CO194" s="5">
        <f t="shared" si="689"/>
        <v>312</v>
      </c>
      <c r="CP194" s="5">
        <f t="shared" si="685"/>
        <v>0</v>
      </c>
      <c r="CQ194" s="5">
        <f t="shared" si="685"/>
        <v>0</v>
      </c>
      <c r="CR194" s="5">
        <f t="shared" si="685"/>
        <v>0</v>
      </c>
      <c r="CS194" s="2">
        <f t="shared" si="509"/>
        <v>0</v>
      </c>
      <c r="CT194" s="3">
        <f t="shared" si="536"/>
        <v>0</v>
      </c>
      <c r="CV194" s="2">
        <f t="shared" si="557"/>
        <v>3141</v>
      </c>
      <c r="CW194" s="3">
        <f t="shared" si="538"/>
        <v>0.90990730011587484</v>
      </c>
    </row>
    <row r="195" spans="1:101">
      <c r="CO195" s="5"/>
      <c r="CP195" s="11">
        <f t="shared" ref="CP195:CR195" si="691">SUM(CP188:CP194)</f>
        <v>1</v>
      </c>
      <c r="CQ195" s="11">
        <f t="shared" si="691"/>
        <v>0</v>
      </c>
      <c r="CR195" s="11">
        <f t="shared" si="691"/>
        <v>0</v>
      </c>
      <c r="CS195" s="15"/>
      <c r="CT195" s="16">
        <f t="shared" ref="CT195" si="692">((CP195+CQ195+CR195)/CO188)</f>
        <v>3.1948881789137379E-3</v>
      </c>
    </row>
    <row r="196" spans="1:101">
      <c r="A196" s="48">
        <v>25</v>
      </c>
      <c r="B196" s="23">
        <f t="shared" si="587"/>
        <v>45596</v>
      </c>
      <c r="C196" s="7">
        <f t="shared" ref="C196" si="693">C194-D194-E194-F194</f>
        <v>59</v>
      </c>
      <c r="D196" s="7"/>
      <c r="E196" s="7"/>
      <c r="F196" s="7"/>
      <c r="G196" s="7"/>
      <c r="H196" s="7">
        <f t="shared" ref="H196" si="694">H194-I194-J194-K194</f>
        <v>59</v>
      </c>
      <c r="I196" s="7"/>
      <c r="J196" s="7"/>
      <c r="K196" s="7"/>
      <c r="L196" s="7"/>
      <c r="M196" s="7">
        <f t="shared" ref="M196" si="695">M194-N194-O194-P194</f>
        <v>17</v>
      </c>
      <c r="N196" s="7"/>
      <c r="O196" s="7"/>
      <c r="P196" s="7"/>
      <c r="Q196" s="7"/>
      <c r="R196" s="7">
        <f t="shared" ref="R196" si="696">R194-S194-T194-U194</f>
        <v>59</v>
      </c>
      <c r="S196" s="7"/>
      <c r="T196" s="7"/>
      <c r="U196" s="7"/>
      <c r="V196" s="7"/>
      <c r="W196" s="7">
        <f t="shared" ref="W196" si="697">W194-X194-Y194-Z194</f>
        <v>59</v>
      </c>
      <c r="X196" s="7"/>
      <c r="Y196" s="7"/>
      <c r="Z196" s="7"/>
      <c r="AA196" s="7"/>
      <c r="AB196" s="7">
        <f t="shared" ref="AB196" si="698">AB194-AC194-AD194-AE194</f>
        <v>59</v>
      </c>
      <c r="AC196" s="7"/>
      <c r="AD196" s="7"/>
      <c r="AE196" s="7"/>
      <c r="AF196" s="7"/>
      <c r="AG196" s="7">
        <f t="shared" ref="AG196" si="699">AG194-AH194-AI194-AJ194</f>
        <v>0</v>
      </c>
      <c r="AH196" s="7"/>
      <c r="AI196" s="7"/>
      <c r="AJ196" s="7"/>
      <c r="AK196" s="7"/>
      <c r="AL196" s="7">
        <f t="shared" ref="AL196" si="700">AL194-AM194-AN194-AO194</f>
        <v>0</v>
      </c>
      <c r="AM196" s="7"/>
      <c r="AN196" s="7"/>
      <c r="AO196" s="7"/>
      <c r="AP196" s="7"/>
      <c r="AQ196" s="7">
        <f t="shared" ref="AQ196" si="701">AQ194-AR194-AS194-AT194</f>
        <v>0</v>
      </c>
      <c r="AR196" s="7"/>
      <c r="AS196" s="7"/>
      <c r="AT196" s="7"/>
      <c r="AU196" s="7"/>
      <c r="AV196" s="7">
        <f t="shared" ref="AV196" si="702">AV194-AW194-AX194-AY194</f>
        <v>0</v>
      </c>
      <c r="AW196" s="7"/>
      <c r="AX196" s="7"/>
      <c r="AY196" s="7"/>
      <c r="AZ196" s="7"/>
      <c r="BA196" s="7">
        <f t="shared" ref="BA196" si="703">BA194-BB194-BC194-BD194</f>
        <v>0</v>
      </c>
      <c r="BB196" s="7"/>
      <c r="BC196" s="7"/>
      <c r="BD196" s="7"/>
      <c r="BE196" s="7"/>
      <c r="BF196" s="7">
        <f t="shared" ref="BF196" si="704">BF194-BG194-BH194-BI194</f>
        <v>0</v>
      </c>
      <c r="BG196" s="7"/>
      <c r="BH196" s="7"/>
      <c r="BI196" s="7"/>
      <c r="BJ196" s="7"/>
      <c r="BK196" s="7">
        <f t="shared" ref="BK196" si="705">BK194-BL194-BM194-BN194</f>
        <v>0</v>
      </c>
      <c r="BL196" s="7"/>
      <c r="BM196" s="7"/>
      <c r="BN196" s="7"/>
      <c r="BO196" s="7"/>
      <c r="BP196" s="7">
        <f t="shared" ref="BP196" si="706">BP194-BQ194-BR194-BS194</f>
        <v>0</v>
      </c>
      <c r="BQ196" s="7"/>
      <c r="BR196" s="7"/>
      <c r="BS196" s="7"/>
      <c r="BT196" s="7"/>
      <c r="BU196" s="7">
        <f t="shared" ref="BU196" si="707">BU194-BV194-BW194-BX194</f>
        <v>0</v>
      </c>
      <c r="BV196" s="7"/>
      <c r="BW196" s="7"/>
      <c r="BX196" s="7"/>
      <c r="BY196" s="7"/>
      <c r="BZ196" s="7">
        <f t="shared" ref="BZ196" si="708">BZ194-CA194-CB194-CC194</f>
        <v>0</v>
      </c>
      <c r="CA196" s="7"/>
      <c r="CB196" s="7"/>
      <c r="CC196" s="7"/>
      <c r="CD196" s="7"/>
      <c r="CE196" s="7">
        <f t="shared" ref="CE196" si="709">CE194-CF194-CG194-CH194</f>
        <v>0</v>
      </c>
      <c r="CF196" s="7"/>
      <c r="CG196" s="7"/>
      <c r="CH196" s="7"/>
      <c r="CI196" s="7"/>
      <c r="CJ196" s="7">
        <f t="shared" ref="CJ196" si="710">CJ194-CK194-CL194-CM194</f>
        <v>0</v>
      </c>
      <c r="CK196" s="7"/>
      <c r="CL196" s="7"/>
      <c r="CM196" s="7"/>
      <c r="CN196" s="7"/>
      <c r="CO196" s="5">
        <f t="shared" ref="CO196:CR202" si="711">SUM(C196,H196,M196,R196,W196,AB196,AG196,AL196,AQ196,AV196,BA196,BF196,BK196,BP196,BU196,BZ196,CE196,CJ196)</f>
        <v>312</v>
      </c>
      <c r="CP196" s="5">
        <f t="shared" si="711"/>
        <v>0</v>
      </c>
      <c r="CQ196" s="5">
        <f t="shared" si="711"/>
        <v>0</v>
      </c>
      <c r="CR196" s="5">
        <f t="shared" si="711"/>
        <v>0</v>
      </c>
      <c r="CS196" s="2">
        <f t="shared" ref="CS196" si="712">SUM(CP196:CR196)</f>
        <v>0</v>
      </c>
      <c r="CT196" s="3">
        <f t="shared" si="536"/>
        <v>0</v>
      </c>
      <c r="CV196" s="2">
        <f t="shared" ref="CV196" si="713">CV194+CS196</f>
        <v>3141</v>
      </c>
      <c r="CW196" s="3">
        <f t="shared" ref="CW196" si="714">CV196/$CO$4</f>
        <v>0.90990730011587484</v>
      </c>
    </row>
    <row r="197" spans="1:101">
      <c r="A197" s="49"/>
      <c r="B197" s="24">
        <f t="shared" si="582"/>
        <v>45597</v>
      </c>
      <c r="C197" s="2">
        <f t="shared" si="636"/>
        <v>59</v>
      </c>
      <c r="H197" s="2">
        <f t="shared" si="539"/>
        <v>59</v>
      </c>
      <c r="M197" s="2">
        <f t="shared" si="540"/>
        <v>17</v>
      </c>
      <c r="R197" s="2">
        <f t="shared" si="541"/>
        <v>59</v>
      </c>
      <c r="W197" s="2">
        <f t="shared" si="542"/>
        <v>59</v>
      </c>
      <c r="AB197" s="2">
        <f t="shared" si="543"/>
        <v>59</v>
      </c>
      <c r="AG197" s="2">
        <f t="shared" si="544"/>
        <v>0</v>
      </c>
      <c r="AL197" s="2">
        <f t="shared" si="545"/>
        <v>0</v>
      </c>
      <c r="AQ197" s="2">
        <f t="shared" si="546"/>
        <v>0</v>
      </c>
      <c r="AV197" s="2">
        <f t="shared" si="547"/>
        <v>0</v>
      </c>
      <c r="BA197" s="2">
        <f t="shared" si="548"/>
        <v>0</v>
      </c>
      <c r="BF197" s="2">
        <f t="shared" si="549"/>
        <v>0</v>
      </c>
      <c r="BK197" s="2">
        <f t="shared" si="550"/>
        <v>0</v>
      </c>
      <c r="BP197" s="2">
        <f t="shared" si="551"/>
        <v>0</v>
      </c>
      <c r="BU197" s="2">
        <f t="shared" si="552"/>
        <v>0</v>
      </c>
      <c r="BZ197" s="2">
        <f t="shared" si="553"/>
        <v>0</v>
      </c>
      <c r="CE197" s="2">
        <f t="shared" si="554"/>
        <v>0</v>
      </c>
      <c r="CJ197" s="2">
        <f t="shared" si="555"/>
        <v>0</v>
      </c>
      <c r="CO197" s="5">
        <f t="shared" ref="CO197:CO202" si="715">SUM(C197,H197,M197,R197,W197,AB197,AG197,AL197,AQ197,AV197,BA197,BF197,BK197,BP197,CJ197)</f>
        <v>312</v>
      </c>
      <c r="CP197" s="5">
        <f t="shared" si="711"/>
        <v>0</v>
      </c>
      <c r="CQ197" s="5">
        <f t="shared" si="711"/>
        <v>0</v>
      </c>
      <c r="CR197" s="5">
        <f t="shared" si="711"/>
        <v>0</v>
      </c>
      <c r="CS197" s="2">
        <f t="shared" si="509"/>
        <v>0</v>
      </c>
      <c r="CT197" s="3">
        <f t="shared" si="536"/>
        <v>0</v>
      </c>
      <c r="CV197" s="2">
        <f t="shared" ref="CV197" si="716">CV196+CS197</f>
        <v>3141</v>
      </c>
      <c r="CW197" s="3">
        <f t="shared" si="538"/>
        <v>0.90990730011587484</v>
      </c>
    </row>
    <row r="198" spans="1:101">
      <c r="A198" s="49"/>
      <c r="B198" s="24">
        <f t="shared" si="582"/>
        <v>45598</v>
      </c>
      <c r="C198" s="2">
        <f t="shared" si="636"/>
        <v>59</v>
      </c>
      <c r="H198" s="2">
        <f t="shared" si="539"/>
        <v>59</v>
      </c>
      <c r="M198" s="2">
        <f t="shared" si="540"/>
        <v>17</v>
      </c>
      <c r="R198" s="2">
        <f t="shared" si="541"/>
        <v>59</v>
      </c>
      <c r="W198" s="2">
        <f t="shared" si="542"/>
        <v>59</v>
      </c>
      <c r="AB198" s="2">
        <f t="shared" si="543"/>
        <v>59</v>
      </c>
      <c r="AG198" s="2">
        <f t="shared" si="544"/>
        <v>0</v>
      </c>
      <c r="AL198" s="2">
        <f t="shared" si="545"/>
        <v>0</v>
      </c>
      <c r="AQ198" s="2">
        <f t="shared" si="546"/>
        <v>0</v>
      </c>
      <c r="AV198" s="2">
        <f t="shared" si="547"/>
        <v>0</v>
      </c>
      <c r="BA198" s="2">
        <f t="shared" si="548"/>
        <v>0</v>
      </c>
      <c r="BF198" s="2">
        <f t="shared" si="549"/>
        <v>0</v>
      </c>
      <c r="BK198" s="2">
        <f t="shared" si="550"/>
        <v>0</v>
      </c>
      <c r="BP198" s="2">
        <f t="shared" si="551"/>
        <v>0</v>
      </c>
      <c r="BU198" s="2">
        <f t="shared" si="552"/>
        <v>0</v>
      </c>
      <c r="BZ198" s="2">
        <f t="shared" si="553"/>
        <v>0</v>
      </c>
      <c r="CE198" s="2">
        <f t="shared" si="554"/>
        <v>0</v>
      </c>
      <c r="CJ198" s="2">
        <f t="shared" si="555"/>
        <v>0</v>
      </c>
      <c r="CO198" s="5">
        <f t="shared" si="715"/>
        <v>312</v>
      </c>
      <c r="CP198" s="5">
        <f t="shared" si="711"/>
        <v>0</v>
      </c>
      <c r="CQ198" s="5">
        <f t="shared" si="711"/>
        <v>0</v>
      </c>
      <c r="CR198" s="5">
        <f t="shared" si="711"/>
        <v>0</v>
      </c>
      <c r="CS198" s="2">
        <f t="shared" si="509"/>
        <v>0</v>
      </c>
      <c r="CT198" s="3">
        <f t="shared" si="536"/>
        <v>0</v>
      </c>
      <c r="CV198" s="2">
        <f t="shared" si="557"/>
        <v>3141</v>
      </c>
      <c r="CW198" s="3">
        <f t="shared" si="538"/>
        <v>0.90990730011587484</v>
      </c>
    </row>
    <row r="199" spans="1:101">
      <c r="A199" s="49"/>
      <c r="B199" s="24">
        <f t="shared" si="582"/>
        <v>45599</v>
      </c>
      <c r="C199" s="2">
        <f t="shared" si="636"/>
        <v>59</v>
      </c>
      <c r="H199" s="2">
        <f t="shared" si="539"/>
        <v>59</v>
      </c>
      <c r="M199" s="2">
        <f t="shared" si="540"/>
        <v>17</v>
      </c>
      <c r="R199" s="2">
        <f t="shared" si="541"/>
        <v>59</v>
      </c>
      <c r="W199" s="2">
        <f t="shared" si="542"/>
        <v>59</v>
      </c>
      <c r="AB199" s="2">
        <f t="shared" si="543"/>
        <v>59</v>
      </c>
      <c r="AG199" s="2">
        <f t="shared" si="544"/>
        <v>0</v>
      </c>
      <c r="AL199" s="2">
        <f t="shared" si="545"/>
        <v>0</v>
      </c>
      <c r="AQ199" s="2">
        <f t="shared" si="546"/>
        <v>0</v>
      </c>
      <c r="AV199" s="2">
        <f t="shared" si="547"/>
        <v>0</v>
      </c>
      <c r="BA199" s="2">
        <f t="shared" si="548"/>
        <v>0</v>
      </c>
      <c r="BF199" s="2">
        <f t="shared" si="549"/>
        <v>0</v>
      </c>
      <c r="BK199" s="2">
        <f t="shared" si="550"/>
        <v>0</v>
      </c>
      <c r="BP199" s="2">
        <f t="shared" si="551"/>
        <v>0</v>
      </c>
      <c r="BU199" s="2">
        <f t="shared" si="552"/>
        <v>0</v>
      </c>
      <c r="BZ199" s="2">
        <f t="shared" si="553"/>
        <v>0</v>
      </c>
      <c r="CE199" s="2">
        <f t="shared" si="554"/>
        <v>0</v>
      </c>
      <c r="CJ199" s="2">
        <f t="shared" si="555"/>
        <v>0</v>
      </c>
      <c r="CO199" s="5">
        <f t="shared" si="715"/>
        <v>312</v>
      </c>
      <c r="CP199" s="5">
        <f t="shared" si="711"/>
        <v>0</v>
      </c>
      <c r="CQ199" s="5">
        <f t="shared" si="711"/>
        <v>0</v>
      </c>
      <c r="CR199" s="5">
        <f t="shared" si="711"/>
        <v>0</v>
      </c>
      <c r="CS199" s="2">
        <f t="shared" si="509"/>
        <v>0</v>
      </c>
      <c r="CT199" s="3">
        <f t="shared" si="536"/>
        <v>0</v>
      </c>
      <c r="CV199" s="2">
        <f t="shared" si="557"/>
        <v>3141</v>
      </c>
      <c r="CW199" s="3">
        <f t="shared" si="538"/>
        <v>0.90990730011587484</v>
      </c>
    </row>
    <row r="200" spans="1:101">
      <c r="A200" s="49"/>
      <c r="B200" s="24">
        <f t="shared" si="582"/>
        <v>45600</v>
      </c>
      <c r="C200" s="2">
        <f t="shared" si="636"/>
        <v>59</v>
      </c>
      <c r="H200" s="2">
        <f t="shared" si="539"/>
        <v>59</v>
      </c>
      <c r="M200" s="2">
        <f t="shared" si="540"/>
        <v>17</v>
      </c>
      <c r="R200" s="2">
        <f t="shared" si="541"/>
        <v>59</v>
      </c>
      <c r="W200" s="2">
        <f t="shared" si="542"/>
        <v>59</v>
      </c>
      <c r="AB200" s="2">
        <f t="shared" si="543"/>
        <v>59</v>
      </c>
      <c r="AG200" s="2">
        <f t="shared" si="544"/>
        <v>0</v>
      </c>
      <c r="AL200" s="2">
        <f t="shared" si="545"/>
        <v>0</v>
      </c>
      <c r="AQ200" s="2">
        <f t="shared" si="546"/>
        <v>0</v>
      </c>
      <c r="AV200" s="2">
        <f t="shared" si="547"/>
        <v>0</v>
      </c>
      <c r="BA200" s="2">
        <f t="shared" si="548"/>
        <v>0</v>
      </c>
      <c r="BF200" s="2">
        <f t="shared" si="549"/>
        <v>0</v>
      </c>
      <c r="BK200" s="2">
        <f t="shared" si="550"/>
        <v>0</v>
      </c>
      <c r="BP200" s="2">
        <f t="shared" si="551"/>
        <v>0</v>
      </c>
      <c r="BU200" s="2">
        <f t="shared" si="552"/>
        <v>0</v>
      </c>
      <c r="BZ200" s="2">
        <f t="shared" si="553"/>
        <v>0</v>
      </c>
      <c r="CE200" s="2">
        <f t="shared" si="554"/>
        <v>0</v>
      </c>
      <c r="CJ200" s="2">
        <f t="shared" si="555"/>
        <v>0</v>
      </c>
      <c r="CO200" s="5">
        <f t="shared" si="715"/>
        <v>312</v>
      </c>
      <c r="CP200" s="5">
        <f t="shared" si="711"/>
        <v>0</v>
      </c>
      <c r="CQ200" s="5">
        <f t="shared" si="711"/>
        <v>0</v>
      </c>
      <c r="CR200" s="5">
        <f t="shared" si="711"/>
        <v>0</v>
      </c>
      <c r="CS200" s="2">
        <f t="shared" si="509"/>
        <v>0</v>
      </c>
      <c r="CT200" s="3">
        <f t="shared" si="536"/>
        <v>0</v>
      </c>
      <c r="CV200" s="2">
        <f t="shared" si="557"/>
        <v>3141</v>
      </c>
      <c r="CW200" s="3">
        <f t="shared" si="538"/>
        <v>0.90990730011587484</v>
      </c>
    </row>
    <row r="201" spans="1:101">
      <c r="A201" s="49"/>
      <c r="B201" s="24">
        <f t="shared" si="582"/>
        <v>45601</v>
      </c>
      <c r="C201" s="2">
        <f t="shared" si="636"/>
        <v>59</v>
      </c>
      <c r="H201" s="2">
        <f t="shared" si="539"/>
        <v>59</v>
      </c>
      <c r="M201" s="2">
        <f t="shared" si="540"/>
        <v>17</v>
      </c>
      <c r="R201" s="2">
        <f t="shared" si="541"/>
        <v>59</v>
      </c>
      <c r="W201" s="2">
        <f t="shared" si="542"/>
        <v>59</v>
      </c>
      <c r="AB201" s="2">
        <f t="shared" si="543"/>
        <v>59</v>
      </c>
      <c r="AG201" s="2">
        <f t="shared" si="544"/>
        <v>0</v>
      </c>
      <c r="AL201" s="2">
        <f t="shared" si="545"/>
        <v>0</v>
      </c>
      <c r="AQ201" s="2">
        <f t="shared" si="546"/>
        <v>0</v>
      </c>
      <c r="AV201" s="2">
        <f t="shared" si="547"/>
        <v>0</v>
      </c>
      <c r="BA201" s="2">
        <f t="shared" si="548"/>
        <v>0</v>
      </c>
      <c r="BF201" s="2">
        <f t="shared" si="549"/>
        <v>0</v>
      </c>
      <c r="BK201" s="2">
        <f t="shared" si="550"/>
        <v>0</v>
      </c>
      <c r="BP201" s="2">
        <f t="shared" si="551"/>
        <v>0</v>
      </c>
      <c r="BU201" s="2">
        <f t="shared" si="552"/>
        <v>0</v>
      </c>
      <c r="BZ201" s="2">
        <f t="shared" si="553"/>
        <v>0</v>
      </c>
      <c r="CE201" s="2">
        <f t="shared" si="554"/>
        <v>0</v>
      </c>
      <c r="CJ201" s="2">
        <f t="shared" si="555"/>
        <v>0</v>
      </c>
      <c r="CO201" s="5">
        <f t="shared" si="715"/>
        <v>312</v>
      </c>
      <c r="CP201" s="5">
        <f t="shared" si="711"/>
        <v>0</v>
      </c>
      <c r="CQ201" s="5">
        <f t="shared" si="711"/>
        <v>0</v>
      </c>
      <c r="CR201" s="5">
        <f t="shared" si="711"/>
        <v>0</v>
      </c>
      <c r="CS201" s="2">
        <f t="shared" si="509"/>
        <v>0</v>
      </c>
      <c r="CT201" s="3">
        <f t="shared" si="536"/>
        <v>0</v>
      </c>
      <c r="CV201" s="2">
        <f t="shared" si="557"/>
        <v>3141</v>
      </c>
      <c r="CW201" s="3">
        <f t="shared" si="538"/>
        <v>0.90990730011587484</v>
      </c>
    </row>
    <row r="202" spans="1:101">
      <c r="A202" s="50"/>
      <c r="B202" s="25">
        <f t="shared" si="582"/>
        <v>45602</v>
      </c>
      <c r="C202" s="8">
        <f t="shared" si="636"/>
        <v>59</v>
      </c>
      <c r="D202" s="8"/>
      <c r="E202" s="8"/>
      <c r="F202" s="8"/>
      <c r="G202" s="8"/>
      <c r="H202" s="8">
        <f t="shared" si="539"/>
        <v>59</v>
      </c>
      <c r="I202" s="8"/>
      <c r="J202" s="8"/>
      <c r="K202" s="8"/>
      <c r="L202" s="8"/>
      <c r="M202" s="8">
        <f t="shared" si="540"/>
        <v>17</v>
      </c>
      <c r="N202" s="8"/>
      <c r="O202" s="8"/>
      <c r="P202" s="8"/>
      <c r="Q202" s="8"/>
      <c r="R202" s="8">
        <f t="shared" si="541"/>
        <v>59</v>
      </c>
      <c r="S202" s="8"/>
      <c r="T202" s="8"/>
      <c r="U202" s="8"/>
      <c r="V202" s="8"/>
      <c r="W202" s="8">
        <f t="shared" si="542"/>
        <v>59</v>
      </c>
      <c r="X202" s="8"/>
      <c r="Y202" s="8"/>
      <c r="Z202" s="8"/>
      <c r="AA202" s="8"/>
      <c r="AB202" s="8">
        <f t="shared" si="543"/>
        <v>59</v>
      </c>
      <c r="AC202" s="8"/>
      <c r="AD202" s="8"/>
      <c r="AE202" s="8"/>
      <c r="AF202" s="8"/>
      <c r="AG202" s="8">
        <f t="shared" si="544"/>
        <v>0</v>
      </c>
      <c r="AH202" s="8"/>
      <c r="AI202" s="8"/>
      <c r="AJ202" s="8"/>
      <c r="AK202" s="8"/>
      <c r="AL202" s="8">
        <f t="shared" si="545"/>
        <v>0</v>
      </c>
      <c r="AM202" s="8"/>
      <c r="AN202" s="8"/>
      <c r="AO202" s="8"/>
      <c r="AP202" s="8"/>
      <c r="AQ202" s="8">
        <f t="shared" si="546"/>
        <v>0</v>
      </c>
      <c r="AR202" s="8"/>
      <c r="AS202" s="8"/>
      <c r="AT202" s="8"/>
      <c r="AU202" s="8"/>
      <c r="AV202" s="8">
        <f t="shared" si="547"/>
        <v>0</v>
      </c>
      <c r="AW202" s="8"/>
      <c r="AX202" s="8"/>
      <c r="AY202" s="8"/>
      <c r="AZ202" s="8"/>
      <c r="BA202" s="8">
        <f t="shared" si="548"/>
        <v>0</v>
      </c>
      <c r="BB202" s="8"/>
      <c r="BC202" s="8"/>
      <c r="BD202" s="8"/>
      <c r="BE202" s="8"/>
      <c r="BF202" s="8">
        <f t="shared" si="549"/>
        <v>0</v>
      </c>
      <c r="BG202" s="8"/>
      <c r="BH202" s="8"/>
      <c r="BI202" s="8"/>
      <c r="BJ202" s="8"/>
      <c r="BK202" s="8">
        <f t="shared" si="550"/>
        <v>0</v>
      </c>
      <c r="BL202" s="8"/>
      <c r="BM202" s="8"/>
      <c r="BN202" s="8"/>
      <c r="BO202" s="8"/>
      <c r="BP202" s="8">
        <f t="shared" si="551"/>
        <v>0</v>
      </c>
      <c r="BQ202" s="8"/>
      <c r="BR202" s="8"/>
      <c r="BS202" s="8"/>
      <c r="BT202" s="8"/>
      <c r="BU202" s="8">
        <f t="shared" si="552"/>
        <v>0</v>
      </c>
      <c r="BV202" s="8"/>
      <c r="BW202" s="8"/>
      <c r="BX202" s="8"/>
      <c r="BY202" s="8"/>
      <c r="BZ202" s="8">
        <f t="shared" si="553"/>
        <v>0</v>
      </c>
      <c r="CA202" s="8"/>
      <c r="CB202" s="8"/>
      <c r="CC202" s="8"/>
      <c r="CD202" s="8"/>
      <c r="CE202" s="8">
        <f t="shared" si="554"/>
        <v>0</v>
      </c>
      <c r="CF202" s="8"/>
      <c r="CG202" s="8"/>
      <c r="CH202" s="8"/>
      <c r="CI202" s="8"/>
      <c r="CJ202" s="8">
        <f t="shared" si="555"/>
        <v>0</v>
      </c>
      <c r="CK202" s="8"/>
      <c r="CL202" s="8"/>
      <c r="CM202" s="8"/>
      <c r="CN202" s="8"/>
      <c r="CO202" s="5">
        <f t="shared" si="715"/>
        <v>312</v>
      </c>
      <c r="CP202" s="5">
        <f t="shared" si="711"/>
        <v>0</v>
      </c>
      <c r="CQ202" s="5">
        <f t="shared" si="711"/>
        <v>0</v>
      </c>
      <c r="CR202" s="5">
        <f t="shared" si="711"/>
        <v>0</v>
      </c>
      <c r="CS202" s="2">
        <f t="shared" si="509"/>
        <v>0</v>
      </c>
      <c r="CT202" s="3">
        <f t="shared" si="536"/>
        <v>0</v>
      </c>
      <c r="CV202" s="2">
        <f t="shared" si="557"/>
        <v>3141</v>
      </c>
      <c r="CW202" s="3">
        <f t="shared" si="538"/>
        <v>0.90990730011587484</v>
      </c>
    </row>
    <row r="203" spans="1:101">
      <c r="CO203" s="5"/>
      <c r="CP203" s="11">
        <f t="shared" ref="CP203:CR203" si="717">SUM(CP196:CP202)</f>
        <v>0</v>
      </c>
      <c r="CQ203" s="11">
        <f t="shared" si="717"/>
        <v>0</v>
      </c>
      <c r="CR203" s="11">
        <f t="shared" si="717"/>
        <v>0</v>
      </c>
      <c r="CS203" s="15"/>
      <c r="CT203" s="16">
        <f t="shared" ref="CT203" si="718">((CP203+CQ203+CR203)/CO196)</f>
        <v>0</v>
      </c>
    </row>
    <row r="204" spans="1:101">
      <c r="A204" s="48">
        <v>26</v>
      </c>
      <c r="B204" s="23">
        <f t="shared" si="587"/>
        <v>45603</v>
      </c>
      <c r="C204" s="7">
        <f t="shared" ref="C204" si="719">C202-D202-E202-F202</f>
        <v>59</v>
      </c>
      <c r="D204" s="7"/>
      <c r="E204" s="7"/>
      <c r="F204" s="7"/>
      <c r="G204" s="7"/>
      <c r="H204" s="7">
        <f t="shared" ref="H204" si="720">H202-I202-J202-K202</f>
        <v>59</v>
      </c>
      <c r="I204" s="7"/>
      <c r="J204" s="7"/>
      <c r="K204" s="7"/>
      <c r="L204" s="7"/>
      <c r="M204" s="7">
        <f t="shared" ref="M204" si="721">M202-N202-O202-P202</f>
        <v>17</v>
      </c>
      <c r="N204" s="7"/>
      <c r="O204" s="7"/>
      <c r="P204" s="7"/>
      <c r="Q204" s="7"/>
      <c r="R204" s="7">
        <f t="shared" ref="R204" si="722">R202-S202-T202-U202</f>
        <v>59</v>
      </c>
      <c r="S204" s="7"/>
      <c r="T204" s="7"/>
      <c r="U204" s="7"/>
      <c r="V204" s="7"/>
      <c r="W204" s="7">
        <f t="shared" ref="W204" si="723">W202-X202-Y202-Z202</f>
        <v>59</v>
      </c>
      <c r="X204" s="7"/>
      <c r="Y204" s="7"/>
      <c r="Z204" s="7"/>
      <c r="AA204" s="7"/>
      <c r="AB204" s="7">
        <f t="shared" ref="AB204" si="724">AB202-AC202-AD202-AE202</f>
        <v>59</v>
      </c>
      <c r="AC204" s="7"/>
      <c r="AD204" s="7"/>
      <c r="AE204" s="7"/>
      <c r="AF204" s="7"/>
      <c r="AG204" s="7">
        <f t="shared" ref="AG204" si="725">AG202-AH202-AI202-AJ202</f>
        <v>0</v>
      </c>
      <c r="AH204" s="7"/>
      <c r="AI204" s="7"/>
      <c r="AJ204" s="7"/>
      <c r="AK204" s="7"/>
      <c r="AL204" s="7">
        <f t="shared" ref="AL204" si="726">AL202-AM202-AN202-AO202</f>
        <v>0</v>
      </c>
      <c r="AM204" s="7"/>
      <c r="AN204" s="7"/>
      <c r="AO204" s="7"/>
      <c r="AP204" s="7"/>
      <c r="AQ204" s="7">
        <f t="shared" ref="AQ204" si="727">AQ202-AR202-AS202-AT202</f>
        <v>0</v>
      </c>
      <c r="AR204" s="7"/>
      <c r="AS204" s="7"/>
      <c r="AT204" s="7"/>
      <c r="AU204" s="7"/>
      <c r="AV204" s="7">
        <f t="shared" ref="AV204" si="728">AV202-AW202-AX202-AY202</f>
        <v>0</v>
      </c>
      <c r="AW204" s="7"/>
      <c r="AX204" s="7"/>
      <c r="AY204" s="7"/>
      <c r="AZ204" s="7"/>
      <c r="BA204" s="7">
        <f t="shared" ref="BA204" si="729">BA202-BB202-BC202-BD202</f>
        <v>0</v>
      </c>
      <c r="BB204" s="7"/>
      <c r="BC204" s="7"/>
      <c r="BD204" s="7"/>
      <c r="BE204" s="7"/>
      <c r="BF204" s="7">
        <f t="shared" ref="BF204" si="730">BF202-BG202-BH202-BI202</f>
        <v>0</v>
      </c>
      <c r="BG204" s="7"/>
      <c r="BH204" s="7"/>
      <c r="BI204" s="7"/>
      <c r="BJ204" s="7"/>
      <c r="BK204" s="7">
        <f t="shared" ref="BK204" si="731">BK202-BL202-BM202-BN202</f>
        <v>0</v>
      </c>
      <c r="BL204" s="7"/>
      <c r="BM204" s="7"/>
      <c r="BN204" s="7"/>
      <c r="BO204" s="7"/>
      <c r="BP204" s="7">
        <f t="shared" ref="BP204" si="732">BP202-BQ202-BR202-BS202</f>
        <v>0</v>
      </c>
      <c r="BQ204" s="7"/>
      <c r="BR204" s="7"/>
      <c r="BS204" s="7"/>
      <c r="BT204" s="7"/>
      <c r="BU204" s="7">
        <f t="shared" ref="BU204" si="733">BU202-BV202-BW202-BX202</f>
        <v>0</v>
      </c>
      <c r="BV204" s="7"/>
      <c r="BW204" s="7"/>
      <c r="BX204" s="7"/>
      <c r="BY204" s="7"/>
      <c r="BZ204" s="7">
        <f t="shared" ref="BZ204" si="734">BZ202-CA202-CB202-CC202</f>
        <v>0</v>
      </c>
      <c r="CA204" s="7"/>
      <c r="CB204" s="7"/>
      <c r="CC204" s="7"/>
      <c r="CD204" s="7"/>
      <c r="CE204" s="7">
        <f t="shared" ref="CE204" si="735">CE202-CF202-CG202-CH202</f>
        <v>0</v>
      </c>
      <c r="CF204" s="7"/>
      <c r="CG204" s="7"/>
      <c r="CH204" s="7"/>
      <c r="CI204" s="7"/>
      <c r="CJ204" s="7">
        <f t="shared" ref="CJ204" si="736">CJ202-CK202-CL202-CM202</f>
        <v>0</v>
      </c>
      <c r="CK204" s="7"/>
      <c r="CL204" s="7"/>
      <c r="CM204" s="7"/>
      <c r="CN204" s="7"/>
      <c r="CO204" s="5">
        <f t="shared" ref="CO204:CR210" si="737">SUM(C204,H204,M204,R204,W204,AB204,AG204,AL204,AQ204,AV204,BA204,BF204,BK204,BP204,BU204,BZ204,CE204,CJ204)</f>
        <v>312</v>
      </c>
      <c r="CP204" s="5">
        <f t="shared" si="737"/>
        <v>0</v>
      </c>
      <c r="CQ204" s="5">
        <f t="shared" si="737"/>
        <v>0</v>
      </c>
      <c r="CR204" s="5">
        <f t="shared" si="737"/>
        <v>0</v>
      </c>
      <c r="CS204" s="2">
        <f t="shared" ref="CS204:CS210" si="738">SUM(CP204:CR204)</f>
        <v>0</v>
      </c>
      <c r="CT204" s="3">
        <f t="shared" si="536"/>
        <v>0</v>
      </c>
      <c r="CV204" s="2">
        <f t="shared" ref="CV204" si="739">CV202+CS204</f>
        <v>3141</v>
      </c>
      <c r="CW204" s="3">
        <f t="shared" ref="CW204" si="740">CV204/$CO$4</f>
        <v>0.90990730011587484</v>
      </c>
    </row>
    <row r="205" spans="1:101">
      <c r="A205" s="49"/>
      <c r="B205" s="24">
        <f t="shared" si="582"/>
        <v>45604</v>
      </c>
      <c r="C205" s="2">
        <f t="shared" si="636"/>
        <v>59</v>
      </c>
      <c r="H205" s="2">
        <f t="shared" si="539"/>
        <v>59</v>
      </c>
      <c r="M205" s="2">
        <f t="shared" si="540"/>
        <v>17</v>
      </c>
      <c r="R205" s="2">
        <f t="shared" si="541"/>
        <v>59</v>
      </c>
      <c r="W205" s="2">
        <f t="shared" si="542"/>
        <v>59</v>
      </c>
      <c r="AB205" s="2">
        <f t="shared" si="543"/>
        <v>59</v>
      </c>
      <c r="AG205" s="2">
        <f t="shared" si="544"/>
        <v>0</v>
      </c>
      <c r="AL205" s="2">
        <f t="shared" si="545"/>
        <v>0</v>
      </c>
      <c r="AQ205" s="2">
        <f t="shared" si="546"/>
        <v>0</v>
      </c>
      <c r="AV205" s="2">
        <f t="shared" si="547"/>
        <v>0</v>
      </c>
      <c r="BA205" s="2">
        <f t="shared" si="548"/>
        <v>0</v>
      </c>
      <c r="BF205" s="2">
        <f t="shared" si="549"/>
        <v>0</v>
      </c>
      <c r="BK205" s="2">
        <f t="shared" si="550"/>
        <v>0</v>
      </c>
      <c r="BP205" s="2">
        <f t="shared" si="551"/>
        <v>0</v>
      </c>
      <c r="BU205" s="2">
        <f t="shared" si="552"/>
        <v>0</v>
      </c>
      <c r="BZ205" s="2">
        <f t="shared" si="553"/>
        <v>0</v>
      </c>
      <c r="CE205" s="2">
        <f t="shared" si="554"/>
        <v>0</v>
      </c>
      <c r="CJ205" s="2">
        <f t="shared" si="555"/>
        <v>0</v>
      </c>
      <c r="CO205" s="5">
        <f t="shared" ref="CO205:CO210" si="741">SUM(C205,H205,M205,R205,W205,AB205,AG205,AL205,AQ205,AV205,BA205,BF205,BK205,BP205,CJ205)</f>
        <v>312</v>
      </c>
      <c r="CP205" s="5">
        <f t="shared" si="737"/>
        <v>0</v>
      </c>
      <c r="CQ205" s="5">
        <f t="shared" si="737"/>
        <v>0</v>
      </c>
      <c r="CR205" s="5">
        <f t="shared" si="737"/>
        <v>0</v>
      </c>
      <c r="CS205" s="2">
        <f t="shared" si="738"/>
        <v>0</v>
      </c>
      <c r="CT205" s="3">
        <f t="shared" si="536"/>
        <v>0</v>
      </c>
      <c r="CV205" s="2">
        <f t="shared" ref="CV205" si="742">CV204+CS205</f>
        <v>3141</v>
      </c>
      <c r="CW205" s="3">
        <f t="shared" si="538"/>
        <v>0.90990730011587484</v>
      </c>
    </row>
    <row r="206" spans="1:101">
      <c r="A206" s="49"/>
      <c r="B206" s="24">
        <f t="shared" si="582"/>
        <v>45605</v>
      </c>
      <c r="C206" s="2">
        <f t="shared" si="636"/>
        <v>59</v>
      </c>
      <c r="H206" s="2">
        <f t="shared" si="539"/>
        <v>59</v>
      </c>
      <c r="M206" s="2">
        <f t="shared" si="540"/>
        <v>17</v>
      </c>
      <c r="R206" s="2">
        <f t="shared" si="541"/>
        <v>59</v>
      </c>
      <c r="W206" s="2">
        <f t="shared" si="542"/>
        <v>59</v>
      </c>
      <c r="AB206" s="2">
        <f t="shared" si="543"/>
        <v>59</v>
      </c>
      <c r="AG206" s="2">
        <f t="shared" si="544"/>
        <v>0</v>
      </c>
      <c r="AL206" s="2">
        <f t="shared" si="545"/>
        <v>0</v>
      </c>
      <c r="AQ206" s="2">
        <f t="shared" si="546"/>
        <v>0</v>
      </c>
      <c r="AV206" s="2">
        <f t="shared" si="547"/>
        <v>0</v>
      </c>
      <c r="BA206" s="2">
        <f t="shared" si="548"/>
        <v>0</v>
      </c>
      <c r="BF206" s="2">
        <f t="shared" si="549"/>
        <v>0</v>
      </c>
      <c r="BK206" s="2">
        <f t="shared" si="550"/>
        <v>0</v>
      </c>
      <c r="BP206" s="2">
        <f t="shared" si="551"/>
        <v>0</v>
      </c>
      <c r="BU206" s="2">
        <f t="shared" si="552"/>
        <v>0</v>
      </c>
      <c r="BZ206" s="2">
        <f t="shared" si="553"/>
        <v>0</v>
      </c>
      <c r="CE206" s="2">
        <f t="shared" si="554"/>
        <v>0</v>
      </c>
      <c r="CJ206" s="2">
        <f t="shared" si="555"/>
        <v>0</v>
      </c>
      <c r="CO206" s="5">
        <f t="shared" si="741"/>
        <v>312</v>
      </c>
      <c r="CP206" s="5">
        <f t="shared" si="737"/>
        <v>0</v>
      </c>
      <c r="CQ206" s="5">
        <f t="shared" si="737"/>
        <v>0</v>
      </c>
      <c r="CR206" s="5">
        <f t="shared" si="737"/>
        <v>0</v>
      </c>
      <c r="CS206" s="2">
        <f t="shared" si="738"/>
        <v>0</v>
      </c>
      <c r="CT206" s="3">
        <f t="shared" si="536"/>
        <v>0</v>
      </c>
      <c r="CV206" s="2">
        <f t="shared" si="557"/>
        <v>3141</v>
      </c>
      <c r="CW206" s="3">
        <f t="shared" si="538"/>
        <v>0.90990730011587484</v>
      </c>
    </row>
    <row r="207" spans="1:101">
      <c r="A207" s="49"/>
      <c r="B207" s="24">
        <f t="shared" si="582"/>
        <v>45606</v>
      </c>
      <c r="C207" s="2">
        <f t="shared" si="636"/>
        <v>59</v>
      </c>
      <c r="H207" s="2">
        <f t="shared" si="539"/>
        <v>59</v>
      </c>
      <c r="M207" s="2">
        <f t="shared" si="540"/>
        <v>17</v>
      </c>
      <c r="R207" s="2">
        <f t="shared" si="541"/>
        <v>59</v>
      </c>
      <c r="W207" s="2">
        <f t="shared" si="542"/>
        <v>59</v>
      </c>
      <c r="AB207" s="2">
        <f t="shared" si="543"/>
        <v>59</v>
      </c>
      <c r="AG207" s="2">
        <f t="shared" si="544"/>
        <v>0</v>
      </c>
      <c r="AL207" s="2">
        <f t="shared" si="545"/>
        <v>0</v>
      </c>
      <c r="AQ207" s="2">
        <f t="shared" si="546"/>
        <v>0</v>
      </c>
      <c r="AV207" s="2">
        <f t="shared" si="547"/>
        <v>0</v>
      </c>
      <c r="BA207" s="2">
        <f t="shared" si="548"/>
        <v>0</v>
      </c>
      <c r="BF207" s="2">
        <f t="shared" si="549"/>
        <v>0</v>
      </c>
      <c r="BK207" s="2">
        <f t="shared" si="550"/>
        <v>0</v>
      </c>
      <c r="BP207" s="2">
        <f t="shared" si="551"/>
        <v>0</v>
      </c>
      <c r="BU207" s="2">
        <f t="shared" si="552"/>
        <v>0</v>
      </c>
      <c r="BZ207" s="2">
        <f t="shared" si="553"/>
        <v>0</v>
      </c>
      <c r="CE207" s="2">
        <f t="shared" si="554"/>
        <v>0</v>
      </c>
      <c r="CJ207" s="2">
        <f t="shared" si="555"/>
        <v>0</v>
      </c>
      <c r="CO207" s="5">
        <f t="shared" si="741"/>
        <v>312</v>
      </c>
      <c r="CP207" s="5">
        <f t="shared" si="737"/>
        <v>0</v>
      </c>
      <c r="CQ207" s="5">
        <f t="shared" si="737"/>
        <v>0</v>
      </c>
      <c r="CR207" s="5">
        <f t="shared" si="737"/>
        <v>0</v>
      </c>
      <c r="CS207" s="2">
        <f t="shared" si="738"/>
        <v>0</v>
      </c>
      <c r="CT207" s="3">
        <f t="shared" si="536"/>
        <v>0</v>
      </c>
      <c r="CV207" s="2">
        <f t="shared" si="557"/>
        <v>3141</v>
      </c>
      <c r="CW207" s="3">
        <f t="shared" si="538"/>
        <v>0.90990730011587484</v>
      </c>
    </row>
    <row r="208" spans="1:101">
      <c r="A208" s="49"/>
      <c r="B208" s="24">
        <f t="shared" si="582"/>
        <v>45607</v>
      </c>
      <c r="C208" s="2">
        <f t="shared" si="636"/>
        <v>59</v>
      </c>
      <c r="H208" s="2">
        <f t="shared" si="539"/>
        <v>59</v>
      </c>
      <c r="M208" s="2">
        <f t="shared" si="540"/>
        <v>17</v>
      </c>
      <c r="R208" s="2">
        <f t="shared" si="541"/>
        <v>59</v>
      </c>
      <c r="W208" s="2">
        <f t="shared" si="542"/>
        <v>59</v>
      </c>
      <c r="AB208" s="2">
        <f t="shared" si="543"/>
        <v>59</v>
      </c>
      <c r="AG208" s="2">
        <f t="shared" si="544"/>
        <v>0</v>
      </c>
      <c r="AL208" s="2">
        <f t="shared" si="545"/>
        <v>0</v>
      </c>
      <c r="AQ208" s="2">
        <f t="shared" si="546"/>
        <v>0</v>
      </c>
      <c r="AV208" s="2">
        <f t="shared" si="547"/>
        <v>0</v>
      </c>
      <c r="BA208" s="2">
        <f t="shared" si="548"/>
        <v>0</v>
      </c>
      <c r="BF208" s="2">
        <f t="shared" si="549"/>
        <v>0</v>
      </c>
      <c r="BK208" s="2">
        <f t="shared" si="550"/>
        <v>0</v>
      </c>
      <c r="BP208" s="2">
        <f t="shared" si="551"/>
        <v>0</v>
      </c>
      <c r="BU208" s="2">
        <f t="shared" si="552"/>
        <v>0</v>
      </c>
      <c r="BZ208" s="2">
        <f t="shared" si="553"/>
        <v>0</v>
      </c>
      <c r="CE208" s="2">
        <f t="shared" si="554"/>
        <v>0</v>
      </c>
      <c r="CJ208" s="2">
        <f t="shared" si="555"/>
        <v>0</v>
      </c>
      <c r="CO208" s="5">
        <f t="shared" si="741"/>
        <v>312</v>
      </c>
      <c r="CP208" s="5">
        <f t="shared" si="737"/>
        <v>0</v>
      </c>
      <c r="CQ208" s="5">
        <f t="shared" si="737"/>
        <v>0</v>
      </c>
      <c r="CR208" s="5">
        <f t="shared" si="737"/>
        <v>0</v>
      </c>
      <c r="CS208" s="2">
        <f t="shared" si="738"/>
        <v>0</v>
      </c>
      <c r="CT208" s="3">
        <f t="shared" si="536"/>
        <v>0</v>
      </c>
      <c r="CV208" s="2">
        <f t="shared" si="557"/>
        <v>3141</v>
      </c>
      <c r="CW208" s="3">
        <f t="shared" si="538"/>
        <v>0.90990730011587484</v>
      </c>
    </row>
    <row r="209" spans="1:101">
      <c r="A209" s="49"/>
      <c r="B209" s="24">
        <f t="shared" si="582"/>
        <v>45608</v>
      </c>
      <c r="C209" s="2">
        <f t="shared" si="636"/>
        <v>59</v>
      </c>
      <c r="H209" s="2">
        <f t="shared" si="539"/>
        <v>59</v>
      </c>
      <c r="M209" s="2">
        <f t="shared" si="540"/>
        <v>17</v>
      </c>
      <c r="R209" s="2">
        <f t="shared" si="541"/>
        <v>59</v>
      </c>
      <c r="W209" s="2">
        <f t="shared" si="542"/>
        <v>59</v>
      </c>
      <c r="AB209" s="2">
        <f t="shared" si="543"/>
        <v>59</v>
      </c>
      <c r="AG209" s="2">
        <f t="shared" si="544"/>
        <v>0</v>
      </c>
      <c r="AL209" s="2">
        <f t="shared" si="545"/>
        <v>0</v>
      </c>
      <c r="AQ209" s="2">
        <f t="shared" si="546"/>
        <v>0</v>
      </c>
      <c r="AV209" s="2">
        <f t="shared" si="547"/>
        <v>0</v>
      </c>
      <c r="BA209" s="2">
        <f t="shared" si="548"/>
        <v>0</v>
      </c>
      <c r="BF209" s="2">
        <f t="shared" si="549"/>
        <v>0</v>
      </c>
      <c r="BK209" s="2">
        <f t="shared" si="550"/>
        <v>0</v>
      </c>
      <c r="BP209" s="2">
        <f t="shared" si="551"/>
        <v>0</v>
      </c>
      <c r="BU209" s="2">
        <f t="shared" si="552"/>
        <v>0</v>
      </c>
      <c r="BZ209" s="2">
        <f t="shared" si="553"/>
        <v>0</v>
      </c>
      <c r="CE209" s="2">
        <f t="shared" si="554"/>
        <v>0</v>
      </c>
      <c r="CJ209" s="2">
        <f t="shared" si="555"/>
        <v>0</v>
      </c>
      <c r="CO209" s="5">
        <f t="shared" si="741"/>
        <v>312</v>
      </c>
      <c r="CP209" s="5">
        <f t="shared" si="737"/>
        <v>0</v>
      </c>
      <c r="CQ209" s="5">
        <f t="shared" si="737"/>
        <v>0</v>
      </c>
      <c r="CR209" s="5">
        <f t="shared" si="737"/>
        <v>0</v>
      </c>
      <c r="CS209" s="2">
        <f t="shared" si="738"/>
        <v>0</v>
      </c>
      <c r="CT209" s="3">
        <f t="shared" si="536"/>
        <v>0</v>
      </c>
      <c r="CV209" s="2">
        <f t="shared" si="557"/>
        <v>3141</v>
      </c>
      <c r="CW209" s="3">
        <f t="shared" si="538"/>
        <v>0.90990730011587484</v>
      </c>
    </row>
    <row r="210" spans="1:101">
      <c r="A210" s="50"/>
      <c r="B210" s="25">
        <f t="shared" si="582"/>
        <v>45609</v>
      </c>
      <c r="C210" s="8">
        <f t="shared" si="636"/>
        <v>59</v>
      </c>
      <c r="D210" s="8"/>
      <c r="E210" s="8"/>
      <c r="F210" s="8"/>
      <c r="G210" s="8"/>
      <c r="H210" s="8">
        <f t="shared" si="539"/>
        <v>59</v>
      </c>
      <c r="I210" s="8"/>
      <c r="J210" s="8"/>
      <c r="K210" s="8"/>
      <c r="L210" s="8"/>
      <c r="M210" s="8">
        <f t="shared" si="540"/>
        <v>17</v>
      </c>
      <c r="N210" s="8"/>
      <c r="O210" s="8"/>
      <c r="P210" s="8"/>
      <c r="Q210" s="8"/>
      <c r="R210" s="8">
        <f t="shared" si="541"/>
        <v>59</v>
      </c>
      <c r="S210" s="8"/>
      <c r="T210" s="8"/>
      <c r="U210" s="8"/>
      <c r="V210" s="8"/>
      <c r="W210" s="8">
        <f t="shared" si="542"/>
        <v>59</v>
      </c>
      <c r="X210" s="8"/>
      <c r="Y210" s="8"/>
      <c r="Z210" s="8"/>
      <c r="AA210" s="8"/>
      <c r="AB210" s="8">
        <f t="shared" si="543"/>
        <v>59</v>
      </c>
      <c r="AC210" s="8"/>
      <c r="AD210" s="8"/>
      <c r="AE210" s="8"/>
      <c r="AF210" s="8"/>
      <c r="AG210" s="8">
        <f t="shared" si="544"/>
        <v>0</v>
      </c>
      <c r="AH210" s="8"/>
      <c r="AI210" s="8"/>
      <c r="AJ210" s="8"/>
      <c r="AK210" s="8"/>
      <c r="AL210" s="8">
        <f t="shared" si="545"/>
        <v>0</v>
      </c>
      <c r="AM210" s="8"/>
      <c r="AN210" s="8"/>
      <c r="AO210" s="8"/>
      <c r="AP210" s="8"/>
      <c r="AQ210" s="8">
        <f t="shared" si="546"/>
        <v>0</v>
      </c>
      <c r="AR210" s="8"/>
      <c r="AS210" s="8"/>
      <c r="AT210" s="8"/>
      <c r="AU210" s="8"/>
      <c r="AV210" s="8">
        <f t="shared" si="547"/>
        <v>0</v>
      </c>
      <c r="AW210" s="8"/>
      <c r="AX210" s="8"/>
      <c r="AY210" s="8"/>
      <c r="AZ210" s="8"/>
      <c r="BA210" s="8">
        <f t="shared" si="548"/>
        <v>0</v>
      </c>
      <c r="BB210" s="8"/>
      <c r="BC210" s="8"/>
      <c r="BD210" s="8"/>
      <c r="BE210" s="8"/>
      <c r="BF210" s="8">
        <f t="shared" si="549"/>
        <v>0</v>
      </c>
      <c r="BG210" s="8"/>
      <c r="BH210" s="8"/>
      <c r="BI210" s="8"/>
      <c r="BJ210" s="8"/>
      <c r="BK210" s="8">
        <f t="shared" si="550"/>
        <v>0</v>
      </c>
      <c r="BL210" s="8"/>
      <c r="BM210" s="8"/>
      <c r="BN210" s="8"/>
      <c r="BO210" s="8"/>
      <c r="BP210" s="8">
        <f t="shared" si="551"/>
        <v>0</v>
      </c>
      <c r="BQ210" s="8"/>
      <c r="BR210" s="8"/>
      <c r="BS210" s="8"/>
      <c r="BT210" s="8"/>
      <c r="BU210" s="8">
        <f t="shared" si="552"/>
        <v>0</v>
      </c>
      <c r="BV210" s="8"/>
      <c r="BW210" s="8"/>
      <c r="BX210" s="8"/>
      <c r="BY210" s="8"/>
      <c r="BZ210" s="8">
        <f t="shared" si="553"/>
        <v>0</v>
      </c>
      <c r="CA210" s="8"/>
      <c r="CB210" s="8"/>
      <c r="CC210" s="8"/>
      <c r="CD210" s="8"/>
      <c r="CE210" s="8">
        <f t="shared" si="554"/>
        <v>0</v>
      </c>
      <c r="CF210" s="8"/>
      <c r="CG210" s="8"/>
      <c r="CH210" s="8"/>
      <c r="CI210" s="8"/>
      <c r="CJ210" s="8">
        <f t="shared" si="555"/>
        <v>0</v>
      </c>
      <c r="CK210" s="8"/>
      <c r="CL210" s="8"/>
      <c r="CM210" s="8"/>
      <c r="CN210" s="8"/>
      <c r="CO210" s="5">
        <f t="shared" si="741"/>
        <v>312</v>
      </c>
      <c r="CP210" s="5">
        <f t="shared" si="737"/>
        <v>0</v>
      </c>
      <c r="CQ210" s="5">
        <f t="shared" si="737"/>
        <v>0</v>
      </c>
      <c r="CR210" s="5">
        <f t="shared" si="737"/>
        <v>0</v>
      </c>
      <c r="CS210" s="2">
        <f t="shared" si="738"/>
        <v>0</v>
      </c>
      <c r="CT210" s="3">
        <f t="shared" si="536"/>
        <v>0</v>
      </c>
      <c r="CV210" s="2">
        <f t="shared" si="557"/>
        <v>3141</v>
      </c>
      <c r="CW210" s="3">
        <f t="shared" si="538"/>
        <v>0.90990730011587484</v>
      </c>
    </row>
    <row r="211" spans="1:101">
      <c r="CO211" s="5"/>
      <c r="CP211" s="11">
        <f t="shared" ref="CP211:CR211" si="743">SUM(CP204:CP210)</f>
        <v>0</v>
      </c>
      <c r="CQ211" s="11">
        <f t="shared" si="743"/>
        <v>0</v>
      </c>
      <c r="CR211" s="11">
        <f t="shared" si="743"/>
        <v>0</v>
      </c>
      <c r="CS211" s="15"/>
      <c r="CT211" s="16">
        <f t="shared" ref="CT211" si="744">((CP211+CQ211+CR211)/CO204)</f>
        <v>0</v>
      </c>
    </row>
    <row r="212" spans="1:101">
      <c r="CP212" s="2">
        <f>SUM(CP211,CP203,CP195,CP187,CP179,CP171,CP163,CP155,CP147,CP139,CP131,CP123,CP115,CP107,CP99,CP91,CP83,CP75,CP67,CP59,CP51,CP43,CP35,CP27,CP19,CP11)</f>
        <v>481</v>
      </c>
      <c r="CQ212" s="2">
        <f t="shared" ref="CQ212:CR212" si="745">SUM(CQ211,CQ203,CQ195,CQ187,CQ179,CQ171,CQ163,CQ155,CQ147,CQ139,CQ131,CQ123,CQ115,CQ107,CQ99,CQ91,CQ83,CQ75,CQ67,CQ59,CQ51,CQ43,CQ35,CQ27,CQ19,CQ11)</f>
        <v>2653</v>
      </c>
      <c r="CR212" s="2">
        <f t="shared" si="745"/>
        <v>7</v>
      </c>
    </row>
  </sheetData>
  <mergeCells count="29">
    <mergeCell ref="A188:A194"/>
    <mergeCell ref="A196:A202"/>
    <mergeCell ref="A204:A210"/>
    <mergeCell ref="A1:B2"/>
    <mergeCell ref="A148:A154"/>
    <mergeCell ref="A156:A162"/>
    <mergeCell ref="A164:A170"/>
    <mergeCell ref="A172:A178"/>
    <mergeCell ref="A180:A186"/>
    <mergeCell ref="A108:A114"/>
    <mergeCell ref="A116:A122"/>
    <mergeCell ref="A124:A130"/>
    <mergeCell ref="A132:A138"/>
    <mergeCell ref="A140:A146"/>
    <mergeCell ref="A68:A74"/>
    <mergeCell ref="A76:A82"/>
    <mergeCell ref="A84:A90"/>
    <mergeCell ref="A92:A98"/>
    <mergeCell ref="A100:A106"/>
    <mergeCell ref="A28:A34"/>
    <mergeCell ref="A36:A42"/>
    <mergeCell ref="A44:A50"/>
    <mergeCell ref="A52:A58"/>
    <mergeCell ref="A60:A66"/>
    <mergeCell ref="CO2:CR2"/>
    <mergeCell ref="CV2:CW2"/>
    <mergeCell ref="A4:A10"/>
    <mergeCell ref="A12:A18"/>
    <mergeCell ref="A20:A26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L212"/>
  <sheetViews>
    <sheetView showGridLines="0" tabSelected="1" zoomScale="60" zoomScaleNormal="60" workbookViewId="0">
      <pane xSplit="2" ySplit="3" topLeftCell="U171" activePane="bottomRight" state="frozen"/>
      <selection activeCell="CQ212" sqref="CQ212"/>
      <selection pane="topRight" activeCell="CQ212" sqref="CQ212"/>
      <selection pane="bottomLeft" activeCell="CQ212" sqref="CQ212"/>
      <selection pane="bottomRight" activeCell="C210" sqref="C210 H210 M210 R210 W210 AB210 AG210 AL210 AQ210 AV210 BA210 BF210 BK210 BP210 BU210 BZ210 CE210 CJ210 CO210 CT210 CY210"/>
    </sheetView>
  </sheetViews>
  <sheetFormatPr baseColWidth="10" defaultColWidth="11.42578125" defaultRowHeight="18"/>
  <cols>
    <col min="1" max="1" width="14.42578125" style="1" customWidth="1"/>
    <col min="2" max="2" width="14.42578125" style="26" customWidth="1"/>
    <col min="3" max="3" width="8.28515625" style="2" customWidth="1"/>
    <col min="4" max="4" width="6.5703125" style="2" customWidth="1"/>
    <col min="5" max="5" width="6.28515625" style="2" customWidth="1"/>
    <col min="6" max="6" width="7.140625" style="2" customWidth="1"/>
    <col min="7" max="7" width="8.140625" style="2" customWidth="1"/>
    <col min="8" max="8" width="8.28515625" style="2" customWidth="1"/>
    <col min="9" max="9" width="6.5703125" style="2" customWidth="1"/>
    <col min="10" max="10" width="6.28515625" style="2" customWidth="1"/>
    <col min="11" max="11" width="7.140625" style="2" customWidth="1"/>
    <col min="12" max="12" width="8.140625" style="2" customWidth="1"/>
    <col min="13" max="13" width="8.28515625" style="2" customWidth="1"/>
    <col min="14" max="14" width="6.5703125" style="2" customWidth="1"/>
    <col min="15" max="15" width="6.28515625" style="2" customWidth="1"/>
    <col min="16" max="16" width="7.140625" style="2" customWidth="1"/>
    <col min="17" max="17" width="8.140625" style="2" customWidth="1"/>
    <col min="18" max="18" width="8.28515625" style="2" customWidth="1"/>
    <col min="19" max="19" width="6.5703125" style="2" customWidth="1"/>
    <col min="20" max="20" width="6.28515625" style="2" customWidth="1"/>
    <col min="21" max="21" width="7.140625" style="2" customWidth="1"/>
    <col min="22" max="22" width="8.140625" style="2" customWidth="1"/>
    <col min="23" max="23" width="8.28515625" style="2" customWidth="1"/>
    <col min="24" max="24" width="6.5703125" style="2" customWidth="1"/>
    <col min="25" max="25" width="6.28515625" style="2" customWidth="1"/>
    <col min="26" max="26" width="7.140625" style="2" customWidth="1"/>
    <col min="27" max="27" width="8.140625" style="2" customWidth="1"/>
    <col min="28" max="28" width="8.28515625" style="2" customWidth="1"/>
    <col min="29" max="30" width="7.5703125" style="2" bestFit="1" customWidth="1"/>
    <col min="31" max="31" width="7.140625" style="2" customWidth="1"/>
    <col min="32" max="32" width="8.140625" style="2" customWidth="1"/>
    <col min="33" max="33" width="8.28515625" style="2" customWidth="1"/>
    <col min="34" max="34" width="6.5703125" style="2" customWidth="1"/>
    <col min="35" max="35" width="6.28515625" style="2" customWidth="1"/>
    <col min="36" max="36" width="7.140625" style="2" customWidth="1"/>
    <col min="37" max="37" width="8.140625" style="2" customWidth="1"/>
    <col min="38" max="38" width="8.28515625" style="2" customWidth="1"/>
    <col min="39" max="39" width="6.5703125" style="2" customWidth="1"/>
    <col min="40" max="40" width="6.28515625" style="2" customWidth="1"/>
    <col min="41" max="41" width="7.140625" style="2" customWidth="1"/>
    <col min="42" max="42" width="8.140625" style="2" customWidth="1"/>
    <col min="43" max="43" width="8.28515625" style="2" customWidth="1"/>
    <col min="44" max="44" width="6.5703125" style="2" customWidth="1"/>
    <col min="45" max="45" width="6.28515625" style="2" customWidth="1"/>
    <col min="46" max="46" width="7.140625" style="2" customWidth="1"/>
    <col min="47" max="47" width="8.140625" style="2" customWidth="1"/>
    <col min="48" max="48" width="8.28515625" style="2" customWidth="1"/>
    <col min="49" max="49" width="6.5703125" style="2" customWidth="1"/>
    <col min="50" max="50" width="6.28515625" style="2" customWidth="1"/>
    <col min="51" max="51" width="7.140625" style="2" customWidth="1"/>
    <col min="52" max="52" width="8.140625" style="2" customWidth="1"/>
    <col min="53" max="53" width="8.28515625" style="2" customWidth="1"/>
    <col min="54" max="54" width="6.5703125" style="2" customWidth="1"/>
    <col min="55" max="55" width="6.28515625" style="2" customWidth="1"/>
    <col min="56" max="56" width="7.140625" style="2" customWidth="1"/>
    <col min="57" max="57" width="8.140625" style="2" customWidth="1"/>
    <col min="58" max="58" width="8.28515625" style="2" customWidth="1"/>
    <col min="59" max="59" width="6.5703125" style="2" customWidth="1"/>
    <col min="60" max="60" width="6.28515625" style="2" customWidth="1"/>
    <col min="61" max="61" width="7.140625" style="2" customWidth="1"/>
    <col min="62" max="62" width="8.140625" style="2" customWidth="1"/>
    <col min="63" max="63" width="8.28515625" style="2" customWidth="1"/>
    <col min="64" max="64" width="6.5703125" style="2" customWidth="1"/>
    <col min="65" max="65" width="6.28515625" style="2" customWidth="1"/>
    <col min="66" max="66" width="7.140625" style="2" customWidth="1"/>
    <col min="67" max="67" width="8.140625" style="2" customWidth="1"/>
    <col min="68" max="68" width="8.28515625" style="2" customWidth="1"/>
    <col min="69" max="69" width="6.5703125" style="2" customWidth="1"/>
    <col min="70" max="70" width="6.28515625" style="2" customWidth="1"/>
    <col min="71" max="71" width="7.140625" style="2" customWidth="1"/>
    <col min="72" max="72" width="8.140625" style="2" customWidth="1"/>
    <col min="73" max="73" width="8.28515625" style="2" customWidth="1"/>
    <col min="74" max="74" width="6.5703125" style="2" customWidth="1"/>
    <col min="75" max="75" width="6.28515625" style="2" customWidth="1"/>
    <col min="76" max="76" width="7.140625" style="2" customWidth="1"/>
    <col min="77" max="77" width="8.140625" style="2" customWidth="1"/>
    <col min="78" max="78" width="8.28515625" style="2" customWidth="1"/>
    <col min="79" max="79" width="6.5703125" style="2" customWidth="1"/>
    <col min="80" max="80" width="6.28515625" style="2" customWidth="1"/>
    <col min="81" max="81" width="7.140625" style="2" customWidth="1"/>
    <col min="82" max="82" width="8.140625" style="2" customWidth="1"/>
    <col min="83" max="83" width="8.28515625" style="2" customWidth="1"/>
    <col min="84" max="84" width="6.5703125" style="2" customWidth="1"/>
    <col min="85" max="85" width="6.28515625" style="2" customWidth="1"/>
    <col min="86" max="86" width="7.140625" style="2" customWidth="1"/>
    <col min="87" max="87" width="8.140625" style="2" customWidth="1"/>
    <col min="88" max="88" width="8.28515625" style="2" customWidth="1"/>
    <col min="89" max="89" width="6.5703125" style="2" customWidth="1"/>
    <col min="90" max="90" width="6.28515625" style="2" customWidth="1"/>
    <col min="91" max="91" width="7.140625" style="2" customWidth="1"/>
    <col min="92" max="92" width="8.140625" style="2" customWidth="1"/>
    <col min="93" max="93" width="8.28515625" style="2" customWidth="1"/>
    <col min="94" max="94" width="6.5703125" style="2" customWidth="1"/>
    <col min="95" max="95" width="6.28515625" style="2" customWidth="1"/>
    <col min="96" max="96" width="7.140625" style="2" customWidth="1"/>
    <col min="97" max="97" width="8.140625" style="2" customWidth="1"/>
    <col min="98" max="98" width="8.28515625" style="2" customWidth="1"/>
    <col min="99" max="99" width="6.5703125" style="2" customWidth="1"/>
    <col min="100" max="100" width="6.28515625" style="2" customWidth="1"/>
    <col min="101" max="101" width="7.140625" style="2" customWidth="1"/>
    <col min="102" max="102" width="8.140625" style="2" customWidth="1"/>
    <col min="103" max="103" width="8.28515625" style="2" customWidth="1"/>
    <col min="104" max="104" width="6.5703125" style="2" customWidth="1"/>
    <col min="105" max="105" width="6.28515625" style="2" customWidth="1"/>
    <col min="106" max="106" width="7.140625" style="2" customWidth="1"/>
    <col min="107" max="107" width="8.140625" style="2" customWidth="1"/>
    <col min="108" max="108" width="18.140625" style="2" customWidth="1"/>
    <col min="109" max="112" width="11.42578125" style="2"/>
    <col min="113" max="113" width="13.85546875" style="3" customWidth="1"/>
    <col min="114" max="114" width="11.42578125" style="2"/>
    <col min="115" max="115" width="18.140625" style="2" customWidth="1"/>
    <col min="116" max="16384" width="11.42578125" style="2"/>
  </cols>
  <sheetData>
    <row r="1" spans="1:116" ht="42" customHeight="1">
      <c r="A1" s="51"/>
      <c r="B1" s="51"/>
    </row>
    <row r="2" spans="1:116" ht="42" customHeight="1">
      <c r="A2" s="51"/>
      <c r="B2" s="51"/>
      <c r="C2" s="4">
        <v>1</v>
      </c>
      <c r="H2" s="9">
        <v>2</v>
      </c>
      <c r="M2" s="9">
        <v>3</v>
      </c>
      <c r="R2" s="9">
        <v>4</v>
      </c>
      <c r="W2" s="9">
        <v>5</v>
      </c>
      <c r="AB2" s="9">
        <v>6</v>
      </c>
      <c r="AG2" s="9">
        <v>7</v>
      </c>
      <c r="AL2" s="9">
        <v>8</v>
      </c>
      <c r="AQ2" s="9">
        <v>9</v>
      </c>
      <c r="AV2" s="9">
        <v>10</v>
      </c>
      <c r="BA2" s="9">
        <v>11</v>
      </c>
      <c r="BF2" s="9">
        <v>12</v>
      </c>
      <c r="BK2" s="9">
        <v>13</v>
      </c>
      <c r="BP2" s="9">
        <v>14</v>
      </c>
      <c r="BU2" s="9">
        <v>15</v>
      </c>
      <c r="BZ2" s="9">
        <v>16</v>
      </c>
      <c r="CE2" s="9">
        <v>17</v>
      </c>
      <c r="CJ2" s="9">
        <v>18</v>
      </c>
      <c r="CO2" s="9">
        <v>19</v>
      </c>
      <c r="CT2" s="9">
        <v>20</v>
      </c>
      <c r="CY2" s="9">
        <v>21</v>
      </c>
      <c r="DD2" s="52" t="s">
        <v>0</v>
      </c>
      <c r="DE2" s="53"/>
      <c r="DF2" s="53"/>
      <c r="DG2" s="54"/>
      <c r="DI2" s="12" t="s">
        <v>1</v>
      </c>
      <c r="DK2" s="55" t="s">
        <v>10</v>
      </c>
      <c r="DL2" s="55"/>
    </row>
    <row r="3" spans="1:116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  <c r="G3" s="5"/>
      <c r="H3" s="5" t="s">
        <v>4</v>
      </c>
      <c r="I3" s="5" t="s">
        <v>5</v>
      </c>
      <c r="J3" s="5" t="s">
        <v>6</v>
      </c>
      <c r="K3" s="5" t="s">
        <v>7</v>
      </c>
      <c r="L3" s="5"/>
      <c r="M3" s="5" t="s">
        <v>4</v>
      </c>
      <c r="N3" s="5" t="s">
        <v>5</v>
      </c>
      <c r="O3" s="5" t="s">
        <v>6</v>
      </c>
      <c r="P3" s="5" t="s">
        <v>7</v>
      </c>
      <c r="Q3" s="5"/>
      <c r="R3" s="5" t="s">
        <v>4</v>
      </c>
      <c r="S3" s="5" t="s">
        <v>5</v>
      </c>
      <c r="T3" s="5" t="s">
        <v>6</v>
      </c>
      <c r="U3" s="5" t="s">
        <v>7</v>
      </c>
      <c r="V3" s="5"/>
      <c r="W3" s="5" t="s">
        <v>4</v>
      </c>
      <c r="X3" s="5" t="s">
        <v>5</v>
      </c>
      <c r="Y3" s="5" t="s">
        <v>6</v>
      </c>
      <c r="Z3" s="5" t="s">
        <v>7</v>
      </c>
      <c r="AA3" s="5"/>
      <c r="AB3" s="5" t="s">
        <v>4</v>
      </c>
      <c r="AC3" s="5" t="s">
        <v>5</v>
      </c>
      <c r="AD3" s="5" t="s">
        <v>6</v>
      </c>
      <c r="AE3" s="5" t="s">
        <v>7</v>
      </c>
      <c r="AF3" s="5"/>
      <c r="AG3" s="5" t="s">
        <v>4</v>
      </c>
      <c r="AH3" s="5" t="s">
        <v>5</v>
      </c>
      <c r="AI3" s="5" t="s">
        <v>6</v>
      </c>
      <c r="AJ3" s="5" t="s">
        <v>7</v>
      </c>
      <c r="AK3" s="5"/>
      <c r="AL3" s="5" t="s">
        <v>4</v>
      </c>
      <c r="AM3" s="5" t="s">
        <v>5</v>
      </c>
      <c r="AN3" s="5" t="s">
        <v>6</v>
      </c>
      <c r="AO3" s="5" t="s">
        <v>7</v>
      </c>
      <c r="AP3" s="5"/>
      <c r="AQ3" s="5" t="s">
        <v>4</v>
      </c>
      <c r="AR3" s="5" t="s">
        <v>5</v>
      </c>
      <c r="AS3" s="5" t="s">
        <v>6</v>
      </c>
      <c r="AT3" s="5" t="s">
        <v>7</v>
      </c>
      <c r="AU3" s="5"/>
      <c r="AV3" s="5" t="s">
        <v>4</v>
      </c>
      <c r="AW3" s="5" t="s">
        <v>5</v>
      </c>
      <c r="AX3" s="5" t="s">
        <v>6</v>
      </c>
      <c r="AY3" s="5" t="s">
        <v>7</v>
      </c>
      <c r="AZ3" s="5"/>
      <c r="BA3" s="5" t="s">
        <v>4</v>
      </c>
      <c r="BB3" s="5" t="s">
        <v>5</v>
      </c>
      <c r="BC3" s="5" t="s">
        <v>6</v>
      </c>
      <c r="BD3" s="5" t="s">
        <v>7</v>
      </c>
      <c r="BE3" s="5"/>
      <c r="BF3" s="5" t="s">
        <v>4</v>
      </c>
      <c r="BG3" s="5" t="s">
        <v>5</v>
      </c>
      <c r="BH3" s="5" t="s">
        <v>6</v>
      </c>
      <c r="BI3" s="5" t="s">
        <v>7</v>
      </c>
      <c r="BJ3" s="5"/>
      <c r="BK3" s="5" t="s">
        <v>4</v>
      </c>
      <c r="BL3" s="5" t="s">
        <v>5</v>
      </c>
      <c r="BM3" s="5" t="s">
        <v>6</v>
      </c>
      <c r="BN3" s="5" t="s">
        <v>7</v>
      </c>
      <c r="BO3" s="5"/>
      <c r="BP3" s="5" t="s">
        <v>4</v>
      </c>
      <c r="BQ3" s="5" t="s">
        <v>5</v>
      </c>
      <c r="BR3" s="5" t="s">
        <v>6</v>
      </c>
      <c r="BS3" s="5" t="s">
        <v>7</v>
      </c>
      <c r="BT3" s="5"/>
      <c r="BU3" s="5" t="s">
        <v>4</v>
      </c>
      <c r="BV3" s="5" t="s">
        <v>5</v>
      </c>
      <c r="BW3" s="5" t="s">
        <v>6</v>
      </c>
      <c r="BX3" s="5" t="s">
        <v>7</v>
      </c>
      <c r="BY3" s="5"/>
      <c r="BZ3" s="5" t="s">
        <v>4</v>
      </c>
      <c r="CA3" s="5" t="s">
        <v>5</v>
      </c>
      <c r="CB3" s="5" t="s">
        <v>6</v>
      </c>
      <c r="CC3" s="5" t="s">
        <v>7</v>
      </c>
      <c r="CD3" s="5"/>
      <c r="CE3" s="5" t="s">
        <v>4</v>
      </c>
      <c r="CF3" s="5" t="s">
        <v>5</v>
      </c>
      <c r="CG3" s="5" t="s">
        <v>6</v>
      </c>
      <c r="CH3" s="5" t="s">
        <v>7</v>
      </c>
      <c r="CI3" s="5"/>
      <c r="CJ3" s="5" t="s">
        <v>4</v>
      </c>
      <c r="CK3" s="5" t="s">
        <v>5</v>
      </c>
      <c r="CL3" s="5" t="s">
        <v>6</v>
      </c>
      <c r="CM3" s="5" t="s">
        <v>7</v>
      </c>
      <c r="CN3" s="5"/>
      <c r="CO3" s="5" t="s">
        <v>4</v>
      </c>
      <c r="CP3" s="5" t="s">
        <v>5</v>
      </c>
      <c r="CQ3" s="5" t="s">
        <v>6</v>
      </c>
      <c r="CR3" s="5" t="s">
        <v>7</v>
      </c>
      <c r="CS3" s="5"/>
      <c r="CT3" s="5" t="s">
        <v>4</v>
      </c>
      <c r="CU3" s="5" t="s">
        <v>5</v>
      </c>
      <c r="CV3" s="5" t="s">
        <v>6</v>
      </c>
      <c r="CW3" s="5" t="s">
        <v>7</v>
      </c>
      <c r="CX3" s="5"/>
      <c r="CY3" s="5" t="s">
        <v>4</v>
      </c>
      <c r="CZ3" s="5" t="s">
        <v>5</v>
      </c>
      <c r="DA3" s="5" t="s">
        <v>6</v>
      </c>
      <c r="DB3" s="5" t="s">
        <v>7</v>
      </c>
      <c r="DC3" s="5"/>
      <c r="DD3" s="10" t="s">
        <v>4</v>
      </c>
      <c r="DE3" s="10" t="s">
        <v>5</v>
      </c>
      <c r="DF3" s="10" t="s">
        <v>6</v>
      </c>
      <c r="DG3" s="10" t="s">
        <v>7</v>
      </c>
      <c r="DH3" s="13"/>
      <c r="DK3" s="14" t="s">
        <v>8</v>
      </c>
      <c r="DL3" s="13" t="s">
        <v>9</v>
      </c>
    </row>
    <row r="4" spans="1:116">
      <c r="A4" s="48">
        <v>1</v>
      </c>
      <c r="B4" s="23">
        <v>45428</v>
      </c>
      <c r="C4" s="7">
        <v>574</v>
      </c>
      <c r="D4" s="7">
        <v>2</v>
      </c>
      <c r="E4" s="7"/>
      <c r="F4" s="7"/>
      <c r="G4" s="7"/>
      <c r="H4" s="7">
        <v>574</v>
      </c>
      <c r="I4" s="7">
        <v>1</v>
      </c>
      <c r="J4" s="7"/>
      <c r="K4" s="7"/>
      <c r="L4" s="7"/>
      <c r="M4" s="7">
        <v>574</v>
      </c>
      <c r="N4" s="7">
        <v>1</v>
      </c>
      <c r="O4" s="7"/>
      <c r="P4" s="7"/>
      <c r="Q4" s="7"/>
      <c r="R4" s="7">
        <v>573</v>
      </c>
      <c r="S4" s="7">
        <v>1</v>
      </c>
      <c r="T4" s="7"/>
      <c r="U4" s="7"/>
      <c r="V4" s="7"/>
      <c r="W4" s="7">
        <v>573</v>
      </c>
      <c r="X4" s="7">
        <v>1</v>
      </c>
      <c r="Y4" s="7"/>
      <c r="Z4" s="7"/>
      <c r="AA4" s="7"/>
      <c r="AB4" s="7">
        <v>573</v>
      </c>
      <c r="AC4" s="7"/>
      <c r="AD4" s="7"/>
      <c r="AE4" s="7"/>
      <c r="AF4" s="7"/>
      <c r="AG4" s="7">
        <v>0</v>
      </c>
      <c r="AH4" s="7"/>
      <c r="AI4" s="7"/>
      <c r="AJ4" s="7"/>
      <c r="AK4" s="7"/>
      <c r="AL4" s="7">
        <v>0</v>
      </c>
      <c r="AM4" s="7"/>
      <c r="AN4" s="7"/>
      <c r="AO4" s="7"/>
      <c r="AP4" s="7"/>
      <c r="AQ4" s="7">
        <v>0</v>
      </c>
      <c r="AR4" s="7"/>
      <c r="AS4" s="7"/>
      <c r="AT4" s="7"/>
      <c r="AU4" s="7"/>
      <c r="AV4" s="7">
        <v>0</v>
      </c>
      <c r="AW4" s="7"/>
      <c r="AX4" s="7"/>
      <c r="AY4" s="7"/>
      <c r="AZ4" s="7"/>
      <c r="BA4" s="7">
        <v>0</v>
      </c>
      <c r="BB4" s="7"/>
      <c r="BC4" s="7"/>
      <c r="BD4" s="7"/>
      <c r="BE4" s="7"/>
      <c r="BF4" s="7">
        <v>0</v>
      </c>
      <c r="BG4" s="7"/>
      <c r="BH4" s="7"/>
      <c r="BI4" s="7"/>
      <c r="BJ4" s="7"/>
      <c r="BK4" s="7">
        <v>0</v>
      </c>
      <c r="BL4" s="7"/>
      <c r="BM4" s="7"/>
      <c r="BN4" s="7"/>
      <c r="BO4" s="7"/>
      <c r="BP4" s="7">
        <v>0</v>
      </c>
      <c r="BQ4" s="7"/>
      <c r="BR4" s="7"/>
      <c r="BS4" s="7"/>
      <c r="BT4" s="7"/>
      <c r="BU4" s="7">
        <v>0</v>
      </c>
      <c r="BV4" s="7"/>
      <c r="BW4" s="7"/>
      <c r="BX4" s="7"/>
      <c r="BY4" s="7"/>
      <c r="BZ4" s="7">
        <v>0</v>
      </c>
      <c r="CA4" s="7"/>
      <c r="CB4" s="7"/>
      <c r="CC4" s="7"/>
      <c r="CD4" s="7"/>
      <c r="CE4" s="7">
        <v>0</v>
      </c>
      <c r="CF4" s="7"/>
      <c r="CG4" s="7"/>
      <c r="CH4" s="7"/>
      <c r="CI4" s="7"/>
      <c r="CJ4" s="7">
        <v>0</v>
      </c>
      <c r="CK4" s="7"/>
      <c r="CL4" s="7"/>
      <c r="CM4" s="7"/>
      <c r="CN4" s="7"/>
      <c r="CO4" s="7">
        <v>0</v>
      </c>
      <c r="CP4" s="7"/>
      <c r="CQ4" s="7"/>
      <c r="CR4" s="7"/>
      <c r="CS4" s="7"/>
      <c r="CT4" s="7">
        <v>0</v>
      </c>
      <c r="CU4" s="7"/>
      <c r="CV4" s="7"/>
      <c r="CW4" s="7"/>
      <c r="CX4" s="7"/>
      <c r="CY4" s="7">
        <v>0</v>
      </c>
      <c r="CZ4" s="7"/>
      <c r="DA4" s="7"/>
      <c r="DB4" s="7"/>
      <c r="DC4" s="7"/>
      <c r="DD4" s="5">
        <f>SUM(C4,H4,M4,R4,W4,AB4,AG4,AL4,AQ4,AV4,BA4,BF4,BK4,BP4,BU4,BZ4,CE4,CJ4)</f>
        <v>3441</v>
      </c>
      <c r="DE4" s="5">
        <f>SUM(D4,I4,N4,S4,X4,AC4,AH4,AM4,AR4,AW4,BB4,BG4,BL4,BQ4,BV4,CA4,CF4,CK4)</f>
        <v>6</v>
      </c>
      <c r="DF4" s="5">
        <f>SUM(E4,J4,O4,T4,Y4,AD4,AI4,AN4,AS4,AX4,BC4,BH4,BM4,BR4,BW4,CB4,CG4,CL4)</f>
        <v>0</v>
      </c>
      <c r="DG4" s="5">
        <f>SUM(F4,K4,P4,U4,Z4,AE4,AJ4,AO4,AT4,AY4,BD4,BI4,BN4,BS4,BX4,CC4,CH4,CM4)</f>
        <v>0</v>
      </c>
      <c r="DH4" s="2">
        <f>SUM(DE4:DG4)</f>
        <v>6</v>
      </c>
      <c r="DI4" s="3">
        <f>((DE4+DF4+DG4)/DD4)</f>
        <v>1.7436791630340018E-3</v>
      </c>
      <c r="DK4" s="2">
        <f>DH4</f>
        <v>6</v>
      </c>
      <c r="DL4" s="3">
        <f>DK4/$DD$4</f>
        <v>1.7436791630340018E-3</v>
      </c>
    </row>
    <row r="5" spans="1:116">
      <c r="A5" s="49"/>
      <c r="B5" s="24">
        <f>B4+1</f>
        <v>45429</v>
      </c>
      <c r="C5" s="2">
        <f>C4-D4-E4-F4</f>
        <v>572</v>
      </c>
      <c r="D5" s="2">
        <v>3</v>
      </c>
      <c r="H5" s="2">
        <f>H4-I4-J4-K4</f>
        <v>573</v>
      </c>
      <c r="I5" s="2">
        <v>2</v>
      </c>
      <c r="M5" s="2">
        <f>M4-N4-O4-P4</f>
        <v>573</v>
      </c>
      <c r="N5" s="2">
        <v>3</v>
      </c>
      <c r="R5" s="2">
        <f>R4-S4-T4-U4</f>
        <v>572</v>
      </c>
      <c r="S5" s="2">
        <v>3</v>
      </c>
      <c r="W5" s="2">
        <f>W4-X4-Y4-Z4</f>
        <v>572</v>
      </c>
      <c r="X5" s="2">
        <v>3</v>
      </c>
      <c r="AB5" s="2">
        <f>AB4-AC4-AD4-AE4</f>
        <v>573</v>
      </c>
      <c r="AC5" s="2">
        <v>2</v>
      </c>
      <c r="AG5" s="2">
        <f>AG4-AH4-AI4-AJ4</f>
        <v>0</v>
      </c>
      <c r="AL5" s="2">
        <f>AL4-AM4-AN4-AO4</f>
        <v>0</v>
      </c>
      <c r="AQ5" s="2">
        <f>AQ4-AR4-AS4-AT4</f>
        <v>0</v>
      </c>
      <c r="AV5" s="2">
        <f>AV4-AW4-AX4-AY4</f>
        <v>0</v>
      </c>
      <c r="BA5" s="2">
        <f>BA4-BB4-BC4-BD4</f>
        <v>0</v>
      </c>
      <c r="BF5" s="2">
        <f>BF4-BG4-BH4-BI4</f>
        <v>0</v>
      </c>
      <c r="BK5" s="2">
        <f>BK4-BL4-BM4-BN4</f>
        <v>0</v>
      </c>
      <c r="BP5" s="2">
        <f>BP4-BQ4-BR4-BS4</f>
        <v>0</v>
      </c>
      <c r="BU5" s="2">
        <f>BU4-BV4-BW4-BX4</f>
        <v>0</v>
      </c>
      <c r="BZ5" s="2">
        <f>BZ4-CA4-CB4-CC4</f>
        <v>0</v>
      </c>
      <c r="CE5" s="2">
        <f>CE4-CF4-CG4-CH4</f>
        <v>0</v>
      </c>
      <c r="CJ5" s="2">
        <f>CJ4-CK4-CL4-CM4</f>
        <v>0</v>
      </c>
      <c r="CO5" s="2">
        <f>CO4-CP4-CQ4-CR4</f>
        <v>0</v>
      </c>
      <c r="CT5" s="2">
        <f>CT4-CU4-CV4-CW4</f>
        <v>0</v>
      </c>
      <c r="CY5" s="2">
        <f>CY4-CZ4-DA4-DB4</f>
        <v>0</v>
      </c>
      <c r="DD5" s="5">
        <f t="shared" ref="DD5:DD10" si="0">SUM(C5,H5,M5,R5,W5,AB5,AG5,AL5,AQ5,AV5,BA5,BF5,BK5,BP5,CJ5)</f>
        <v>3435</v>
      </c>
      <c r="DE5" s="5">
        <f t="shared" ref="DE5:DG10" si="1">SUM(D5,I5,N5,S5,X5,AC5,AH5,AM5,AR5,AW5,BB5,BG5,BL5,BQ5,BV5,CA5,CF5,CK5)</f>
        <v>16</v>
      </c>
      <c r="DF5" s="5">
        <f t="shared" si="1"/>
        <v>0</v>
      </c>
      <c r="DG5" s="5">
        <f t="shared" si="1"/>
        <v>0</v>
      </c>
      <c r="DH5" s="2">
        <f t="shared" ref="DH5:DH10" si="2">SUM(DE5:DG5)</f>
        <v>16</v>
      </c>
      <c r="DI5" s="3">
        <f t="shared" ref="DI5:DI66" si="3">((DE5+DF5+DG5)/DD5)</f>
        <v>4.6579330422125186E-3</v>
      </c>
      <c r="DK5" s="2">
        <f>DK4+DH5</f>
        <v>22</v>
      </c>
      <c r="DL5" s="3">
        <f t="shared" ref="DL5:DL10" si="4">DK5/$DD$4</f>
        <v>6.3934902644580066E-3</v>
      </c>
    </row>
    <row r="6" spans="1:116">
      <c r="A6" s="49"/>
      <c r="B6" s="24">
        <f t="shared" ref="B6:B10" si="5">B5+1</f>
        <v>45430</v>
      </c>
      <c r="C6" s="2">
        <f t="shared" ref="C6:C10" si="6">C5-D5-E5-F5</f>
        <v>569</v>
      </c>
      <c r="D6" s="2">
        <v>12</v>
      </c>
      <c r="H6" s="2">
        <f t="shared" ref="H6:H10" si="7">H5-I5-J5-K5</f>
        <v>571</v>
      </c>
      <c r="I6" s="2">
        <v>7</v>
      </c>
      <c r="M6" s="2">
        <f t="shared" ref="M6:M10" si="8">M5-N5-O5-P5</f>
        <v>570</v>
      </c>
      <c r="N6" s="2">
        <v>7</v>
      </c>
      <c r="R6" s="2">
        <f t="shared" ref="R6:R10" si="9">R5-S5-T5-U5</f>
        <v>569</v>
      </c>
      <c r="S6" s="2">
        <v>6</v>
      </c>
      <c r="W6" s="2">
        <f t="shared" ref="W6:W10" si="10">W5-X5-Y5-Z5</f>
        <v>569</v>
      </c>
      <c r="X6" s="2">
        <v>9</v>
      </c>
      <c r="AB6" s="2">
        <f t="shared" ref="AB6:AB10" si="11">AB5-AC5-AD5-AE5</f>
        <v>571</v>
      </c>
      <c r="AC6" s="2">
        <v>9</v>
      </c>
      <c r="AG6" s="2">
        <f t="shared" ref="AG6:AG10" si="12">AG5-AH5-AI5-AJ5</f>
        <v>0</v>
      </c>
      <c r="AL6" s="2">
        <f t="shared" ref="AL6:AL10" si="13">AL5-AM5-AN5-AO5</f>
        <v>0</v>
      </c>
      <c r="AQ6" s="2">
        <f t="shared" ref="AQ6:AQ10" si="14">AQ5-AR5-AS5-AT5</f>
        <v>0</v>
      </c>
      <c r="AV6" s="2">
        <f t="shared" ref="AV6:AV10" si="15">AV5-AW5-AX5-AY5</f>
        <v>0</v>
      </c>
      <c r="BA6" s="2">
        <f t="shared" ref="BA6:BA10" si="16">BA5-BB5-BC5-BD5</f>
        <v>0</v>
      </c>
      <c r="BF6" s="2">
        <f t="shared" ref="BF6:BF10" si="17">BF5-BG5-BH5-BI5</f>
        <v>0</v>
      </c>
      <c r="BK6" s="2">
        <f t="shared" ref="BK6:BK10" si="18">BK5-BL5-BM5-BN5</f>
        <v>0</v>
      </c>
      <c r="BP6" s="2">
        <f t="shared" ref="BP6:BP10" si="19">BP5-BQ5-BR5-BS5</f>
        <v>0</v>
      </c>
      <c r="BU6" s="2">
        <f t="shared" ref="BU6:BU10" si="20">BU5-BV5-BW5-BX5</f>
        <v>0</v>
      </c>
      <c r="BZ6" s="2">
        <f t="shared" ref="BZ6:BZ10" si="21">BZ5-CA5-CB5-CC5</f>
        <v>0</v>
      </c>
      <c r="CE6" s="2">
        <f t="shared" ref="CE6:CE10" si="22">CE5-CF5-CG5-CH5</f>
        <v>0</v>
      </c>
      <c r="CJ6" s="2">
        <f t="shared" ref="CJ6:CJ10" si="23">CJ5-CK5-CL5-CM5</f>
        <v>0</v>
      </c>
      <c r="CO6" s="2">
        <f t="shared" ref="CO6:CO10" si="24">CO5-CP5-CQ5-CR5</f>
        <v>0</v>
      </c>
      <c r="CT6" s="2">
        <f t="shared" ref="CT6:CT10" si="25">CT5-CU5-CV5-CW5</f>
        <v>0</v>
      </c>
      <c r="CY6" s="2">
        <f t="shared" ref="CY6:CY10" si="26">CY5-CZ5-DA5-DB5</f>
        <v>0</v>
      </c>
      <c r="DD6" s="5">
        <f t="shared" si="0"/>
        <v>3419</v>
      </c>
      <c r="DE6" s="5">
        <f t="shared" si="1"/>
        <v>50</v>
      </c>
      <c r="DF6" s="5">
        <f t="shared" si="1"/>
        <v>0</v>
      </c>
      <c r="DG6" s="5">
        <f t="shared" si="1"/>
        <v>0</v>
      </c>
      <c r="DH6" s="2">
        <f t="shared" si="2"/>
        <v>50</v>
      </c>
      <c r="DI6" s="3">
        <f t="shared" si="3"/>
        <v>1.4624159110851126E-2</v>
      </c>
      <c r="DK6" s="2">
        <f t="shared" ref="DK6:DK10" si="27">DK5+DH6</f>
        <v>72</v>
      </c>
      <c r="DL6" s="3">
        <f t="shared" si="4"/>
        <v>2.0924149956408022E-2</v>
      </c>
    </row>
    <row r="7" spans="1:116">
      <c r="A7" s="49"/>
      <c r="B7" s="24">
        <f t="shared" si="5"/>
        <v>45431</v>
      </c>
      <c r="C7" s="2">
        <f t="shared" si="6"/>
        <v>557</v>
      </c>
      <c r="D7" s="2">
        <v>10</v>
      </c>
      <c r="H7" s="2">
        <f t="shared" si="7"/>
        <v>564</v>
      </c>
      <c r="I7" s="2">
        <v>7</v>
      </c>
      <c r="M7" s="2">
        <f t="shared" si="8"/>
        <v>563</v>
      </c>
      <c r="N7" s="2">
        <v>5</v>
      </c>
      <c r="R7" s="2">
        <f t="shared" si="9"/>
        <v>563</v>
      </c>
      <c r="S7" s="2">
        <v>10</v>
      </c>
      <c r="W7" s="2">
        <f t="shared" si="10"/>
        <v>560</v>
      </c>
      <c r="X7" s="2">
        <v>7</v>
      </c>
      <c r="AB7" s="2">
        <f t="shared" si="11"/>
        <v>562</v>
      </c>
      <c r="AC7" s="2">
        <v>5</v>
      </c>
      <c r="AG7" s="2">
        <f t="shared" si="12"/>
        <v>0</v>
      </c>
      <c r="AL7" s="2">
        <f t="shared" si="13"/>
        <v>0</v>
      </c>
      <c r="AQ7" s="2">
        <f t="shared" si="14"/>
        <v>0</v>
      </c>
      <c r="AV7" s="2">
        <f t="shared" si="15"/>
        <v>0</v>
      </c>
      <c r="BA7" s="2">
        <f t="shared" si="16"/>
        <v>0</v>
      </c>
      <c r="BF7" s="2">
        <f t="shared" si="17"/>
        <v>0</v>
      </c>
      <c r="BK7" s="2">
        <f t="shared" si="18"/>
        <v>0</v>
      </c>
      <c r="BP7" s="2">
        <f t="shared" si="19"/>
        <v>0</v>
      </c>
      <c r="BU7" s="2">
        <f t="shared" si="20"/>
        <v>0</v>
      </c>
      <c r="BZ7" s="2">
        <f t="shared" si="21"/>
        <v>0</v>
      </c>
      <c r="CE7" s="2">
        <f t="shared" si="22"/>
        <v>0</v>
      </c>
      <c r="CJ7" s="2">
        <f t="shared" si="23"/>
        <v>0</v>
      </c>
      <c r="CO7" s="2">
        <f t="shared" si="24"/>
        <v>0</v>
      </c>
      <c r="CT7" s="2">
        <f t="shared" si="25"/>
        <v>0</v>
      </c>
      <c r="CY7" s="2">
        <f t="shared" si="26"/>
        <v>0</v>
      </c>
      <c r="DD7" s="5">
        <f t="shared" si="0"/>
        <v>3369</v>
      </c>
      <c r="DE7" s="5">
        <f t="shared" si="1"/>
        <v>44</v>
      </c>
      <c r="DF7" s="5">
        <f t="shared" si="1"/>
        <v>0</v>
      </c>
      <c r="DG7" s="5">
        <f t="shared" si="1"/>
        <v>0</v>
      </c>
      <c r="DH7" s="2">
        <f t="shared" si="2"/>
        <v>44</v>
      </c>
      <c r="DI7" s="3">
        <f t="shared" si="3"/>
        <v>1.3060255268625705E-2</v>
      </c>
      <c r="DK7" s="2">
        <f t="shared" si="27"/>
        <v>116</v>
      </c>
      <c r="DL7" s="3">
        <f t="shared" si="4"/>
        <v>3.3711130485324037E-2</v>
      </c>
    </row>
    <row r="8" spans="1:116">
      <c r="A8" s="49"/>
      <c r="B8" s="24">
        <f t="shared" si="5"/>
        <v>45432</v>
      </c>
      <c r="C8" s="2">
        <f t="shared" si="6"/>
        <v>547</v>
      </c>
      <c r="D8" s="2">
        <v>5</v>
      </c>
      <c r="H8" s="2">
        <f t="shared" si="7"/>
        <v>557</v>
      </c>
      <c r="I8" s="2">
        <v>2</v>
      </c>
      <c r="M8" s="2">
        <f t="shared" si="8"/>
        <v>558</v>
      </c>
      <c r="N8" s="2">
        <v>8</v>
      </c>
      <c r="R8" s="2">
        <f t="shared" si="9"/>
        <v>553</v>
      </c>
      <c r="S8" s="2">
        <v>1</v>
      </c>
      <c r="W8" s="2">
        <f t="shared" si="10"/>
        <v>553</v>
      </c>
      <c r="X8" s="2">
        <v>2</v>
      </c>
      <c r="AB8" s="2">
        <f t="shared" si="11"/>
        <v>557</v>
      </c>
      <c r="AC8" s="2">
        <v>2</v>
      </c>
      <c r="AG8" s="2">
        <f t="shared" si="12"/>
        <v>0</v>
      </c>
      <c r="AL8" s="2">
        <f t="shared" si="13"/>
        <v>0</v>
      </c>
      <c r="AQ8" s="2">
        <f t="shared" si="14"/>
        <v>0</v>
      </c>
      <c r="AV8" s="2">
        <f t="shared" si="15"/>
        <v>0</v>
      </c>
      <c r="BA8" s="2">
        <f t="shared" si="16"/>
        <v>0</v>
      </c>
      <c r="BF8" s="2">
        <f t="shared" si="17"/>
        <v>0</v>
      </c>
      <c r="BK8" s="2">
        <f t="shared" si="18"/>
        <v>0</v>
      </c>
      <c r="BP8" s="2">
        <f t="shared" si="19"/>
        <v>0</v>
      </c>
      <c r="BU8" s="2">
        <f t="shared" si="20"/>
        <v>0</v>
      </c>
      <c r="BZ8" s="2">
        <f t="shared" si="21"/>
        <v>0</v>
      </c>
      <c r="CE8" s="2">
        <f t="shared" si="22"/>
        <v>0</v>
      </c>
      <c r="CJ8" s="2">
        <f t="shared" si="23"/>
        <v>0</v>
      </c>
      <c r="CO8" s="2">
        <f t="shared" si="24"/>
        <v>0</v>
      </c>
      <c r="CT8" s="2">
        <f t="shared" si="25"/>
        <v>0</v>
      </c>
      <c r="CY8" s="2">
        <f t="shared" si="26"/>
        <v>0</v>
      </c>
      <c r="DD8" s="5">
        <f t="shared" si="0"/>
        <v>3325</v>
      </c>
      <c r="DE8" s="5">
        <f t="shared" si="1"/>
        <v>20</v>
      </c>
      <c r="DF8" s="5">
        <f t="shared" si="1"/>
        <v>0</v>
      </c>
      <c r="DG8" s="5">
        <f t="shared" si="1"/>
        <v>0</v>
      </c>
      <c r="DH8" s="2">
        <f t="shared" si="2"/>
        <v>20</v>
      </c>
      <c r="DI8" s="3">
        <f t="shared" si="3"/>
        <v>6.0150375939849628E-3</v>
      </c>
      <c r="DK8" s="2">
        <f t="shared" si="27"/>
        <v>136</v>
      </c>
      <c r="DL8" s="3">
        <f t="shared" si="4"/>
        <v>3.9523394362104038E-2</v>
      </c>
    </row>
    <row r="9" spans="1:116">
      <c r="A9" s="49"/>
      <c r="B9" s="24">
        <f t="shared" si="5"/>
        <v>45433</v>
      </c>
      <c r="C9" s="2">
        <f t="shared" si="6"/>
        <v>542</v>
      </c>
      <c r="D9" s="2">
        <v>6</v>
      </c>
      <c r="H9" s="2">
        <f t="shared" si="7"/>
        <v>555</v>
      </c>
      <c r="I9" s="2">
        <v>3</v>
      </c>
      <c r="M9" s="2">
        <f t="shared" si="8"/>
        <v>550</v>
      </c>
      <c r="N9" s="2">
        <v>5</v>
      </c>
      <c r="R9" s="2">
        <f t="shared" si="9"/>
        <v>552</v>
      </c>
      <c r="S9" s="2">
        <v>1</v>
      </c>
      <c r="W9" s="2">
        <f t="shared" si="10"/>
        <v>551</v>
      </c>
      <c r="X9" s="2">
        <v>2</v>
      </c>
      <c r="AB9" s="2">
        <f t="shared" si="11"/>
        <v>555</v>
      </c>
      <c r="AC9" s="2">
        <v>4</v>
      </c>
      <c r="AG9" s="2">
        <f t="shared" si="12"/>
        <v>0</v>
      </c>
      <c r="AL9" s="2">
        <f t="shared" si="13"/>
        <v>0</v>
      </c>
      <c r="AQ9" s="2">
        <f t="shared" si="14"/>
        <v>0</v>
      </c>
      <c r="AV9" s="2">
        <f t="shared" si="15"/>
        <v>0</v>
      </c>
      <c r="BA9" s="2">
        <f t="shared" si="16"/>
        <v>0</v>
      </c>
      <c r="BF9" s="2">
        <f t="shared" si="17"/>
        <v>0</v>
      </c>
      <c r="BK9" s="2">
        <f t="shared" si="18"/>
        <v>0</v>
      </c>
      <c r="BP9" s="2">
        <f t="shared" si="19"/>
        <v>0</v>
      </c>
      <c r="BU9" s="2">
        <f t="shared" si="20"/>
        <v>0</v>
      </c>
      <c r="BZ9" s="2">
        <f t="shared" si="21"/>
        <v>0</v>
      </c>
      <c r="CE9" s="2">
        <f t="shared" si="22"/>
        <v>0</v>
      </c>
      <c r="CJ9" s="2">
        <f t="shared" si="23"/>
        <v>0</v>
      </c>
      <c r="CO9" s="2">
        <f t="shared" si="24"/>
        <v>0</v>
      </c>
      <c r="CT9" s="2">
        <f t="shared" si="25"/>
        <v>0</v>
      </c>
      <c r="CY9" s="2">
        <f t="shared" si="26"/>
        <v>0</v>
      </c>
      <c r="DD9" s="5">
        <f t="shared" si="0"/>
        <v>3305</v>
      </c>
      <c r="DE9" s="5">
        <f t="shared" si="1"/>
        <v>21</v>
      </c>
      <c r="DF9" s="5">
        <f t="shared" si="1"/>
        <v>0</v>
      </c>
      <c r="DG9" s="5">
        <f t="shared" si="1"/>
        <v>0</v>
      </c>
      <c r="DH9" s="2">
        <f t="shared" si="2"/>
        <v>21</v>
      </c>
      <c r="DI9" s="3">
        <f t="shared" si="3"/>
        <v>6.3540090771558241E-3</v>
      </c>
      <c r="DK9" s="2">
        <f t="shared" si="27"/>
        <v>157</v>
      </c>
      <c r="DL9" s="3">
        <f t="shared" si="4"/>
        <v>4.5626271432723048E-2</v>
      </c>
    </row>
    <row r="10" spans="1:116" ht="18.75" thickBot="1">
      <c r="A10" s="50"/>
      <c r="B10" s="25">
        <f t="shared" si="5"/>
        <v>45434</v>
      </c>
      <c r="C10" s="8">
        <f t="shared" si="6"/>
        <v>536</v>
      </c>
      <c r="D10" s="8">
        <v>3</v>
      </c>
      <c r="E10" s="8"/>
      <c r="F10" s="8"/>
      <c r="G10" s="8"/>
      <c r="H10" s="8">
        <f t="shared" si="7"/>
        <v>552</v>
      </c>
      <c r="I10" s="8"/>
      <c r="J10" s="8"/>
      <c r="K10" s="8"/>
      <c r="L10" s="8"/>
      <c r="M10" s="8">
        <f t="shared" si="8"/>
        <v>545</v>
      </c>
      <c r="N10" s="8">
        <v>3</v>
      </c>
      <c r="O10" s="8"/>
      <c r="P10" s="8"/>
      <c r="Q10" s="8"/>
      <c r="R10" s="8">
        <f t="shared" si="9"/>
        <v>551</v>
      </c>
      <c r="S10" s="8">
        <v>1</v>
      </c>
      <c r="T10" s="8"/>
      <c r="U10" s="8"/>
      <c r="V10" s="8"/>
      <c r="W10" s="8">
        <f t="shared" si="10"/>
        <v>549</v>
      </c>
      <c r="X10" s="8">
        <v>2</v>
      </c>
      <c r="Y10" s="8"/>
      <c r="Z10" s="8"/>
      <c r="AA10" s="8"/>
      <c r="AB10" s="8">
        <f t="shared" si="11"/>
        <v>551</v>
      </c>
      <c r="AC10" s="8">
        <v>3</v>
      </c>
      <c r="AD10" s="8"/>
      <c r="AE10" s="8"/>
      <c r="AF10" s="8"/>
      <c r="AG10" s="8">
        <f t="shared" si="12"/>
        <v>0</v>
      </c>
      <c r="AH10" s="8"/>
      <c r="AI10" s="8"/>
      <c r="AJ10" s="8"/>
      <c r="AK10" s="8"/>
      <c r="AL10" s="8">
        <f t="shared" si="13"/>
        <v>0</v>
      </c>
      <c r="AM10" s="8"/>
      <c r="AN10" s="8"/>
      <c r="AO10" s="8"/>
      <c r="AP10" s="8"/>
      <c r="AQ10" s="8">
        <f t="shared" si="14"/>
        <v>0</v>
      </c>
      <c r="AR10" s="8"/>
      <c r="AS10" s="8"/>
      <c r="AT10" s="8"/>
      <c r="AU10" s="8"/>
      <c r="AV10" s="8">
        <f t="shared" si="15"/>
        <v>0</v>
      </c>
      <c r="AW10" s="8"/>
      <c r="AX10" s="8"/>
      <c r="AY10" s="8"/>
      <c r="AZ10" s="8"/>
      <c r="BA10" s="8">
        <f t="shared" si="16"/>
        <v>0</v>
      </c>
      <c r="BB10" s="8"/>
      <c r="BC10" s="8"/>
      <c r="BD10" s="8"/>
      <c r="BE10" s="8"/>
      <c r="BF10" s="8">
        <f t="shared" si="17"/>
        <v>0</v>
      </c>
      <c r="BG10" s="8"/>
      <c r="BH10" s="8"/>
      <c r="BI10" s="8"/>
      <c r="BJ10" s="8"/>
      <c r="BK10" s="8">
        <f t="shared" si="18"/>
        <v>0</v>
      </c>
      <c r="BL10" s="8"/>
      <c r="BM10" s="8"/>
      <c r="BN10" s="8"/>
      <c r="BO10" s="8"/>
      <c r="BP10" s="8">
        <f t="shared" si="19"/>
        <v>0</v>
      </c>
      <c r="BQ10" s="8"/>
      <c r="BR10" s="8"/>
      <c r="BS10" s="8"/>
      <c r="BT10" s="8"/>
      <c r="BU10" s="8">
        <f t="shared" si="20"/>
        <v>0</v>
      </c>
      <c r="BV10" s="8"/>
      <c r="BW10" s="8"/>
      <c r="BX10" s="8"/>
      <c r="BY10" s="8"/>
      <c r="BZ10" s="8">
        <f t="shared" si="21"/>
        <v>0</v>
      </c>
      <c r="CA10" s="8"/>
      <c r="CB10" s="8"/>
      <c r="CC10" s="8"/>
      <c r="CD10" s="8"/>
      <c r="CE10" s="8">
        <f t="shared" si="22"/>
        <v>0</v>
      </c>
      <c r="CF10" s="8"/>
      <c r="CG10" s="8"/>
      <c r="CH10" s="8"/>
      <c r="CI10" s="8"/>
      <c r="CJ10" s="8">
        <f t="shared" si="23"/>
        <v>0</v>
      </c>
      <c r="CK10" s="8"/>
      <c r="CL10" s="8"/>
      <c r="CM10" s="8"/>
      <c r="CN10" s="8"/>
      <c r="CO10" s="8">
        <f t="shared" si="24"/>
        <v>0</v>
      </c>
      <c r="CP10" s="8"/>
      <c r="CQ10" s="8"/>
      <c r="CR10" s="8"/>
      <c r="CS10" s="8"/>
      <c r="CT10" s="8">
        <f t="shared" si="25"/>
        <v>0</v>
      </c>
      <c r="CU10" s="8"/>
      <c r="CV10" s="8"/>
      <c r="CW10" s="8"/>
      <c r="CX10" s="8"/>
      <c r="CY10" s="8">
        <f t="shared" si="26"/>
        <v>0</v>
      </c>
      <c r="CZ10" s="8"/>
      <c r="DA10" s="8"/>
      <c r="DB10" s="8"/>
      <c r="DC10" s="8"/>
      <c r="DD10" s="5">
        <f t="shared" si="0"/>
        <v>3284</v>
      </c>
      <c r="DE10" s="5">
        <f t="shared" si="1"/>
        <v>12</v>
      </c>
      <c r="DF10" s="5">
        <f t="shared" si="1"/>
        <v>0</v>
      </c>
      <c r="DG10" s="5">
        <f t="shared" si="1"/>
        <v>0</v>
      </c>
      <c r="DH10" s="2">
        <f t="shared" si="2"/>
        <v>12</v>
      </c>
      <c r="DI10" s="3">
        <f t="shared" si="3"/>
        <v>3.6540803897685747E-3</v>
      </c>
      <c r="DK10" s="2">
        <f t="shared" si="27"/>
        <v>169</v>
      </c>
      <c r="DL10" s="3">
        <f t="shared" si="4"/>
        <v>4.911362975879105E-2</v>
      </c>
    </row>
    <row r="11" spans="1:116" ht="18.75" thickTop="1">
      <c r="DD11" s="5"/>
      <c r="DE11" s="11">
        <f>SUM(DE4:DE10)</f>
        <v>169</v>
      </c>
      <c r="DF11" s="11">
        <f t="shared" ref="DF11:DG11" si="28">SUM(DF4:DF10)</f>
        <v>0</v>
      </c>
      <c r="DG11" s="11">
        <f t="shared" si="28"/>
        <v>0</v>
      </c>
      <c r="DH11" s="15"/>
      <c r="DI11" s="16">
        <f>((DE11+DF11+DG11)/$DD$4)</f>
        <v>4.911362975879105E-2</v>
      </c>
    </row>
    <row r="12" spans="1:116">
      <c r="A12" s="48">
        <v>2</v>
      </c>
      <c r="B12" s="23">
        <f>B10+1</f>
        <v>45435</v>
      </c>
      <c r="C12" s="7">
        <f>C10-D10-E10-F10</f>
        <v>533</v>
      </c>
      <c r="D12" s="7">
        <v>3</v>
      </c>
      <c r="E12" s="7"/>
      <c r="F12" s="7"/>
      <c r="G12" s="7"/>
      <c r="H12" s="7">
        <f>H10-I10-J10-K10</f>
        <v>552</v>
      </c>
      <c r="I12" s="7">
        <v>4</v>
      </c>
      <c r="J12" s="7"/>
      <c r="K12" s="7"/>
      <c r="L12" s="7"/>
      <c r="M12" s="7">
        <f>M10-N10-O10-P10</f>
        <v>542</v>
      </c>
      <c r="N12" s="7">
        <v>2</v>
      </c>
      <c r="O12" s="7"/>
      <c r="P12" s="7"/>
      <c r="Q12" s="7"/>
      <c r="R12" s="7">
        <f>R10-S10-T10-U10</f>
        <v>550</v>
      </c>
      <c r="S12" s="7">
        <v>2</v>
      </c>
      <c r="T12" s="7"/>
      <c r="U12" s="7"/>
      <c r="V12" s="7"/>
      <c r="W12" s="7">
        <f>W10-X10-Y10-Z10</f>
        <v>547</v>
      </c>
      <c r="X12" s="7">
        <v>2</v>
      </c>
      <c r="Y12" s="7"/>
      <c r="Z12" s="7"/>
      <c r="AA12" s="7"/>
      <c r="AB12" s="7">
        <f>AB10-AC10-AD10-AE10</f>
        <v>548</v>
      </c>
      <c r="AC12" s="7">
        <v>3</v>
      </c>
      <c r="AD12" s="7"/>
      <c r="AE12" s="7"/>
      <c r="AF12" s="7"/>
      <c r="AG12" s="7">
        <f>AG10-AH10-AI10-AJ10</f>
        <v>0</v>
      </c>
      <c r="AH12" s="7"/>
      <c r="AI12" s="7"/>
      <c r="AJ12" s="7"/>
      <c r="AK12" s="7"/>
      <c r="AL12" s="7">
        <f>AL10-AM10-AN10-AO10</f>
        <v>0</v>
      </c>
      <c r="AM12" s="7"/>
      <c r="AN12" s="7"/>
      <c r="AO12" s="7"/>
      <c r="AP12" s="7"/>
      <c r="AQ12" s="7">
        <f>AQ10-AR10-AS10-AT10</f>
        <v>0</v>
      </c>
      <c r="AR12" s="7"/>
      <c r="AS12" s="7"/>
      <c r="AT12" s="7"/>
      <c r="AU12" s="7"/>
      <c r="AV12" s="7">
        <f>AV10-AW10-AX10-AY10</f>
        <v>0</v>
      </c>
      <c r="AW12" s="7"/>
      <c r="AX12" s="7"/>
      <c r="AY12" s="7"/>
      <c r="AZ12" s="7"/>
      <c r="BA12" s="7">
        <f>BA10-BB10-BC10-BD10</f>
        <v>0</v>
      </c>
      <c r="BB12" s="7"/>
      <c r="BC12" s="7"/>
      <c r="BD12" s="7"/>
      <c r="BE12" s="7"/>
      <c r="BF12" s="7">
        <f>BF10-BG10-BH10-BI10</f>
        <v>0</v>
      </c>
      <c r="BG12" s="7"/>
      <c r="BH12" s="7"/>
      <c r="BI12" s="7"/>
      <c r="BJ12" s="7"/>
      <c r="BK12" s="7">
        <f>BK10-BL10-BM10-BN10</f>
        <v>0</v>
      </c>
      <c r="BL12" s="7"/>
      <c r="BM12" s="7"/>
      <c r="BN12" s="7"/>
      <c r="BO12" s="7"/>
      <c r="BP12" s="7">
        <f>BP10-BQ10-BR10-BS10</f>
        <v>0</v>
      </c>
      <c r="BQ12" s="7"/>
      <c r="BR12" s="7"/>
      <c r="BS12" s="7"/>
      <c r="BT12" s="7"/>
      <c r="BU12" s="7">
        <f>BU10-BV10-BW10-BX10</f>
        <v>0</v>
      </c>
      <c r="BV12" s="7"/>
      <c r="BW12" s="7"/>
      <c r="BX12" s="7"/>
      <c r="BY12" s="7"/>
      <c r="BZ12" s="7">
        <f>BZ10-CA10-CB10-CC10</f>
        <v>0</v>
      </c>
      <c r="CA12" s="7"/>
      <c r="CB12" s="7"/>
      <c r="CC12" s="7"/>
      <c r="CD12" s="7"/>
      <c r="CE12" s="7">
        <f>CE10-CF10-CG10-CH10</f>
        <v>0</v>
      </c>
      <c r="CF12" s="7"/>
      <c r="CG12" s="7"/>
      <c r="CH12" s="7"/>
      <c r="CI12" s="7"/>
      <c r="CJ12" s="7">
        <f>CJ10-CK10-CL10-CM10</f>
        <v>0</v>
      </c>
      <c r="CK12" s="7"/>
      <c r="CL12" s="7"/>
      <c r="CM12" s="7"/>
      <c r="CN12" s="7"/>
      <c r="CO12" s="7">
        <f>CO10-CP10-CQ10-CR10</f>
        <v>0</v>
      </c>
      <c r="CP12" s="7"/>
      <c r="CQ12" s="7"/>
      <c r="CR12" s="7"/>
      <c r="CS12" s="7"/>
      <c r="CT12" s="7">
        <f>CT10-CU10-CV10-CW10</f>
        <v>0</v>
      </c>
      <c r="CU12" s="7"/>
      <c r="CV12" s="7"/>
      <c r="CW12" s="7"/>
      <c r="CX12" s="7"/>
      <c r="CY12" s="7">
        <f>CY10-CZ10-DA10-DB10</f>
        <v>0</v>
      </c>
      <c r="CZ12" s="7"/>
      <c r="DA12" s="7"/>
      <c r="DB12" s="7"/>
      <c r="DC12" s="7"/>
      <c r="DD12" s="5">
        <f>SUM(C12,H12,M12,R12,W12,AB12,AG12,AL12,AQ12,AV12,BA12,BF12,BK12,BP12,BU12,BZ12,CE12,CJ12)</f>
        <v>3272</v>
      </c>
      <c r="DE12" s="5">
        <f>SUM(D12,I12,N12,S12,X12,AC12,AH12,AM12,AR12,AW12,BB12,BG12,BL12,BQ12,BV12,CA12,CF12,CK12)</f>
        <v>16</v>
      </c>
      <c r="DF12" s="5">
        <f>SUM(E12,J12,O12,T12,Y12,AD12,AI12,AN12,AS12,AX12,BC12,BH12,BM12,BR12,BW12,CB12,CG12,CL12)</f>
        <v>0</v>
      </c>
      <c r="DG12" s="5">
        <f>SUM(F12,K12,P12,U12,Z12,AE12,AJ12,AO12,AT12,AY12,BD12,BI12,BN12,BS12,BX12,CC12,CH12,CM12)</f>
        <v>0</v>
      </c>
      <c r="DH12" s="2">
        <f t="shared" ref="DH12:DH74" si="29">SUM(DE12:DG12)</f>
        <v>16</v>
      </c>
      <c r="DI12" s="3">
        <f t="shared" ref="DI12" si="30">((DE12+DF12+DG12)/DD12)</f>
        <v>4.8899755501222494E-3</v>
      </c>
      <c r="DK12" s="2">
        <f>DK10+DH12</f>
        <v>185</v>
      </c>
      <c r="DL12" s="3">
        <f>DK12/$DD$4</f>
        <v>5.3763440860215055E-2</v>
      </c>
    </row>
    <row r="13" spans="1:116">
      <c r="A13" s="49"/>
      <c r="B13" s="24">
        <f>B12+1</f>
        <v>45436</v>
      </c>
      <c r="C13" s="2">
        <f t="shared" ref="C13:C18" si="31">C12-D12-E12-F12</f>
        <v>530</v>
      </c>
      <c r="D13" s="2">
        <v>4</v>
      </c>
      <c r="H13" s="2">
        <f t="shared" ref="H13:H18" si="32">H12-I12-J12-K12</f>
        <v>548</v>
      </c>
      <c r="I13" s="2">
        <v>5</v>
      </c>
      <c r="M13" s="2">
        <f t="shared" ref="M13:M18" si="33">M12-N12-O12-P12</f>
        <v>540</v>
      </c>
      <c r="N13" s="2">
        <v>1</v>
      </c>
      <c r="R13" s="2">
        <f t="shared" ref="R13:R18" si="34">R12-S12-T12-U12</f>
        <v>548</v>
      </c>
      <c r="W13" s="2">
        <f t="shared" ref="W13:W18" si="35">W12-X12-Y12-Z12</f>
        <v>545</v>
      </c>
      <c r="X13" s="2">
        <v>5</v>
      </c>
      <c r="AB13" s="2">
        <f t="shared" ref="AB13:AB18" si="36">AB12-AC12-AD12-AE12</f>
        <v>545</v>
      </c>
      <c r="AC13" s="2">
        <v>1</v>
      </c>
      <c r="AG13" s="2">
        <f t="shared" ref="AG13:AG18" si="37">AG12-AH12-AI12-AJ12</f>
        <v>0</v>
      </c>
      <c r="AL13" s="2">
        <f t="shared" ref="AL13:AL18" si="38">AL12-AM12-AN12-AO12</f>
        <v>0</v>
      </c>
      <c r="AQ13" s="2">
        <f t="shared" ref="AQ13:AQ18" si="39">AQ12-AR12-AS12-AT12</f>
        <v>0</v>
      </c>
      <c r="AV13" s="2">
        <f t="shared" ref="AV13:AV18" si="40">AV12-AW12-AX12-AY12</f>
        <v>0</v>
      </c>
      <c r="BA13" s="2">
        <f t="shared" ref="BA13:BA18" si="41">BA12-BB12-BC12-BD12</f>
        <v>0</v>
      </c>
      <c r="BF13" s="2">
        <f t="shared" ref="BF13:BF18" si="42">BF12-BG12-BH12-BI12</f>
        <v>0</v>
      </c>
      <c r="BK13" s="2">
        <f t="shared" ref="BK13:BK18" si="43">BK12-BL12-BM12-BN12</f>
        <v>0</v>
      </c>
      <c r="BP13" s="2">
        <f t="shared" ref="BP13:BP18" si="44">BP12-BQ12-BR12-BS12</f>
        <v>0</v>
      </c>
      <c r="BU13" s="2">
        <f t="shared" ref="BU13:BU18" si="45">BU12-BV12-BW12-BX12</f>
        <v>0</v>
      </c>
      <c r="BZ13" s="2">
        <f t="shared" ref="BZ13:BZ18" si="46">BZ12-CA12-CB12-CC12</f>
        <v>0</v>
      </c>
      <c r="CE13" s="2">
        <f t="shared" ref="CE13:CE18" si="47">CE12-CF12-CG12-CH12</f>
        <v>0</v>
      </c>
      <c r="CJ13" s="2">
        <f t="shared" ref="CJ13:CJ18" si="48">CJ12-CK12-CL12-CM12</f>
        <v>0</v>
      </c>
      <c r="CO13" s="2">
        <f t="shared" ref="CO13:CO18" si="49">CO12-CP12-CQ12-CR12</f>
        <v>0</v>
      </c>
      <c r="CT13" s="2">
        <f t="shared" ref="CT13:CT18" si="50">CT12-CU12-CV12-CW12</f>
        <v>0</v>
      </c>
      <c r="CY13" s="2">
        <f t="shared" ref="CY13:CY18" si="51">CY12-CZ12-DA12-DB12</f>
        <v>0</v>
      </c>
      <c r="DD13" s="5">
        <f t="shared" ref="DD13:DD18" si="52">SUM(C13,H13,M13,R13,W13,AB13,AG13,AL13,AQ13,AV13,BA13,BF13,BK13,BP13,CJ13)</f>
        <v>3256</v>
      </c>
      <c r="DE13" s="5">
        <f t="shared" ref="DE13:DG18" si="53">SUM(D13,I13,N13,S13,X13,AC13,AH13,AM13,AR13,AW13,BB13,BG13,BL13,BQ13,BV13,CA13,CF13,CK13)</f>
        <v>16</v>
      </c>
      <c r="DF13" s="5">
        <f t="shared" si="53"/>
        <v>0</v>
      </c>
      <c r="DG13" s="5">
        <f t="shared" si="53"/>
        <v>0</v>
      </c>
      <c r="DH13" s="2">
        <f t="shared" si="29"/>
        <v>16</v>
      </c>
      <c r="DI13" s="3">
        <f t="shared" si="3"/>
        <v>4.9140049140049139E-3</v>
      </c>
      <c r="DK13" s="2">
        <f>DK12+DH13</f>
        <v>201</v>
      </c>
      <c r="DL13" s="3">
        <f t="shared" ref="DL13:DL18" si="54">DK13/$DD$4</f>
        <v>5.8413251961639059E-2</v>
      </c>
    </row>
    <row r="14" spans="1:116">
      <c r="A14" s="49"/>
      <c r="B14" s="24">
        <f t="shared" ref="B14:B18" si="55">B13+1</f>
        <v>45437</v>
      </c>
      <c r="C14" s="2">
        <f t="shared" si="31"/>
        <v>526</v>
      </c>
      <c r="D14" s="2">
        <v>1</v>
      </c>
      <c r="H14" s="2">
        <f t="shared" si="32"/>
        <v>543</v>
      </c>
      <c r="M14" s="2">
        <f t="shared" si="33"/>
        <v>539</v>
      </c>
      <c r="N14" s="2">
        <v>1</v>
      </c>
      <c r="R14" s="2">
        <f t="shared" si="34"/>
        <v>548</v>
      </c>
      <c r="S14" s="2">
        <v>2</v>
      </c>
      <c r="W14" s="2">
        <f t="shared" si="35"/>
        <v>540</v>
      </c>
      <c r="X14" s="2">
        <v>1</v>
      </c>
      <c r="AB14" s="2">
        <f t="shared" si="36"/>
        <v>544</v>
      </c>
      <c r="AC14" s="2">
        <v>1</v>
      </c>
      <c r="AG14" s="2">
        <f t="shared" si="37"/>
        <v>0</v>
      </c>
      <c r="AL14" s="2">
        <f t="shared" si="38"/>
        <v>0</v>
      </c>
      <c r="AQ14" s="2">
        <f t="shared" si="39"/>
        <v>0</v>
      </c>
      <c r="AV14" s="2">
        <f t="shared" si="40"/>
        <v>0</v>
      </c>
      <c r="BA14" s="2">
        <f t="shared" si="41"/>
        <v>0</v>
      </c>
      <c r="BF14" s="2">
        <f t="shared" si="42"/>
        <v>0</v>
      </c>
      <c r="BK14" s="2">
        <f t="shared" si="43"/>
        <v>0</v>
      </c>
      <c r="BP14" s="2">
        <f t="shared" si="44"/>
        <v>0</v>
      </c>
      <c r="BU14" s="2">
        <f t="shared" si="45"/>
        <v>0</v>
      </c>
      <c r="BZ14" s="2">
        <f t="shared" si="46"/>
        <v>0</v>
      </c>
      <c r="CE14" s="2">
        <f t="shared" si="47"/>
        <v>0</v>
      </c>
      <c r="CJ14" s="2">
        <f t="shared" si="48"/>
        <v>0</v>
      </c>
      <c r="CO14" s="2">
        <f t="shared" si="49"/>
        <v>0</v>
      </c>
      <c r="CT14" s="2">
        <f t="shared" si="50"/>
        <v>0</v>
      </c>
      <c r="CY14" s="2">
        <f t="shared" si="51"/>
        <v>0</v>
      </c>
      <c r="DD14" s="5">
        <f t="shared" si="52"/>
        <v>3240</v>
      </c>
      <c r="DE14" s="5">
        <f t="shared" si="53"/>
        <v>6</v>
      </c>
      <c r="DF14" s="5">
        <f t="shared" si="53"/>
        <v>0</v>
      </c>
      <c r="DG14" s="5">
        <f t="shared" si="53"/>
        <v>0</v>
      </c>
      <c r="DH14" s="2">
        <f t="shared" si="29"/>
        <v>6</v>
      </c>
      <c r="DI14" s="3">
        <f t="shared" si="3"/>
        <v>1.8518518518518519E-3</v>
      </c>
      <c r="DK14" s="2">
        <f t="shared" ref="DK14:DK18" si="56">DK13+DH14</f>
        <v>207</v>
      </c>
      <c r="DL14" s="3">
        <f t="shared" si="54"/>
        <v>6.015693112467306E-2</v>
      </c>
    </row>
    <row r="15" spans="1:116">
      <c r="A15" s="49"/>
      <c r="B15" s="24">
        <f t="shared" si="55"/>
        <v>45438</v>
      </c>
      <c r="C15" s="2">
        <f t="shared" si="31"/>
        <v>525</v>
      </c>
      <c r="D15" s="2">
        <v>2</v>
      </c>
      <c r="H15" s="2">
        <f t="shared" si="32"/>
        <v>543</v>
      </c>
      <c r="M15" s="2">
        <f t="shared" si="33"/>
        <v>538</v>
      </c>
      <c r="N15" s="2">
        <v>6</v>
      </c>
      <c r="R15" s="2">
        <f t="shared" si="34"/>
        <v>546</v>
      </c>
      <c r="W15" s="2">
        <f t="shared" si="35"/>
        <v>539</v>
      </c>
      <c r="X15" s="2">
        <v>2</v>
      </c>
      <c r="AB15" s="2">
        <f t="shared" si="36"/>
        <v>543</v>
      </c>
      <c r="AC15" s="2">
        <v>2</v>
      </c>
      <c r="AG15" s="2">
        <f t="shared" si="37"/>
        <v>0</v>
      </c>
      <c r="AL15" s="2">
        <f t="shared" si="38"/>
        <v>0</v>
      </c>
      <c r="AQ15" s="2">
        <f t="shared" si="39"/>
        <v>0</v>
      </c>
      <c r="AV15" s="2">
        <f t="shared" si="40"/>
        <v>0</v>
      </c>
      <c r="BA15" s="2">
        <f t="shared" si="41"/>
        <v>0</v>
      </c>
      <c r="BF15" s="2">
        <f t="shared" si="42"/>
        <v>0</v>
      </c>
      <c r="BK15" s="2">
        <f t="shared" si="43"/>
        <v>0</v>
      </c>
      <c r="BP15" s="2">
        <f t="shared" si="44"/>
        <v>0</v>
      </c>
      <c r="BU15" s="2">
        <f t="shared" si="45"/>
        <v>0</v>
      </c>
      <c r="BZ15" s="2">
        <f t="shared" si="46"/>
        <v>0</v>
      </c>
      <c r="CE15" s="2">
        <f t="shared" si="47"/>
        <v>0</v>
      </c>
      <c r="CJ15" s="2">
        <f t="shared" si="48"/>
        <v>0</v>
      </c>
      <c r="CO15" s="2">
        <f t="shared" si="49"/>
        <v>0</v>
      </c>
      <c r="CT15" s="2">
        <f t="shared" si="50"/>
        <v>0</v>
      </c>
      <c r="CY15" s="2">
        <f t="shared" si="51"/>
        <v>0</v>
      </c>
      <c r="DD15" s="5">
        <f t="shared" si="52"/>
        <v>3234</v>
      </c>
      <c r="DE15" s="5">
        <f t="shared" si="53"/>
        <v>12</v>
      </c>
      <c r="DF15" s="5">
        <f t="shared" si="53"/>
        <v>0</v>
      </c>
      <c r="DG15" s="5">
        <f t="shared" si="53"/>
        <v>0</v>
      </c>
      <c r="DH15" s="2">
        <f t="shared" si="29"/>
        <v>12</v>
      </c>
      <c r="DI15" s="3">
        <f t="shared" si="3"/>
        <v>3.7105751391465678E-3</v>
      </c>
      <c r="DK15" s="2">
        <f t="shared" si="56"/>
        <v>219</v>
      </c>
      <c r="DL15" s="3">
        <f t="shared" si="54"/>
        <v>6.3644289450741062E-2</v>
      </c>
    </row>
    <row r="16" spans="1:116">
      <c r="A16" s="49"/>
      <c r="B16" s="24">
        <f t="shared" si="55"/>
        <v>45439</v>
      </c>
      <c r="C16" s="2">
        <f t="shared" si="31"/>
        <v>523</v>
      </c>
      <c r="D16" s="2">
        <v>4</v>
      </c>
      <c r="H16" s="2">
        <f t="shared" si="32"/>
        <v>543</v>
      </c>
      <c r="I16" s="2">
        <v>2</v>
      </c>
      <c r="M16" s="2">
        <f t="shared" si="33"/>
        <v>532</v>
      </c>
      <c r="R16" s="2">
        <f t="shared" si="34"/>
        <v>546</v>
      </c>
      <c r="S16" s="2">
        <v>1</v>
      </c>
      <c r="W16" s="2">
        <f t="shared" si="35"/>
        <v>537</v>
      </c>
      <c r="X16" s="2">
        <v>1</v>
      </c>
      <c r="AB16" s="2">
        <f t="shared" si="36"/>
        <v>541</v>
      </c>
      <c r="AC16" s="2">
        <v>1</v>
      </c>
      <c r="AG16" s="2">
        <f t="shared" si="37"/>
        <v>0</v>
      </c>
      <c r="AL16" s="2">
        <f t="shared" si="38"/>
        <v>0</v>
      </c>
      <c r="AQ16" s="2">
        <f t="shared" si="39"/>
        <v>0</v>
      </c>
      <c r="AV16" s="2">
        <f t="shared" si="40"/>
        <v>0</v>
      </c>
      <c r="BA16" s="2">
        <f t="shared" si="41"/>
        <v>0</v>
      </c>
      <c r="BF16" s="2">
        <f t="shared" si="42"/>
        <v>0</v>
      </c>
      <c r="BK16" s="2">
        <f t="shared" si="43"/>
        <v>0</v>
      </c>
      <c r="BP16" s="2">
        <f t="shared" si="44"/>
        <v>0</v>
      </c>
      <c r="BU16" s="2">
        <f t="shared" si="45"/>
        <v>0</v>
      </c>
      <c r="BZ16" s="2">
        <f t="shared" si="46"/>
        <v>0</v>
      </c>
      <c r="CE16" s="2">
        <f t="shared" si="47"/>
        <v>0</v>
      </c>
      <c r="CJ16" s="2">
        <f t="shared" si="48"/>
        <v>0</v>
      </c>
      <c r="CO16" s="2">
        <f t="shared" si="49"/>
        <v>0</v>
      </c>
      <c r="CT16" s="2">
        <f t="shared" si="50"/>
        <v>0</v>
      </c>
      <c r="CY16" s="2">
        <f t="shared" si="51"/>
        <v>0</v>
      </c>
      <c r="DD16" s="5">
        <f t="shared" si="52"/>
        <v>3222</v>
      </c>
      <c r="DE16" s="5">
        <f t="shared" si="53"/>
        <v>9</v>
      </c>
      <c r="DF16" s="5">
        <f t="shared" si="53"/>
        <v>0</v>
      </c>
      <c r="DG16" s="5">
        <f t="shared" si="53"/>
        <v>0</v>
      </c>
      <c r="DH16" s="2">
        <f t="shared" si="29"/>
        <v>9</v>
      </c>
      <c r="DI16" s="3">
        <f t="shared" si="3"/>
        <v>2.7932960893854749E-3</v>
      </c>
      <c r="DK16" s="2">
        <f t="shared" si="56"/>
        <v>228</v>
      </c>
      <c r="DL16" s="3">
        <f t="shared" si="54"/>
        <v>6.6259808195292064E-2</v>
      </c>
    </row>
    <row r="17" spans="1:116">
      <c r="A17" s="49"/>
      <c r="B17" s="24">
        <f t="shared" si="55"/>
        <v>45440</v>
      </c>
      <c r="C17" s="2">
        <f t="shared" si="31"/>
        <v>519</v>
      </c>
      <c r="D17" s="2">
        <v>6</v>
      </c>
      <c r="H17" s="2">
        <f t="shared" si="32"/>
        <v>541</v>
      </c>
      <c r="I17" s="2">
        <v>2</v>
      </c>
      <c r="M17" s="2">
        <f t="shared" si="33"/>
        <v>532</v>
      </c>
      <c r="N17" s="2">
        <v>1</v>
      </c>
      <c r="R17" s="2">
        <f t="shared" si="34"/>
        <v>545</v>
      </c>
      <c r="S17" s="2">
        <v>1</v>
      </c>
      <c r="W17" s="2">
        <f t="shared" si="35"/>
        <v>536</v>
      </c>
      <c r="X17" s="2">
        <v>1</v>
      </c>
      <c r="AB17" s="2">
        <f t="shared" si="36"/>
        <v>540</v>
      </c>
      <c r="AG17" s="2">
        <f t="shared" si="37"/>
        <v>0</v>
      </c>
      <c r="AL17" s="2">
        <f t="shared" si="38"/>
        <v>0</v>
      </c>
      <c r="AQ17" s="2">
        <f t="shared" si="39"/>
        <v>0</v>
      </c>
      <c r="AV17" s="2">
        <f t="shared" si="40"/>
        <v>0</v>
      </c>
      <c r="BA17" s="2">
        <f t="shared" si="41"/>
        <v>0</v>
      </c>
      <c r="BF17" s="2">
        <f t="shared" si="42"/>
        <v>0</v>
      </c>
      <c r="BK17" s="2">
        <f t="shared" si="43"/>
        <v>0</v>
      </c>
      <c r="BP17" s="2">
        <f t="shared" si="44"/>
        <v>0</v>
      </c>
      <c r="BU17" s="2">
        <f t="shared" si="45"/>
        <v>0</v>
      </c>
      <c r="BZ17" s="2">
        <f t="shared" si="46"/>
        <v>0</v>
      </c>
      <c r="CE17" s="2">
        <f t="shared" si="47"/>
        <v>0</v>
      </c>
      <c r="CJ17" s="2">
        <f t="shared" si="48"/>
        <v>0</v>
      </c>
      <c r="CO17" s="2">
        <f t="shared" si="49"/>
        <v>0</v>
      </c>
      <c r="CT17" s="2">
        <f t="shared" si="50"/>
        <v>0</v>
      </c>
      <c r="CY17" s="2">
        <f t="shared" si="51"/>
        <v>0</v>
      </c>
      <c r="DD17" s="5">
        <f t="shared" si="52"/>
        <v>3213</v>
      </c>
      <c r="DE17" s="5">
        <f t="shared" si="53"/>
        <v>11</v>
      </c>
      <c r="DF17" s="5">
        <f t="shared" si="53"/>
        <v>0</v>
      </c>
      <c r="DG17" s="5">
        <f t="shared" si="53"/>
        <v>0</v>
      </c>
      <c r="DH17" s="2">
        <f t="shared" si="29"/>
        <v>11</v>
      </c>
      <c r="DI17" s="3">
        <f t="shared" si="3"/>
        <v>3.4235916588857764E-3</v>
      </c>
      <c r="DK17" s="2">
        <f t="shared" si="56"/>
        <v>239</v>
      </c>
      <c r="DL17" s="3">
        <f t="shared" si="54"/>
        <v>6.945655332752107E-2</v>
      </c>
    </row>
    <row r="18" spans="1:116" ht="18.75" thickBot="1">
      <c r="A18" s="50"/>
      <c r="B18" s="25">
        <f t="shared" si="55"/>
        <v>45441</v>
      </c>
      <c r="C18" s="8">
        <f t="shared" si="31"/>
        <v>513</v>
      </c>
      <c r="D18" s="8">
        <v>5</v>
      </c>
      <c r="E18" s="8">
        <v>1</v>
      </c>
      <c r="F18" s="8"/>
      <c r="G18" s="8"/>
      <c r="H18" s="8">
        <f t="shared" si="32"/>
        <v>539</v>
      </c>
      <c r="I18" s="8"/>
      <c r="J18" s="8"/>
      <c r="K18" s="8"/>
      <c r="L18" s="8"/>
      <c r="M18" s="8">
        <f t="shared" si="33"/>
        <v>531</v>
      </c>
      <c r="N18" s="8">
        <v>1</v>
      </c>
      <c r="O18" s="8"/>
      <c r="P18" s="8"/>
      <c r="Q18" s="8"/>
      <c r="R18" s="8">
        <f t="shared" si="34"/>
        <v>544</v>
      </c>
      <c r="S18" s="8"/>
      <c r="T18" s="8"/>
      <c r="U18" s="8"/>
      <c r="V18" s="8"/>
      <c r="W18" s="8">
        <f t="shared" si="35"/>
        <v>535</v>
      </c>
      <c r="X18" s="8"/>
      <c r="Y18" s="8"/>
      <c r="Z18" s="8"/>
      <c r="AA18" s="8"/>
      <c r="AB18" s="8">
        <f t="shared" si="36"/>
        <v>540</v>
      </c>
      <c r="AC18" s="8"/>
      <c r="AD18" s="8">
        <v>1</v>
      </c>
      <c r="AE18" s="8"/>
      <c r="AF18" s="8"/>
      <c r="AG18" s="8">
        <f t="shared" si="37"/>
        <v>0</v>
      </c>
      <c r="AH18" s="8"/>
      <c r="AI18" s="8"/>
      <c r="AJ18" s="8"/>
      <c r="AK18" s="8"/>
      <c r="AL18" s="8">
        <f t="shared" si="38"/>
        <v>0</v>
      </c>
      <c r="AM18" s="8"/>
      <c r="AN18" s="8"/>
      <c r="AO18" s="8"/>
      <c r="AP18" s="8"/>
      <c r="AQ18" s="8">
        <f t="shared" si="39"/>
        <v>0</v>
      </c>
      <c r="AR18" s="8"/>
      <c r="AS18" s="8"/>
      <c r="AT18" s="8"/>
      <c r="AU18" s="8"/>
      <c r="AV18" s="8">
        <f t="shared" si="40"/>
        <v>0</v>
      </c>
      <c r="AW18" s="8"/>
      <c r="AX18" s="8"/>
      <c r="AY18" s="8"/>
      <c r="AZ18" s="8"/>
      <c r="BA18" s="8">
        <f t="shared" si="41"/>
        <v>0</v>
      </c>
      <c r="BB18" s="8"/>
      <c r="BC18" s="8"/>
      <c r="BD18" s="8"/>
      <c r="BE18" s="8"/>
      <c r="BF18" s="8">
        <f t="shared" si="42"/>
        <v>0</v>
      </c>
      <c r="BG18" s="8"/>
      <c r="BH18" s="8"/>
      <c r="BI18" s="8"/>
      <c r="BJ18" s="8"/>
      <c r="BK18" s="8">
        <f t="shared" si="43"/>
        <v>0</v>
      </c>
      <c r="BL18" s="8"/>
      <c r="BM18" s="8"/>
      <c r="BN18" s="8"/>
      <c r="BO18" s="8"/>
      <c r="BP18" s="8">
        <f t="shared" si="44"/>
        <v>0</v>
      </c>
      <c r="BQ18" s="8"/>
      <c r="BR18" s="8"/>
      <c r="BS18" s="8"/>
      <c r="BT18" s="8"/>
      <c r="BU18" s="8">
        <f t="shared" si="45"/>
        <v>0</v>
      </c>
      <c r="BV18" s="8"/>
      <c r="BW18" s="8"/>
      <c r="BX18" s="8"/>
      <c r="BY18" s="8"/>
      <c r="BZ18" s="8">
        <f t="shared" si="46"/>
        <v>0</v>
      </c>
      <c r="CA18" s="8"/>
      <c r="CB18" s="8"/>
      <c r="CC18" s="8"/>
      <c r="CD18" s="8"/>
      <c r="CE18" s="8">
        <f t="shared" si="47"/>
        <v>0</v>
      </c>
      <c r="CF18" s="8"/>
      <c r="CG18" s="8"/>
      <c r="CH18" s="8"/>
      <c r="CI18" s="8"/>
      <c r="CJ18" s="8">
        <f t="shared" si="48"/>
        <v>0</v>
      </c>
      <c r="CK18" s="8"/>
      <c r="CL18" s="8"/>
      <c r="CM18" s="8"/>
      <c r="CN18" s="8"/>
      <c r="CO18" s="8">
        <f t="shared" si="49"/>
        <v>0</v>
      </c>
      <c r="CP18" s="8"/>
      <c r="CQ18" s="8"/>
      <c r="CR18" s="8"/>
      <c r="CS18" s="8"/>
      <c r="CT18" s="8">
        <f t="shared" si="50"/>
        <v>0</v>
      </c>
      <c r="CU18" s="8"/>
      <c r="CV18" s="8"/>
      <c r="CW18" s="8"/>
      <c r="CX18" s="8"/>
      <c r="CY18" s="8">
        <f t="shared" si="51"/>
        <v>0</v>
      </c>
      <c r="CZ18" s="8"/>
      <c r="DA18" s="8"/>
      <c r="DB18" s="8"/>
      <c r="DC18" s="8"/>
      <c r="DD18" s="5">
        <f t="shared" si="52"/>
        <v>3202</v>
      </c>
      <c r="DE18" s="5">
        <f t="shared" si="53"/>
        <v>6</v>
      </c>
      <c r="DF18" s="5">
        <f t="shared" si="53"/>
        <v>2</v>
      </c>
      <c r="DG18" s="5">
        <f t="shared" si="53"/>
        <v>0</v>
      </c>
      <c r="DH18" s="2">
        <f t="shared" si="29"/>
        <v>8</v>
      </c>
      <c r="DI18" s="3">
        <f t="shared" si="3"/>
        <v>2.4984384759525295E-3</v>
      </c>
      <c r="DK18" s="2">
        <f t="shared" si="56"/>
        <v>247</v>
      </c>
      <c r="DL18" s="3">
        <f t="shared" si="54"/>
        <v>7.1781458878233076E-2</v>
      </c>
    </row>
    <row r="19" spans="1:116" ht="18.75" thickTop="1">
      <c r="DD19" s="5"/>
      <c r="DE19" s="11">
        <f t="shared" ref="DE19:DG19" si="57">SUM(DE12:DE18)</f>
        <v>76</v>
      </c>
      <c r="DF19" s="11">
        <f t="shared" si="57"/>
        <v>2</v>
      </c>
      <c r="DG19" s="11">
        <f t="shared" si="57"/>
        <v>0</v>
      </c>
      <c r="DH19" s="15"/>
      <c r="DI19" s="16">
        <f>((DE19+DF19+DG19)/DD12)</f>
        <v>2.3838630806845965E-2</v>
      </c>
    </row>
    <row r="20" spans="1:116">
      <c r="A20" s="48">
        <v>3</v>
      </c>
      <c r="B20" s="23">
        <f t="shared" ref="B20" si="58">B18+1</f>
        <v>45442</v>
      </c>
      <c r="C20" s="7">
        <f>C18-D18-E18-F18</f>
        <v>507</v>
      </c>
      <c r="D20" s="7">
        <v>3</v>
      </c>
      <c r="E20" s="7"/>
      <c r="F20" s="7"/>
      <c r="G20" s="7"/>
      <c r="H20" s="7">
        <f>H18-I18-J18-K18</f>
        <v>539</v>
      </c>
      <c r="I20" s="7"/>
      <c r="J20" s="7"/>
      <c r="K20" s="7"/>
      <c r="L20" s="7"/>
      <c r="M20" s="7">
        <f>M18-N18-O18-P18</f>
        <v>530</v>
      </c>
      <c r="N20" s="7"/>
      <c r="O20" s="7"/>
      <c r="P20" s="7"/>
      <c r="Q20" s="7"/>
      <c r="R20" s="7">
        <f>R18-S18-T18-U18</f>
        <v>544</v>
      </c>
      <c r="S20" s="7"/>
      <c r="T20" s="7"/>
      <c r="U20" s="7"/>
      <c r="V20" s="7"/>
      <c r="W20" s="7">
        <f>W18-X18-Y18-Z18</f>
        <v>535</v>
      </c>
      <c r="X20" s="7"/>
      <c r="Y20" s="7"/>
      <c r="Z20" s="7"/>
      <c r="AA20" s="7"/>
      <c r="AB20" s="7">
        <f>AB18-AC18-AD18-AE18</f>
        <v>539</v>
      </c>
      <c r="AC20" s="7"/>
      <c r="AD20" s="7"/>
      <c r="AE20" s="7"/>
      <c r="AF20" s="7"/>
      <c r="AG20" s="7">
        <f t="shared" ref="AG20" si="59">AG18-AH18-AI18-AJ18</f>
        <v>0</v>
      </c>
      <c r="AH20" s="7"/>
      <c r="AI20" s="7"/>
      <c r="AJ20" s="7"/>
      <c r="AK20" s="7"/>
      <c r="AL20" s="7">
        <f t="shared" ref="AL20" si="60">AL18-AM18-AN18-AO18</f>
        <v>0</v>
      </c>
      <c r="AM20" s="7"/>
      <c r="AN20" s="7"/>
      <c r="AO20" s="7"/>
      <c r="AP20" s="7"/>
      <c r="AQ20" s="7">
        <f t="shared" ref="AQ20" si="61">AQ18-AR18-AS18-AT18</f>
        <v>0</v>
      </c>
      <c r="AR20" s="7"/>
      <c r="AS20" s="7"/>
      <c r="AT20" s="7"/>
      <c r="AU20" s="7"/>
      <c r="AV20" s="7">
        <f t="shared" ref="AV20" si="62">AV18-AW18-AX18-AY18</f>
        <v>0</v>
      </c>
      <c r="AW20" s="7"/>
      <c r="AX20" s="7"/>
      <c r="AY20" s="7"/>
      <c r="AZ20" s="7"/>
      <c r="BA20" s="7">
        <f t="shared" ref="BA20" si="63">BA18-BB18-BC18-BD18</f>
        <v>0</v>
      </c>
      <c r="BB20" s="7"/>
      <c r="BC20" s="7"/>
      <c r="BD20" s="7"/>
      <c r="BE20" s="7"/>
      <c r="BF20" s="7">
        <f t="shared" ref="BF20" si="64">BF18-BG18-BH18-BI18</f>
        <v>0</v>
      </c>
      <c r="BG20" s="7"/>
      <c r="BH20" s="7"/>
      <c r="BI20" s="7"/>
      <c r="BJ20" s="7"/>
      <c r="BK20" s="7">
        <f t="shared" ref="BK20" si="65">BK18-BL18-BM18-BN18</f>
        <v>0</v>
      </c>
      <c r="BL20" s="7"/>
      <c r="BM20" s="7"/>
      <c r="BN20" s="7"/>
      <c r="BO20" s="7"/>
      <c r="BP20" s="7">
        <f t="shared" ref="BP20" si="66">BP18-BQ18-BR18-BS18</f>
        <v>0</v>
      </c>
      <c r="BQ20" s="7"/>
      <c r="BR20" s="7"/>
      <c r="BS20" s="7"/>
      <c r="BT20" s="7"/>
      <c r="BU20" s="7">
        <f t="shared" ref="BU20" si="67">BU18-BV18-BW18-BX18</f>
        <v>0</v>
      </c>
      <c r="BV20" s="7"/>
      <c r="BW20" s="7"/>
      <c r="BX20" s="7"/>
      <c r="BY20" s="7"/>
      <c r="BZ20" s="7">
        <f t="shared" ref="BZ20" si="68">BZ18-CA18-CB18-CC18</f>
        <v>0</v>
      </c>
      <c r="CA20" s="7"/>
      <c r="CB20" s="7"/>
      <c r="CC20" s="7"/>
      <c r="CD20" s="7"/>
      <c r="CE20" s="7">
        <f t="shared" ref="CE20" si="69">CE18-CF18-CG18-CH18</f>
        <v>0</v>
      </c>
      <c r="CF20" s="7"/>
      <c r="CG20" s="7"/>
      <c r="CH20" s="7"/>
      <c r="CI20" s="7"/>
      <c r="CJ20" s="7">
        <f t="shared" ref="CJ20" si="70">CJ18-CK18-CL18-CM18</f>
        <v>0</v>
      </c>
      <c r="CK20" s="7"/>
      <c r="CL20" s="7"/>
      <c r="CM20" s="7"/>
      <c r="CN20" s="7"/>
      <c r="CO20" s="7">
        <f t="shared" ref="CO20" si="71">CO18-CP18-CQ18-CR18</f>
        <v>0</v>
      </c>
      <c r="CP20" s="7"/>
      <c r="CQ20" s="7"/>
      <c r="CR20" s="7"/>
      <c r="CS20" s="7"/>
      <c r="CT20" s="7">
        <f t="shared" ref="CT20" si="72">CT18-CU18-CV18-CW18</f>
        <v>0</v>
      </c>
      <c r="CU20" s="7"/>
      <c r="CV20" s="7"/>
      <c r="CW20" s="7"/>
      <c r="CX20" s="7"/>
      <c r="CY20" s="7">
        <f t="shared" ref="CY20" si="73">CY18-CZ18-DA18-DB18</f>
        <v>0</v>
      </c>
      <c r="CZ20" s="7"/>
      <c r="DA20" s="7"/>
      <c r="DB20" s="7"/>
      <c r="DC20" s="7"/>
      <c r="DD20" s="5">
        <f>SUM(C20,H20,M20,R20,W20,AB20,AG20,AL20,AQ20,AV20,BA20,BF20,BK20,BP20,BU20,BZ20,CE20,CJ20)</f>
        <v>3194</v>
      </c>
      <c r="DE20" s="5">
        <f>SUM(D20,I20,N20,S20,X20,AC20,AH20,AM20,AR20,AW20,BB20,BG20,BL20,BQ20,BV20,CA20,CF20,CK20)</f>
        <v>3</v>
      </c>
      <c r="DF20" s="5">
        <f>SUM(E20,J20,O20,T20,Y20,AD20,AI20,AN20,AS20,AX20,BC20,BH20,BM20,BR20,BW20,CB20,CG20,CL20)</f>
        <v>0</v>
      </c>
      <c r="DG20" s="5">
        <f>SUM(F20,K20,P20,U20,Z20,AE20,AJ20,AO20,AT20,AY20,BD20,BI20,BN20,BS20,BX20,CC20,CH20,CM20)</f>
        <v>0</v>
      </c>
      <c r="DH20" s="2">
        <f t="shared" ref="DH20" si="74">SUM(DE20:DG20)</f>
        <v>3</v>
      </c>
      <c r="DI20" s="3">
        <f t="shared" ref="DI20:DI82" si="75">((DE20+DF20+DG20)/DD20)</f>
        <v>9.3926111458985599E-4</v>
      </c>
      <c r="DK20" s="2">
        <f t="shared" ref="DK20" si="76">DK18+DH20</f>
        <v>250</v>
      </c>
      <c r="DL20" s="3">
        <f t="shared" ref="DL20:DL82" si="77">DK20/$DD$4</f>
        <v>7.2653298459750076E-2</v>
      </c>
    </row>
    <row r="21" spans="1:116">
      <c r="A21" s="49"/>
      <c r="B21" s="24">
        <f t="shared" ref="B21:B82" si="78">B20+1</f>
        <v>45443</v>
      </c>
      <c r="C21" s="2">
        <f t="shared" ref="C21:C26" si="79">C20-D20-E20-F20</f>
        <v>504</v>
      </c>
      <c r="D21" s="2">
        <v>4</v>
      </c>
      <c r="H21" s="2">
        <f t="shared" ref="H21:H26" si="80">H20-I20-J20-K20</f>
        <v>539</v>
      </c>
      <c r="M21" s="2">
        <f t="shared" ref="M21:M26" si="81">M20-N20-O20-P20</f>
        <v>530</v>
      </c>
      <c r="R21" s="2">
        <f t="shared" ref="R21:R26" si="82">R20-S20-T20-U20</f>
        <v>544</v>
      </c>
      <c r="W21" s="2">
        <f t="shared" ref="W21:W26" si="83">W20-X20-Y20-Z20</f>
        <v>535</v>
      </c>
      <c r="X21" s="2">
        <v>1</v>
      </c>
      <c r="AB21" s="2">
        <f t="shared" ref="AB21:AB26" si="84">AB20-AC20-AD20-AE20</f>
        <v>539</v>
      </c>
      <c r="AG21" s="2">
        <f t="shared" ref="AG21:AG82" si="85">AG20-AH20-AI20-AJ20</f>
        <v>0</v>
      </c>
      <c r="AL21" s="2">
        <f t="shared" ref="AL21:AL82" si="86">AL20-AM20-AN20-AO20</f>
        <v>0</v>
      </c>
      <c r="AQ21" s="2">
        <f t="shared" ref="AQ21:AQ82" si="87">AQ20-AR20-AS20-AT20</f>
        <v>0</v>
      </c>
      <c r="AV21" s="2">
        <f t="shared" ref="AV21:AV82" si="88">AV20-AW20-AX20-AY20</f>
        <v>0</v>
      </c>
      <c r="BA21" s="2">
        <f t="shared" ref="BA21:BA82" si="89">BA20-BB20-BC20-BD20</f>
        <v>0</v>
      </c>
      <c r="BF21" s="2">
        <f t="shared" ref="BF21:BF82" si="90">BF20-BG20-BH20-BI20</f>
        <v>0</v>
      </c>
      <c r="BK21" s="2">
        <f t="shared" ref="BK21:BK82" si="91">BK20-BL20-BM20-BN20</f>
        <v>0</v>
      </c>
      <c r="BP21" s="2">
        <f t="shared" ref="BP21:BP82" si="92">BP20-BQ20-BR20-BS20</f>
        <v>0</v>
      </c>
      <c r="BU21" s="2">
        <f t="shared" ref="BU21:BU82" si="93">BU20-BV20-BW20-BX20</f>
        <v>0</v>
      </c>
      <c r="BZ21" s="2">
        <f t="shared" ref="BZ21:BZ82" si="94">BZ20-CA20-CB20-CC20</f>
        <v>0</v>
      </c>
      <c r="CE21" s="2">
        <f t="shared" ref="CE21:CE82" si="95">CE20-CF20-CG20-CH20</f>
        <v>0</v>
      </c>
      <c r="CJ21" s="2">
        <f t="shared" ref="CJ21:CJ82" si="96">CJ20-CK20-CL20-CM20</f>
        <v>0</v>
      </c>
      <c r="CO21" s="2">
        <f t="shared" ref="CO21:CO26" si="97">CO20-CP20-CQ20-CR20</f>
        <v>0</v>
      </c>
      <c r="CT21" s="2">
        <f t="shared" ref="CT21:CT26" si="98">CT20-CU20-CV20-CW20</f>
        <v>0</v>
      </c>
      <c r="CY21" s="2">
        <f t="shared" ref="CY21:CY26" si="99">CY20-CZ20-DA20-DB20</f>
        <v>0</v>
      </c>
      <c r="DD21" s="5">
        <f t="shared" ref="DD21:DD26" si="100">SUM(C21,H21,M21,R21,W21,AB21,AG21,AL21,AQ21,AV21,BA21,BF21,BK21,BP21,CJ21)</f>
        <v>3191</v>
      </c>
      <c r="DE21" s="5">
        <f t="shared" ref="DE21:DG26" si="101">SUM(D21,I21,N21,S21,X21,AC21,AH21,AM21,AR21,AW21,BB21,BG21,BL21,BQ21,BV21,CA21,CF21,CK21)</f>
        <v>5</v>
      </c>
      <c r="DF21" s="5">
        <f t="shared" si="101"/>
        <v>0</v>
      </c>
      <c r="DG21" s="5">
        <f t="shared" si="101"/>
        <v>0</v>
      </c>
      <c r="DH21" s="2">
        <f t="shared" si="29"/>
        <v>5</v>
      </c>
      <c r="DI21" s="3">
        <f t="shared" si="3"/>
        <v>1.5669069257286117E-3</v>
      </c>
      <c r="DK21" s="2">
        <f t="shared" ref="DK21:DK82" si="102">DK20+DH21</f>
        <v>255</v>
      </c>
      <c r="DL21" s="3">
        <f t="shared" si="77"/>
        <v>7.4106364428945068E-2</v>
      </c>
    </row>
    <row r="22" spans="1:116">
      <c r="A22" s="49"/>
      <c r="B22" s="24">
        <f t="shared" si="78"/>
        <v>45444</v>
      </c>
      <c r="C22" s="2">
        <f t="shared" si="79"/>
        <v>500</v>
      </c>
      <c r="D22" s="2">
        <v>3</v>
      </c>
      <c r="H22" s="2">
        <f t="shared" si="80"/>
        <v>539</v>
      </c>
      <c r="M22" s="2">
        <f t="shared" si="81"/>
        <v>530</v>
      </c>
      <c r="R22" s="2">
        <f t="shared" si="82"/>
        <v>544</v>
      </c>
      <c r="W22" s="2">
        <f t="shared" si="83"/>
        <v>534</v>
      </c>
      <c r="AB22" s="2">
        <f t="shared" si="84"/>
        <v>539</v>
      </c>
      <c r="AG22" s="2">
        <f t="shared" si="85"/>
        <v>0</v>
      </c>
      <c r="AL22" s="2">
        <f t="shared" si="86"/>
        <v>0</v>
      </c>
      <c r="AQ22" s="2">
        <f t="shared" si="87"/>
        <v>0</v>
      </c>
      <c r="AV22" s="2">
        <f t="shared" si="88"/>
        <v>0</v>
      </c>
      <c r="BA22" s="2">
        <f t="shared" si="89"/>
        <v>0</v>
      </c>
      <c r="BF22" s="2">
        <f t="shared" si="90"/>
        <v>0</v>
      </c>
      <c r="BK22" s="2">
        <f t="shared" si="91"/>
        <v>0</v>
      </c>
      <c r="BP22" s="2">
        <f t="shared" si="92"/>
        <v>0</v>
      </c>
      <c r="BU22" s="2">
        <f t="shared" si="93"/>
        <v>0</v>
      </c>
      <c r="BZ22" s="2">
        <f t="shared" si="94"/>
        <v>0</v>
      </c>
      <c r="CE22" s="2">
        <f t="shared" si="95"/>
        <v>0</v>
      </c>
      <c r="CJ22" s="2">
        <f t="shared" si="96"/>
        <v>0</v>
      </c>
      <c r="CO22" s="2">
        <f t="shared" si="97"/>
        <v>0</v>
      </c>
      <c r="CT22" s="2">
        <f t="shared" si="98"/>
        <v>0</v>
      </c>
      <c r="CY22" s="2">
        <f t="shared" si="99"/>
        <v>0</v>
      </c>
      <c r="DD22" s="5">
        <f t="shared" si="100"/>
        <v>3186</v>
      </c>
      <c r="DE22" s="5">
        <f t="shared" si="101"/>
        <v>3</v>
      </c>
      <c r="DF22" s="5">
        <f t="shared" si="101"/>
        <v>0</v>
      </c>
      <c r="DG22" s="5">
        <f t="shared" si="101"/>
        <v>0</v>
      </c>
      <c r="DH22" s="2">
        <f t="shared" si="29"/>
        <v>3</v>
      </c>
      <c r="DI22" s="3">
        <f t="shared" si="3"/>
        <v>9.4161958568738226E-4</v>
      </c>
      <c r="DK22" s="2">
        <f t="shared" si="102"/>
        <v>258</v>
      </c>
      <c r="DL22" s="3">
        <f t="shared" si="77"/>
        <v>7.4978204010462068E-2</v>
      </c>
    </row>
    <row r="23" spans="1:116">
      <c r="A23" s="49"/>
      <c r="B23" s="24">
        <f t="shared" si="78"/>
        <v>45445</v>
      </c>
      <c r="C23" s="2">
        <f t="shared" si="79"/>
        <v>497</v>
      </c>
      <c r="D23" s="2">
        <v>2</v>
      </c>
      <c r="H23" s="2">
        <f t="shared" si="80"/>
        <v>539</v>
      </c>
      <c r="M23" s="2">
        <f t="shared" si="81"/>
        <v>530</v>
      </c>
      <c r="R23" s="2">
        <f t="shared" si="82"/>
        <v>544</v>
      </c>
      <c r="W23" s="2">
        <f t="shared" si="83"/>
        <v>534</v>
      </c>
      <c r="AB23" s="2">
        <f t="shared" si="84"/>
        <v>539</v>
      </c>
      <c r="AG23" s="2">
        <f t="shared" si="85"/>
        <v>0</v>
      </c>
      <c r="AL23" s="2">
        <f t="shared" si="86"/>
        <v>0</v>
      </c>
      <c r="AQ23" s="2">
        <f t="shared" si="87"/>
        <v>0</v>
      </c>
      <c r="AV23" s="2">
        <f t="shared" si="88"/>
        <v>0</v>
      </c>
      <c r="BA23" s="2">
        <f t="shared" si="89"/>
        <v>0</v>
      </c>
      <c r="BF23" s="2">
        <f t="shared" si="90"/>
        <v>0</v>
      </c>
      <c r="BK23" s="2">
        <f t="shared" si="91"/>
        <v>0</v>
      </c>
      <c r="BP23" s="2">
        <f t="shared" si="92"/>
        <v>0</v>
      </c>
      <c r="BU23" s="2">
        <f t="shared" si="93"/>
        <v>0</v>
      </c>
      <c r="BZ23" s="2">
        <f t="shared" si="94"/>
        <v>0</v>
      </c>
      <c r="CE23" s="2">
        <f t="shared" si="95"/>
        <v>0</v>
      </c>
      <c r="CJ23" s="2">
        <f t="shared" si="96"/>
        <v>0</v>
      </c>
      <c r="CO23" s="2">
        <f t="shared" si="97"/>
        <v>0</v>
      </c>
      <c r="CT23" s="2">
        <f t="shared" si="98"/>
        <v>0</v>
      </c>
      <c r="CY23" s="2">
        <f t="shared" si="99"/>
        <v>0</v>
      </c>
      <c r="DD23" s="5">
        <f t="shared" si="100"/>
        <v>3183</v>
      </c>
      <c r="DE23" s="5">
        <f t="shared" si="101"/>
        <v>2</v>
      </c>
      <c r="DF23" s="5">
        <f t="shared" si="101"/>
        <v>0</v>
      </c>
      <c r="DG23" s="5">
        <f t="shared" si="101"/>
        <v>0</v>
      </c>
      <c r="DH23" s="2">
        <f t="shared" si="29"/>
        <v>2</v>
      </c>
      <c r="DI23" s="3">
        <f t="shared" si="3"/>
        <v>6.2833804586867733E-4</v>
      </c>
      <c r="DK23" s="2">
        <f t="shared" si="102"/>
        <v>260</v>
      </c>
      <c r="DL23" s="3">
        <f t="shared" si="77"/>
        <v>7.5559430398140073E-2</v>
      </c>
    </row>
    <row r="24" spans="1:116">
      <c r="A24" s="49"/>
      <c r="B24" s="24">
        <f t="shared" si="78"/>
        <v>45446</v>
      </c>
      <c r="C24" s="2">
        <f t="shared" si="79"/>
        <v>495</v>
      </c>
      <c r="D24" s="2">
        <v>7</v>
      </c>
      <c r="H24" s="2">
        <f t="shared" si="80"/>
        <v>539</v>
      </c>
      <c r="M24" s="2">
        <f t="shared" si="81"/>
        <v>530</v>
      </c>
      <c r="R24" s="2">
        <f t="shared" si="82"/>
        <v>544</v>
      </c>
      <c r="W24" s="2">
        <f t="shared" si="83"/>
        <v>534</v>
      </c>
      <c r="AB24" s="2">
        <f t="shared" si="84"/>
        <v>539</v>
      </c>
      <c r="AG24" s="2">
        <f t="shared" si="85"/>
        <v>0</v>
      </c>
      <c r="AL24" s="2">
        <f t="shared" si="86"/>
        <v>0</v>
      </c>
      <c r="AQ24" s="2">
        <f t="shared" si="87"/>
        <v>0</v>
      </c>
      <c r="AV24" s="2">
        <f t="shared" si="88"/>
        <v>0</v>
      </c>
      <c r="BA24" s="2">
        <f t="shared" si="89"/>
        <v>0</v>
      </c>
      <c r="BF24" s="2">
        <f t="shared" si="90"/>
        <v>0</v>
      </c>
      <c r="BK24" s="2">
        <f t="shared" si="91"/>
        <v>0</v>
      </c>
      <c r="BP24" s="2">
        <f t="shared" si="92"/>
        <v>0</v>
      </c>
      <c r="BU24" s="2">
        <f t="shared" si="93"/>
        <v>0</v>
      </c>
      <c r="BZ24" s="2">
        <f t="shared" si="94"/>
        <v>0</v>
      </c>
      <c r="CE24" s="2">
        <f t="shared" si="95"/>
        <v>0</v>
      </c>
      <c r="CJ24" s="2">
        <f t="shared" si="96"/>
        <v>0</v>
      </c>
      <c r="CO24" s="2">
        <f t="shared" si="97"/>
        <v>0</v>
      </c>
      <c r="CT24" s="2">
        <f t="shared" si="98"/>
        <v>0</v>
      </c>
      <c r="CY24" s="2">
        <f t="shared" si="99"/>
        <v>0</v>
      </c>
      <c r="DD24" s="5">
        <f t="shared" si="100"/>
        <v>3181</v>
      </c>
      <c r="DE24" s="5">
        <f t="shared" si="101"/>
        <v>7</v>
      </c>
      <c r="DF24" s="5">
        <f t="shared" si="101"/>
        <v>0</v>
      </c>
      <c r="DG24" s="5">
        <f t="shared" si="101"/>
        <v>0</v>
      </c>
      <c r="DH24" s="2">
        <f t="shared" si="29"/>
        <v>7</v>
      </c>
      <c r="DI24" s="3">
        <f t="shared" si="3"/>
        <v>2.2005658597925182E-3</v>
      </c>
      <c r="DK24" s="2">
        <f t="shared" si="102"/>
        <v>267</v>
      </c>
      <c r="DL24" s="3">
        <f t="shared" si="77"/>
        <v>7.7593722755013084E-2</v>
      </c>
    </row>
    <row r="25" spans="1:116">
      <c r="A25" s="49"/>
      <c r="B25" s="24">
        <f t="shared" si="78"/>
        <v>45447</v>
      </c>
      <c r="C25" s="2">
        <f t="shared" si="79"/>
        <v>488</v>
      </c>
      <c r="D25" s="2">
        <v>5</v>
      </c>
      <c r="H25" s="2">
        <f t="shared" si="80"/>
        <v>539</v>
      </c>
      <c r="M25" s="2">
        <f t="shared" si="81"/>
        <v>530</v>
      </c>
      <c r="R25" s="2">
        <f t="shared" si="82"/>
        <v>544</v>
      </c>
      <c r="W25" s="2">
        <f t="shared" si="83"/>
        <v>534</v>
      </c>
      <c r="AB25" s="2">
        <f t="shared" si="84"/>
        <v>539</v>
      </c>
      <c r="AG25" s="2">
        <f t="shared" si="85"/>
        <v>0</v>
      </c>
      <c r="AL25" s="2">
        <f t="shared" si="86"/>
        <v>0</v>
      </c>
      <c r="AQ25" s="2">
        <f t="shared" si="87"/>
        <v>0</v>
      </c>
      <c r="AV25" s="2">
        <f t="shared" si="88"/>
        <v>0</v>
      </c>
      <c r="BA25" s="2">
        <f t="shared" si="89"/>
        <v>0</v>
      </c>
      <c r="BF25" s="2">
        <f t="shared" si="90"/>
        <v>0</v>
      </c>
      <c r="BK25" s="2">
        <f t="shared" si="91"/>
        <v>0</v>
      </c>
      <c r="BP25" s="2">
        <f t="shared" si="92"/>
        <v>0</v>
      </c>
      <c r="BU25" s="2">
        <f t="shared" si="93"/>
        <v>0</v>
      </c>
      <c r="BZ25" s="2">
        <f t="shared" si="94"/>
        <v>0</v>
      </c>
      <c r="CE25" s="2">
        <f t="shared" si="95"/>
        <v>0</v>
      </c>
      <c r="CJ25" s="2">
        <f t="shared" si="96"/>
        <v>0</v>
      </c>
      <c r="CO25" s="2">
        <f t="shared" si="97"/>
        <v>0</v>
      </c>
      <c r="CT25" s="2">
        <f t="shared" si="98"/>
        <v>0</v>
      </c>
      <c r="CY25" s="2">
        <f t="shared" si="99"/>
        <v>0</v>
      </c>
      <c r="DD25" s="5">
        <f t="shared" si="100"/>
        <v>3174</v>
      </c>
      <c r="DE25" s="5">
        <f t="shared" si="101"/>
        <v>5</v>
      </c>
      <c r="DF25" s="5">
        <f t="shared" si="101"/>
        <v>0</v>
      </c>
      <c r="DG25" s="5">
        <f t="shared" si="101"/>
        <v>0</v>
      </c>
      <c r="DH25" s="2">
        <f t="shared" si="29"/>
        <v>5</v>
      </c>
      <c r="DI25" s="3">
        <f t="shared" si="3"/>
        <v>1.5752993068683049E-3</v>
      </c>
      <c r="DK25" s="2">
        <f t="shared" si="102"/>
        <v>272</v>
      </c>
      <c r="DL25" s="3">
        <f t="shared" si="77"/>
        <v>7.9046788724208075E-2</v>
      </c>
    </row>
    <row r="26" spans="1:116" ht="18.75" thickBot="1">
      <c r="A26" s="50"/>
      <c r="B26" s="25">
        <f t="shared" si="78"/>
        <v>45448</v>
      </c>
      <c r="C26" s="8">
        <f t="shared" si="79"/>
        <v>483</v>
      </c>
      <c r="D26" s="8">
        <v>5</v>
      </c>
      <c r="E26" s="8"/>
      <c r="F26" s="8"/>
      <c r="G26" s="8"/>
      <c r="H26" s="8">
        <f t="shared" si="80"/>
        <v>539</v>
      </c>
      <c r="I26" s="8"/>
      <c r="J26" s="8"/>
      <c r="K26" s="8"/>
      <c r="L26" s="8"/>
      <c r="M26" s="8">
        <f t="shared" si="81"/>
        <v>530</v>
      </c>
      <c r="N26" s="8"/>
      <c r="O26" s="8"/>
      <c r="P26" s="8"/>
      <c r="Q26" s="8"/>
      <c r="R26" s="8">
        <f t="shared" si="82"/>
        <v>544</v>
      </c>
      <c r="S26" s="8"/>
      <c r="T26" s="8"/>
      <c r="U26" s="8"/>
      <c r="V26" s="8"/>
      <c r="W26" s="8">
        <f t="shared" si="83"/>
        <v>534</v>
      </c>
      <c r="X26" s="8"/>
      <c r="Y26" s="8"/>
      <c r="Z26" s="8"/>
      <c r="AA26" s="8"/>
      <c r="AB26" s="8">
        <f t="shared" si="84"/>
        <v>539</v>
      </c>
      <c r="AC26" s="8"/>
      <c r="AD26" s="8"/>
      <c r="AE26" s="8"/>
      <c r="AF26" s="8"/>
      <c r="AG26" s="8">
        <f t="shared" si="85"/>
        <v>0</v>
      </c>
      <c r="AH26" s="8"/>
      <c r="AI26" s="8"/>
      <c r="AJ26" s="8"/>
      <c r="AK26" s="8"/>
      <c r="AL26" s="8">
        <f t="shared" si="86"/>
        <v>0</v>
      </c>
      <c r="AM26" s="8"/>
      <c r="AN26" s="8"/>
      <c r="AO26" s="8"/>
      <c r="AP26" s="8"/>
      <c r="AQ26" s="8">
        <f t="shared" si="87"/>
        <v>0</v>
      </c>
      <c r="AR26" s="8"/>
      <c r="AS26" s="8"/>
      <c r="AT26" s="8"/>
      <c r="AU26" s="8"/>
      <c r="AV26" s="8">
        <f t="shared" si="88"/>
        <v>0</v>
      </c>
      <c r="AW26" s="8"/>
      <c r="AX26" s="8"/>
      <c r="AY26" s="8"/>
      <c r="AZ26" s="8"/>
      <c r="BA26" s="8">
        <f t="shared" si="89"/>
        <v>0</v>
      </c>
      <c r="BB26" s="8"/>
      <c r="BC26" s="8"/>
      <c r="BD26" s="8"/>
      <c r="BE26" s="8"/>
      <c r="BF26" s="8">
        <f t="shared" si="90"/>
        <v>0</v>
      </c>
      <c r="BG26" s="8"/>
      <c r="BH26" s="8"/>
      <c r="BI26" s="8"/>
      <c r="BJ26" s="8"/>
      <c r="BK26" s="8">
        <f t="shared" si="91"/>
        <v>0</v>
      </c>
      <c r="BL26" s="8"/>
      <c r="BM26" s="8"/>
      <c r="BN26" s="8"/>
      <c r="BO26" s="8"/>
      <c r="BP26" s="8">
        <f t="shared" si="92"/>
        <v>0</v>
      </c>
      <c r="BQ26" s="8"/>
      <c r="BR26" s="8"/>
      <c r="BS26" s="8"/>
      <c r="BT26" s="8"/>
      <c r="BU26" s="8">
        <f t="shared" si="93"/>
        <v>0</v>
      </c>
      <c r="BV26" s="8"/>
      <c r="BW26" s="8"/>
      <c r="BX26" s="8"/>
      <c r="BY26" s="8"/>
      <c r="BZ26" s="8">
        <f t="shared" si="94"/>
        <v>0</v>
      </c>
      <c r="CA26" s="8"/>
      <c r="CB26" s="8"/>
      <c r="CC26" s="8"/>
      <c r="CD26" s="8"/>
      <c r="CE26" s="8">
        <f t="shared" si="95"/>
        <v>0</v>
      </c>
      <c r="CF26" s="8"/>
      <c r="CG26" s="8"/>
      <c r="CH26" s="8"/>
      <c r="CI26" s="8"/>
      <c r="CJ26" s="8">
        <f t="shared" si="96"/>
        <v>0</v>
      </c>
      <c r="CK26" s="8"/>
      <c r="CL26" s="8"/>
      <c r="CM26" s="8"/>
      <c r="CN26" s="8"/>
      <c r="CO26" s="8">
        <f t="shared" si="97"/>
        <v>0</v>
      </c>
      <c r="CP26" s="8"/>
      <c r="CQ26" s="8"/>
      <c r="CR26" s="8"/>
      <c r="CS26" s="8"/>
      <c r="CT26" s="8">
        <f t="shared" si="98"/>
        <v>0</v>
      </c>
      <c r="CU26" s="8"/>
      <c r="CV26" s="8"/>
      <c r="CW26" s="8"/>
      <c r="CX26" s="8"/>
      <c r="CY26" s="8">
        <f t="shared" si="99"/>
        <v>0</v>
      </c>
      <c r="CZ26" s="8"/>
      <c r="DA26" s="8"/>
      <c r="DB26" s="8"/>
      <c r="DC26" s="8"/>
      <c r="DD26" s="5">
        <f t="shared" si="100"/>
        <v>3169</v>
      </c>
      <c r="DE26" s="5">
        <f t="shared" si="101"/>
        <v>5</v>
      </c>
      <c r="DF26" s="5">
        <f t="shared" si="101"/>
        <v>0</v>
      </c>
      <c r="DG26" s="5">
        <f t="shared" si="101"/>
        <v>0</v>
      </c>
      <c r="DH26" s="2">
        <f t="shared" si="29"/>
        <v>5</v>
      </c>
      <c r="DI26" s="3">
        <f t="shared" si="3"/>
        <v>1.577784790154623E-3</v>
      </c>
      <c r="DK26" s="2">
        <f t="shared" si="102"/>
        <v>277</v>
      </c>
      <c r="DL26" s="3">
        <f t="shared" si="77"/>
        <v>8.0499854693403081E-2</v>
      </c>
    </row>
    <row r="27" spans="1:116" ht="18.75" thickTop="1">
      <c r="DD27" s="5"/>
      <c r="DE27" s="11">
        <f t="shared" ref="DE27:DG27" si="103">SUM(DE20:DE26)</f>
        <v>30</v>
      </c>
      <c r="DF27" s="11">
        <f t="shared" si="103"/>
        <v>0</v>
      </c>
      <c r="DG27" s="11">
        <f t="shared" si="103"/>
        <v>0</v>
      </c>
      <c r="DH27" s="15"/>
      <c r="DI27" s="16">
        <f t="shared" ref="DI27" si="104">((DE27+DF27+DG27)/DD20)</f>
        <v>9.3926111458985592E-3</v>
      </c>
    </row>
    <row r="28" spans="1:116">
      <c r="A28" s="48">
        <v>4</v>
      </c>
      <c r="B28" s="23">
        <f t="shared" ref="B28" si="105">B26+1</f>
        <v>45449</v>
      </c>
      <c r="C28" s="7">
        <f>C26-D26-E26-F26</f>
        <v>478</v>
      </c>
      <c r="D28" s="7">
        <v>2</v>
      </c>
      <c r="E28" s="7"/>
      <c r="F28" s="7"/>
      <c r="G28" s="7"/>
      <c r="H28" s="7">
        <f>H26-I26-J26-K26</f>
        <v>539</v>
      </c>
      <c r="I28" s="7"/>
      <c r="J28" s="7"/>
      <c r="K28" s="7"/>
      <c r="L28" s="7"/>
      <c r="M28" s="7">
        <f>M26-N26-O26-P26</f>
        <v>530</v>
      </c>
      <c r="N28" s="7"/>
      <c r="O28" s="7"/>
      <c r="P28" s="7"/>
      <c r="Q28" s="7"/>
      <c r="R28" s="7">
        <f>R26-S26-T26-U26</f>
        <v>544</v>
      </c>
      <c r="S28" s="7"/>
      <c r="T28" s="7"/>
      <c r="U28" s="7"/>
      <c r="V28" s="7"/>
      <c r="W28" s="7">
        <f>W26-X26-Y26-Z26</f>
        <v>534</v>
      </c>
      <c r="X28" s="7"/>
      <c r="Y28" s="7"/>
      <c r="Z28" s="7"/>
      <c r="AA28" s="7"/>
      <c r="AB28" s="7">
        <f>AB26-AC26-AD26-AE26</f>
        <v>539</v>
      </c>
      <c r="AC28" s="7"/>
      <c r="AD28" s="7"/>
      <c r="AE28" s="7"/>
      <c r="AF28" s="7"/>
      <c r="AG28" s="7">
        <f t="shared" ref="AG28" si="106">AG26-AH26-AI26-AJ26</f>
        <v>0</v>
      </c>
      <c r="AH28" s="7"/>
      <c r="AI28" s="7"/>
      <c r="AJ28" s="7"/>
      <c r="AK28" s="7"/>
      <c r="AL28" s="7">
        <f t="shared" ref="AL28" si="107">AL26-AM26-AN26-AO26</f>
        <v>0</v>
      </c>
      <c r="AM28" s="7"/>
      <c r="AN28" s="7"/>
      <c r="AO28" s="7"/>
      <c r="AP28" s="7"/>
      <c r="AQ28" s="7">
        <f t="shared" ref="AQ28" si="108">AQ26-AR26-AS26-AT26</f>
        <v>0</v>
      </c>
      <c r="AR28" s="7"/>
      <c r="AS28" s="7"/>
      <c r="AT28" s="7"/>
      <c r="AU28" s="7"/>
      <c r="AV28" s="7">
        <f t="shared" ref="AV28" si="109">AV26-AW26-AX26-AY26</f>
        <v>0</v>
      </c>
      <c r="AW28" s="7"/>
      <c r="AX28" s="7"/>
      <c r="AY28" s="7"/>
      <c r="AZ28" s="7"/>
      <c r="BA28" s="7">
        <f t="shared" ref="BA28" si="110">BA26-BB26-BC26-BD26</f>
        <v>0</v>
      </c>
      <c r="BB28" s="7"/>
      <c r="BC28" s="7"/>
      <c r="BD28" s="7"/>
      <c r="BE28" s="7"/>
      <c r="BF28" s="7">
        <f t="shared" ref="BF28" si="111">BF26-BG26-BH26-BI26</f>
        <v>0</v>
      </c>
      <c r="BG28" s="7"/>
      <c r="BH28" s="7"/>
      <c r="BI28" s="7"/>
      <c r="BJ28" s="7"/>
      <c r="BK28" s="7">
        <f t="shared" ref="BK28" si="112">BK26-BL26-BM26-BN26</f>
        <v>0</v>
      </c>
      <c r="BL28" s="7"/>
      <c r="BM28" s="7"/>
      <c r="BN28" s="7"/>
      <c r="BO28" s="7"/>
      <c r="BP28" s="7">
        <f t="shared" ref="BP28" si="113">BP26-BQ26-BR26-BS26</f>
        <v>0</v>
      </c>
      <c r="BQ28" s="7"/>
      <c r="BR28" s="7"/>
      <c r="BS28" s="7"/>
      <c r="BT28" s="7"/>
      <c r="BU28" s="7">
        <f t="shared" ref="BU28" si="114">BU26-BV26-BW26-BX26</f>
        <v>0</v>
      </c>
      <c r="BV28" s="7"/>
      <c r="BW28" s="7"/>
      <c r="BX28" s="7"/>
      <c r="BY28" s="7"/>
      <c r="BZ28" s="7">
        <f t="shared" ref="BZ28" si="115">BZ26-CA26-CB26-CC26</f>
        <v>0</v>
      </c>
      <c r="CA28" s="7"/>
      <c r="CB28" s="7"/>
      <c r="CC28" s="7"/>
      <c r="CD28" s="7"/>
      <c r="CE28" s="7">
        <f t="shared" ref="CE28" si="116">CE26-CF26-CG26-CH26</f>
        <v>0</v>
      </c>
      <c r="CF28" s="7"/>
      <c r="CG28" s="7"/>
      <c r="CH28" s="7"/>
      <c r="CI28" s="7"/>
      <c r="CJ28" s="7">
        <f t="shared" ref="CJ28" si="117">CJ26-CK26-CL26-CM26</f>
        <v>0</v>
      </c>
      <c r="CK28" s="7"/>
      <c r="CL28" s="7"/>
      <c r="CM28" s="7"/>
      <c r="CN28" s="7"/>
      <c r="CO28" s="7">
        <f t="shared" ref="CO28" si="118">CO26-CP26-CQ26-CR26</f>
        <v>0</v>
      </c>
      <c r="CP28" s="7"/>
      <c r="CQ28" s="7"/>
      <c r="CR28" s="7"/>
      <c r="CS28" s="7"/>
      <c r="CT28" s="7">
        <f t="shared" ref="CT28" si="119">CT26-CU26-CV26-CW26</f>
        <v>0</v>
      </c>
      <c r="CU28" s="7"/>
      <c r="CV28" s="7"/>
      <c r="CW28" s="7"/>
      <c r="CX28" s="7"/>
      <c r="CY28" s="7">
        <f t="shared" ref="CY28" si="120">CY26-CZ26-DA26-DB26</f>
        <v>0</v>
      </c>
      <c r="CZ28" s="7"/>
      <c r="DA28" s="7"/>
      <c r="DB28" s="7"/>
      <c r="DC28" s="7"/>
      <c r="DD28" s="5">
        <f>SUM(C28,H28,M28,R28,W28,AB28,AG28,AL28,AQ28,AV28,BA28,BF28,BK28,BP28,BU28,BZ28,CE28,CJ28)</f>
        <v>3164</v>
      </c>
      <c r="DE28" s="5">
        <f>SUM(D28,I28,N28,S28,X28,AC28,AH28,AM28,AR28,AW28,BB28,BG28,BL28,BQ28,BV28,CA28,CF28,CK28)</f>
        <v>2</v>
      </c>
      <c r="DF28" s="5">
        <f>SUM(E28,J28,O28,T28,Y28,AD28,AI28,AN28,AS28,AX28,BC28,BH28,BM28,BR28,BW28,CB28,CG28,CL28)</f>
        <v>0</v>
      </c>
      <c r="DG28" s="5">
        <f>SUM(F28,K28,P28,U28,Z28,AE28,AJ28,AO28,AT28,AY28,BD28,BI28,BN28,BS28,BX28,CC28,CH28,CM28)</f>
        <v>0</v>
      </c>
      <c r="DH28" s="2">
        <f t="shared" ref="DH28" si="121">SUM(DE28:DG28)</f>
        <v>2</v>
      </c>
      <c r="DI28" s="3">
        <f t="shared" si="75"/>
        <v>6.3211125158027818E-4</v>
      </c>
      <c r="DK28" s="2">
        <f t="shared" ref="DK28" si="122">DK26+DH28</f>
        <v>279</v>
      </c>
      <c r="DL28" s="3">
        <f t="shared" ref="DL28" si="123">DK28/$DD$4</f>
        <v>8.1081081081081086E-2</v>
      </c>
    </row>
    <row r="29" spans="1:116">
      <c r="A29" s="49"/>
      <c r="B29" s="24">
        <f t="shared" ref="B29:B90" si="124">B28+1</f>
        <v>45450</v>
      </c>
      <c r="C29" s="2">
        <f t="shared" ref="C29:C34" si="125">C28-D28-E28-F28</f>
        <v>476</v>
      </c>
      <c r="D29" s="2">
        <v>12</v>
      </c>
      <c r="H29" s="2">
        <f t="shared" ref="H29:H34" si="126">H28-I28-J28-K28</f>
        <v>539</v>
      </c>
      <c r="M29" s="2">
        <f t="shared" ref="M29:M34" si="127">M28-N28-O28-P28</f>
        <v>530</v>
      </c>
      <c r="R29" s="2">
        <f t="shared" ref="R29:R34" si="128">R28-S28-T28-U28</f>
        <v>544</v>
      </c>
      <c r="W29" s="2">
        <f t="shared" ref="W29:W34" si="129">W28-X28-Y28-Z28</f>
        <v>534</v>
      </c>
      <c r="AB29" s="2">
        <f t="shared" ref="AB29:AB34" si="130">AB28-AC28-AD28-AE28</f>
        <v>539</v>
      </c>
      <c r="AG29" s="2">
        <f t="shared" si="85"/>
        <v>0</v>
      </c>
      <c r="AL29" s="2">
        <f t="shared" si="86"/>
        <v>0</v>
      </c>
      <c r="AQ29" s="2">
        <f t="shared" si="87"/>
        <v>0</v>
      </c>
      <c r="AV29" s="2">
        <f t="shared" si="88"/>
        <v>0</v>
      </c>
      <c r="BA29" s="2">
        <f t="shared" si="89"/>
        <v>0</v>
      </c>
      <c r="BF29" s="2">
        <f t="shared" si="90"/>
        <v>0</v>
      </c>
      <c r="BK29" s="2">
        <f t="shared" si="91"/>
        <v>0</v>
      </c>
      <c r="BP29" s="2">
        <f t="shared" si="92"/>
        <v>0</v>
      </c>
      <c r="BU29" s="2">
        <f t="shared" si="93"/>
        <v>0</v>
      </c>
      <c r="BZ29" s="2">
        <f t="shared" si="94"/>
        <v>0</v>
      </c>
      <c r="CE29" s="2">
        <f t="shared" si="95"/>
        <v>0</v>
      </c>
      <c r="CJ29" s="2">
        <f t="shared" si="96"/>
        <v>0</v>
      </c>
      <c r="CO29" s="2">
        <f t="shared" ref="CO29:CO34" si="131">CO28-CP28-CQ28-CR28</f>
        <v>0</v>
      </c>
      <c r="CT29" s="2">
        <f t="shared" ref="CT29:CT34" si="132">CT28-CU28-CV28-CW28</f>
        <v>0</v>
      </c>
      <c r="CY29" s="2">
        <f t="shared" ref="CY29:CY34" si="133">CY28-CZ28-DA28-DB28</f>
        <v>0</v>
      </c>
      <c r="DD29" s="5">
        <f t="shared" ref="DD29:DD34" si="134">SUM(C29,H29,M29,R29,W29,AB29,AG29,AL29,AQ29,AV29,BA29,BF29,BK29,BP29,CJ29)</f>
        <v>3162</v>
      </c>
      <c r="DE29" s="5">
        <f t="shared" ref="DE29:DG34" si="135">SUM(D29,I29,N29,S29,X29,AC29,AH29,AM29,AR29,AW29,BB29,BG29,BL29,BQ29,BV29,CA29,CF29,CK29)</f>
        <v>12</v>
      </c>
      <c r="DF29" s="5">
        <f t="shared" si="135"/>
        <v>0</v>
      </c>
      <c r="DG29" s="5">
        <f t="shared" si="135"/>
        <v>0</v>
      </c>
      <c r="DH29" s="2">
        <f t="shared" si="29"/>
        <v>12</v>
      </c>
      <c r="DI29" s="3">
        <f t="shared" si="3"/>
        <v>3.7950664136622392E-3</v>
      </c>
      <c r="DK29" s="2">
        <f t="shared" ref="DK29" si="136">DK28+DH29</f>
        <v>291</v>
      </c>
      <c r="DL29" s="3">
        <f t="shared" si="77"/>
        <v>8.4568439407149087E-2</v>
      </c>
    </row>
    <row r="30" spans="1:116">
      <c r="A30" s="49"/>
      <c r="B30" s="24">
        <f t="shared" si="78"/>
        <v>45451</v>
      </c>
      <c r="C30" s="2">
        <f t="shared" si="125"/>
        <v>464</v>
      </c>
      <c r="D30" s="2">
        <v>8</v>
      </c>
      <c r="H30" s="2">
        <f t="shared" si="126"/>
        <v>539</v>
      </c>
      <c r="M30" s="2">
        <f t="shared" si="127"/>
        <v>530</v>
      </c>
      <c r="R30" s="2">
        <f t="shared" si="128"/>
        <v>544</v>
      </c>
      <c r="W30" s="2">
        <f t="shared" si="129"/>
        <v>534</v>
      </c>
      <c r="AB30" s="2">
        <f t="shared" si="130"/>
        <v>539</v>
      </c>
      <c r="AG30" s="2">
        <f t="shared" si="85"/>
        <v>0</v>
      </c>
      <c r="AL30" s="2">
        <f t="shared" si="86"/>
        <v>0</v>
      </c>
      <c r="AQ30" s="2">
        <f t="shared" si="87"/>
        <v>0</v>
      </c>
      <c r="AV30" s="2">
        <f t="shared" si="88"/>
        <v>0</v>
      </c>
      <c r="BA30" s="2">
        <f t="shared" si="89"/>
        <v>0</v>
      </c>
      <c r="BF30" s="2">
        <f t="shared" si="90"/>
        <v>0</v>
      </c>
      <c r="BK30" s="2">
        <f t="shared" si="91"/>
        <v>0</v>
      </c>
      <c r="BP30" s="2">
        <f t="shared" si="92"/>
        <v>0</v>
      </c>
      <c r="BU30" s="2">
        <f t="shared" si="93"/>
        <v>0</v>
      </c>
      <c r="BZ30" s="2">
        <f t="shared" si="94"/>
        <v>0</v>
      </c>
      <c r="CE30" s="2">
        <f t="shared" si="95"/>
        <v>0</v>
      </c>
      <c r="CJ30" s="2">
        <f t="shared" si="96"/>
        <v>0</v>
      </c>
      <c r="CO30" s="2">
        <f t="shared" si="131"/>
        <v>0</v>
      </c>
      <c r="CT30" s="2">
        <f t="shared" si="132"/>
        <v>0</v>
      </c>
      <c r="CY30" s="2">
        <f t="shared" si="133"/>
        <v>0</v>
      </c>
      <c r="DD30" s="5">
        <f t="shared" si="134"/>
        <v>3150</v>
      </c>
      <c r="DE30" s="5">
        <f t="shared" si="135"/>
        <v>8</v>
      </c>
      <c r="DF30" s="5">
        <f t="shared" si="135"/>
        <v>0</v>
      </c>
      <c r="DG30" s="5">
        <f t="shared" si="135"/>
        <v>0</v>
      </c>
      <c r="DH30" s="2">
        <f t="shared" si="29"/>
        <v>8</v>
      </c>
      <c r="DI30" s="3">
        <f t="shared" si="3"/>
        <v>2.5396825396825397E-3</v>
      </c>
      <c r="DK30" s="2">
        <f t="shared" si="102"/>
        <v>299</v>
      </c>
      <c r="DL30" s="3">
        <f t="shared" si="77"/>
        <v>8.6893344957861093E-2</v>
      </c>
    </row>
    <row r="31" spans="1:116">
      <c r="A31" s="49"/>
      <c r="B31" s="24">
        <f t="shared" si="78"/>
        <v>45452</v>
      </c>
      <c r="C31" s="2">
        <f t="shared" si="125"/>
        <v>456</v>
      </c>
      <c r="D31" s="2">
        <v>9</v>
      </c>
      <c r="H31" s="2">
        <f t="shared" si="126"/>
        <v>539</v>
      </c>
      <c r="M31" s="2">
        <f t="shared" si="127"/>
        <v>530</v>
      </c>
      <c r="R31" s="2">
        <f t="shared" si="128"/>
        <v>544</v>
      </c>
      <c r="W31" s="2">
        <f t="shared" si="129"/>
        <v>534</v>
      </c>
      <c r="AB31" s="2">
        <f t="shared" si="130"/>
        <v>539</v>
      </c>
      <c r="AG31" s="2">
        <f t="shared" si="85"/>
        <v>0</v>
      </c>
      <c r="AL31" s="2">
        <f t="shared" si="86"/>
        <v>0</v>
      </c>
      <c r="AQ31" s="2">
        <f t="shared" si="87"/>
        <v>0</v>
      </c>
      <c r="AV31" s="2">
        <f t="shared" si="88"/>
        <v>0</v>
      </c>
      <c r="BA31" s="2">
        <f t="shared" si="89"/>
        <v>0</v>
      </c>
      <c r="BF31" s="2">
        <f t="shared" si="90"/>
        <v>0</v>
      </c>
      <c r="BK31" s="2">
        <f t="shared" si="91"/>
        <v>0</v>
      </c>
      <c r="BP31" s="2">
        <f t="shared" si="92"/>
        <v>0</v>
      </c>
      <c r="BU31" s="2">
        <f t="shared" si="93"/>
        <v>0</v>
      </c>
      <c r="BZ31" s="2">
        <f t="shared" si="94"/>
        <v>0</v>
      </c>
      <c r="CE31" s="2">
        <f t="shared" si="95"/>
        <v>0</v>
      </c>
      <c r="CJ31" s="2">
        <f t="shared" si="96"/>
        <v>0</v>
      </c>
      <c r="CO31" s="2">
        <f t="shared" si="131"/>
        <v>0</v>
      </c>
      <c r="CT31" s="2">
        <f t="shared" si="132"/>
        <v>0</v>
      </c>
      <c r="CY31" s="2">
        <f t="shared" si="133"/>
        <v>0</v>
      </c>
      <c r="DD31" s="5">
        <f t="shared" si="134"/>
        <v>3142</v>
      </c>
      <c r="DE31" s="5">
        <f t="shared" si="135"/>
        <v>9</v>
      </c>
      <c r="DF31" s="5">
        <f t="shared" si="135"/>
        <v>0</v>
      </c>
      <c r="DG31" s="5">
        <f t="shared" si="135"/>
        <v>0</v>
      </c>
      <c r="DH31" s="2">
        <f t="shared" si="29"/>
        <v>9</v>
      </c>
      <c r="DI31" s="3">
        <f t="shared" si="3"/>
        <v>2.864417568427753E-3</v>
      </c>
      <c r="DK31" s="2">
        <f t="shared" si="102"/>
        <v>308</v>
      </c>
      <c r="DL31" s="3">
        <f t="shared" si="77"/>
        <v>8.9508863702412095E-2</v>
      </c>
    </row>
    <row r="32" spans="1:116">
      <c r="A32" s="49"/>
      <c r="B32" s="24">
        <f t="shared" si="78"/>
        <v>45453</v>
      </c>
      <c r="C32" s="2">
        <f t="shared" si="125"/>
        <v>447</v>
      </c>
      <c r="D32" s="2">
        <v>2</v>
      </c>
      <c r="H32" s="2">
        <f t="shared" si="126"/>
        <v>539</v>
      </c>
      <c r="M32" s="2">
        <f t="shared" si="127"/>
        <v>530</v>
      </c>
      <c r="R32" s="2">
        <f t="shared" si="128"/>
        <v>544</v>
      </c>
      <c r="W32" s="2">
        <f t="shared" si="129"/>
        <v>534</v>
      </c>
      <c r="AB32" s="2">
        <f t="shared" si="130"/>
        <v>539</v>
      </c>
      <c r="AG32" s="2">
        <f t="shared" si="85"/>
        <v>0</v>
      </c>
      <c r="AL32" s="2">
        <f t="shared" si="86"/>
        <v>0</v>
      </c>
      <c r="AQ32" s="2">
        <f t="shared" si="87"/>
        <v>0</v>
      </c>
      <c r="AV32" s="2">
        <f t="shared" si="88"/>
        <v>0</v>
      </c>
      <c r="BA32" s="2">
        <f t="shared" si="89"/>
        <v>0</v>
      </c>
      <c r="BF32" s="2">
        <f t="shared" si="90"/>
        <v>0</v>
      </c>
      <c r="BK32" s="2">
        <f t="shared" si="91"/>
        <v>0</v>
      </c>
      <c r="BP32" s="2">
        <f t="shared" si="92"/>
        <v>0</v>
      </c>
      <c r="BU32" s="2">
        <f t="shared" si="93"/>
        <v>0</v>
      </c>
      <c r="BZ32" s="2">
        <f t="shared" si="94"/>
        <v>0</v>
      </c>
      <c r="CE32" s="2">
        <f t="shared" si="95"/>
        <v>0</v>
      </c>
      <c r="CJ32" s="2">
        <f t="shared" si="96"/>
        <v>0</v>
      </c>
      <c r="CO32" s="2">
        <f t="shared" si="131"/>
        <v>0</v>
      </c>
      <c r="CT32" s="2">
        <f t="shared" si="132"/>
        <v>0</v>
      </c>
      <c r="CY32" s="2">
        <f t="shared" si="133"/>
        <v>0</v>
      </c>
      <c r="DD32" s="5">
        <f t="shared" si="134"/>
        <v>3133</v>
      </c>
      <c r="DE32" s="5">
        <f t="shared" si="135"/>
        <v>2</v>
      </c>
      <c r="DF32" s="5">
        <f t="shared" si="135"/>
        <v>0</v>
      </c>
      <c r="DG32" s="5">
        <f t="shared" si="135"/>
        <v>0</v>
      </c>
      <c r="DH32" s="2">
        <f t="shared" si="29"/>
        <v>2</v>
      </c>
      <c r="DI32" s="3">
        <f t="shared" si="3"/>
        <v>6.3836578359399937E-4</v>
      </c>
      <c r="DK32" s="2">
        <f t="shared" si="102"/>
        <v>310</v>
      </c>
      <c r="DL32" s="3">
        <f t="shared" si="77"/>
        <v>9.0090090090090086E-2</v>
      </c>
    </row>
    <row r="33" spans="1:116">
      <c r="A33" s="49"/>
      <c r="B33" s="24">
        <f t="shared" si="78"/>
        <v>45454</v>
      </c>
      <c r="C33" s="2">
        <f t="shared" si="125"/>
        <v>445</v>
      </c>
      <c r="H33" s="2">
        <f t="shared" si="126"/>
        <v>539</v>
      </c>
      <c r="M33" s="2">
        <f t="shared" si="127"/>
        <v>530</v>
      </c>
      <c r="R33" s="2">
        <f t="shared" si="128"/>
        <v>544</v>
      </c>
      <c r="W33" s="2">
        <f t="shared" si="129"/>
        <v>534</v>
      </c>
      <c r="AB33" s="2">
        <f t="shared" si="130"/>
        <v>539</v>
      </c>
      <c r="AG33" s="2">
        <f t="shared" si="85"/>
        <v>0</v>
      </c>
      <c r="AL33" s="2">
        <f t="shared" si="86"/>
        <v>0</v>
      </c>
      <c r="AQ33" s="2">
        <f t="shared" si="87"/>
        <v>0</v>
      </c>
      <c r="AV33" s="2">
        <f t="shared" si="88"/>
        <v>0</v>
      </c>
      <c r="BA33" s="2">
        <f t="shared" si="89"/>
        <v>0</v>
      </c>
      <c r="BF33" s="2">
        <f t="shared" si="90"/>
        <v>0</v>
      </c>
      <c r="BK33" s="2">
        <f t="shared" si="91"/>
        <v>0</v>
      </c>
      <c r="BP33" s="2">
        <f t="shared" si="92"/>
        <v>0</v>
      </c>
      <c r="BU33" s="2">
        <f t="shared" si="93"/>
        <v>0</v>
      </c>
      <c r="BZ33" s="2">
        <f t="shared" si="94"/>
        <v>0</v>
      </c>
      <c r="CE33" s="2">
        <f t="shared" si="95"/>
        <v>0</v>
      </c>
      <c r="CJ33" s="2">
        <f t="shared" si="96"/>
        <v>0</v>
      </c>
      <c r="CO33" s="2">
        <f t="shared" si="131"/>
        <v>0</v>
      </c>
      <c r="CT33" s="2">
        <f t="shared" si="132"/>
        <v>0</v>
      </c>
      <c r="CY33" s="2">
        <f t="shared" si="133"/>
        <v>0</v>
      </c>
      <c r="DD33" s="5">
        <f t="shared" si="134"/>
        <v>3131</v>
      </c>
      <c r="DE33" s="5">
        <f t="shared" si="135"/>
        <v>0</v>
      </c>
      <c r="DF33" s="5">
        <f t="shared" si="135"/>
        <v>0</v>
      </c>
      <c r="DG33" s="5">
        <f t="shared" si="135"/>
        <v>0</v>
      </c>
      <c r="DH33" s="2">
        <f t="shared" si="29"/>
        <v>0</v>
      </c>
      <c r="DI33" s="3">
        <f t="shared" si="3"/>
        <v>0</v>
      </c>
      <c r="DK33" s="2">
        <f t="shared" si="102"/>
        <v>310</v>
      </c>
      <c r="DL33" s="3">
        <f t="shared" si="77"/>
        <v>9.0090090090090086E-2</v>
      </c>
    </row>
    <row r="34" spans="1:116" ht="18.75" thickBot="1">
      <c r="A34" s="50"/>
      <c r="B34" s="25">
        <f t="shared" si="78"/>
        <v>45455</v>
      </c>
      <c r="C34" s="8">
        <f t="shared" si="125"/>
        <v>445</v>
      </c>
      <c r="D34" s="8">
        <v>3</v>
      </c>
      <c r="E34" s="8"/>
      <c r="F34" s="8"/>
      <c r="G34" s="8"/>
      <c r="H34" s="8">
        <f t="shared" si="126"/>
        <v>539</v>
      </c>
      <c r="I34" s="8">
        <v>1</v>
      </c>
      <c r="J34" s="8"/>
      <c r="K34" s="8"/>
      <c r="L34" s="8"/>
      <c r="M34" s="8">
        <f t="shared" si="127"/>
        <v>530</v>
      </c>
      <c r="N34" s="8"/>
      <c r="O34" s="8"/>
      <c r="P34" s="8"/>
      <c r="Q34" s="8"/>
      <c r="R34" s="8">
        <f t="shared" si="128"/>
        <v>544</v>
      </c>
      <c r="S34" s="8"/>
      <c r="T34" s="8"/>
      <c r="U34" s="8"/>
      <c r="V34" s="8"/>
      <c r="W34" s="8">
        <f t="shared" si="129"/>
        <v>534</v>
      </c>
      <c r="X34" s="8"/>
      <c r="Y34" s="8"/>
      <c r="Z34" s="8"/>
      <c r="AA34" s="8"/>
      <c r="AB34" s="8">
        <f t="shared" si="130"/>
        <v>539</v>
      </c>
      <c r="AC34" s="8"/>
      <c r="AD34" s="8"/>
      <c r="AE34" s="8"/>
      <c r="AF34" s="8"/>
      <c r="AG34" s="8">
        <f t="shared" si="85"/>
        <v>0</v>
      </c>
      <c r="AH34" s="8"/>
      <c r="AI34" s="8"/>
      <c r="AJ34" s="8"/>
      <c r="AK34" s="8"/>
      <c r="AL34" s="8">
        <f t="shared" si="86"/>
        <v>0</v>
      </c>
      <c r="AM34" s="8"/>
      <c r="AN34" s="8"/>
      <c r="AO34" s="8"/>
      <c r="AP34" s="8"/>
      <c r="AQ34" s="8">
        <f t="shared" si="87"/>
        <v>0</v>
      </c>
      <c r="AR34" s="8"/>
      <c r="AS34" s="8"/>
      <c r="AT34" s="8"/>
      <c r="AU34" s="8"/>
      <c r="AV34" s="8">
        <f t="shared" si="88"/>
        <v>0</v>
      </c>
      <c r="AW34" s="8"/>
      <c r="AX34" s="8"/>
      <c r="AY34" s="8"/>
      <c r="AZ34" s="8"/>
      <c r="BA34" s="8">
        <f t="shared" si="89"/>
        <v>0</v>
      </c>
      <c r="BB34" s="8"/>
      <c r="BC34" s="8"/>
      <c r="BD34" s="8"/>
      <c r="BE34" s="8"/>
      <c r="BF34" s="8">
        <f t="shared" si="90"/>
        <v>0</v>
      </c>
      <c r="BG34" s="8"/>
      <c r="BH34" s="8"/>
      <c r="BI34" s="8"/>
      <c r="BJ34" s="8"/>
      <c r="BK34" s="8">
        <f t="shared" si="91"/>
        <v>0</v>
      </c>
      <c r="BL34" s="8"/>
      <c r="BM34" s="8"/>
      <c r="BN34" s="8"/>
      <c r="BO34" s="8"/>
      <c r="BP34" s="8">
        <f t="shared" si="92"/>
        <v>0</v>
      </c>
      <c r="BQ34" s="8"/>
      <c r="BR34" s="8"/>
      <c r="BS34" s="8"/>
      <c r="BT34" s="8"/>
      <c r="BU34" s="8">
        <f t="shared" si="93"/>
        <v>0</v>
      </c>
      <c r="BV34" s="8"/>
      <c r="BW34" s="8"/>
      <c r="BX34" s="8"/>
      <c r="BY34" s="8"/>
      <c r="BZ34" s="8">
        <f t="shared" si="94"/>
        <v>0</v>
      </c>
      <c r="CA34" s="8"/>
      <c r="CB34" s="8"/>
      <c r="CC34" s="8"/>
      <c r="CD34" s="8"/>
      <c r="CE34" s="8">
        <f t="shared" si="95"/>
        <v>0</v>
      </c>
      <c r="CF34" s="8"/>
      <c r="CG34" s="8"/>
      <c r="CH34" s="8"/>
      <c r="CI34" s="8"/>
      <c r="CJ34" s="8">
        <f t="shared" si="96"/>
        <v>0</v>
      </c>
      <c r="CK34" s="8"/>
      <c r="CL34" s="8"/>
      <c r="CM34" s="8"/>
      <c r="CN34" s="8"/>
      <c r="CO34" s="8">
        <f t="shared" si="131"/>
        <v>0</v>
      </c>
      <c r="CP34" s="8"/>
      <c r="CQ34" s="8"/>
      <c r="CR34" s="8"/>
      <c r="CS34" s="8"/>
      <c r="CT34" s="8">
        <f t="shared" si="132"/>
        <v>0</v>
      </c>
      <c r="CU34" s="8"/>
      <c r="CV34" s="8"/>
      <c r="CW34" s="8"/>
      <c r="CX34" s="8"/>
      <c r="CY34" s="8">
        <f t="shared" si="133"/>
        <v>0</v>
      </c>
      <c r="CZ34" s="8"/>
      <c r="DA34" s="8"/>
      <c r="DB34" s="8"/>
      <c r="DC34" s="8"/>
      <c r="DD34" s="5">
        <f t="shared" si="134"/>
        <v>3131</v>
      </c>
      <c r="DE34" s="5">
        <f t="shared" si="135"/>
        <v>4</v>
      </c>
      <c r="DF34" s="5">
        <f t="shared" si="135"/>
        <v>0</v>
      </c>
      <c r="DG34" s="5">
        <f t="shared" si="135"/>
        <v>0</v>
      </c>
      <c r="DH34" s="2">
        <f t="shared" si="29"/>
        <v>4</v>
      </c>
      <c r="DI34" s="3">
        <f t="shared" si="3"/>
        <v>1.2775471095496647E-3</v>
      </c>
      <c r="DK34" s="2">
        <f t="shared" si="102"/>
        <v>314</v>
      </c>
      <c r="DL34" s="3">
        <f t="shared" si="77"/>
        <v>9.1252542865446096E-2</v>
      </c>
    </row>
    <row r="35" spans="1:116" ht="18.75" thickTop="1">
      <c r="DD35" s="5"/>
      <c r="DE35" s="11">
        <f t="shared" ref="DE35:DG35" si="137">SUM(DE28:DE34)</f>
        <v>37</v>
      </c>
      <c r="DF35" s="11">
        <f t="shared" si="137"/>
        <v>0</v>
      </c>
      <c r="DG35" s="11">
        <f t="shared" si="137"/>
        <v>0</v>
      </c>
      <c r="DH35" s="15"/>
      <c r="DI35" s="16">
        <f t="shared" ref="DI35" si="138">((DE35+DF35+DG35)/DD28)</f>
        <v>1.1694058154235146E-2</v>
      </c>
    </row>
    <row r="36" spans="1:116">
      <c r="A36" s="48">
        <v>5</v>
      </c>
      <c r="B36" s="23">
        <f t="shared" ref="B36:B92" si="139">B34+1</f>
        <v>45456</v>
      </c>
      <c r="C36" s="7">
        <f>C34-D34-E34-F34</f>
        <v>442</v>
      </c>
      <c r="D36" s="7">
        <v>1</v>
      </c>
      <c r="E36" s="7"/>
      <c r="F36" s="7"/>
      <c r="G36" s="7"/>
      <c r="H36" s="7">
        <f>H34-I34-J34-K34</f>
        <v>538</v>
      </c>
      <c r="I36" s="7">
        <v>1</v>
      </c>
      <c r="J36" s="7"/>
      <c r="K36" s="7"/>
      <c r="L36" s="7"/>
      <c r="M36" s="7">
        <f>M34-N34-O34-P34</f>
        <v>530</v>
      </c>
      <c r="N36" s="7"/>
      <c r="O36" s="7"/>
      <c r="P36" s="7"/>
      <c r="Q36" s="7"/>
      <c r="R36" s="7">
        <f>R34-S34-T34-U34</f>
        <v>544</v>
      </c>
      <c r="S36" s="7"/>
      <c r="T36" s="7"/>
      <c r="U36" s="7"/>
      <c r="V36" s="7"/>
      <c r="W36" s="7">
        <f>W34-X34-Y34-Z34</f>
        <v>534</v>
      </c>
      <c r="X36" s="7"/>
      <c r="Y36" s="7"/>
      <c r="Z36" s="7"/>
      <c r="AA36" s="7"/>
      <c r="AB36" s="7">
        <f>AB34-AC34-AD34-AE34</f>
        <v>539</v>
      </c>
      <c r="AC36" s="7"/>
      <c r="AD36" s="7"/>
      <c r="AE36" s="7"/>
      <c r="AF36" s="7"/>
      <c r="AG36" s="7">
        <f t="shared" ref="AG36" si="140">AG34-AH34-AI34-AJ34</f>
        <v>0</v>
      </c>
      <c r="AH36" s="7"/>
      <c r="AI36" s="7"/>
      <c r="AJ36" s="7"/>
      <c r="AK36" s="7"/>
      <c r="AL36" s="7">
        <f t="shared" ref="AL36" si="141">AL34-AM34-AN34-AO34</f>
        <v>0</v>
      </c>
      <c r="AM36" s="7"/>
      <c r="AN36" s="7"/>
      <c r="AO36" s="7"/>
      <c r="AP36" s="7"/>
      <c r="AQ36" s="7">
        <f t="shared" ref="AQ36" si="142">AQ34-AR34-AS34-AT34</f>
        <v>0</v>
      </c>
      <c r="AR36" s="7"/>
      <c r="AS36" s="7"/>
      <c r="AT36" s="7"/>
      <c r="AU36" s="7"/>
      <c r="AV36" s="7">
        <f t="shared" ref="AV36" si="143">AV34-AW34-AX34-AY34</f>
        <v>0</v>
      </c>
      <c r="AW36" s="7"/>
      <c r="AX36" s="7"/>
      <c r="AY36" s="7"/>
      <c r="AZ36" s="7"/>
      <c r="BA36" s="7">
        <f t="shared" ref="BA36" si="144">BA34-BB34-BC34-BD34</f>
        <v>0</v>
      </c>
      <c r="BB36" s="7"/>
      <c r="BC36" s="7"/>
      <c r="BD36" s="7"/>
      <c r="BE36" s="7"/>
      <c r="BF36" s="7">
        <f t="shared" ref="BF36" si="145">BF34-BG34-BH34-BI34</f>
        <v>0</v>
      </c>
      <c r="BG36" s="7"/>
      <c r="BH36" s="7"/>
      <c r="BI36" s="7"/>
      <c r="BJ36" s="7"/>
      <c r="BK36" s="7">
        <f t="shared" ref="BK36" si="146">BK34-BL34-BM34-BN34</f>
        <v>0</v>
      </c>
      <c r="BL36" s="7"/>
      <c r="BM36" s="7"/>
      <c r="BN36" s="7"/>
      <c r="BO36" s="7"/>
      <c r="BP36" s="7">
        <f t="shared" ref="BP36" si="147">BP34-BQ34-BR34-BS34</f>
        <v>0</v>
      </c>
      <c r="BQ36" s="7"/>
      <c r="BR36" s="7"/>
      <c r="BS36" s="7"/>
      <c r="BT36" s="7"/>
      <c r="BU36" s="7">
        <f t="shared" ref="BU36" si="148">BU34-BV34-BW34-BX34</f>
        <v>0</v>
      </c>
      <c r="BV36" s="7"/>
      <c r="BW36" s="7"/>
      <c r="BX36" s="7"/>
      <c r="BY36" s="7"/>
      <c r="BZ36" s="7">
        <f t="shared" ref="BZ36" si="149">BZ34-CA34-CB34-CC34</f>
        <v>0</v>
      </c>
      <c r="CA36" s="7"/>
      <c r="CB36" s="7"/>
      <c r="CC36" s="7"/>
      <c r="CD36" s="7"/>
      <c r="CE36" s="7">
        <f t="shared" ref="CE36" si="150">CE34-CF34-CG34-CH34</f>
        <v>0</v>
      </c>
      <c r="CF36" s="7"/>
      <c r="CG36" s="7"/>
      <c r="CH36" s="7"/>
      <c r="CI36" s="7"/>
      <c r="CJ36" s="7">
        <f t="shared" ref="CJ36" si="151">CJ34-CK34-CL34-CM34</f>
        <v>0</v>
      </c>
      <c r="CK36" s="7"/>
      <c r="CL36" s="7"/>
      <c r="CM36" s="7"/>
      <c r="CN36" s="7"/>
      <c r="CO36" s="7">
        <f t="shared" ref="CO36" si="152">CO34-CP34-CQ34-CR34</f>
        <v>0</v>
      </c>
      <c r="CP36" s="7"/>
      <c r="CQ36" s="7"/>
      <c r="CR36" s="7"/>
      <c r="CS36" s="7"/>
      <c r="CT36" s="7">
        <f t="shared" ref="CT36" si="153">CT34-CU34-CV34-CW34</f>
        <v>0</v>
      </c>
      <c r="CU36" s="7"/>
      <c r="CV36" s="7"/>
      <c r="CW36" s="7"/>
      <c r="CX36" s="7"/>
      <c r="CY36" s="7">
        <f t="shared" ref="CY36" si="154">CY34-CZ34-DA34-DB34</f>
        <v>0</v>
      </c>
      <c r="CZ36" s="7"/>
      <c r="DA36" s="7"/>
      <c r="DB36" s="7"/>
      <c r="DC36" s="7"/>
      <c r="DD36" s="5">
        <f>SUM(C36,H36,M36,R36,W36,AB36,AG36,AL36,AQ36,AV36,BA36,BF36,BK36,BP36,BU36,BZ36,CE36,CJ36)</f>
        <v>3127</v>
      </c>
      <c r="DE36" s="5">
        <f>SUM(D36,I36,N36,S36,X36,AC36,AH36,AM36,AR36,AW36,BB36,BG36,BL36,BQ36,BV36,CA36,CF36,CK36)</f>
        <v>2</v>
      </c>
      <c r="DF36" s="5">
        <f>SUM(E36,J36,O36,T36,Y36,AD36,AI36,AN36,AS36,AX36,BC36,BH36,BM36,BR36,BW36,CB36,CG36,CL36)</f>
        <v>0</v>
      </c>
      <c r="DG36" s="5">
        <f>SUM(F36,K36,P36,U36,Z36,AE36,AJ36,AO36,AT36,AY36,BD36,BI36,BN36,BS36,BX36,CC36,CH36,CM36)</f>
        <v>0</v>
      </c>
      <c r="DH36" s="2">
        <f t="shared" ref="DH36" si="155">SUM(DE36:DG36)</f>
        <v>2</v>
      </c>
      <c r="DI36" s="3">
        <f t="shared" si="75"/>
        <v>6.3959066197633518E-4</v>
      </c>
      <c r="DK36" s="2">
        <f t="shared" ref="DK36" si="156">DK34+DH36</f>
        <v>316</v>
      </c>
      <c r="DL36" s="3">
        <f t="shared" ref="DL36" si="157">DK36/$DD$4</f>
        <v>9.1833769253124087E-2</v>
      </c>
    </row>
    <row r="37" spans="1:116">
      <c r="A37" s="49"/>
      <c r="B37" s="24">
        <f t="shared" si="124"/>
        <v>45457</v>
      </c>
      <c r="C37" s="2">
        <f t="shared" ref="C37:C42" si="158">C36-D36-E36-F36</f>
        <v>441</v>
      </c>
      <c r="H37" s="2">
        <f t="shared" ref="H37:H42" si="159">H36-I36-J36-K36</f>
        <v>537</v>
      </c>
      <c r="M37" s="2">
        <f t="shared" ref="M37:M42" si="160">M36-N36-O36-P36</f>
        <v>530</v>
      </c>
      <c r="R37" s="2">
        <f t="shared" ref="R37:R42" si="161">R36-S36-T36-U36</f>
        <v>544</v>
      </c>
      <c r="W37" s="2">
        <f t="shared" ref="W37:W42" si="162">W36-X36-Y36-Z36</f>
        <v>534</v>
      </c>
      <c r="AB37" s="2">
        <f t="shared" ref="AB37:AB42" si="163">AB36-AC36-AD36-AE36</f>
        <v>539</v>
      </c>
      <c r="AG37" s="2">
        <f t="shared" si="85"/>
        <v>0</v>
      </c>
      <c r="AL37" s="2">
        <f t="shared" si="86"/>
        <v>0</v>
      </c>
      <c r="AQ37" s="2">
        <f t="shared" si="87"/>
        <v>0</v>
      </c>
      <c r="AV37" s="2">
        <f t="shared" si="88"/>
        <v>0</v>
      </c>
      <c r="BA37" s="2">
        <f t="shared" si="89"/>
        <v>0</v>
      </c>
      <c r="BF37" s="2">
        <f t="shared" si="90"/>
        <v>0</v>
      </c>
      <c r="BK37" s="2">
        <f t="shared" si="91"/>
        <v>0</v>
      </c>
      <c r="BP37" s="2">
        <f t="shared" si="92"/>
        <v>0</v>
      </c>
      <c r="BU37" s="2">
        <f t="shared" si="93"/>
        <v>0</v>
      </c>
      <c r="BZ37" s="2">
        <f t="shared" si="94"/>
        <v>0</v>
      </c>
      <c r="CE37" s="2">
        <f t="shared" si="95"/>
        <v>0</v>
      </c>
      <c r="CJ37" s="2">
        <f t="shared" si="96"/>
        <v>0</v>
      </c>
      <c r="CO37" s="2">
        <f t="shared" ref="CO37:CO42" si="164">CO36-CP36-CQ36-CR36</f>
        <v>0</v>
      </c>
      <c r="CT37" s="2">
        <f t="shared" ref="CT37:CT42" si="165">CT36-CU36-CV36-CW36</f>
        <v>0</v>
      </c>
      <c r="CY37" s="2">
        <f t="shared" ref="CY37:CY42" si="166">CY36-CZ36-DA36-DB36</f>
        <v>0</v>
      </c>
      <c r="DD37" s="5">
        <f t="shared" ref="DD37:DD42" si="167">SUM(C37,H37,M37,R37,W37,AB37,AG37,AL37,AQ37,AV37,BA37,BF37,BK37,BP37,CJ37)</f>
        <v>3125</v>
      </c>
      <c r="DE37" s="5">
        <f t="shared" ref="DE37:DG42" si="168">SUM(D37,I37,N37,S37,X37,AC37,AH37,AM37,AR37,AW37,BB37,BG37,BL37,BQ37,BV37,CA37,CF37,CK37)</f>
        <v>0</v>
      </c>
      <c r="DF37" s="5">
        <f t="shared" si="168"/>
        <v>0</v>
      </c>
      <c r="DG37" s="5">
        <f t="shared" si="168"/>
        <v>0</v>
      </c>
      <c r="DH37" s="2">
        <f t="shared" si="29"/>
        <v>0</v>
      </c>
      <c r="DI37" s="3">
        <f t="shared" si="3"/>
        <v>0</v>
      </c>
      <c r="DK37" s="2">
        <f t="shared" ref="DK37" si="169">DK36+DH37</f>
        <v>316</v>
      </c>
      <c r="DL37" s="3">
        <f t="shared" si="77"/>
        <v>9.1833769253124087E-2</v>
      </c>
    </row>
    <row r="38" spans="1:116">
      <c r="A38" s="49"/>
      <c r="B38" s="24">
        <f t="shared" si="78"/>
        <v>45458</v>
      </c>
      <c r="C38" s="2">
        <f t="shared" si="158"/>
        <v>441</v>
      </c>
      <c r="H38" s="2">
        <f t="shared" si="159"/>
        <v>537</v>
      </c>
      <c r="M38" s="2">
        <f t="shared" si="160"/>
        <v>530</v>
      </c>
      <c r="R38" s="2">
        <f t="shared" si="161"/>
        <v>544</v>
      </c>
      <c r="W38" s="2">
        <f t="shared" si="162"/>
        <v>534</v>
      </c>
      <c r="AB38" s="2">
        <f t="shared" si="163"/>
        <v>539</v>
      </c>
      <c r="AG38" s="2">
        <f t="shared" si="85"/>
        <v>0</v>
      </c>
      <c r="AL38" s="2">
        <f t="shared" si="86"/>
        <v>0</v>
      </c>
      <c r="AQ38" s="2">
        <f t="shared" si="87"/>
        <v>0</v>
      </c>
      <c r="AV38" s="2">
        <f t="shared" si="88"/>
        <v>0</v>
      </c>
      <c r="BA38" s="2">
        <f t="shared" si="89"/>
        <v>0</v>
      </c>
      <c r="BF38" s="2">
        <f t="shared" si="90"/>
        <v>0</v>
      </c>
      <c r="BK38" s="2">
        <f t="shared" si="91"/>
        <v>0</v>
      </c>
      <c r="BP38" s="2">
        <f t="shared" si="92"/>
        <v>0</v>
      </c>
      <c r="BU38" s="2">
        <f t="shared" si="93"/>
        <v>0</v>
      </c>
      <c r="BZ38" s="2">
        <f t="shared" si="94"/>
        <v>0</v>
      </c>
      <c r="CE38" s="2">
        <f t="shared" si="95"/>
        <v>0</v>
      </c>
      <c r="CJ38" s="2">
        <f t="shared" si="96"/>
        <v>0</v>
      </c>
      <c r="CO38" s="2">
        <f t="shared" si="164"/>
        <v>0</v>
      </c>
      <c r="CT38" s="2">
        <f t="shared" si="165"/>
        <v>0</v>
      </c>
      <c r="CY38" s="2">
        <f t="shared" si="166"/>
        <v>0</v>
      </c>
      <c r="DD38" s="5">
        <f t="shared" si="167"/>
        <v>3125</v>
      </c>
      <c r="DE38" s="5">
        <f t="shared" si="168"/>
        <v>0</v>
      </c>
      <c r="DF38" s="5">
        <f t="shared" si="168"/>
        <v>0</v>
      </c>
      <c r="DG38" s="5">
        <f t="shared" si="168"/>
        <v>0</v>
      </c>
      <c r="DH38" s="2">
        <f t="shared" si="29"/>
        <v>0</v>
      </c>
      <c r="DI38" s="3">
        <f t="shared" si="3"/>
        <v>0</v>
      </c>
      <c r="DK38" s="2">
        <f t="shared" si="102"/>
        <v>316</v>
      </c>
      <c r="DL38" s="3">
        <f t="shared" si="77"/>
        <v>9.1833769253124087E-2</v>
      </c>
    </row>
    <row r="39" spans="1:116">
      <c r="A39" s="49"/>
      <c r="B39" s="27">
        <f t="shared" si="78"/>
        <v>45459</v>
      </c>
      <c r="C39" s="2">
        <v>411</v>
      </c>
      <c r="D39" s="2">
        <v>2</v>
      </c>
      <c r="H39" s="2">
        <v>455</v>
      </c>
      <c r="M39" s="2">
        <v>426</v>
      </c>
      <c r="R39" s="2">
        <v>293</v>
      </c>
      <c r="W39" s="2">
        <v>220</v>
      </c>
      <c r="AB39" s="2">
        <v>1305</v>
      </c>
      <c r="AG39" s="2">
        <f t="shared" si="85"/>
        <v>0</v>
      </c>
      <c r="AL39" s="2">
        <f t="shared" si="86"/>
        <v>0</v>
      </c>
      <c r="AQ39" s="2">
        <f t="shared" si="87"/>
        <v>0</v>
      </c>
      <c r="AV39" s="2">
        <f t="shared" si="88"/>
        <v>0</v>
      </c>
      <c r="BA39" s="2">
        <f t="shared" si="89"/>
        <v>0</v>
      </c>
      <c r="BF39" s="2">
        <f t="shared" si="90"/>
        <v>0</v>
      </c>
      <c r="BK39" s="2">
        <f t="shared" si="91"/>
        <v>0</v>
      </c>
      <c r="BP39" s="2">
        <f t="shared" si="92"/>
        <v>0</v>
      </c>
      <c r="BU39" s="2">
        <f t="shared" si="93"/>
        <v>0</v>
      </c>
      <c r="BZ39" s="2">
        <f t="shared" si="94"/>
        <v>0</v>
      </c>
      <c r="CE39" s="2">
        <f t="shared" si="95"/>
        <v>0</v>
      </c>
      <c r="CJ39" s="2">
        <f t="shared" si="96"/>
        <v>0</v>
      </c>
      <c r="CO39" s="2">
        <f t="shared" si="164"/>
        <v>0</v>
      </c>
      <c r="CT39" s="2">
        <f t="shared" si="165"/>
        <v>0</v>
      </c>
      <c r="CY39" s="2">
        <f t="shared" si="166"/>
        <v>0</v>
      </c>
      <c r="DD39" s="5">
        <f t="shared" si="167"/>
        <v>3110</v>
      </c>
      <c r="DE39" s="5">
        <f t="shared" si="168"/>
        <v>2</v>
      </c>
      <c r="DF39" s="5">
        <f t="shared" si="168"/>
        <v>0</v>
      </c>
      <c r="DG39" s="5">
        <f t="shared" si="168"/>
        <v>0</v>
      </c>
      <c r="DH39" s="2">
        <f t="shared" si="29"/>
        <v>2</v>
      </c>
      <c r="DI39" s="3">
        <f t="shared" si="3"/>
        <v>6.4308681672025725E-4</v>
      </c>
      <c r="DK39" s="2">
        <f t="shared" si="102"/>
        <v>318</v>
      </c>
      <c r="DL39" s="3">
        <f t="shared" si="77"/>
        <v>9.2414995640802092E-2</v>
      </c>
    </row>
    <row r="40" spans="1:116">
      <c r="A40" s="49"/>
      <c r="B40" s="24">
        <f t="shared" si="78"/>
        <v>45460</v>
      </c>
      <c r="C40" s="2">
        <f t="shared" si="158"/>
        <v>409</v>
      </c>
      <c r="H40" s="2">
        <f t="shared" si="159"/>
        <v>455</v>
      </c>
      <c r="M40" s="2">
        <f t="shared" si="160"/>
        <v>426</v>
      </c>
      <c r="R40" s="2">
        <f t="shared" si="161"/>
        <v>293</v>
      </c>
      <c r="W40" s="2">
        <f t="shared" si="162"/>
        <v>220</v>
      </c>
      <c r="AB40" s="2">
        <f t="shared" si="163"/>
        <v>1305</v>
      </c>
      <c r="AG40" s="2">
        <f t="shared" si="85"/>
        <v>0</v>
      </c>
      <c r="AL40" s="2">
        <f t="shared" si="86"/>
        <v>0</v>
      </c>
      <c r="AQ40" s="2">
        <f t="shared" si="87"/>
        <v>0</v>
      </c>
      <c r="AV40" s="2">
        <f t="shared" si="88"/>
        <v>0</v>
      </c>
      <c r="BA40" s="2">
        <f t="shared" si="89"/>
        <v>0</v>
      </c>
      <c r="BF40" s="2">
        <f t="shared" si="90"/>
        <v>0</v>
      </c>
      <c r="BK40" s="2">
        <f t="shared" si="91"/>
        <v>0</v>
      </c>
      <c r="BP40" s="2">
        <f t="shared" si="92"/>
        <v>0</v>
      </c>
      <c r="BU40" s="2">
        <f t="shared" si="93"/>
        <v>0</v>
      </c>
      <c r="BZ40" s="2">
        <f t="shared" si="94"/>
        <v>0</v>
      </c>
      <c r="CE40" s="2">
        <f t="shared" si="95"/>
        <v>0</v>
      </c>
      <c r="CJ40" s="2">
        <f t="shared" si="96"/>
        <v>0</v>
      </c>
      <c r="CO40" s="2">
        <f t="shared" si="164"/>
        <v>0</v>
      </c>
      <c r="CT40" s="2">
        <f t="shared" si="165"/>
        <v>0</v>
      </c>
      <c r="CY40" s="2">
        <f t="shared" si="166"/>
        <v>0</v>
      </c>
      <c r="DD40" s="5">
        <f t="shared" si="167"/>
        <v>3108</v>
      </c>
      <c r="DE40" s="5">
        <f t="shared" si="168"/>
        <v>0</v>
      </c>
      <c r="DF40" s="5">
        <f t="shared" si="168"/>
        <v>0</v>
      </c>
      <c r="DG40" s="5">
        <f t="shared" si="168"/>
        <v>0</v>
      </c>
      <c r="DH40" s="2">
        <f t="shared" si="29"/>
        <v>0</v>
      </c>
      <c r="DI40" s="3">
        <f t="shared" si="3"/>
        <v>0</v>
      </c>
      <c r="DK40" s="2">
        <f t="shared" si="102"/>
        <v>318</v>
      </c>
      <c r="DL40" s="3">
        <f t="shared" si="77"/>
        <v>9.2414995640802092E-2</v>
      </c>
    </row>
    <row r="41" spans="1:116">
      <c r="A41" s="49"/>
      <c r="B41" s="24">
        <f t="shared" si="78"/>
        <v>45461</v>
      </c>
      <c r="C41" s="2">
        <f t="shared" si="158"/>
        <v>409</v>
      </c>
      <c r="D41" s="2">
        <v>1</v>
      </c>
      <c r="H41" s="2">
        <f t="shared" si="159"/>
        <v>455</v>
      </c>
      <c r="I41" s="2">
        <v>1</v>
      </c>
      <c r="M41" s="2">
        <f t="shared" si="160"/>
        <v>426</v>
      </c>
      <c r="N41" s="2">
        <v>2</v>
      </c>
      <c r="R41" s="2">
        <f t="shared" si="161"/>
        <v>293</v>
      </c>
      <c r="W41" s="2">
        <f t="shared" si="162"/>
        <v>220</v>
      </c>
      <c r="AB41" s="2">
        <f t="shared" si="163"/>
        <v>1305</v>
      </c>
      <c r="AC41" s="2">
        <v>4</v>
      </c>
      <c r="AG41" s="2">
        <f t="shared" si="85"/>
        <v>0</v>
      </c>
      <c r="AL41" s="2">
        <f t="shared" si="86"/>
        <v>0</v>
      </c>
      <c r="AQ41" s="2">
        <f t="shared" si="87"/>
        <v>0</v>
      </c>
      <c r="AV41" s="2">
        <f t="shared" si="88"/>
        <v>0</v>
      </c>
      <c r="BA41" s="2">
        <f t="shared" si="89"/>
        <v>0</v>
      </c>
      <c r="BF41" s="2">
        <f t="shared" si="90"/>
        <v>0</v>
      </c>
      <c r="BK41" s="2">
        <f t="shared" si="91"/>
        <v>0</v>
      </c>
      <c r="BP41" s="2">
        <f t="shared" si="92"/>
        <v>0</v>
      </c>
      <c r="BU41" s="2">
        <f t="shared" si="93"/>
        <v>0</v>
      </c>
      <c r="BZ41" s="2">
        <f t="shared" si="94"/>
        <v>0</v>
      </c>
      <c r="CE41" s="2">
        <f t="shared" si="95"/>
        <v>0</v>
      </c>
      <c r="CJ41" s="2">
        <f t="shared" si="96"/>
        <v>0</v>
      </c>
      <c r="CO41" s="2">
        <f t="shared" si="164"/>
        <v>0</v>
      </c>
      <c r="CT41" s="2">
        <f t="shared" si="165"/>
        <v>0</v>
      </c>
      <c r="CY41" s="2">
        <f t="shared" si="166"/>
        <v>0</v>
      </c>
      <c r="DD41" s="5">
        <f t="shared" si="167"/>
        <v>3108</v>
      </c>
      <c r="DE41" s="5">
        <f t="shared" si="168"/>
        <v>8</v>
      </c>
      <c r="DF41" s="5">
        <f t="shared" si="168"/>
        <v>0</v>
      </c>
      <c r="DG41" s="5">
        <f t="shared" si="168"/>
        <v>0</v>
      </c>
      <c r="DH41" s="2">
        <f t="shared" si="29"/>
        <v>8</v>
      </c>
      <c r="DI41" s="3">
        <f t="shared" si="3"/>
        <v>2.5740025740025739E-3</v>
      </c>
      <c r="DK41" s="2">
        <f t="shared" si="102"/>
        <v>326</v>
      </c>
      <c r="DL41" s="3">
        <f t="shared" si="77"/>
        <v>9.4739901191514098E-2</v>
      </c>
    </row>
    <row r="42" spans="1:116" ht="18.75" thickBot="1">
      <c r="A42" s="50"/>
      <c r="B42" s="25">
        <f t="shared" si="78"/>
        <v>45462</v>
      </c>
      <c r="C42" s="8">
        <f t="shared" si="158"/>
        <v>408</v>
      </c>
      <c r="D42" s="8">
        <v>1</v>
      </c>
      <c r="E42" s="8"/>
      <c r="F42" s="8"/>
      <c r="G42" s="8"/>
      <c r="H42" s="8">
        <f t="shared" si="159"/>
        <v>454</v>
      </c>
      <c r="I42" s="8"/>
      <c r="J42" s="8"/>
      <c r="K42" s="8"/>
      <c r="L42" s="8"/>
      <c r="M42" s="8">
        <f t="shared" si="160"/>
        <v>424</v>
      </c>
      <c r="N42" s="8"/>
      <c r="O42" s="8"/>
      <c r="P42" s="8"/>
      <c r="Q42" s="8"/>
      <c r="R42" s="8">
        <f t="shared" si="161"/>
        <v>293</v>
      </c>
      <c r="S42" s="8"/>
      <c r="T42" s="8"/>
      <c r="U42" s="8"/>
      <c r="V42" s="8"/>
      <c r="W42" s="8">
        <f t="shared" si="162"/>
        <v>220</v>
      </c>
      <c r="X42" s="8"/>
      <c r="Y42" s="8"/>
      <c r="Z42" s="8"/>
      <c r="AA42" s="8"/>
      <c r="AB42" s="8">
        <f t="shared" si="163"/>
        <v>1301</v>
      </c>
      <c r="AC42" s="8"/>
      <c r="AD42" s="8"/>
      <c r="AE42" s="8"/>
      <c r="AF42" s="8"/>
      <c r="AG42" s="8">
        <f t="shared" si="85"/>
        <v>0</v>
      </c>
      <c r="AH42" s="8"/>
      <c r="AI42" s="8"/>
      <c r="AJ42" s="8"/>
      <c r="AK42" s="8"/>
      <c r="AL42" s="8">
        <f t="shared" si="86"/>
        <v>0</v>
      </c>
      <c r="AM42" s="8"/>
      <c r="AN42" s="8"/>
      <c r="AO42" s="8"/>
      <c r="AP42" s="8"/>
      <c r="AQ42" s="8">
        <f t="shared" si="87"/>
        <v>0</v>
      </c>
      <c r="AR42" s="8"/>
      <c r="AS42" s="8"/>
      <c r="AT42" s="8"/>
      <c r="AU42" s="8"/>
      <c r="AV42" s="8">
        <f t="shared" si="88"/>
        <v>0</v>
      </c>
      <c r="AW42" s="8"/>
      <c r="AX42" s="8"/>
      <c r="AY42" s="8"/>
      <c r="AZ42" s="8"/>
      <c r="BA42" s="8">
        <f t="shared" si="89"/>
        <v>0</v>
      </c>
      <c r="BB42" s="8"/>
      <c r="BC42" s="8"/>
      <c r="BD42" s="8"/>
      <c r="BE42" s="8"/>
      <c r="BF42" s="8">
        <f t="shared" si="90"/>
        <v>0</v>
      </c>
      <c r="BG42" s="8"/>
      <c r="BH42" s="8"/>
      <c r="BI42" s="8"/>
      <c r="BJ42" s="8"/>
      <c r="BK42" s="8">
        <f t="shared" si="91"/>
        <v>0</v>
      </c>
      <c r="BL42" s="8"/>
      <c r="BM42" s="8"/>
      <c r="BN42" s="8"/>
      <c r="BO42" s="8"/>
      <c r="BP42" s="8">
        <f t="shared" si="92"/>
        <v>0</v>
      </c>
      <c r="BQ42" s="8"/>
      <c r="BR42" s="8"/>
      <c r="BS42" s="8"/>
      <c r="BT42" s="8"/>
      <c r="BU42" s="8">
        <f t="shared" si="93"/>
        <v>0</v>
      </c>
      <c r="BV42" s="8"/>
      <c r="BW42" s="8"/>
      <c r="BX42" s="8"/>
      <c r="BY42" s="8"/>
      <c r="BZ42" s="8">
        <f t="shared" si="94"/>
        <v>0</v>
      </c>
      <c r="CA42" s="8"/>
      <c r="CB42" s="8"/>
      <c r="CC42" s="8"/>
      <c r="CD42" s="8"/>
      <c r="CE42" s="8">
        <f t="shared" si="95"/>
        <v>0</v>
      </c>
      <c r="CF42" s="8"/>
      <c r="CG42" s="8"/>
      <c r="CH42" s="8"/>
      <c r="CI42" s="8"/>
      <c r="CJ42" s="8">
        <f t="shared" si="96"/>
        <v>0</v>
      </c>
      <c r="CK42" s="8"/>
      <c r="CL42" s="8"/>
      <c r="CM42" s="8"/>
      <c r="CN42" s="8"/>
      <c r="CO42" s="8">
        <f t="shared" si="164"/>
        <v>0</v>
      </c>
      <c r="CP42" s="8"/>
      <c r="CQ42" s="8"/>
      <c r="CR42" s="8"/>
      <c r="CS42" s="8"/>
      <c r="CT42" s="8">
        <f t="shared" si="165"/>
        <v>0</v>
      </c>
      <c r="CU42" s="8"/>
      <c r="CV42" s="8"/>
      <c r="CW42" s="8"/>
      <c r="CX42" s="8"/>
      <c r="CY42" s="8">
        <f t="shared" si="166"/>
        <v>0</v>
      </c>
      <c r="CZ42" s="8"/>
      <c r="DA42" s="8"/>
      <c r="DB42" s="8"/>
      <c r="DC42" s="8"/>
      <c r="DD42" s="5">
        <f t="shared" si="167"/>
        <v>3100</v>
      </c>
      <c r="DE42" s="5">
        <f t="shared" si="168"/>
        <v>1</v>
      </c>
      <c r="DF42" s="5">
        <f t="shared" si="168"/>
        <v>0</v>
      </c>
      <c r="DG42" s="5">
        <f t="shared" si="168"/>
        <v>0</v>
      </c>
      <c r="DH42" s="2">
        <f t="shared" si="29"/>
        <v>1</v>
      </c>
      <c r="DI42" s="3">
        <f t="shared" si="3"/>
        <v>3.2258064516129032E-4</v>
      </c>
      <c r="DK42" s="2">
        <f t="shared" si="102"/>
        <v>327</v>
      </c>
      <c r="DL42" s="3">
        <f t="shared" si="77"/>
        <v>9.5030514385353093E-2</v>
      </c>
    </row>
    <row r="43" spans="1:116" ht="18.75" thickTop="1">
      <c r="DD43" s="5"/>
      <c r="DE43" s="11">
        <f t="shared" ref="DE43:DG43" si="170">SUM(DE36:DE42)</f>
        <v>13</v>
      </c>
      <c r="DF43" s="11">
        <f t="shared" si="170"/>
        <v>0</v>
      </c>
      <c r="DG43" s="11">
        <f t="shared" si="170"/>
        <v>0</v>
      </c>
      <c r="DH43" s="15"/>
      <c r="DI43" s="16">
        <f t="shared" ref="DI43" si="171">((DE43+DF43+DG43)/DD36)</f>
        <v>4.1573393028461782E-3</v>
      </c>
    </row>
    <row r="44" spans="1:116">
      <c r="A44" s="48">
        <v>6</v>
      </c>
      <c r="B44" s="23">
        <f t="shared" si="139"/>
        <v>45463</v>
      </c>
      <c r="C44" s="7">
        <f>C42-D42-E42-F42</f>
        <v>407</v>
      </c>
      <c r="D44" s="7"/>
      <c r="E44" s="7"/>
      <c r="F44" s="7"/>
      <c r="G44" s="7"/>
      <c r="H44" s="7">
        <f>H42-I42-J42-K42</f>
        <v>454</v>
      </c>
      <c r="I44" s="7"/>
      <c r="J44" s="7"/>
      <c r="K44" s="7"/>
      <c r="L44" s="7"/>
      <c r="M44" s="7">
        <f>M42-N42-O42-P42</f>
        <v>424</v>
      </c>
      <c r="N44" s="7"/>
      <c r="O44" s="7"/>
      <c r="P44" s="7"/>
      <c r="Q44" s="7"/>
      <c r="R44" s="7">
        <f>R42-S42-T42-U42</f>
        <v>293</v>
      </c>
      <c r="S44" s="7">
        <v>4</v>
      </c>
      <c r="T44" s="7"/>
      <c r="U44" s="7"/>
      <c r="V44" s="7"/>
      <c r="W44" s="7">
        <f>W42-X42-Y42-Z42</f>
        <v>220</v>
      </c>
      <c r="X44" s="7"/>
      <c r="Y44" s="7"/>
      <c r="Z44" s="7"/>
      <c r="AA44" s="7"/>
      <c r="AB44" s="7">
        <f>AB42-AC42-AD42-AE42</f>
        <v>1301</v>
      </c>
      <c r="AC44" s="7"/>
      <c r="AD44" s="7"/>
      <c r="AE44" s="7"/>
      <c r="AF44" s="7"/>
      <c r="AG44" s="7">
        <f t="shared" ref="AG44" si="172">AG42-AH42-AI42-AJ42</f>
        <v>0</v>
      </c>
      <c r="AH44" s="7"/>
      <c r="AI44" s="7"/>
      <c r="AJ44" s="7"/>
      <c r="AK44" s="7"/>
      <c r="AL44" s="7">
        <f t="shared" ref="AL44" si="173">AL42-AM42-AN42-AO42</f>
        <v>0</v>
      </c>
      <c r="AM44" s="7"/>
      <c r="AN44" s="7"/>
      <c r="AO44" s="7"/>
      <c r="AP44" s="7"/>
      <c r="AQ44" s="7">
        <f t="shared" ref="AQ44" si="174">AQ42-AR42-AS42-AT42</f>
        <v>0</v>
      </c>
      <c r="AR44" s="7"/>
      <c r="AS44" s="7"/>
      <c r="AT44" s="7"/>
      <c r="AU44" s="7"/>
      <c r="AV44" s="7">
        <f t="shared" ref="AV44" si="175">AV42-AW42-AX42-AY42</f>
        <v>0</v>
      </c>
      <c r="AW44" s="7"/>
      <c r="AX44" s="7"/>
      <c r="AY44" s="7"/>
      <c r="AZ44" s="7"/>
      <c r="BA44" s="7">
        <f t="shared" ref="BA44" si="176">BA42-BB42-BC42-BD42</f>
        <v>0</v>
      </c>
      <c r="BB44" s="7"/>
      <c r="BC44" s="7"/>
      <c r="BD44" s="7"/>
      <c r="BE44" s="7"/>
      <c r="BF44" s="7">
        <f t="shared" ref="BF44" si="177">BF42-BG42-BH42-BI42</f>
        <v>0</v>
      </c>
      <c r="BG44" s="7"/>
      <c r="BH44" s="7"/>
      <c r="BI44" s="7"/>
      <c r="BJ44" s="7"/>
      <c r="BK44" s="7">
        <f t="shared" ref="BK44" si="178">BK42-BL42-BM42-BN42</f>
        <v>0</v>
      </c>
      <c r="BL44" s="7"/>
      <c r="BM44" s="7"/>
      <c r="BN44" s="7"/>
      <c r="BO44" s="7"/>
      <c r="BP44" s="7">
        <f t="shared" ref="BP44" si="179">BP42-BQ42-BR42-BS42</f>
        <v>0</v>
      </c>
      <c r="BQ44" s="7"/>
      <c r="BR44" s="7"/>
      <c r="BS44" s="7"/>
      <c r="BT44" s="7"/>
      <c r="BU44" s="7">
        <f t="shared" ref="BU44" si="180">BU42-BV42-BW42-BX42</f>
        <v>0</v>
      </c>
      <c r="BV44" s="7"/>
      <c r="BW44" s="7"/>
      <c r="BX44" s="7"/>
      <c r="BY44" s="7"/>
      <c r="BZ44" s="7">
        <f t="shared" ref="BZ44" si="181">BZ42-CA42-CB42-CC42</f>
        <v>0</v>
      </c>
      <c r="CA44" s="7"/>
      <c r="CB44" s="7"/>
      <c r="CC44" s="7"/>
      <c r="CD44" s="7"/>
      <c r="CE44" s="7">
        <f t="shared" ref="CE44" si="182">CE42-CF42-CG42-CH42</f>
        <v>0</v>
      </c>
      <c r="CF44" s="7"/>
      <c r="CG44" s="7"/>
      <c r="CH44" s="7"/>
      <c r="CI44" s="7"/>
      <c r="CJ44" s="7">
        <f t="shared" ref="CJ44" si="183">CJ42-CK42-CL42-CM42</f>
        <v>0</v>
      </c>
      <c r="CK44" s="7"/>
      <c r="CL44" s="7"/>
      <c r="CM44" s="7"/>
      <c r="CN44" s="7"/>
      <c r="CO44" s="7">
        <f t="shared" ref="CO44" si="184">CO42-CP42-CQ42-CR42</f>
        <v>0</v>
      </c>
      <c r="CP44" s="7"/>
      <c r="CQ44" s="7"/>
      <c r="CR44" s="7"/>
      <c r="CS44" s="7"/>
      <c r="CT44" s="7">
        <f t="shared" ref="CT44" si="185">CT42-CU42-CV42-CW42</f>
        <v>0</v>
      </c>
      <c r="CU44" s="7"/>
      <c r="CV44" s="7"/>
      <c r="CW44" s="7"/>
      <c r="CX44" s="7"/>
      <c r="CY44" s="7">
        <f t="shared" ref="CY44" si="186">CY42-CZ42-DA42-DB42</f>
        <v>0</v>
      </c>
      <c r="CZ44" s="7"/>
      <c r="DA44" s="7"/>
      <c r="DB44" s="7"/>
      <c r="DC44" s="7"/>
      <c r="DD44" s="5">
        <f>SUM(C44,H44,M44,R44,W44,AB44,AG44,AL44,AQ44,AV44,BA44,BF44,BK44,BP44,BU44,BZ44,CE44,CJ44)</f>
        <v>3099</v>
      </c>
      <c r="DE44" s="5">
        <f>SUM(D44,I44,N44,S44,X44,AC44,AH44,AM44,AR44,AW44,BB44,BG44,BL44,BQ44,BV44,CA44,CF44,CK44)</f>
        <v>4</v>
      </c>
      <c r="DF44" s="5">
        <f>SUM(E44,J44,O44,T44,Y44,AD44,AI44,AN44,AS44,AX44,BC44,BH44,BM44,BR44,BW44,CB44,CG44,CL44)</f>
        <v>0</v>
      </c>
      <c r="DG44" s="5">
        <f>SUM(F44,K44,P44,U44,Z44,AE44,AJ44,AO44,AT44,AY44,BD44,BI44,BN44,BS44,BX44,CC44,CH44,CM44)</f>
        <v>0</v>
      </c>
      <c r="DH44" s="2">
        <f t="shared" ref="DH44" si="187">SUM(DE44:DG44)</f>
        <v>4</v>
      </c>
      <c r="DI44" s="3">
        <f t="shared" si="75"/>
        <v>1.2907389480477573E-3</v>
      </c>
      <c r="DK44" s="2">
        <f t="shared" ref="DK44" si="188">DK42+DH44</f>
        <v>331</v>
      </c>
      <c r="DL44" s="3">
        <f t="shared" ref="DL44" si="189">DK44/$DD$4</f>
        <v>9.6192967160709103E-2</v>
      </c>
    </row>
    <row r="45" spans="1:116">
      <c r="A45" s="49"/>
      <c r="B45" s="24">
        <f t="shared" si="124"/>
        <v>45464</v>
      </c>
      <c r="C45" s="2">
        <f t="shared" ref="C45:C50" si="190">C44-D44-E44-F44</f>
        <v>407</v>
      </c>
      <c r="H45" s="2">
        <f t="shared" ref="H45:H50" si="191">H44-I44-J44-K44</f>
        <v>454</v>
      </c>
      <c r="M45" s="2">
        <f t="shared" ref="M45:M50" si="192">M44-N44-O44-P44</f>
        <v>424</v>
      </c>
      <c r="R45" s="2">
        <f t="shared" ref="R45:R50" si="193">R44-S44-T44-U44</f>
        <v>289</v>
      </c>
      <c r="W45" s="2">
        <f t="shared" ref="W45:W50" si="194">W44-X44-Y44-Z44</f>
        <v>220</v>
      </c>
      <c r="AB45" s="2">
        <f t="shared" ref="AB45:AB50" si="195">AB44-AC44-AD44-AE44</f>
        <v>1301</v>
      </c>
      <c r="AC45" s="2">
        <v>3</v>
      </c>
      <c r="AG45" s="2">
        <f t="shared" si="85"/>
        <v>0</v>
      </c>
      <c r="AL45" s="2">
        <f t="shared" si="86"/>
        <v>0</v>
      </c>
      <c r="AQ45" s="2">
        <f t="shared" si="87"/>
        <v>0</v>
      </c>
      <c r="AV45" s="2">
        <f t="shared" si="88"/>
        <v>0</v>
      </c>
      <c r="BA45" s="2">
        <f t="shared" si="89"/>
        <v>0</v>
      </c>
      <c r="BF45" s="2">
        <f t="shared" si="90"/>
        <v>0</v>
      </c>
      <c r="BK45" s="2">
        <f t="shared" si="91"/>
        <v>0</v>
      </c>
      <c r="BP45" s="2">
        <f t="shared" si="92"/>
        <v>0</v>
      </c>
      <c r="BU45" s="2">
        <f t="shared" si="93"/>
        <v>0</v>
      </c>
      <c r="BZ45" s="2">
        <f t="shared" si="94"/>
        <v>0</v>
      </c>
      <c r="CE45" s="2">
        <f t="shared" si="95"/>
        <v>0</v>
      </c>
      <c r="CJ45" s="2">
        <f t="shared" si="96"/>
        <v>0</v>
      </c>
      <c r="CO45" s="2">
        <f t="shared" ref="CO45:CO50" si="196">CO44-CP44-CQ44-CR44</f>
        <v>0</v>
      </c>
      <c r="CT45" s="2">
        <f t="shared" ref="CT45:CT50" si="197">CT44-CU44-CV44-CW44</f>
        <v>0</v>
      </c>
      <c r="CY45" s="2">
        <f t="shared" ref="CY45:CY50" si="198">CY44-CZ44-DA44-DB44</f>
        <v>0</v>
      </c>
      <c r="DD45" s="5">
        <f t="shared" ref="DD45:DD50" si="199">SUM(C45,H45,M45,R45,W45,AB45,AG45,AL45,AQ45,AV45,BA45,BF45,BK45,BP45,CJ45)</f>
        <v>3095</v>
      </c>
      <c r="DE45" s="5">
        <f t="shared" ref="DE45:DG50" si="200">SUM(D45,I45,N45,S45,X45,AC45,AH45,AM45,AR45,AW45,BB45,BG45,BL45,BQ45,BV45,CA45,CF45,CK45)</f>
        <v>3</v>
      </c>
      <c r="DF45" s="5">
        <f t="shared" si="200"/>
        <v>0</v>
      </c>
      <c r="DG45" s="5">
        <f t="shared" si="200"/>
        <v>0</v>
      </c>
      <c r="DH45" s="2">
        <f t="shared" si="29"/>
        <v>3</v>
      </c>
      <c r="DI45" s="3">
        <f t="shared" si="3"/>
        <v>9.6930533117932144E-4</v>
      </c>
      <c r="DK45" s="2">
        <f t="shared" ref="DK45" si="201">DK44+DH45</f>
        <v>334</v>
      </c>
      <c r="DL45" s="3">
        <f t="shared" si="77"/>
        <v>9.7064806742226103E-2</v>
      </c>
    </row>
    <row r="46" spans="1:116">
      <c r="A46" s="49"/>
      <c r="B46" s="24">
        <f t="shared" si="78"/>
        <v>45465</v>
      </c>
      <c r="C46" s="2">
        <f t="shared" si="190"/>
        <v>407</v>
      </c>
      <c r="H46" s="2">
        <f t="shared" si="191"/>
        <v>454</v>
      </c>
      <c r="M46" s="2">
        <f t="shared" si="192"/>
        <v>424</v>
      </c>
      <c r="R46" s="2">
        <f t="shared" si="193"/>
        <v>289</v>
      </c>
      <c r="W46" s="2">
        <f t="shared" si="194"/>
        <v>220</v>
      </c>
      <c r="X46" s="2">
        <v>1</v>
      </c>
      <c r="AB46" s="2">
        <f t="shared" si="195"/>
        <v>1298</v>
      </c>
      <c r="AC46" s="2">
        <v>1</v>
      </c>
      <c r="AG46" s="2">
        <f t="shared" si="85"/>
        <v>0</v>
      </c>
      <c r="AL46" s="2">
        <f t="shared" si="86"/>
        <v>0</v>
      </c>
      <c r="AQ46" s="2">
        <f t="shared" si="87"/>
        <v>0</v>
      </c>
      <c r="AV46" s="2">
        <f t="shared" si="88"/>
        <v>0</v>
      </c>
      <c r="BA46" s="2">
        <f t="shared" si="89"/>
        <v>0</v>
      </c>
      <c r="BF46" s="2">
        <f t="shared" si="90"/>
        <v>0</v>
      </c>
      <c r="BK46" s="2">
        <f t="shared" si="91"/>
        <v>0</v>
      </c>
      <c r="BP46" s="2">
        <f t="shared" si="92"/>
        <v>0</v>
      </c>
      <c r="BU46" s="2">
        <f t="shared" si="93"/>
        <v>0</v>
      </c>
      <c r="BZ46" s="2">
        <f t="shared" si="94"/>
        <v>0</v>
      </c>
      <c r="CE46" s="2">
        <f t="shared" si="95"/>
        <v>0</v>
      </c>
      <c r="CJ46" s="2">
        <f t="shared" si="96"/>
        <v>0</v>
      </c>
      <c r="CO46" s="2">
        <f t="shared" si="196"/>
        <v>0</v>
      </c>
      <c r="CT46" s="2">
        <f t="shared" si="197"/>
        <v>0</v>
      </c>
      <c r="CY46" s="2">
        <f t="shared" si="198"/>
        <v>0</v>
      </c>
      <c r="DD46" s="5">
        <f t="shared" si="199"/>
        <v>3092</v>
      </c>
      <c r="DE46" s="5">
        <f t="shared" si="200"/>
        <v>2</v>
      </c>
      <c r="DF46" s="5">
        <f t="shared" si="200"/>
        <v>0</v>
      </c>
      <c r="DG46" s="5">
        <f t="shared" si="200"/>
        <v>0</v>
      </c>
      <c r="DH46" s="2">
        <f t="shared" si="29"/>
        <v>2</v>
      </c>
      <c r="DI46" s="3">
        <f t="shared" si="3"/>
        <v>6.4683053040103498E-4</v>
      </c>
      <c r="DK46" s="2">
        <f t="shared" si="102"/>
        <v>336</v>
      </c>
      <c r="DL46" s="3">
        <f t="shared" si="77"/>
        <v>9.7646033129904095E-2</v>
      </c>
    </row>
    <row r="47" spans="1:116">
      <c r="A47" s="49"/>
      <c r="B47" s="24">
        <f t="shared" si="78"/>
        <v>45466</v>
      </c>
      <c r="C47" s="2">
        <f t="shared" si="190"/>
        <v>407</v>
      </c>
      <c r="H47" s="2">
        <f t="shared" si="191"/>
        <v>454</v>
      </c>
      <c r="M47" s="2">
        <f t="shared" si="192"/>
        <v>424</v>
      </c>
      <c r="R47" s="2">
        <f t="shared" si="193"/>
        <v>289</v>
      </c>
      <c r="W47" s="2">
        <f t="shared" si="194"/>
        <v>219</v>
      </c>
      <c r="AB47" s="2">
        <f t="shared" si="195"/>
        <v>1297</v>
      </c>
      <c r="AG47" s="2">
        <f t="shared" si="85"/>
        <v>0</v>
      </c>
      <c r="AL47" s="2">
        <f t="shared" si="86"/>
        <v>0</v>
      </c>
      <c r="AQ47" s="2">
        <f t="shared" si="87"/>
        <v>0</v>
      </c>
      <c r="AV47" s="2">
        <f t="shared" si="88"/>
        <v>0</v>
      </c>
      <c r="BA47" s="2">
        <f t="shared" si="89"/>
        <v>0</v>
      </c>
      <c r="BF47" s="2">
        <f t="shared" si="90"/>
        <v>0</v>
      </c>
      <c r="BK47" s="2">
        <f t="shared" si="91"/>
        <v>0</v>
      </c>
      <c r="BP47" s="2">
        <f t="shared" si="92"/>
        <v>0</v>
      </c>
      <c r="BU47" s="2">
        <f t="shared" si="93"/>
        <v>0</v>
      </c>
      <c r="BZ47" s="2">
        <f t="shared" si="94"/>
        <v>0</v>
      </c>
      <c r="CE47" s="2">
        <f t="shared" si="95"/>
        <v>0</v>
      </c>
      <c r="CJ47" s="2">
        <f t="shared" si="96"/>
        <v>0</v>
      </c>
      <c r="CO47" s="2">
        <f t="shared" si="196"/>
        <v>0</v>
      </c>
      <c r="CT47" s="2">
        <f t="shared" si="197"/>
        <v>0</v>
      </c>
      <c r="CY47" s="2">
        <f t="shared" si="198"/>
        <v>0</v>
      </c>
      <c r="DD47" s="5">
        <f t="shared" si="199"/>
        <v>3090</v>
      </c>
      <c r="DE47" s="5">
        <f t="shared" si="200"/>
        <v>0</v>
      </c>
      <c r="DF47" s="5">
        <f t="shared" si="200"/>
        <v>0</v>
      </c>
      <c r="DG47" s="5">
        <f t="shared" si="200"/>
        <v>0</v>
      </c>
      <c r="DH47" s="2">
        <f t="shared" si="29"/>
        <v>0</v>
      </c>
      <c r="DI47" s="3">
        <f t="shared" si="3"/>
        <v>0</v>
      </c>
      <c r="DK47" s="2">
        <f t="shared" si="102"/>
        <v>336</v>
      </c>
      <c r="DL47" s="3">
        <f t="shared" si="77"/>
        <v>9.7646033129904095E-2</v>
      </c>
    </row>
    <row r="48" spans="1:116">
      <c r="A48" s="49"/>
      <c r="B48" s="24">
        <f t="shared" si="78"/>
        <v>45467</v>
      </c>
      <c r="C48" s="2">
        <f t="shared" si="190"/>
        <v>407</v>
      </c>
      <c r="H48" s="2">
        <f t="shared" si="191"/>
        <v>454</v>
      </c>
      <c r="M48" s="2">
        <f t="shared" si="192"/>
        <v>424</v>
      </c>
      <c r="R48" s="2">
        <f t="shared" si="193"/>
        <v>289</v>
      </c>
      <c r="S48" s="2">
        <v>1</v>
      </c>
      <c r="W48" s="2">
        <f t="shared" si="194"/>
        <v>219</v>
      </c>
      <c r="X48" s="2">
        <v>1</v>
      </c>
      <c r="AB48" s="2">
        <f t="shared" si="195"/>
        <v>1297</v>
      </c>
      <c r="AC48" s="2">
        <v>1</v>
      </c>
      <c r="AG48" s="2">
        <f t="shared" si="85"/>
        <v>0</v>
      </c>
      <c r="AL48" s="2">
        <f t="shared" si="86"/>
        <v>0</v>
      </c>
      <c r="AQ48" s="2">
        <f t="shared" si="87"/>
        <v>0</v>
      </c>
      <c r="AV48" s="2">
        <f t="shared" si="88"/>
        <v>0</v>
      </c>
      <c r="BA48" s="2">
        <f t="shared" si="89"/>
        <v>0</v>
      </c>
      <c r="BF48" s="2">
        <f t="shared" si="90"/>
        <v>0</v>
      </c>
      <c r="BK48" s="2">
        <f t="shared" si="91"/>
        <v>0</v>
      </c>
      <c r="BP48" s="2">
        <f t="shared" si="92"/>
        <v>0</v>
      </c>
      <c r="BU48" s="2">
        <f t="shared" si="93"/>
        <v>0</v>
      </c>
      <c r="BZ48" s="2">
        <f t="shared" si="94"/>
        <v>0</v>
      </c>
      <c r="CE48" s="2">
        <f t="shared" si="95"/>
        <v>0</v>
      </c>
      <c r="CJ48" s="2">
        <f t="shared" si="96"/>
        <v>0</v>
      </c>
      <c r="CO48" s="2">
        <f t="shared" si="196"/>
        <v>0</v>
      </c>
      <c r="CT48" s="2">
        <f t="shared" si="197"/>
        <v>0</v>
      </c>
      <c r="CY48" s="2">
        <f t="shared" si="198"/>
        <v>0</v>
      </c>
      <c r="DD48" s="5">
        <f t="shared" si="199"/>
        <v>3090</v>
      </c>
      <c r="DE48" s="5">
        <f t="shared" si="200"/>
        <v>3</v>
      </c>
      <c r="DF48" s="5">
        <f t="shared" si="200"/>
        <v>0</v>
      </c>
      <c r="DG48" s="5">
        <f t="shared" si="200"/>
        <v>0</v>
      </c>
      <c r="DH48" s="2">
        <f t="shared" si="29"/>
        <v>3</v>
      </c>
      <c r="DI48" s="3">
        <f t="shared" si="3"/>
        <v>9.7087378640776695E-4</v>
      </c>
      <c r="DK48" s="2">
        <f t="shared" si="102"/>
        <v>339</v>
      </c>
      <c r="DL48" s="3">
        <f t="shared" si="77"/>
        <v>9.8517872711421095E-2</v>
      </c>
    </row>
    <row r="49" spans="1:116">
      <c r="A49" s="49"/>
      <c r="B49" s="24">
        <f t="shared" si="78"/>
        <v>45468</v>
      </c>
      <c r="C49" s="2">
        <f t="shared" si="190"/>
        <v>407</v>
      </c>
      <c r="H49" s="2">
        <f t="shared" si="191"/>
        <v>454</v>
      </c>
      <c r="M49" s="2">
        <f t="shared" si="192"/>
        <v>424</v>
      </c>
      <c r="R49" s="2">
        <f t="shared" si="193"/>
        <v>288</v>
      </c>
      <c r="W49" s="2">
        <f t="shared" si="194"/>
        <v>218</v>
      </c>
      <c r="AB49" s="2">
        <f t="shared" si="195"/>
        <v>1296</v>
      </c>
      <c r="AD49" s="2">
        <v>1296</v>
      </c>
      <c r="AG49" s="2">
        <f t="shared" si="85"/>
        <v>0</v>
      </c>
      <c r="AL49" s="2">
        <f t="shared" si="86"/>
        <v>0</v>
      </c>
      <c r="AQ49" s="2">
        <f t="shared" si="87"/>
        <v>0</v>
      </c>
      <c r="AV49" s="2">
        <f t="shared" si="88"/>
        <v>0</v>
      </c>
      <c r="BA49" s="2">
        <f t="shared" si="89"/>
        <v>0</v>
      </c>
      <c r="BF49" s="2">
        <f t="shared" si="90"/>
        <v>0</v>
      </c>
      <c r="BK49" s="2">
        <f t="shared" si="91"/>
        <v>0</v>
      </c>
      <c r="BP49" s="2">
        <f t="shared" si="92"/>
        <v>0</v>
      </c>
      <c r="BU49" s="2">
        <f t="shared" si="93"/>
        <v>0</v>
      </c>
      <c r="BZ49" s="2">
        <f t="shared" si="94"/>
        <v>0</v>
      </c>
      <c r="CE49" s="2">
        <f t="shared" si="95"/>
        <v>0</v>
      </c>
      <c r="CJ49" s="2">
        <f t="shared" si="96"/>
        <v>0</v>
      </c>
      <c r="CO49" s="2">
        <f t="shared" si="196"/>
        <v>0</v>
      </c>
      <c r="CT49" s="2">
        <f t="shared" si="197"/>
        <v>0</v>
      </c>
      <c r="CY49" s="2">
        <f t="shared" si="198"/>
        <v>0</v>
      </c>
      <c r="DD49" s="5">
        <f t="shared" si="199"/>
        <v>3087</v>
      </c>
      <c r="DE49" s="5">
        <f t="shared" si="200"/>
        <v>0</v>
      </c>
      <c r="DF49" s="30">
        <f t="shared" si="200"/>
        <v>1296</v>
      </c>
      <c r="DG49" s="5">
        <f t="shared" si="200"/>
        <v>0</v>
      </c>
      <c r="DH49" s="2">
        <f t="shared" si="29"/>
        <v>1296</v>
      </c>
      <c r="DI49" s="3">
        <f t="shared" si="3"/>
        <v>0.41982507288629739</v>
      </c>
      <c r="DK49" s="2">
        <f t="shared" si="102"/>
        <v>1635</v>
      </c>
      <c r="DL49" s="3">
        <f t="shared" si="77"/>
        <v>0.47515257192676547</v>
      </c>
    </row>
    <row r="50" spans="1:116" ht="18.75" thickBot="1">
      <c r="A50" s="50"/>
      <c r="B50" s="25">
        <f t="shared" si="78"/>
        <v>45469</v>
      </c>
      <c r="C50" s="8">
        <f t="shared" si="190"/>
        <v>407</v>
      </c>
      <c r="D50" s="8"/>
      <c r="E50" s="8"/>
      <c r="F50" s="8"/>
      <c r="G50" s="8"/>
      <c r="H50" s="8">
        <f t="shared" si="191"/>
        <v>454</v>
      </c>
      <c r="I50" s="8"/>
      <c r="J50" s="8"/>
      <c r="K50" s="8"/>
      <c r="L50" s="8"/>
      <c r="M50" s="8">
        <f t="shared" si="192"/>
        <v>424</v>
      </c>
      <c r="N50" s="8"/>
      <c r="O50" s="8"/>
      <c r="P50" s="8"/>
      <c r="Q50" s="8"/>
      <c r="R50" s="8">
        <f t="shared" si="193"/>
        <v>288</v>
      </c>
      <c r="S50" s="8"/>
      <c r="T50" s="8"/>
      <c r="U50" s="8"/>
      <c r="V50" s="8"/>
      <c r="W50" s="8">
        <f t="shared" si="194"/>
        <v>218</v>
      </c>
      <c r="X50" s="8">
        <v>1</v>
      </c>
      <c r="Y50" s="8"/>
      <c r="Z50" s="8"/>
      <c r="AA50" s="8"/>
      <c r="AB50" s="8">
        <f t="shared" si="195"/>
        <v>0</v>
      </c>
      <c r="AC50" s="8"/>
      <c r="AD50" s="8"/>
      <c r="AE50" s="8"/>
      <c r="AF50" s="8"/>
      <c r="AG50" s="8">
        <f t="shared" si="85"/>
        <v>0</v>
      </c>
      <c r="AH50" s="8"/>
      <c r="AI50" s="8"/>
      <c r="AJ50" s="8"/>
      <c r="AK50" s="8"/>
      <c r="AL50" s="8">
        <f t="shared" si="86"/>
        <v>0</v>
      </c>
      <c r="AM50" s="8"/>
      <c r="AN50" s="8"/>
      <c r="AO50" s="8"/>
      <c r="AP50" s="8"/>
      <c r="AQ50" s="8">
        <f t="shared" si="87"/>
        <v>0</v>
      </c>
      <c r="AR50" s="8"/>
      <c r="AS50" s="8"/>
      <c r="AT50" s="8"/>
      <c r="AU50" s="8"/>
      <c r="AV50" s="8">
        <f t="shared" si="88"/>
        <v>0</v>
      </c>
      <c r="AW50" s="8"/>
      <c r="AX50" s="8"/>
      <c r="AY50" s="8"/>
      <c r="AZ50" s="8"/>
      <c r="BA50" s="8">
        <f t="shared" si="89"/>
        <v>0</v>
      </c>
      <c r="BB50" s="8"/>
      <c r="BC50" s="8"/>
      <c r="BD50" s="8"/>
      <c r="BE50" s="8"/>
      <c r="BF50" s="8">
        <f t="shared" si="90"/>
        <v>0</v>
      </c>
      <c r="BG50" s="8"/>
      <c r="BH50" s="8"/>
      <c r="BI50" s="8"/>
      <c r="BJ50" s="8"/>
      <c r="BK50" s="8">
        <f t="shared" si="91"/>
        <v>0</v>
      </c>
      <c r="BL50" s="8"/>
      <c r="BM50" s="8"/>
      <c r="BN50" s="8"/>
      <c r="BO50" s="8"/>
      <c r="BP50" s="8">
        <f t="shared" si="92"/>
        <v>0</v>
      </c>
      <c r="BQ50" s="8"/>
      <c r="BR50" s="8"/>
      <c r="BS50" s="8"/>
      <c r="BT50" s="8"/>
      <c r="BU50" s="8">
        <f t="shared" si="93"/>
        <v>0</v>
      </c>
      <c r="BV50" s="8"/>
      <c r="BW50" s="8"/>
      <c r="BX50" s="8"/>
      <c r="BY50" s="8"/>
      <c r="BZ50" s="8">
        <f t="shared" si="94"/>
        <v>0</v>
      </c>
      <c r="CA50" s="8"/>
      <c r="CB50" s="8"/>
      <c r="CC50" s="8"/>
      <c r="CD50" s="8"/>
      <c r="CE50" s="8">
        <f t="shared" si="95"/>
        <v>0</v>
      </c>
      <c r="CF50" s="8"/>
      <c r="CG50" s="8"/>
      <c r="CH50" s="8"/>
      <c r="CI50" s="8"/>
      <c r="CJ50" s="8">
        <f t="shared" si="96"/>
        <v>0</v>
      </c>
      <c r="CK50" s="8"/>
      <c r="CL50" s="8"/>
      <c r="CM50" s="8"/>
      <c r="CN50" s="8"/>
      <c r="CO50" s="8">
        <f t="shared" si="196"/>
        <v>0</v>
      </c>
      <c r="CP50" s="8"/>
      <c r="CQ50" s="8"/>
      <c r="CR50" s="8"/>
      <c r="CS50" s="8"/>
      <c r="CT50" s="8">
        <f t="shared" si="197"/>
        <v>0</v>
      </c>
      <c r="CU50" s="8"/>
      <c r="CV50" s="8"/>
      <c r="CW50" s="8"/>
      <c r="CX50" s="8"/>
      <c r="CY50" s="8">
        <f t="shared" si="198"/>
        <v>0</v>
      </c>
      <c r="CZ50" s="8"/>
      <c r="DA50" s="8"/>
      <c r="DB50" s="8"/>
      <c r="DC50" s="8"/>
      <c r="DD50" s="5">
        <f t="shared" si="199"/>
        <v>1791</v>
      </c>
      <c r="DE50" s="5">
        <f t="shared" si="200"/>
        <v>1</v>
      </c>
      <c r="DF50" s="5">
        <f t="shared" si="200"/>
        <v>0</v>
      </c>
      <c r="DG50" s="5">
        <f t="shared" si="200"/>
        <v>0</v>
      </c>
      <c r="DH50" s="2">
        <f t="shared" si="29"/>
        <v>1</v>
      </c>
      <c r="DI50" s="3">
        <f t="shared" si="3"/>
        <v>5.5834729201563373E-4</v>
      </c>
      <c r="DK50" s="2">
        <f t="shared" si="102"/>
        <v>1636</v>
      </c>
      <c r="DL50" s="3">
        <f t="shared" si="77"/>
        <v>0.47544318512060446</v>
      </c>
    </row>
    <row r="51" spans="1:116" ht="18.75" thickTop="1">
      <c r="DD51" s="5"/>
      <c r="DE51" s="11">
        <f t="shared" ref="DE51:DG51" si="202">SUM(DE44:DE50)</f>
        <v>13</v>
      </c>
      <c r="DF51" s="11">
        <f t="shared" si="202"/>
        <v>1296</v>
      </c>
      <c r="DG51" s="11">
        <f t="shared" si="202"/>
        <v>0</v>
      </c>
      <c r="DH51" s="15"/>
      <c r="DI51" s="16">
        <f t="shared" ref="DI51" si="203">((DE51+DF51+DG51)/DD44)</f>
        <v>0.42239432074862859</v>
      </c>
    </row>
    <row r="52" spans="1:116">
      <c r="A52" s="48">
        <v>7</v>
      </c>
      <c r="B52" s="23">
        <f t="shared" si="139"/>
        <v>45470</v>
      </c>
      <c r="C52" s="7">
        <f>C50-D50-E50-F50</f>
        <v>407</v>
      </c>
      <c r="D52" s="7"/>
      <c r="E52" s="7"/>
      <c r="F52" s="7"/>
      <c r="G52" s="7"/>
      <c r="H52" s="7">
        <f>H50-I50-J50-K50</f>
        <v>454</v>
      </c>
      <c r="I52" s="7"/>
      <c r="J52" s="7"/>
      <c r="K52" s="7"/>
      <c r="L52" s="7"/>
      <c r="M52" s="7">
        <f>M50-N50-O50-P50</f>
        <v>424</v>
      </c>
      <c r="N52" s="7"/>
      <c r="O52" s="7"/>
      <c r="P52" s="7"/>
      <c r="Q52" s="7"/>
      <c r="R52" s="7">
        <f>R50-S50-T50-U50</f>
        <v>288</v>
      </c>
      <c r="S52" s="7"/>
      <c r="T52" s="7"/>
      <c r="U52" s="7"/>
      <c r="V52" s="7"/>
      <c r="W52" s="7">
        <f>W50-X50-Y50-Z50</f>
        <v>217</v>
      </c>
      <c r="X52" s="7"/>
      <c r="Y52" s="7"/>
      <c r="Z52" s="7"/>
      <c r="AA52" s="7"/>
      <c r="AB52" s="7">
        <f>AB50-AC50-AD50-AE50</f>
        <v>0</v>
      </c>
      <c r="AC52" s="7"/>
      <c r="AD52" s="7"/>
      <c r="AE52" s="7"/>
      <c r="AF52" s="7"/>
      <c r="AG52" s="7">
        <f t="shared" ref="AG52" si="204">AG50-AH50-AI50-AJ50</f>
        <v>0</v>
      </c>
      <c r="AH52" s="7"/>
      <c r="AI52" s="7"/>
      <c r="AJ52" s="7"/>
      <c r="AK52" s="7"/>
      <c r="AL52" s="7">
        <f t="shared" ref="AL52" si="205">AL50-AM50-AN50-AO50</f>
        <v>0</v>
      </c>
      <c r="AM52" s="7"/>
      <c r="AN52" s="7"/>
      <c r="AO52" s="7"/>
      <c r="AP52" s="7"/>
      <c r="AQ52" s="7">
        <f t="shared" ref="AQ52" si="206">AQ50-AR50-AS50-AT50</f>
        <v>0</v>
      </c>
      <c r="AR52" s="7"/>
      <c r="AS52" s="7"/>
      <c r="AT52" s="7"/>
      <c r="AU52" s="7"/>
      <c r="AV52" s="7">
        <f t="shared" ref="AV52" si="207">AV50-AW50-AX50-AY50</f>
        <v>0</v>
      </c>
      <c r="AW52" s="7"/>
      <c r="AX52" s="7"/>
      <c r="AY52" s="7"/>
      <c r="AZ52" s="7"/>
      <c r="BA52" s="7">
        <f t="shared" ref="BA52" si="208">BA50-BB50-BC50-BD50</f>
        <v>0</v>
      </c>
      <c r="BB52" s="7"/>
      <c r="BC52" s="7"/>
      <c r="BD52" s="7"/>
      <c r="BE52" s="7"/>
      <c r="BF52" s="7">
        <f t="shared" ref="BF52" si="209">BF50-BG50-BH50-BI50</f>
        <v>0</v>
      </c>
      <c r="BG52" s="7"/>
      <c r="BH52" s="7"/>
      <c r="BI52" s="7"/>
      <c r="BJ52" s="7"/>
      <c r="BK52" s="7">
        <f t="shared" ref="BK52" si="210">BK50-BL50-BM50-BN50</f>
        <v>0</v>
      </c>
      <c r="BL52" s="7"/>
      <c r="BM52" s="7"/>
      <c r="BN52" s="7"/>
      <c r="BO52" s="7"/>
      <c r="BP52" s="7">
        <f t="shared" ref="BP52" si="211">BP50-BQ50-BR50-BS50</f>
        <v>0</v>
      </c>
      <c r="BQ52" s="7"/>
      <c r="BR52" s="7"/>
      <c r="BS52" s="7"/>
      <c r="BT52" s="7"/>
      <c r="BU52" s="7">
        <f t="shared" ref="BU52" si="212">BU50-BV50-BW50-BX50</f>
        <v>0</v>
      </c>
      <c r="BV52" s="7"/>
      <c r="BW52" s="7"/>
      <c r="BX52" s="7"/>
      <c r="BY52" s="7"/>
      <c r="BZ52" s="7">
        <f t="shared" ref="BZ52" si="213">BZ50-CA50-CB50-CC50</f>
        <v>0</v>
      </c>
      <c r="CA52" s="7"/>
      <c r="CB52" s="7"/>
      <c r="CC52" s="7"/>
      <c r="CD52" s="7"/>
      <c r="CE52" s="7">
        <f t="shared" ref="CE52" si="214">CE50-CF50-CG50-CH50</f>
        <v>0</v>
      </c>
      <c r="CF52" s="7"/>
      <c r="CG52" s="7"/>
      <c r="CH52" s="7"/>
      <c r="CI52" s="7"/>
      <c r="CJ52" s="7">
        <f t="shared" ref="CJ52" si="215">CJ50-CK50-CL50-CM50</f>
        <v>0</v>
      </c>
      <c r="CK52" s="7"/>
      <c r="CL52" s="7"/>
      <c r="CM52" s="7"/>
      <c r="CN52" s="7"/>
      <c r="CO52" s="7">
        <f t="shared" ref="CO52" si="216">CO50-CP50-CQ50-CR50</f>
        <v>0</v>
      </c>
      <c r="CP52" s="7"/>
      <c r="CQ52" s="7"/>
      <c r="CR52" s="7"/>
      <c r="CS52" s="7"/>
      <c r="CT52" s="7">
        <f t="shared" ref="CT52" si="217">CT50-CU50-CV50-CW50</f>
        <v>0</v>
      </c>
      <c r="CU52" s="7"/>
      <c r="CV52" s="7"/>
      <c r="CW52" s="7"/>
      <c r="CX52" s="7"/>
      <c r="CY52" s="7">
        <f t="shared" ref="CY52" si="218">CY50-CZ50-DA50-DB50</f>
        <v>0</v>
      </c>
      <c r="CZ52" s="7"/>
      <c r="DA52" s="7"/>
      <c r="DB52" s="7"/>
      <c r="DC52" s="7"/>
      <c r="DD52" s="5">
        <f>SUM(C52,H52,M52,R52,W52,AB52,AG52,AL52,AQ52,AV52,BA52,BF52,BK52,BP52,BU52,BZ52,CE52,CJ52)</f>
        <v>1790</v>
      </c>
      <c r="DE52" s="5">
        <f>SUM(D52,I52,N52,S52,X52,AC52,AH52,AM52,AR52,AW52,BB52,BG52,BL52,BQ52,BV52,CA52,CF52,CK52)</f>
        <v>0</v>
      </c>
      <c r="DF52" s="5">
        <f>SUM(E52,J52,O52,T52,Y52,AD52,AI52,AN52,AS52,AX52,BC52,BH52,BM52,BR52,BW52,CB52,CG52,CL52)</f>
        <v>0</v>
      </c>
      <c r="DG52" s="5">
        <f>SUM(F52,K52,P52,U52,Z52,AE52,AJ52,AO52,AT52,AY52,BD52,BI52,BN52,BS52,BX52,CC52,CH52,CM52)</f>
        <v>0</v>
      </c>
      <c r="DH52" s="2">
        <f t="shared" ref="DH52" si="219">SUM(DE52:DG52)</f>
        <v>0</v>
      </c>
      <c r="DI52" s="3">
        <f t="shared" si="75"/>
        <v>0</v>
      </c>
      <c r="DK52" s="2">
        <f t="shared" ref="DK52" si="220">DK50+DH52</f>
        <v>1636</v>
      </c>
      <c r="DL52" s="3">
        <f t="shared" ref="DL52" si="221">DK52/$DD$4</f>
        <v>0.47544318512060446</v>
      </c>
    </row>
    <row r="53" spans="1:116">
      <c r="A53" s="49"/>
      <c r="B53" s="24">
        <f t="shared" si="124"/>
        <v>45471</v>
      </c>
      <c r="C53" s="2">
        <f t="shared" ref="C53:C58" si="222">C52-D52-E52-F52</f>
        <v>407</v>
      </c>
      <c r="D53" s="2">
        <v>1</v>
      </c>
      <c r="H53" s="2">
        <f t="shared" ref="H53:H58" si="223">H52-I52-J52-K52</f>
        <v>454</v>
      </c>
      <c r="M53" s="2">
        <f t="shared" ref="M53:M58" si="224">M52-N52-O52-P52</f>
        <v>424</v>
      </c>
      <c r="R53" s="2">
        <f t="shared" ref="R53:R58" si="225">R52-S52-T52-U52</f>
        <v>288</v>
      </c>
      <c r="W53" s="2">
        <f t="shared" ref="W53:W58" si="226">W52-X52-Y52-Z52</f>
        <v>217</v>
      </c>
      <c r="X53" s="2">
        <v>1</v>
      </c>
      <c r="AB53" s="2">
        <f t="shared" ref="AB53:AB58" si="227">AB52-AC52-AD52-AE52</f>
        <v>0</v>
      </c>
      <c r="AG53" s="2">
        <f t="shared" si="85"/>
        <v>0</v>
      </c>
      <c r="AL53" s="2">
        <f t="shared" si="86"/>
        <v>0</v>
      </c>
      <c r="AQ53" s="2">
        <f t="shared" si="87"/>
        <v>0</v>
      </c>
      <c r="AV53" s="2">
        <f t="shared" si="88"/>
        <v>0</v>
      </c>
      <c r="BA53" s="2">
        <f t="shared" si="89"/>
        <v>0</v>
      </c>
      <c r="BF53" s="2">
        <f t="shared" si="90"/>
        <v>0</v>
      </c>
      <c r="BK53" s="2">
        <f t="shared" si="91"/>
        <v>0</v>
      </c>
      <c r="BP53" s="2">
        <f t="shared" si="92"/>
        <v>0</v>
      </c>
      <c r="BU53" s="2">
        <f t="shared" si="93"/>
        <v>0</v>
      </c>
      <c r="BZ53" s="2">
        <f t="shared" si="94"/>
        <v>0</v>
      </c>
      <c r="CE53" s="2">
        <f t="shared" si="95"/>
        <v>0</v>
      </c>
      <c r="CJ53" s="2">
        <f t="shared" si="96"/>
        <v>0</v>
      </c>
      <c r="CO53" s="2">
        <f t="shared" ref="CO53:CO58" si="228">CO52-CP52-CQ52-CR52</f>
        <v>0</v>
      </c>
      <c r="CT53" s="2">
        <f t="shared" ref="CT53:CT58" si="229">CT52-CU52-CV52-CW52</f>
        <v>0</v>
      </c>
      <c r="CY53" s="2">
        <f t="shared" ref="CY53:CY58" si="230">CY52-CZ52-DA52-DB52</f>
        <v>0</v>
      </c>
      <c r="DD53" s="5">
        <f t="shared" ref="DD53:DD58" si="231">SUM(C53,H53,M53,R53,W53,AB53,AG53,AL53,AQ53,AV53,BA53,BF53,BK53,BP53,CJ53)</f>
        <v>1790</v>
      </c>
      <c r="DE53" s="5">
        <f t="shared" ref="DE53:DG58" si="232">SUM(D53,I53,N53,S53,X53,AC53,AH53,AM53,AR53,AW53,BB53,BG53,BL53,BQ53,BV53,CA53,CF53,CK53)</f>
        <v>2</v>
      </c>
      <c r="DF53" s="5">
        <f t="shared" si="232"/>
        <v>0</v>
      </c>
      <c r="DG53" s="5">
        <f t="shared" si="232"/>
        <v>0</v>
      </c>
      <c r="DH53" s="2">
        <f t="shared" si="29"/>
        <v>2</v>
      </c>
      <c r="DI53" s="3">
        <f t="shared" si="3"/>
        <v>1.1173184357541898E-3</v>
      </c>
      <c r="DK53" s="2">
        <f t="shared" ref="DK53" si="233">DK52+DH53</f>
        <v>1638</v>
      </c>
      <c r="DL53" s="3">
        <f t="shared" si="77"/>
        <v>0.47602441150828245</v>
      </c>
    </row>
    <row r="54" spans="1:116">
      <c r="A54" s="49"/>
      <c r="B54" s="24">
        <f t="shared" si="78"/>
        <v>45472</v>
      </c>
      <c r="C54" s="2">
        <f t="shared" si="222"/>
        <v>406</v>
      </c>
      <c r="H54" s="2">
        <f t="shared" si="223"/>
        <v>454</v>
      </c>
      <c r="M54" s="2">
        <f t="shared" si="224"/>
        <v>424</v>
      </c>
      <c r="R54" s="2">
        <f t="shared" si="225"/>
        <v>288</v>
      </c>
      <c r="W54" s="2">
        <f t="shared" si="226"/>
        <v>216</v>
      </c>
      <c r="AB54" s="2">
        <f t="shared" si="227"/>
        <v>0</v>
      </c>
      <c r="AG54" s="2">
        <f t="shared" si="85"/>
        <v>0</v>
      </c>
      <c r="AL54" s="2">
        <f t="shared" si="86"/>
        <v>0</v>
      </c>
      <c r="AQ54" s="2">
        <f t="shared" si="87"/>
        <v>0</v>
      </c>
      <c r="AV54" s="2">
        <f t="shared" si="88"/>
        <v>0</v>
      </c>
      <c r="BA54" s="2">
        <f t="shared" si="89"/>
        <v>0</v>
      </c>
      <c r="BF54" s="2">
        <f t="shared" si="90"/>
        <v>0</v>
      </c>
      <c r="BK54" s="2">
        <f t="shared" si="91"/>
        <v>0</v>
      </c>
      <c r="BP54" s="2">
        <f t="shared" si="92"/>
        <v>0</v>
      </c>
      <c r="BU54" s="2">
        <f t="shared" si="93"/>
        <v>0</v>
      </c>
      <c r="BZ54" s="2">
        <f t="shared" si="94"/>
        <v>0</v>
      </c>
      <c r="CE54" s="2">
        <f t="shared" si="95"/>
        <v>0</v>
      </c>
      <c r="CJ54" s="2">
        <f t="shared" si="96"/>
        <v>0</v>
      </c>
      <c r="CO54" s="2">
        <f t="shared" si="228"/>
        <v>0</v>
      </c>
      <c r="CT54" s="2">
        <f t="shared" si="229"/>
        <v>0</v>
      </c>
      <c r="CY54" s="2">
        <f t="shared" si="230"/>
        <v>0</v>
      </c>
      <c r="DD54" s="5">
        <f t="shared" si="231"/>
        <v>1788</v>
      </c>
      <c r="DE54" s="5">
        <f t="shared" si="232"/>
        <v>0</v>
      </c>
      <c r="DF54" s="5">
        <f t="shared" si="232"/>
        <v>0</v>
      </c>
      <c r="DG54" s="5">
        <f t="shared" si="232"/>
        <v>0</v>
      </c>
      <c r="DH54" s="2">
        <f t="shared" si="29"/>
        <v>0</v>
      </c>
      <c r="DI54" s="3">
        <f t="shared" si="3"/>
        <v>0</v>
      </c>
      <c r="DK54" s="2">
        <f t="shared" si="102"/>
        <v>1638</v>
      </c>
      <c r="DL54" s="3">
        <f t="shared" si="77"/>
        <v>0.47602441150828245</v>
      </c>
    </row>
    <row r="55" spans="1:116">
      <c r="A55" s="49"/>
      <c r="B55" s="24">
        <f t="shared" si="78"/>
        <v>45473</v>
      </c>
      <c r="C55" s="2">
        <f t="shared" si="222"/>
        <v>406</v>
      </c>
      <c r="H55" s="2">
        <f t="shared" si="223"/>
        <v>454</v>
      </c>
      <c r="M55" s="2">
        <f t="shared" si="224"/>
        <v>424</v>
      </c>
      <c r="R55" s="2">
        <f t="shared" si="225"/>
        <v>288</v>
      </c>
      <c r="W55" s="2">
        <f t="shared" si="226"/>
        <v>216</v>
      </c>
      <c r="AB55" s="2">
        <f t="shared" si="227"/>
        <v>0</v>
      </c>
      <c r="AG55" s="2">
        <f t="shared" si="85"/>
        <v>0</v>
      </c>
      <c r="AL55" s="2">
        <f t="shared" si="86"/>
        <v>0</v>
      </c>
      <c r="AQ55" s="2">
        <f t="shared" si="87"/>
        <v>0</v>
      </c>
      <c r="AV55" s="2">
        <f t="shared" si="88"/>
        <v>0</v>
      </c>
      <c r="BA55" s="2">
        <f t="shared" si="89"/>
        <v>0</v>
      </c>
      <c r="BF55" s="2">
        <f t="shared" si="90"/>
        <v>0</v>
      </c>
      <c r="BK55" s="2">
        <f t="shared" si="91"/>
        <v>0</v>
      </c>
      <c r="BP55" s="2">
        <f t="shared" si="92"/>
        <v>0</v>
      </c>
      <c r="BU55" s="2">
        <f t="shared" si="93"/>
        <v>0</v>
      </c>
      <c r="BZ55" s="2">
        <f t="shared" si="94"/>
        <v>0</v>
      </c>
      <c r="CE55" s="2">
        <f t="shared" si="95"/>
        <v>0</v>
      </c>
      <c r="CJ55" s="2">
        <f t="shared" si="96"/>
        <v>0</v>
      </c>
      <c r="CO55" s="2">
        <f t="shared" si="228"/>
        <v>0</v>
      </c>
      <c r="CT55" s="2">
        <f t="shared" si="229"/>
        <v>0</v>
      </c>
      <c r="CY55" s="2">
        <f t="shared" si="230"/>
        <v>0</v>
      </c>
      <c r="DD55" s="5">
        <f t="shared" si="231"/>
        <v>1788</v>
      </c>
      <c r="DE55" s="5">
        <f t="shared" si="232"/>
        <v>0</v>
      </c>
      <c r="DF55" s="5">
        <f t="shared" si="232"/>
        <v>0</v>
      </c>
      <c r="DG55" s="5">
        <f t="shared" si="232"/>
        <v>0</v>
      </c>
      <c r="DH55" s="2">
        <f t="shared" si="29"/>
        <v>0</v>
      </c>
      <c r="DI55" s="3">
        <f t="shared" si="3"/>
        <v>0</v>
      </c>
      <c r="DK55" s="2">
        <f t="shared" si="102"/>
        <v>1638</v>
      </c>
      <c r="DL55" s="3">
        <f t="shared" si="77"/>
        <v>0.47602441150828245</v>
      </c>
    </row>
    <row r="56" spans="1:116">
      <c r="A56" s="49"/>
      <c r="B56" s="24">
        <f t="shared" si="78"/>
        <v>45474</v>
      </c>
      <c r="C56" s="2">
        <f t="shared" si="222"/>
        <v>406</v>
      </c>
      <c r="H56" s="2">
        <f t="shared" si="223"/>
        <v>454</v>
      </c>
      <c r="M56" s="2">
        <f t="shared" si="224"/>
        <v>424</v>
      </c>
      <c r="R56" s="2">
        <f t="shared" si="225"/>
        <v>288</v>
      </c>
      <c r="W56" s="2">
        <f t="shared" si="226"/>
        <v>216</v>
      </c>
      <c r="AB56" s="2">
        <f t="shared" si="227"/>
        <v>0</v>
      </c>
      <c r="AG56" s="2">
        <f t="shared" si="85"/>
        <v>0</v>
      </c>
      <c r="AL56" s="2">
        <f t="shared" si="86"/>
        <v>0</v>
      </c>
      <c r="AQ56" s="2">
        <f t="shared" si="87"/>
        <v>0</v>
      </c>
      <c r="AV56" s="2">
        <f t="shared" si="88"/>
        <v>0</v>
      </c>
      <c r="BA56" s="2">
        <f t="shared" si="89"/>
        <v>0</v>
      </c>
      <c r="BF56" s="2">
        <f t="shared" si="90"/>
        <v>0</v>
      </c>
      <c r="BK56" s="2">
        <f t="shared" si="91"/>
        <v>0</v>
      </c>
      <c r="BP56" s="2">
        <f t="shared" si="92"/>
        <v>0</v>
      </c>
      <c r="BU56" s="2">
        <f t="shared" si="93"/>
        <v>0</v>
      </c>
      <c r="BZ56" s="2">
        <f t="shared" si="94"/>
        <v>0</v>
      </c>
      <c r="CE56" s="2">
        <f t="shared" si="95"/>
        <v>0</v>
      </c>
      <c r="CJ56" s="2">
        <f t="shared" si="96"/>
        <v>0</v>
      </c>
      <c r="CO56" s="2">
        <f t="shared" si="228"/>
        <v>0</v>
      </c>
      <c r="CT56" s="2">
        <f t="shared" si="229"/>
        <v>0</v>
      </c>
      <c r="CY56" s="2">
        <f t="shared" si="230"/>
        <v>0</v>
      </c>
      <c r="DD56" s="5">
        <f t="shared" si="231"/>
        <v>1788</v>
      </c>
      <c r="DE56" s="5">
        <f t="shared" si="232"/>
        <v>0</v>
      </c>
      <c r="DF56" s="5">
        <f t="shared" si="232"/>
        <v>0</v>
      </c>
      <c r="DG56" s="5">
        <f t="shared" si="232"/>
        <v>0</v>
      </c>
      <c r="DH56" s="2">
        <f t="shared" si="29"/>
        <v>0</v>
      </c>
      <c r="DI56" s="3">
        <f t="shared" si="3"/>
        <v>0</v>
      </c>
      <c r="DK56" s="2">
        <f t="shared" si="102"/>
        <v>1638</v>
      </c>
      <c r="DL56" s="3">
        <f t="shared" si="77"/>
        <v>0.47602441150828245</v>
      </c>
    </row>
    <row r="57" spans="1:116">
      <c r="A57" s="49"/>
      <c r="B57" s="24">
        <f t="shared" si="78"/>
        <v>45475</v>
      </c>
      <c r="C57" s="2">
        <f t="shared" si="222"/>
        <v>406</v>
      </c>
      <c r="H57" s="2">
        <f t="shared" si="223"/>
        <v>454</v>
      </c>
      <c r="M57" s="2">
        <f t="shared" si="224"/>
        <v>424</v>
      </c>
      <c r="R57" s="2">
        <f t="shared" si="225"/>
        <v>288</v>
      </c>
      <c r="W57" s="2">
        <f t="shared" si="226"/>
        <v>216</v>
      </c>
      <c r="AB57" s="2">
        <f t="shared" si="227"/>
        <v>0</v>
      </c>
      <c r="AG57" s="2">
        <f t="shared" si="85"/>
        <v>0</v>
      </c>
      <c r="AL57" s="2">
        <f t="shared" si="86"/>
        <v>0</v>
      </c>
      <c r="AQ57" s="2">
        <f t="shared" si="87"/>
        <v>0</v>
      </c>
      <c r="AV57" s="2">
        <f t="shared" si="88"/>
        <v>0</v>
      </c>
      <c r="BA57" s="2">
        <f t="shared" si="89"/>
        <v>0</v>
      </c>
      <c r="BF57" s="2">
        <f t="shared" si="90"/>
        <v>0</v>
      </c>
      <c r="BK57" s="2">
        <f t="shared" si="91"/>
        <v>0</v>
      </c>
      <c r="BP57" s="2">
        <f t="shared" si="92"/>
        <v>0</v>
      </c>
      <c r="BU57" s="2">
        <f t="shared" si="93"/>
        <v>0</v>
      </c>
      <c r="BZ57" s="2">
        <f t="shared" si="94"/>
        <v>0</v>
      </c>
      <c r="CE57" s="2">
        <f t="shared" si="95"/>
        <v>0</v>
      </c>
      <c r="CJ57" s="2">
        <f t="shared" si="96"/>
        <v>0</v>
      </c>
      <c r="CO57" s="2">
        <f t="shared" si="228"/>
        <v>0</v>
      </c>
      <c r="CT57" s="2">
        <f t="shared" si="229"/>
        <v>0</v>
      </c>
      <c r="CY57" s="2">
        <f t="shared" si="230"/>
        <v>0</v>
      </c>
      <c r="DD57" s="5">
        <f t="shared" si="231"/>
        <v>1788</v>
      </c>
      <c r="DE57" s="5">
        <f t="shared" si="232"/>
        <v>0</v>
      </c>
      <c r="DF57" s="5">
        <f t="shared" si="232"/>
        <v>0</v>
      </c>
      <c r="DG57" s="5">
        <f t="shared" si="232"/>
        <v>0</v>
      </c>
      <c r="DH57" s="2">
        <f t="shared" si="29"/>
        <v>0</v>
      </c>
      <c r="DI57" s="3">
        <f t="shared" si="3"/>
        <v>0</v>
      </c>
      <c r="DK57" s="2">
        <f t="shared" si="102"/>
        <v>1638</v>
      </c>
      <c r="DL57" s="3">
        <f t="shared" si="77"/>
        <v>0.47602441150828245</v>
      </c>
    </row>
    <row r="58" spans="1:116" ht="18.75" thickBot="1">
      <c r="A58" s="50"/>
      <c r="B58" s="25">
        <f t="shared" si="78"/>
        <v>45476</v>
      </c>
      <c r="C58" s="8">
        <f t="shared" si="222"/>
        <v>406</v>
      </c>
      <c r="D58" s="8"/>
      <c r="E58" s="8"/>
      <c r="F58" s="8"/>
      <c r="G58" s="8"/>
      <c r="H58" s="8">
        <f t="shared" si="223"/>
        <v>454</v>
      </c>
      <c r="I58" s="8"/>
      <c r="J58" s="8"/>
      <c r="K58" s="8"/>
      <c r="L58" s="8"/>
      <c r="M58" s="8">
        <f t="shared" si="224"/>
        <v>424</v>
      </c>
      <c r="N58" s="8"/>
      <c r="O58" s="8"/>
      <c r="P58" s="8"/>
      <c r="Q58" s="8"/>
      <c r="R58" s="8">
        <f t="shared" si="225"/>
        <v>288</v>
      </c>
      <c r="S58" s="8"/>
      <c r="T58" s="8"/>
      <c r="U58" s="8"/>
      <c r="V58" s="8"/>
      <c r="W58" s="8">
        <f t="shared" si="226"/>
        <v>216</v>
      </c>
      <c r="X58" s="8"/>
      <c r="Y58" s="8"/>
      <c r="Z58" s="8"/>
      <c r="AA58" s="8"/>
      <c r="AB58" s="8">
        <f t="shared" si="227"/>
        <v>0</v>
      </c>
      <c r="AC58" s="8"/>
      <c r="AD58" s="8"/>
      <c r="AE58" s="8"/>
      <c r="AF58" s="8"/>
      <c r="AG58" s="8">
        <f t="shared" si="85"/>
        <v>0</v>
      </c>
      <c r="AH58" s="8"/>
      <c r="AI58" s="8"/>
      <c r="AJ58" s="8"/>
      <c r="AK58" s="8"/>
      <c r="AL58" s="8">
        <f t="shared" si="86"/>
        <v>0</v>
      </c>
      <c r="AM58" s="8"/>
      <c r="AN58" s="8"/>
      <c r="AO58" s="8"/>
      <c r="AP58" s="8"/>
      <c r="AQ58" s="8">
        <f t="shared" si="87"/>
        <v>0</v>
      </c>
      <c r="AR58" s="8"/>
      <c r="AS58" s="8"/>
      <c r="AT58" s="8"/>
      <c r="AU58" s="8"/>
      <c r="AV58" s="8">
        <f t="shared" si="88"/>
        <v>0</v>
      </c>
      <c r="AW58" s="8"/>
      <c r="AX58" s="8"/>
      <c r="AY58" s="8"/>
      <c r="AZ58" s="8"/>
      <c r="BA58" s="8">
        <f t="shared" si="89"/>
        <v>0</v>
      </c>
      <c r="BB58" s="8"/>
      <c r="BC58" s="8"/>
      <c r="BD58" s="8"/>
      <c r="BE58" s="8"/>
      <c r="BF58" s="8">
        <f t="shared" si="90"/>
        <v>0</v>
      </c>
      <c r="BG58" s="8"/>
      <c r="BH58" s="8"/>
      <c r="BI58" s="8"/>
      <c r="BJ58" s="8"/>
      <c r="BK58" s="8">
        <f t="shared" si="91"/>
        <v>0</v>
      </c>
      <c r="BL58" s="8"/>
      <c r="BM58" s="8"/>
      <c r="BN58" s="8"/>
      <c r="BO58" s="8"/>
      <c r="BP58" s="8">
        <f t="shared" si="92"/>
        <v>0</v>
      </c>
      <c r="BQ58" s="8"/>
      <c r="BR58" s="8"/>
      <c r="BS58" s="8"/>
      <c r="BT58" s="8"/>
      <c r="BU58" s="8">
        <f t="shared" si="93"/>
        <v>0</v>
      </c>
      <c r="BV58" s="8"/>
      <c r="BW58" s="8"/>
      <c r="BX58" s="8"/>
      <c r="BY58" s="8"/>
      <c r="BZ58" s="8">
        <f t="shared" si="94"/>
        <v>0</v>
      </c>
      <c r="CA58" s="8"/>
      <c r="CB58" s="8"/>
      <c r="CC58" s="8"/>
      <c r="CD58" s="8"/>
      <c r="CE58" s="8">
        <f t="shared" si="95"/>
        <v>0</v>
      </c>
      <c r="CF58" s="8"/>
      <c r="CG58" s="8"/>
      <c r="CH58" s="8"/>
      <c r="CI58" s="8"/>
      <c r="CJ58" s="8">
        <f t="shared" si="96"/>
        <v>0</v>
      </c>
      <c r="CK58" s="8"/>
      <c r="CL58" s="8"/>
      <c r="CM58" s="8"/>
      <c r="CN58" s="8"/>
      <c r="CO58" s="8">
        <f t="shared" si="228"/>
        <v>0</v>
      </c>
      <c r="CP58" s="8"/>
      <c r="CQ58" s="8"/>
      <c r="CR58" s="8"/>
      <c r="CS58" s="8"/>
      <c r="CT58" s="8">
        <f t="shared" si="229"/>
        <v>0</v>
      </c>
      <c r="CU58" s="8"/>
      <c r="CV58" s="8"/>
      <c r="CW58" s="8"/>
      <c r="CX58" s="8"/>
      <c r="CY58" s="8">
        <f t="shared" si="230"/>
        <v>0</v>
      </c>
      <c r="CZ58" s="8"/>
      <c r="DA58" s="8"/>
      <c r="DB58" s="8"/>
      <c r="DC58" s="8"/>
      <c r="DD58" s="5">
        <f t="shared" si="231"/>
        <v>1788</v>
      </c>
      <c r="DE58" s="5">
        <f t="shared" si="232"/>
        <v>0</v>
      </c>
      <c r="DF58" s="5">
        <f t="shared" si="232"/>
        <v>0</v>
      </c>
      <c r="DG58" s="5">
        <f t="shared" si="232"/>
        <v>0</v>
      </c>
      <c r="DH58" s="2">
        <f t="shared" si="29"/>
        <v>0</v>
      </c>
      <c r="DI58" s="3">
        <f t="shared" si="3"/>
        <v>0</v>
      </c>
      <c r="DK58" s="2">
        <f t="shared" si="102"/>
        <v>1638</v>
      </c>
      <c r="DL58" s="3">
        <f t="shared" si="77"/>
        <v>0.47602441150828245</v>
      </c>
    </row>
    <row r="59" spans="1:116" ht="18.75" thickTop="1">
      <c r="DD59" s="5"/>
      <c r="DE59" s="11">
        <f t="shared" ref="DE59:DG59" si="234">SUM(DE52:DE58)</f>
        <v>2</v>
      </c>
      <c r="DF59" s="11">
        <f t="shared" si="234"/>
        <v>0</v>
      </c>
      <c r="DG59" s="11">
        <f t="shared" si="234"/>
        <v>0</v>
      </c>
      <c r="DH59" s="15"/>
      <c r="DI59" s="16">
        <f t="shared" ref="DI59" si="235">((DE59+DF59+DG59)/DD52)</f>
        <v>1.1173184357541898E-3</v>
      </c>
    </row>
    <row r="60" spans="1:116">
      <c r="A60" s="48">
        <v>8</v>
      </c>
      <c r="B60" s="23">
        <f t="shared" si="139"/>
        <v>45477</v>
      </c>
      <c r="C60" s="7">
        <f>C58-D58-E58-F58</f>
        <v>406</v>
      </c>
      <c r="D60" s="7"/>
      <c r="E60" s="7"/>
      <c r="F60" s="7"/>
      <c r="G60" s="7"/>
      <c r="H60" s="7">
        <f>H58-I58-J58-K58</f>
        <v>454</v>
      </c>
      <c r="I60" s="7"/>
      <c r="J60" s="7"/>
      <c r="K60" s="7"/>
      <c r="L60" s="7"/>
      <c r="M60" s="7">
        <f>M58-N58-O58-P58</f>
        <v>424</v>
      </c>
      <c r="N60" s="7"/>
      <c r="O60" s="7"/>
      <c r="P60" s="7"/>
      <c r="Q60" s="7"/>
      <c r="R60" s="7">
        <f>R58-S58-T58-U58</f>
        <v>288</v>
      </c>
      <c r="S60" s="7"/>
      <c r="T60" s="7"/>
      <c r="U60" s="7"/>
      <c r="V60" s="7"/>
      <c r="W60" s="7">
        <f>W58-X58-Y58-Z58</f>
        <v>216</v>
      </c>
      <c r="X60" s="7"/>
      <c r="Y60" s="7"/>
      <c r="Z60" s="7"/>
      <c r="AA60" s="7"/>
      <c r="AB60" s="7">
        <f>AB58-AC58-AD58-AE58</f>
        <v>0</v>
      </c>
      <c r="AC60" s="7"/>
      <c r="AD60" s="7"/>
      <c r="AE60" s="7"/>
      <c r="AF60" s="7"/>
      <c r="AG60" s="7">
        <f t="shared" ref="AG60" si="236">AG58-AH58-AI58-AJ58</f>
        <v>0</v>
      </c>
      <c r="AH60" s="7"/>
      <c r="AI60" s="7"/>
      <c r="AJ60" s="7"/>
      <c r="AK60" s="7"/>
      <c r="AL60" s="7">
        <f t="shared" ref="AL60" si="237">AL58-AM58-AN58-AO58</f>
        <v>0</v>
      </c>
      <c r="AM60" s="7"/>
      <c r="AN60" s="7"/>
      <c r="AO60" s="7"/>
      <c r="AP60" s="7"/>
      <c r="AQ60" s="7">
        <f t="shared" ref="AQ60" si="238">AQ58-AR58-AS58-AT58</f>
        <v>0</v>
      </c>
      <c r="AR60" s="7"/>
      <c r="AS60" s="7"/>
      <c r="AT60" s="7"/>
      <c r="AU60" s="7"/>
      <c r="AV60" s="7">
        <f t="shared" ref="AV60" si="239">AV58-AW58-AX58-AY58</f>
        <v>0</v>
      </c>
      <c r="AW60" s="7"/>
      <c r="AX60" s="7"/>
      <c r="AY60" s="7"/>
      <c r="AZ60" s="7"/>
      <c r="BA60" s="7">
        <f t="shared" ref="BA60" si="240">BA58-BB58-BC58-BD58</f>
        <v>0</v>
      </c>
      <c r="BB60" s="7"/>
      <c r="BC60" s="7"/>
      <c r="BD60" s="7"/>
      <c r="BE60" s="7"/>
      <c r="BF60" s="7">
        <f t="shared" ref="BF60" si="241">BF58-BG58-BH58-BI58</f>
        <v>0</v>
      </c>
      <c r="BG60" s="7"/>
      <c r="BH60" s="7"/>
      <c r="BI60" s="7"/>
      <c r="BJ60" s="7"/>
      <c r="BK60" s="7">
        <f t="shared" ref="BK60" si="242">BK58-BL58-BM58-BN58</f>
        <v>0</v>
      </c>
      <c r="BL60" s="7"/>
      <c r="BM60" s="7"/>
      <c r="BN60" s="7"/>
      <c r="BO60" s="7"/>
      <c r="BP60" s="7">
        <f t="shared" ref="BP60" si="243">BP58-BQ58-BR58-BS58</f>
        <v>0</v>
      </c>
      <c r="BQ60" s="7"/>
      <c r="BR60" s="7"/>
      <c r="BS60" s="7"/>
      <c r="BT60" s="7"/>
      <c r="BU60" s="7">
        <f t="shared" ref="BU60" si="244">BU58-BV58-BW58-BX58</f>
        <v>0</v>
      </c>
      <c r="BV60" s="7"/>
      <c r="BW60" s="7"/>
      <c r="BX60" s="7"/>
      <c r="BY60" s="7"/>
      <c r="BZ60" s="7">
        <f t="shared" ref="BZ60" si="245">BZ58-CA58-CB58-CC58</f>
        <v>0</v>
      </c>
      <c r="CA60" s="7"/>
      <c r="CB60" s="7"/>
      <c r="CC60" s="7"/>
      <c r="CD60" s="7"/>
      <c r="CE60" s="7">
        <f t="shared" ref="CE60" si="246">CE58-CF58-CG58-CH58</f>
        <v>0</v>
      </c>
      <c r="CF60" s="7"/>
      <c r="CG60" s="7"/>
      <c r="CH60" s="7"/>
      <c r="CI60" s="7"/>
      <c r="CJ60" s="7">
        <f t="shared" ref="CJ60" si="247">CJ58-CK58-CL58-CM58</f>
        <v>0</v>
      </c>
      <c r="CK60" s="7"/>
      <c r="CL60" s="7"/>
      <c r="CM60" s="7"/>
      <c r="CN60" s="7"/>
      <c r="CO60" s="7">
        <f t="shared" ref="CO60" si="248">CO58-CP58-CQ58-CR58</f>
        <v>0</v>
      </c>
      <c r="CP60" s="7"/>
      <c r="CQ60" s="7"/>
      <c r="CR60" s="7"/>
      <c r="CS60" s="7"/>
      <c r="CT60" s="7">
        <f t="shared" ref="CT60" si="249">CT58-CU58-CV58-CW58</f>
        <v>0</v>
      </c>
      <c r="CU60" s="7"/>
      <c r="CV60" s="7"/>
      <c r="CW60" s="7"/>
      <c r="CX60" s="7"/>
      <c r="CY60" s="7">
        <f t="shared" ref="CY60" si="250">CY58-CZ58-DA58-DB58</f>
        <v>0</v>
      </c>
      <c r="CZ60" s="7"/>
      <c r="DA60" s="7"/>
      <c r="DB60" s="7"/>
      <c r="DC60" s="7"/>
      <c r="DD60" s="5">
        <f>SUM(C60,H60,M60,R60,W60,AB60,AG60,AL60,AQ60,AV60,BA60,BF60,BK60,BP60,BU60,BZ60,CE60,CJ60)</f>
        <v>1788</v>
      </c>
      <c r="DE60" s="5">
        <f>SUM(D60,I60,N60,S60,X60,AC60,AH60,AM60,AR60,AW60,BB60,BG60,BL60,BQ60,BV60,CA60,CF60,CK60)</f>
        <v>0</v>
      </c>
      <c r="DF60" s="5">
        <f>SUM(E60,J60,O60,T60,Y60,AD60,AI60,AN60,AS60,AX60,BC60,BH60,BM60,BR60,BW60,CB60,CG60,CL60)</f>
        <v>0</v>
      </c>
      <c r="DG60" s="5">
        <f>SUM(F60,K60,P60,U60,Z60,AE60,AJ60,AO60,AT60,AY60,BD60,BI60,BN60,BS60,BX60,CC60,CH60,CM60)</f>
        <v>0</v>
      </c>
      <c r="DH60" s="2">
        <f t="shared" ref="DH60" si="251">SUM(DE60:DG60)</f>
        <v>0</v>
      </c>
      <c r="DI60" s="3">
        <f t="shared" si="75"/>
        <v>0</v>
      </c>
      <c r="DK60" s="2">
        <f t="shared" ref="DK60" si="252">DK58+DH60</f>
        <v>1638</v>
      </c>
      <c r="DL60" s="3">
        <f t="shared" ref="DL60" si="253">DK60/$DD$4</f>
        <v>0.47602441150828245</v>
      </c>
    </row>
    <row r="61" spans="1:116">
      <c r="A61" s="49"/>
      <c r="B61" s="24">
        <f t="shared" si="124"/>
        <v>45478</v>
      </c>
      <c r="C61" s="2">
        <f t="shared" ref="C61:C66" si="254">C60-D60-E60-F60</f>
        <v>406</v>
      </c>
      <c r="H61" s="2">
        <f t="shared" ref="H61:H66" si="255">H60-I60-J60-K60</f>
        <v>454</v>
      </c>
      <c r="M61" s="2">
        <f t="shared" ref="M61:M66" si="256">M60-N60-O60-P60</f>
        <v>424</v>
      </c>
      <c r="R61" s="2">
        <f t="shared" ref="R61:R66" si="257">R60-S60-T60-U60</f>
        <v>288</v>
      </c>
      <c r="W61" s="2">
        <f t="shared" ref="W61:W66" si="258">W60-X60-Y60-Z60</f>
        <v>216</v>
      </c>
      <c r="AB61" s="2">
        <f t="shared" ref="AB61:AB66" si="259">AB60-AC60-AD60-AE60</f>
        <v>0</v>
      </c>
      <c r="AG61" s="2">
        <f t="shared" si="85"/>
        <v>0</v>
      </c>
      <c r="AL61" s="2">
        <f t="shared" si="86"/>
        <v>0</v>
      </c>
      <c r="AQ61" s="2">
        <f t="shared" si="87"/>
        <v>0</v>
      </c>
      <c r="AV61" s="2">
        <f t="shared" si="88"/>
        <v>0</v>
      </c>
      <c r="BA61" s="2">
        <f t="shared" si="89"/>
        <v>0</v>
      </c>
      <c r="BF61" s="2">
        <f t="shared" si="90"/>
        <v>0</v>
      </c>
      <c r="BK61" s="2">
        <f t="shared" si="91"/>
        <v>0</v>
      </c>
      <c r="BP61" s="2">
        <f t="shared" si="92"/>
        <v>0</v>
      </c>
      <c r="BU61" s="2">
        <f t="shared" si="93"/>
        <v>0</v>
      </c>
      <c r="BZ61" s="2">
        <f t="shared" si="94"/>
        <v>0</v>
      </c>
      <c r="CE61" s="2">
        <f t="shared" si="95"/>
        <v>0</v>
      </c>
      <c r="CJ61" s="2">
        <f t="shared" si="96"/>
        <v>0</v>
      </c>
      <c r="CO61" s="2">
        <f t="shared" ref="CO61:CO66" si="260">CO60-CP60-CQ60-CR60</f>
        <v>0</v>
      </c>
      <c r="CT61" s="2">
        <f t="shared" ref="CT61:CT66" si="261">CT60-CU60-CV60-CW60</f>
        <v>0</v>
      </c>
      <c r="CY61" s="2">
        <f t="shared" ref="CY61:CY66" si="262">CY60-CZ60-DA60-DB60</f>
        <v>0</v>
      </c>
      <c r="DD61" s="5">
        <f t="shared" ref="DD61:DD66" si="263">SUM(C61,H61,M61,R61,W61,AB61,AG61,AL61,AQ61,AV61,BA61,BF61,BK61,BP61,CJ61)</f>
        <v>1788</v>
      </c>
      <c r="DE61" s="5">
        <f t="shared" ref="DE61:DG66" si="264">SUM(D61,I61,N61,S61,X61,AC61,AH61,AM61,AR61,AW61,BB61,BG61,BL61,BQ61,BV61,CA61,CF61,CK61)</f>
        <v>0</v>
      </c>
      <c r="DF61" s="5">
        <f t="shared" si="264"/>
        <v>0</v>
      </c>
      <c r="DG61" s="5">
        <f t="shared" si="264"/>
        <v>0</v>
      </c>
      <c r="DH61" s="2">
        <f t="shared" si="29"/>
        <v>0</v>
      </c>
      <c r="DI61" s="3">
        <f t="shared" si="3"/>
        <v>0</v>
      </c>
      <c r="DK61" s="2">
        <f t="shared" ref="DK61" si="265">DK60+DH61</f>
        <v>1638</v>
      </c>
      <c r="DL61" s="3">
        <f t="shared" si="77"/>
        <v>0.47602441150828245</v>
      </c>
    </row>
    <row r="62" spans="1:116">
      <c r="A62" s="49"/>
      <c r="B62" s="24">
        <f t="shared" si="78"/>
        <v>45479</v>
      </c>
      <c r="C62" s="2">
        <f t="shared" si="254"/>
        <v>406</v>
      </c>
      <c r="H62" s="2">
        <f t="shared" si="255"/>
        <v>454</v>
      </c>
      <c r="M62" s="2">
        <f t="shared" si="256"/>
        <v>424</v>
      </c>
      <c r="R62" s="2">
        <f t="shared" si="257"/>
        <v>288</v>
      </c>
      <c r="W62" s="2">
        <f t="shared" si="258"/>
        <v>216</v>
      </c>
      <c r="AB62" s="2">
        <f t="shared" si="259"/>
        <v>0</v>
      </c>
      <c r="AG62" s="2">
        <f t="shared" si="85"/>
        <v>0</v>
      </c>
      <c r="AL62" s="2">
        <f t="shared" si="86"/>
        <v>0</v>
      </c>
      <c r="AQ62" s="2">
        <f t="shared" si="87"/>
        <v>0</v>
      </c>
      <c r="AV62" s="2">
        <f t="shared" si="88"/>
        <v>0</v>
      </c>
      <c r="BA62" s="2">
        <f t="shared" si="89"/>
        <v>0</v>
      </c>
      <c r="BF62" s="2">
        <f t="shared" si="90"/>
        <v>0</v>
      </c>
      <c r="BK62" s="2">
        <f t="shared" si="91"/>
        <v>0</v>
      </c>
      <c r="BP62" s="2">
        <f t="shared" si="92"/>
        <v>0</v>
      </c>
      <c r="BU62" s="2">
        <f t="shared" si="93"/>
        <v>0</v>
      </c>
      <c r="BZ62" s="2">
        <f t="shared" si="94"/>
        <v>0</v>
      </c>
      <c r="CE62" s="2">
        <f t="shared" si="95"/>
        <v>0</v>
      </c>
      <c r="CJ62" s="2">
        <f t="shared" si="96"/>
        <v>0</v>
      </c>
      <c r="CO62" s="2">
        <f t="shared" si="260"/>
        <v>0</v>
      </c>
      <c r="CT62" s="2">
        <f t="shared" si="261"/>
        <v>0</v>
      </c>
      <c r="CY62" s="2">
        <f t="shared" si="262"/>
        <v>0</v>
      </c>
      <c r="DD62" s="5">
        <f t="shared" si="263"/>
        <v>1788</v>
      </c>
      <c r="DE62" s="5">
        <f t="shared" si="264"/>
        <v>0</v>
      </c>
      <c r="DF62" s="5">
        <f t="shared" si="264"/>
        <v>0</v>
      </c>
      <c r="DG62" s="5">
        <f t="shared" si="264"/>
        <v>0</v>
      </c>
      <c r="DH62" s="2">
        <f t="shared" si="29"/>
        <v>0</v>
      </c>
      <c r="DI62" s="3">
        <f t="shared" si="3"/>
        <v>0</v>
      </c>
      <c r="DK62" s="2">
        <f t="shared" si="102"/>
        <v>1638</v>
      </c>
      <c r="DL62" s="3">
        <f t="shared" si="77"/>
        <v>0.47602441150828245</v>
      </c>
    </row>
    <row r="63" spans="1:116">
      <c r="A63" s="49"/>
      <c r="B63" s="24">
        <f t="shared" si="78"/>
        <v>45480</v>
      </c>
      <c r="C63" s="2">
        <f t="shared" si="254"/>
        <v>406</v>
      </c>
      <c r="H63" s="2">
        <f t="shared" si="255"/>
        <v>454</v>
      </c>
      <c r="M63" s="2">
        <f t="shared" si="256"/>
        <v>424</v>
      </c>
      <c r="R63" s="2">
        <f t="shared" si="257"/>
        <v>288</v>
      </c>
      <c r="W63" s="2">
        <f t="shared" si="258"/>
        <v>216</v>
      </c>
      <c r="AB63" s="2">
        <f t="shared" si="259"/>
        <v>0</v>
      </c>
      <c r="AG63" s="2">
        <f t="shared" si="85"/>
        <v>0</v>
      </c>
      <c r="AL63" s="2">
        <f t="shared" si="86"/>
        <v>0</v>
      </c>
      <c r="AQ63" s="2">
        <f t="shared" si="87"/>
        <v>0</v>
      </c>
      <c r="AV63" s="2">
        <f t="shared" si="88"/>
        <v>0</v>
      </c>
      <c r="BA63" s="2">
        <f t="shared" si="89"/>
        <v>0</v>
      </c>
      <c r="BF63" s="2">
        <f t="shared" si="90"/>
        <v>0</v>
      </c>
      <c r="BK63" s="2">
        <f t="shared" si="91"/>
        <v>0</v>
      </c>
      <c r="BP63" s="2">
        <f t="shared" si="92"/>
        <v>0</v>
      </c>
      <c r="BU63" s="2">
        <f t="shared" si="93"/>
        <v>0</v>
      </c>
      <c r="BZ63" s="2">
        <f t="shared" si="94"/>
        <v>0</v>
      </c>
      <c r="CE63" s="2">
        <f t="shared" si="95"/>
        <v>0</v>
      </c>
      <c r="CJ63" s="2">
        <f t="shared" si="96"/>
        <v>0</v>
      </c>
      <c r="CO63" s="2">
        <f t="shared" si="260"/>
        <v>0</v>
      </c>
      <c r="CT63" s="2">
        <f t="shared" si="261"/>
        <v>0</v>
      </c>
      <c r="CY63" s="2">
        <f t="shared" si="262"/>
        <v>0</v>
      </c>
      <c r="DD63" s="5">
        <f t="shared" si="263"/>
        <v>1788</v>
      </c>
      <c r="DE63" s="5">
        <f t="shared" si="264"/>
        <v>0</v>
      </c>
      <c r="DF63" s="5">
        <f t="shared" si="264"/>
        <v>0</v>
      </c>
      <c r="DG63" s="5">
        <f t="shared" si="264"/>
        <v>0</v>
      </c>
      <c r="DH63" s="2">
        <f t="shared" si="29"/>
        <v>0</v>
      </c>
      <c r="DI63" s="3">
        <f t="shared" si="3"/>
        <v>0</v>
      </c>
      <c r="DK63" s="2">
        <f t="shared" si="102"/>
        <v>1638</v>
      </c>
      <c r="DL63" s="3">
        <f t="shared" si="77"/>
        <v>0.47602441150828245</v>
      </c>
    </row>
    <row r="64" spans="1:116">
      <c r="A64" s="49"/>
      <c r="B64" s="24">
        <f t="shared" si="78"/>
        <v>45481</v>
      </c>
      <c r="C64" s="2">
        <f t="shared" si="254"/>
        <v>406</v>
      </c>
      <c r="H64" s="2">
        <f t="shared" si="255"/>
        <v>454</v>
      </c>
      <c r="M64" s="2">
        <f t="shared" si="256"/>
        <v>424</v>
      </c>
      <c r="R64" s="2">
        <f t="shared" si="257"/>
        <v>288</v>
      </c>
      <c r="W64" s="2">
        <f t="shared" si="258"/>
        <v>216</v>
      </c>
      <c r="AB64" s="2">
        <f t="shared" si="259"/>
        <v>0</v>
      </c>
      <c r="AG64" s="2">
        <f t="shared" si="85"/>
        <v>0</v>
      </c>
      <c r="AL64" s="2">
        <f t="shared" si="86"/>
        <v>0</v>
      </c>
      <c r="AQ64" s="2">
        <f t="shared" si="87"/>
        <v>0</v>
      </c>
      <c r="AV64" s="2">
        <f t="shared" si="88"/>
        <v>0</v>
      </c>
      <c r="BA64" s="2">
        <f t="shared" si="89"/>
        <v>0</v>
      </c>
      <c r="BF64" s="2">
        <f t="shared" si="90"/>
        <v>0</v>
      </c>
      <c r="BK64" s="2">
        <f t="shared" si="91"/>
        <v>0</v>
      </c>
      <c r="BP64" s="2">
        <f t="shared" si="92"/>
        <v>0</v>
      </c>
      <c r="BU64" s="2">
        <f t="shared" si="93"/>
        <v>0</v>
      </c>
      <c r="BZ64" s="2">
        <f t="shared" si="94"/>
        <v>0</v>
      </c>
      <c r="CE64" s="2">
        <f t="shared" si="95"/>
        <v>0</v>
      </c>
      <c r="CJ64" s="2">
        <f t="shared" si="96"/>
        <v>0</v>
      </c>
      <c r="CO64" s="2">
        <f t="shared" si="260"/>
        <v>0</v>
      </c>
      <c r="CT64" s="2">
        <f t="shared" si="261"/>
        <v>0</v>
      </c>
      <c r="CY64" s="2">
        <f t="shared" si="262"/>
        <v>0</v>
      </c>
      <c r="DD64" s="5">
        <f t="shared" si="263"/>
        <v>1788</v>
      </c>
      <c r="DE64" s="5">
        <f t="shared" si="264"/>
        <v>0</v>
      </c>
      <c r="DF64" s="5">
        <f t="shared" si="264"/>
        <v>0</v>
      </c>
      <c r="DG64" s="5">
        <f t="shared" si="264"/>
        <v>0</v>
      </c>
      <c r="DH64" s="2">
        <f t="shared" si="29"/>
        <v>0</v>
      </c>
      <c r="DI64" s="3">
        <f t="shared" si="3"/>
        <v>0</v>
      </c>
      <c r="DK64" s="2">
        <f t="shared" si="102"/>
        <v>1638</v>
      </c>
      <c r="DL64" s="3">
        <f t="shared" si="77"/>
        <v>0.47602441150828245</v>
      </c>
    </row>
    <row r="65" spans="1:116">
      <c r="A65" s="49"/>
      <c r="B65" s="24">
        <f t="shared" si="78"/>
        <v>45482</v>
      </c>
      <c r="C65" s="2">
        <f t="shared" si="254"/>
        <v>406</v>
      </c>
      <c r="H65" s="2">
        <f t="shared" si="255"/>
        <v>454</v>
      </c>
      <c r="M65" s="2">
        <f t="shared" si="256"/>
        <v>424</v>
      </c>
      <c r="R65" s="2">
        <f t="shared" si="257"/>
        <v>288</v>
      </c>
      <c r="W65" s="2">
        <f t="shared" si="258"/>
        <v>216</v>
      </c>
      <c r="AB65" s="2">
        <f t="shared" si="259"/>
        <v>0</v>
      </c>
      <c r="AG65" s="2">
        <f t="shared" si="85"/>
        <v>0</v>
      </c>
      <c r="AL65" s="2">
        <f t="shared" si="86"/>
        <v>0</v>
      </c>
      <c r="AQ65" s="2">
        <f t="shared" si="87"/>
        <v>0</v>
      </c>
      <c r="AV65" s="2">
        <f t="shared" si="88"/>
        <v>0</v>
      </c>
      <c r="BA65" s="2">
        <f t="shared" si="89"/>
        <v>0</v>
      </c>
      <c r="BF65" s="2">
        <f t="shared" si="90"/>
        <v>0</v>
      </c>
      <c r="BK65" s="2">
        <f t="shared" si="91"/>
        <v>0</v>
      </c>
      <c r="BP65" s="2">
        <f t="shared" si="92"/>
        <v>0</v>
      </c>
      <c r="BU65" s="2">
        <f t="shared" si="93"/>
        <v>0</v>
      </c>
      <c r="BZ65" s="2">
        <f t="shared" si="94"/>
        <v>0</v>
      </c>
      <c r="CE65" s="2">
        <f t="shared" si="95"/>
        <v>0</v>
      </c>
      <c r="CJ65" s="2">
        <f t="shared" si="96"/>
        <v>0</v>
      </c>
      <c r="CO65" s="2">
        <f t="shared" si="260"/>
        <v>0</v>
      </c>
      <c r="CT65" s="2">
        <f t="shared" si="261"/>
        <v>0</v>
      </c>
      <c r="CY65" s="2">
        <f t="shared" si="262"/>
        <v>0</v>
      </c>
      <c r="DD65" s="5">
        <f t="shared" si="263"/>
        <v>1788</v>
      </c>
      <c r="DE65" s="5">
        <f t="shared" si="264"/>
        <v>0</v>
      </c>
      <c r="DF65" s="5">
        <f t="shared" si="264"/>
        <v>0</v>
      </c>
      <c r="DG65" s="5">
        <f t="shared" si="264"/>
        <v>0</v>
      </c>
      <c r="DH65" s="2">
        <f t="shared" si="29"/>
        <v>0</v>
      </c>
      <c r="DI65" s="3">
        <f t="shared" si="3"/>
        <v>0</v>
      </c>
      <c r="DK65" s="2">
        <f t="shared" si="102"/>
        <v>1638</v>
      </c>
      <c r="DL65" s="3">
        <f t="shared" si="77"/>
        <v>0.47602441150828245</v>
      </c>
    </row>
    <row r="66" spans="1:116" ht="18.75" thickBot="1">
      <c r="A66" s="50"/>
      <c r="B66" s="25">
        <f t="shared" si="78"/>
        <v>45483</v>
      </c>
      <c r="C66" s="8">
        <f t="shared" si="254"/>
        <v>406</v>
      </c>
      <c r="D66" s="8"/>
      <c r="E66" s="8"/>
      <c r="F66" s="8"/>
      <c r="G66" s="8"/>
      <c r="H66" s="8">
        <f t="shared" si="255"/>
        <v>454</v>
      </c>
      <c r="I66" s="8"/>
      <c r="J66" s="8"/>
      <c r="K66" s="8"/>
      <c r="L66" s="8"/>
      <c r="M66" s="8">
        <f t="shared" si="256"/>
        <v>424</v>
      </c>
      <c r="N66" s="8"/>
      <c r="O66" s="8"/>
      <c r="P66" s="8"/>
      <c r="Q66" s="8"/>
      <c r="R66" s="8">
        <f t="shared" si="257"/>
        <v>288</v>
      </c>
      <c r="S66" s="8"/>
      <c r="T66" s="8"/>
      <c r="U66" s="8"/>
      <c r="V66" s="8"/>
      <c r="W66" s="8">
        <f t="shared" si="258"/>
        <v>216</v>
      </c>
      <c r="X66" s="8"/>
      <c r="Y66" s="8"/>
      <c r="Z66" s="8"/>
      <c r="AA66" s="8"/>
      <c r="AB66" s="8">
        <f t="shared" si="259"/>
        <v>0</v>
      </c>
      <c r="AC66" s="8"/>
      <c r="AD66" s="8"/>
      <c r="AE66" s="8"/>
      <c r="AF66" s="8"/>
      <c r="AG66" s="8">
        <f t="shared" si="85"/>
        <v>0</v>
      </c>
      <c r="AH66" s="8"/>
      <c r="AI66" s="8"/>
      <c r="AJ66" s="8"/>
      <c r="AK66" s="8"/>
      <c r="AL66" s="8">
        <f t="shared" si="86"/>
        <v>0</v>
      </c>
      <c r="AM66" s="8"/>
      <c r="AN66" s="8"/>
      <c r="AO66" s="8"/>
      <c r="AP66" s="8"/>
      <c r="AQ66" s="8">
        <f t="shared" si="87"/>
        <v>0</v>
      </c>
      <c r="AR66" s="8"/>
      <c r="AS66" s="8"/>
      <c r="AT66" s="8"/>
      <c r="AU66" s="8"/>
      <c r="AV66" s="8">
        <f t="shared" si="88"/>
        <v>0</v>
      </c>
      <c r="AW66" s="8"/>
      <c r="AX66" s="8"/>
      <c r="AY66" s="8"/>
      <c r="AZ66" s="8"/>
      <c r="BA66" s="8">
        <f t="shared" si="89"/>
        <v>0</v>
      </c>
      <c r="BB66" s="8"/>
      <c r="BC66" s="8"/>
      <c r="BD66" s="8"/>
      <c r="BE66" s="8"/>
      <c r="BF66" s="8">
        <f t="shared" si="90"/>
        <v>0</v>
      </c>
      <c r="BG66" s="8"/>
      <c r="BH66" s="8"/>
      <c r="BI66" s="8"/>
      <c r="BJ66" s="8"/>
      <c r="BK66" s="8">
        <f t="shared" si="91"/>
        <v>0</v>
      </c>
      <c r="BL66" s="8"/>
      <c r="BM66" s="8"/>
      <c r="BN66" s="8"/>
      <c r="BO66" s="8"/>
      <c r="BP66" s="8">
        <f t="shared" si="92"/>
        <v>0</v>
      </c>
      <c r="BQ66" s="8"/>
      <c r="BR66" s="8"/>
      <c r="BS66" s="8"/>
      <c r="BT66" s="8"/>
      <c r="BU66" s="8">
        <f t="shared" si="93"/>
        <v>0</v>
      </c>
      <c r="BV66" s="8"/>
      <c r="BW66" s="8"/>
      <c r="BX66" s="8"/>
      <c r="BY66" s="8"/>
      <c r="BZ66" s="8">
        <f t="shared" si="94"/>
        <v>0</v>
      </c>
      <c r="CA66" s="8"/>
      <c r="CB66" s="8"/>
      <c r="CC66" s="8"/>
      <c r="CD66" s="8"/>
      <c r="CE66" s="8">
        <f t="shared" si="95"/>
        <v>0</v>
      </c>
      <c r="CF66" s="8"/>
      <c r="CG66" s="8"/>
      <c r="CH66" s="8"/>
      <c r="CI66" s="8"/>
      <c r="CJ66" s="8">
        <f t="shared" si="96"/>
        <v>0</v>
      </c>
      <c r="CK66" s="8"/>
      <c r="CL66" s="8"/>
      <c r="CM66" s="8"/>
      <c r="CN66" s="8"/>
      <c r="CO66" s="8">
        <f t="shared" si="260"/>
        <v>0</v>
      </c>
      <c r="CP66" s="8"/>
      <c r="CQ66" s="8"/>
      <c r="CR66" s="8"/>
      <c r="CS66" s="8"/>
      <c r="CT66" s="8">
        <f t="shared" si="261"/>
        <v>0</v>
      </c>
      <c r="CU66" s="8"/>
      <c r="CV66" s="8"/>
      <c r="CW66" s="8"/>
      <c r="CX66" s="8"/>
      <c r="CY66" s="8">
        <f t="shared" si="262"/>
        <v>0</v>
      </c>
      <c r="CZ66" s="8"/>
      <c r="DA66" s="8"/>
      <c r="DB66" s="8"/>
      <c r="DC66" s="8"/>
      <c r="DD66" s="5">
        <f t="shared" si="263"/>
        <v>1788</v>
      </c>
      <c r="DE66" s="5">
        <f t="shared" si="264"/>
        <v>0</v>
      </c>
      <c r="DF66" s="5">
        <f t="shared" si="264"/>
        <v>0</v>
      </c>
      <c r="DG66" s="5">
        <f t="shared" si="264"/>
        <v>0</v>
      </c>
      <c r="DH66" s="2">
        <f t="shared" si="29"/>
        <v>0</v>
      </c>
      <c r="DI66" s="3">
        <f t="shared" si="3"/>
        <v>0</v>
      </c>
      <c r="DK66" s="2">
        <f t="shared" si="102"/>
        <v>1638</v>
      </c>
      <c r="DL66" s="3">
        <f t="shared" si="77"/>
        <v>0.47602441150828245</v>
      </c>
    </row>
    <row r="67" spans="1:116" ht="18.75" thickTop="1">
      <c r="DD67" s="5"/>
      <c r="DE67" s="11">
        <f t="shared" ref="DE67:DG67" si="266">SUM(DE60:DE66)</f>
        <v>0</v>
      </c>
      <c r="DF67" s="11">
        <f t="shared" si="266"/>
        <v>0</v>
      </c>
      <c r="DG67" s="11">
        <f t="shared" si="266"/>
        <v>0</v>
      </c>
      <c r="DH67" s="15"/>
      <c r="DI67" s="16">
        <f t="shared" ref="DI67" si="267">((DE67+DF67+DG67)/DD60)</f>
        <v>0</v>
      </c>
    </row>
    <row r="68" spans="1:116">
      <c r="A68" s="48">
        <v>9</v>
      </c>
      <c r="B68" s="23">
        <f t="shared" si="139"/>
        <v>45484</v>
      </c>
      <c r="C68" s="7">
        <f>C66-D66-E66-F66</f>
        <v>406</v>
      </c>
      <c r="D68" s="7"/>
      <c r="E68" s="7"/>
      <c r="F68" s="7"/>
      <c r="G68" s="7"/>
      <c r="H68" s="7">
        <f>H66-I66-J66-K66</f>
        <v>454</v>
      </c>
      <c r="I68" s="7"/>
      <c r="J68" s="7"/>
      <c r="K68" s="7"/>
      <c r="L68" s="7"/>
      <c r="M68" s="7">
        <f>M66-N66-O66-P66</f>
        <v>424</v>
      </c>
      <c r="N68" s="7"/>
      <c r="O68" s="7"/>
      <c r="P68" s="7"/>
      <c r="Q68" s="7"/>
      <c r="R68" s="7">
        <f>R66-S66-T66-U66</f>
        <v>288</v>
      </c>
      <c r="S68" s="7"/>
      <c r="T68" s="7"/>
      <c r="U68" s="7"/>
      <c r="V68" s="7"/>
      <c r="W68" s="7">
        <f>W66-X66-Y66-Z66</f>
        <v>216</v>
      </c>
      <c r="X68" s="7"/>
      <c r="Y68" s="7"/>
      <c r="Z68" s="7"/>
      <c r="AA68" s="7"/>
      <c r="AB68" s="7">
        <f>AB66-AC66-AD66-AE66</f>
        <v>0</v>
      </c>
      <c r="AC68" s="7"/>
      <c r="AD68" s="7"/>
      <c r="AE68" s="7"/>
      <c r="AF68" s="7"/>
      <c r="AG68" s="7">
        <f t="shared" ref="AG68" si="268">AG66-AH66-AI66-AJ66</f>
        <v>0</v>
      </c>
      <c r="AH68" s="7"/>
      <c r="AI68" s="7"/>
      <c r="AJ68" s="7"/>
      <c r="AK68" s="7"/>
      <c r="AL68" s="7">
        <f t="shared" ref="AL68" si="269">AL66-AM66-AN66-AO66</f>
        <v>0</v>
      </c>
      <c r="AM68" s="7"/>
      <c r="AN68" s="7"/>
      <c r="AO68" s="7"/>
      <c r="AP68" s="7"/>
      <c r="AQ68" s="7">
        <f t="shared" ref="AQ68" si="270">AQ66-AR66-AS66-AT66</f>
        <v>0</v>
      </c>
      <c r="AR68" s="7"/>
      <c r="AS68" s="7"/>
      <c r="AT68" s="7"/>
      <c r="AU68" s="7"/>
      <c r="AV68" s="7">
        <f t="shared" ref="AV68" si="271">AV66-AW66-AX66-AY66</f>
        <v>0</v>
      </c>
      <c r="AW68" s="7"/>
      <c r="AX68" s="7"/>
      <c r="AY68" s="7"/>
      <c r="AZ68" s="7"/>
      <c r="BA68" s="7">
        <f t="shared" ref="BA68" si="272">BA66-BB66-BC66-BD66</f>
        <v>0</v>
      </c>
      <c r="BB68" s="7"/>
      <c r="BC68" s="7"/>
      <c r="BD68" s="7"/>
      <c r="BE68" s="7"/>
      <c r="BF68" s="7">
        <f t="shared" ref="BF68" si="273">BF66-BG66-BH66-BI66</f>
        <v>0</v>
      </c>
      <c r="BG68" s="7"/>
      <c r="BH68" s="7"/>
      <c r="BI68" s="7"/>
      <c r="BJ68" s="7"/>
      <c r="BK68" s="7">
        <f t="shared" ref="BK68" si="274">BK66-BL66-BM66-BN66</f>
        <v>0</v>
      </c>
      <c r="BL68" s="7"/>
      <c r="BM68" s="7"/>
      <c r="BN68" s="7"/>
      <c r="BO68" s="7"/>
      <c r="BP68" s="7">
        <f t="shared" ref="BP68" si="275">BP66-BQ66-BR66-BS66</f>
        <v>0</v>
      </c>
      <c r="BQ68" s="7"/>
      <c r="BR68" s="7"/>
      <c r="BS68" s="7"/>
      <c r="BT68" s="7"/>
      <c r="BU68" s="7">
        <f t="shared" ref="BU68" si="276">BU66-BV66-BW66-BX66</f>
        <v>0</v>
      </c>
      <c r="BV68" s="7"/>
      <c r="BW68" s="7"/>
      <c r="BX68" s="7"/>
      <c r="BY68" s="7"/>
      <c r="BZ68" s="7">
        <f t="shared" ref="BZ68" si="277">BZ66-CA66-CB66-CC66</f>
        <v>0</v>
      </c>
      <c r="CA68" s="7"/>
      <c r="CB68" s="7"/>
      <c r="CC68" s="7"/>
      <c r="CD68" s="7"/>
      <c r="CE68" s="7">
        <f t="shared" ref="CE68" si="278">CE66-CF66-CG66-CH66</f>
        <v>0</v>
      </c>
      <c r="CF68" s="7"/>
      <c r="CG68" s="7"/>
      <c r="CH68" s="7"/>
      <c r="CI68" s="7"/>
      <c r="CJ68" s="7">
        <f t="shared" ref="CJ68" si="279">CJ66-CK66-CL66-CM66</f>
        <v>0</v>
      </c>
      <c r="CK68" s="7"/>
      <c r="CL68" s="7"/>
      <c r="CM68" s="7"/>
      <c r="CN68" s="7"/>
      <c r="CO68" s="7">
        <f t="shared" ref="CO68" si="280">CO66-CP66-CQ66-CR66</f>
        <v>0</v>
      </c>
      <c r="CP68" s="7"/>
      <c r="CQ68" s="7"/>
      <c r="CR68" s="7"/>
      <c r="CS68" s="7"/>
      <c r="CT68" s="7">
        <f t="shared" ref="CT68" si="281">CT66-CU66-CV66-CW66</f>
        <v>0</v>
      </c>
      <c r="CU68" s="7"/>
      <c r="CV68" s="7"/>
      <c r="CW68" s="7"/>
      <c r="CX68" s="7"/>
      <c r="CY68" s="7">
        <f t="shared" ref="CY68" si="282">CY66-CZ66-DA66-DB66</f>
        <v>0</v>
      </c>
      <c r="CZ68" s="7"/>
      <c r="DA68" s="7"/>
      <c r="DB68" s="7"/>
      <c r="DC68" s="7"/>
      <c r="DD68" s="5">
        <f>SUM(C68,H68,M68,R68,W68,AB68,AG68,AL68,AQ68,AV68,BA68,BF68,BK68,BP68,BU68,BZ68,CE68,CJ68)</f>
        <v>1788</v>
      </c>
      <c r="DE68" s="5">
        <f>SUM(D68,I68,N68,S68,X68,AC68,AH68,AM68,AR68,AW68,BB68,BG68,BL68,BQ68,BV68,CA68,CF68,CK68)</f>
        <v>0</v>
      </c>
      <c r="DF68" s="5">
        <f>SUM(E68,J68,O68,T68,Y68,AD68,AI68,AN68,AS68,AX68,BC68,BH68,BM68,BR68,BW68,CB68,CG68,CL68)</f>
        <v>0</v>
      </c>
      <c r="DG68" s="5">
        <f>SUM(F68,K68,P68,U68,Z68,AE68,AJ68,AO68,AT68,AY68,BD68,BI68,BN68,BS68,BX68,CC68,CH68,CM68)</f>
        <v>0</v>
      </c>
      <c r="DH68" s="2">
        <f t="shared" ref="DH68" si="283">SUM(DE68:DG68)</f>
        <v>0</v>
      </c>
      <c r="DI68" s="3">
        <f t="shared" si="75"/>
        <v>0</v>
      </c>
      <c r="DK68" s="2">
        <f t="shared" ref="DK68" si="284">DK66+DH68</f>
        <v>1638</v>
      </c>
      <c r="DL68" s="3">
        <f t="shared" ref="DL68" si="285">DK68/$DD$4</f>
        <v>0.47602441150828245</v>
      </c>
    </row>
    <row r="69" spans="1:116">
      <c r="A69" s="49"/>
      <c r="B69" s="24">
        <f t="shared" si="124"/>
        <v>45485</v>
      </c>
      <c r="C69" s="2">
        <f t="shared" ref="C69:C74" si="286">C68-D68-E68-F68</f>
        <v>406</v>
      </c>
      <c r="H69" s="2">
        <f t="shared" ref="H69:H74" si="287">H68-I68-J68-K68</f>
        <v>454</v>
      </c>
      <c r="M69" s="2">
        <f t="shared" ref="M69:M74" si="288">M68-N68-O68-P68</f>
        <v>424</v>
      </c>
      <c r="R69" s="2">
        <f t="shared" ref="R69:R74" si="289">R68-S68-T68-U68</f>
        <v>288</v>
      </c>
      <c r="S69" s="2">
        <v>1</v>
      </c>
      <c r="W69" s="2">
        <f t="shared" ref="W69:W74" si="290">W68-X68-Y68-Z68</f>
        <v>216</v>
      </c>
      <c r="AB69" s="2">
        <f t="shared" ref="AB69:AB74" si="291">AB68-AC68-AD68-AE68</f>
        <v>0</v>
      </c>
      <c r="AG69" s="2">
        <f t="shared" si="85"/>
        <v>0</v>
      </c>
      <c r="AL69" s="2">
        <f t="shared" si="86"/>
        <v>0</v>
      </c>
      <c r="AQ69" s="2">
        <f t="shared" si="87"/>
        <v>0</v>
      </c>
      <c r="AV69" s="2">
        <f t="shared" si="88"/>
        <v>0</v>
      </c>
      <c r="BA69" s="2">
        <f t="shared" si="89"/>
        <v>0</v>
      </c>
      <c r="BF69" s="2">
        <f t="shared" si="90"/>
        <v>0</v>
      </c>
      <c r="BK69" s="2">
        <f t="shared" si="91"/>
        <v>0</v>
      </c>
      <c r="BP69" s="2">
        <f t="shared" si="92"/>
        <v>0</v>
      </c>
      <c r="BU69" s="2">
        <f t="shared" si="93"/>
        <v>0</v>
      </c>
      <c r="BZ69" s="2">
        <f t="shared" si="94"/>
        <v>0</v>
      </c>
      <c r="CE69" s="2">
        <f t="shared" si="95"/>
        <v>0</v>
      </c>
      <c r="CJ69" s="2">
        <f t="shared" si="96"/>
        <v>0</v>
      </c>
      <c r="CO69" s="2">
        <f t="shared" ref="CO69:CO74" si="292">CO68-CP68-CQ68-CR68</f>
        <v>0</v>
      </c>
      <c r="CT69" s="2">
        <f t="shared" ref="CT69:CT74" si="293">CT68-CU68-CV68-CW68</f>
        <v>0</v>
      </c>
      <c r="CY69" s="2">
        <f t="shared" ref="CY69:CY74" si="294">CY68-CZ68-DA68-DB68</f>
        <v>0</v>
      </c>
      <c r="DD69" s="5">
        <f t="shared" ref="DD69:DD74" si="295">SUM(C69,H69,M69,R69,W69,AB69,AG69,AL69,AQ69,AV69,BA69,BF69,BK69,BP69,CJ69)</f>
        <v>1788</v>
      </c>
      <c r="DE69" s="5">
        <f t="shared" ref="DE69:DG74" si="296">SUM(D69,I69,N69,S69,X69,AC69,AH69,AM69,AR69,AW69,BB69,BG69,BL69,BQ69,BV69,CA69,CF69,CK69)</f>
        <v>1</v>
      </c>
      <c r="DF69" s="5">
        <f t="shared" si="296"/>
        <v>0</v>
      </c>
      <c r="DG69" s="5">
        <f t="shared" si="296"/>
        <v>0</v>
      </c>
      <c r="DH69" s="2">
        <f t="shared" si="29"/>
        <v>1</v>
      </c>
      <c r="DI69" s="3">
        <f t="shared" si="75"/>
        <v>5.5928411633109618E-4</v>
      </c>
      <c r="DK69" s="2">
        <f t="shared" ref="DK69" si="297">DK68+DH69</f>
        <v>1639</v>
      </c>
      <c r="DL69" s="3">
        <f t="shared" si="77"/>
        <v>0.4763150247021215</v>
      </c>
    </row>
    <row r="70" spans="1:116">
      <c r="A70" s="49"/>
      <c r="B70" s="24">
        <f t="shared" si="78"/>
        <v>45486</v>
      </c>
      <c r="C70" s="2">
        <f t="shared" si="286"/>
        <v>406</v>
      </c>
      <c r="H70" s="2">
        <f t="shared" si="287"/>
        <v>454</v>
      </c>
      <c r="M70" s="2">
        <f t="shared" si="288"/>
        <v>424</v>
      </c>
      <c r="R70" s="2">
        <f t="shared" si="289"/>
        <v>287</v>
      </c>
      <c r="W70" s="2">
        <f t="shared" si="290"/>
        <v>216</v>
      </c>
      <c r="AB70" s="2">
        <f t="shared" si="291"/>
        <v>0</v>
      </c>
      <c r="AG70" s="2">
        <f t="shared" si="85"/>
        <v>0</v>
      </c>
      <c r="AL70" s="2">
        <f t="shared" si="86"/>
        <v>0</v>
      </c>
      <c r="AQ70" s="2">
        <f t="shared" si="87"/>
        <v>0</v>
      </c>
      <c r="AV70" s="2">
        <f t="shared" si="88"/>
        <v>0</v>
      </c>
      <c r="BA70" s="2">
        <f t="shared" si="89"/>
        <v>0</v>
      </c>
      <c r="BF70" s="2">
        <f t="shared" si="90"/>
        <v>0</v>
      </c>
      <c r="BK70" s="2">
        <f t="shared" si="91"/>
        <v>0</v>
      </c>
      <c r="BP70" s="2">
        <f t="shared" si="92"/>
        <v>0</v>
      </c>
      <c r="BU70" s="2">
        <f t="shared" si="93"/>
        <v>0</v>
      </c>
      <c r="BZ70" s="2">
        <f t="shared" si="94"/>
        <v>0</v>
      </c>
      <c r="CE70" s="2">
        <f t="shared" si="95"/>
        <v>0</v>
      </c>
      <c r="CJ70" s="2">
        <f t="shared" si="96"/>
        <v>0</v>
      </c>
      <c r="CO70" s="2">
        <f t="shared" si="292"/>
        <v>0</v>
      </c>
      <c r="CT70" s="2">
        <f t="shared" si="293"/>
        <v>0</v>
      </c>
      <c r="CY70" s="2">
        <f t="shared" si="294"/>
        <v>0</v>
      </c>
      <c r="DD70" s="5">
        <f t="shared" si="295"/>
        <v>1787</v>
      </c>
      <c r="DE70" s="5">
        <f t="shared" si="296"/>
        <v>0</v>
      </c>
      <c r="DF70" s="5">
        <f t="shared" si="296"/>
        <v>0</v>
      </c>
      <c r="DG70" s="5">
        <f t="shared" si="296"/>
        <v>0</v>
      </c>
      <c r="DH70" s="2">
        <f t="shared" si="29"/>
        <v>0</v>
      </c>
      <c r="DI70" s="3">
        <f t="shared" si="75"/>
        <v>0</v>
      </c>
      <c r="DK70" s="2">
        <f t="shared" si="102"/>
        <v>1639</v>
      </c>
      <c r="DL70" s="3">
        <f t="shared" si="77"/>
        <v>0.4763150247021215</v>
      </c>
    </row>
    <row r="71" spans="1:116">
      <c r="A71" s="49"/>
      <c r="B71" s="24">
        <f t="shared" si="78"/>
        <v>45487</v>
      </c>
      <c r="C71" s="2">
        <f t="shared" si="286"/>
        <v>406</v>
      </c>
      <c r="H71" s="2">
        <f t="shared" si="287"/>
        <v>454</v>
      </c>
      <c r="M71" s="2">
        <f t="shared" si="288"/>
        <v>424</v>
      </c>
      <c r="R71" s="2">
        <f t="shared" si="289"/>
        <v>287</v>
      </c>
      <c r="W71" s="2">
        <f t="shared" si="290"/>
        <v>216</v>
      </c>
      <c r="AB71" s="2">
        <f t="shared" si="291"/>
        <v>0</v>
      </c>
      <c r="AG71" s="2">
        <f t="shared" si="85"/>
        <v>0</v>
      </c>
      <c r="AL71" s="2">
        <f t="shared" si="86"/>
        <v>0</v>
      </c>
      <c r="AQ71" s="2">
        <f t="shared" si="87"/>
        <v>0</v>
      </c>
      <c r="AV71" s="2">
        <f t="shared" si="88"/>
        <v>0</v>
      </c>
      <c r="BA71" s="2">
        <f t="shared" si="89"/>
        <v>0</v>
      </c>
      <c r="BF71" s="2">
        <f t="shared" si="90"/>
        <v>0</v>
      </c>
      <c r="BK71" s="2">
        <f t="shared" si="91"/>
        <v>0</v>
      </c>
      <c r="BP71" s="2">
        <f t="shared" si="92"/>
        <v>0</v>
      </c>
      <c r="BU71" s="2">
        <f t="shared" si="93"/>
        <v>0</v>
      </c>
      <c r="BZ71" s="2">
        <f t="shared" si="94"/>
        <v>0</v>
      </c>
      <c r="CE71" s="2">
        <f t="shared" si="95"/>
        <v>0</v>
      </c>
      <c r="CJ71" s="2">
        <f t="shared" si="96"/>
        <v>0</v>
      </c>
      <c r="CO71" s="2">
        <f t="shared" si="292"/>
        <v>0</v>
      </c>
      <c r="CT71" s="2">
        <f t="shared" si="293"/>
        <v>0</v>
      </c>
      <c r="CY71" s="2">
        <f t="shared" si="294"/>
        <v>0</v>
      </c>
      <c r="DD71" s="5">
        <f t="shared" si="295"/>
        <v>1787</v>
      </c>
      <c r="DE71" s="5">
        <f t="shared" si="296"/>
        <v>0</v>
      </c>
      <c r="DF71" s="5">
        <f t="shared" si="296"/>
        <v>0</v>
      </c>
      <c r="DG71" s="5">
        <f t="shared" si="296"/>
        <v>0</v>
      </c>
      <c r="DH71" s="2">
        <f t="shared" si="29"/>
        <v>0</v>
      </c>
      <c r="DI71" s="3">
        <f t="shared" si="75"/>
        <v>0</v>
      </c>
      <c r="DK71" s="2">
        <f t="shared" si="102"/>
        <v>1639</v>
      </c>
      <c r="DL71" s="3">
        <f t="shared" si="77"/>
        <v>0.4763150247021215</v>
      </c>
    </row>
    <row r="72" spans="1:116">
      <c r="A72" s="49"/>
      <c r="B72" s="24">
        <f t="shared" si="78"/>
        <v>45488</v>
      </c>
      <c r="C72" s="2">
        <f t="shared" si="286"/>
        <v>406</v>
      </c>
      <c r="H72" s="2">
        <f t="shared" si="287"/>
        <v>454</v>
      </c>
      <c r="M72" s="2">
        <f t="shared" si="288"/>
        <v>424</v>
      </c>
      <c r="R72" s="2">
        <f t="shared" si="289"/>
        <v>287</v>
      </c>
      <c r="W72" s="2">
        <f t="shared" si="290"/>
        <v>216</v>
      </c>
      <c r="AB72" s="2">
        <f t="shared" si="291"/>
        <v>0</v>
      </c>
      <c r="AG72" s="2">
        <f t="shared" si="85"/>
        <v>0</v>
      </c>
      <c r="AL72" s="2">
        <f t="shared" si="86"/>
        <v>0</v>
      </c>
      <c r="AQ72" s="2">
        <f t="shared" si="87"/>
        <v>0</v>
      </c>
      <c r="AV72" s="2">
        <f t="shared" si="88"/>
        <v>0</v>
      </c>
      <c r="BA72" s="2">
        <f t="shared" si="89"/>
        <v>0</v>
      </c>
      <c r="BF72" s="2">
        <f t="shared" si="90"/>
        <v>0</v>
      </c>
      <c r="BK72" s="2">
        <f t="shared" si="91"/>
        <v>0</v>
      </c>
      <c r="BP72" s="2">
        <f t="shared" si="92"/>
        <v>0</v>
      </c>
      <c r="BU72" s="2">
        <f t="shared" si="93"/>
        <v>0</v>
      </c>
      <c r="BZ72" s="2">
        <f t="shared" si="94"/>
        <v>0</v>
      </c>
      <c r="CE72" s="2">
        <f t="shared" si="95"/>
        <v>0</v>
      </c>
      <c r="CJ72" s="2">
        <f t="shared" si="96"/>
        <v>0</v>
      </c>
      <c r="CO72" s="2">
        <f t="shared" si="292"/>
        <v>0</v>
      </c>
      <c r="CT72" s="2">
        <f t="shared" si="293"/>
        <v>0</v>
      </c>
      <c r="CY72" s="2">
        <f t="shared" si="294"/>
        <v>0</v>
      </c>
      <c r="DD72" s="5">
        <f t="shared" si="295"/>
        <v>1787</v>
      </c>
      <c r="DE72" s="5">
        <f t="shared" si="296"/>
        <v>0</v>
      </c>
      <c r="DF72" s="5">
        <f t="shared" si="296"/>
        <v>0</v>
      </c>
      <c r="DG72" s="5">
        <f t="shared" si="296"/>
        <v>0</v>
      </c>
      <c r="DH72" s="2">
        <f t="shared" si="29"/>
        <v>0</v>
      </c>
      <c r="DI72" s="3">
        <f t="shared" si="75"/>
        <v>0</v>
      </c>
      <c r="DK72" s="2">
        <f t="shared" si="102"/>
        <v>1639</v>
      </c>
      <c r="DL72" s="3">
        <f t="shared" si="77"/>
        <v>0.4763150247021215</v>
      </c>
    </row>
    <row r="73" spans="1:116">
      <c r="A73" s="49"/>
      <c r="B73" s="27">
        <f t="shared" si="78"/>
        <v>45489</v>
      </c>
      <c r="C73" s="2">
        <v>300</v>
      </c>
      <c r="H73" s="2">
        <v>292</v>
      </c>
      <c r="M73" s="2">
        <v>355</v>
      </c>
      <c r="R73" s="2">
        <v>420</v>
      </c>
      <c r="W73" s="2">
        <v>318</v>
      </c>
      <c r="AB73" s="2">
        <v>102</v>
      </c>
      <c r="AG73" s="2">
        <f t="shared" si="85"/>
        <v>0</v>
      </c>
      <c r="AL73" s="2">
        <f t="shared" si="86"/>
        <v>0</v>
      </c>
      <c r="AQ73" s="2">
        <f t="shared" si="87"/>
        <v>0</v>
      </c>
      <c r="AV73" s="2">
        <f t="shared" si="88"/>
        <v>0</v>
      </c>
      <c r="BA73" s="2">
        <f t="shared" si="89"/>
        <v>0</v>
      </c>
      <c r="BF73" s="2">
        <f t="shared" si="90"/>
        <v>0</v>
      </c>
      <c r="BK73" s="2">
        <f t="shared" si="91"/>
        <v>0</v>
      </c>
      <c r="BP73" s="2">
        <f t="shared" si="92"/>
        <v>0</v>
      </c>
      <c r="BU73" s="2">
        <f t="shared" si="93"/>
        <v>0</v>
      </c>
      <c r="BZ73" s="2">
        <f t="shared" si="94"/>
        <v>0</v>
      </c>
      <c r="CE73" s="2">
        <f t="shared" si="95"/>
        <v>0</v>
      </c>
      <c r="CJ73" s="2">
        <f t="shared" si="96"/>
        <v>0</v>
      </c>
      <c r="CO73" s="2">
        <f t="shared" si="292"/>
        <v>0</v>
      </c>
      <c r="CT73" s="2">
        <f t="shared" si="293"/>
        <v>0</v>
      </c>
      <c r="CY73" s="2">
        <f t="shared" si="294"/>
        <v>0</v>
      </c>
      <c r="DD73" s="5">
        <f t="shared" si="295"/>
        <v>1787</v>
      </c>
      <c r="DE73" s="5">
        <f t="shared" si="296"/>
        <v>0</v>
      </c>
      <c r="DF73" s="5">
        <f t="shared" si="296"/>
        <v>0</v>
      </c>
      <c r="DG73" s="5">
        <f t="shared" si="296"/>
        <v>0</v>
      </c>
      <c r="DH73" s="2">
        <f t="shared" si="29"/>
        <v>0</v>
      </c>
      <c r="DI73" s="3">
        <f t="shared" si="75"/>
        <v>0</v>
      </c>
      <c r="DK73" s="2">
        <f t="shared" si="102"/>
        <v>1639</v>
      </c>
      <c r="DL73" s="3">
        <f t="shared" si="77"/>
        <v>0.4763150247021215</v>
      </c>
    </row>
    <row r="74" spans="1:116" ht="18.75" thickBot="1">
      <c r="A74" s="50"/>
      <c r="B74" s="25">
        <f t="shared" si="78"/>
        <v>45490</v>
      </c>
      <c r="C74" s="8">
        <f t="shared" si="286"/>
        <v>300</v>
      </c>
      <c r="D74" s="8"/>
      <c r="E74" s="8"/>
      <c r="F74" s="8"/>
      <c r="G74" s="8"/>
      <c r="H74" s="8">
        <f t="shared" si="287"/>
        <v>292</v>
      </c>
      <c r="I74" s="8"/>
      <c r="J74" s="8"/>
      <c r="K74" s="8"/>
      <c r="L74" s="8"/>
      <c r="M74" s="8">
        <f t="shared" si="288"/>
        <v>355</v>
      </c>
      <c r="N74" s="8"/>
      <c r="O74" s="8"/>
      <c r="P74" s="8"/>
      <c r="Q74" s="8"/>
      <c r="R74" s="8">
        <f t="shared" si="289"/>
        <v>420</v>
      </c>
      <c r="S74" s="8"/>
      <c r="T74" s="8"/>
      <c r="U74" s="8"/>
      <c r="V74" s="8"/>
      <c r="W74" s="8">
        <f t="shared" si="290"/>
        <v>318</v>
      </c>
      <c r="X74" s="8"/>
      <c r="Y74" s="8"/>
      <c r="Z74" s="8"/>
      <c r="AA74" s="8"/>
      <c r="AB74" s="8">
        <f t="shared" si="291"/>
        <v>102</v>
      </c>
      <c r="AC74" s="8"/>
      <c r="AD74" s="8"/>
      <c r="AE74" s="8"/>
      <c r="AF74" s="8"/>
      <c r="AG74" s="8">
        <f t="shared" si="85"/>
        <v>0</v>
      </c>
      <c r="AH74" s="8"/>
      <c r="AI74" s="8"/>
      <c r="AJ74" s="8"/>
      <c r="AK74" s="8"/>
      <c r="AL74" s="8">
        <f t="shared" si="86"/>
        <v>0</v>
      </c>
      <c r="AM74" s="8"/>
      <c r="AN74" s="8"/>
      <c r="AO74" s="8"/>
      <c r="AP74" s="8"/>
      <c r="AQ74" s="8">
        <f t="shared" si="87"/>
        <v>0</v>
      </c>
      <c r="AR74" s="8"/>
      <c r="AS74" s="8"/>
      <c r="AT74" s="8"/>
      <c r="AU74" s="8"/>
      <c r="AV74" s="8">
        <f t="shared" si="88"/>
        <v>0</v>
      </c>
      <c r="AW74" s="8"/>
      <c r="AX74" s="8"/>
      <c r="AY74" s="8"/>
      <c r="AZ74" s="8"/>
      <c r="BA74" s="8">
        <f t="shared" si="89"/>
        <v>0</v>
      </c>
      <c r="BB74" s="8"/>
      <c r="BC74" s="8"/>
      <c r="BD74" s="8"/>
      <c r="BE74" s="8"/>
      <c r="BF74" s="8">
        <f t="shared" si="90"/>
        <v>0</v>
      </c>
      <c r="BG74" s="8"/>
      <c r="BH74" s="8"/>
      <c r="BI74" s="8"/>
      <c r="BJ74" s="8"/>
      <c r="BK74" s="8">
        <f t="shared" si="91"/>
        <v>0</v>
      </c>
      <c r="BL74" s="8"/>
      <c r="BM74" s="8"/>
      <c r="BN74" s="8"/>
      <c r="BO74" s="8"/>
      <c r="BP74" s="8">
        <f t="shared" si="92"/>
        <v>0</v>
      </c>
      <c r="BQ74" s="8"/>
      <c r="BR74" s="8"/>
      <c r="BS74" s="8"/>
      <c r="BT74" s="8"/>
      <c r="BU74" s="8">
        <f t="shared" si="93"/>
        <v>0</v>
      </c>
      <c r="BV74" s="8"/>
      <c r="BW74" s="8"/>
      <c r="BX74" s="8"/>
      <c r="BY74" s="8"/>
      <c r="BZ74" s="8">
        <f t="shared" si="94"/>
        <v>0</v>
      </c>
      <c r="CA74" s="8"/>
      <c r="CB74" s="8"/>
      <c r="CC74" s="8"/>
      <c r="CD74" s="8"/>
      <c r="CE74" s="8">
        <f t="shared" si="95"/>
        <v>0</v>
      </c>
      <c r="CF74" s="8"/>
      <c r="CG74" s="8"/>
      <c r="CH74" s="8"/>
      <c r="CI74" s="8"/>
      <c r="CJ74" s="8">
        <f t="shared" si="96"/>
        <v>0</v>
      </c>
      <c r="CK74" s="8"/>
      <c r="CL74" s="8"/>
      <c r="CM74" s="8"/>
      <c r="CN74" s="8"/>
      <c r="CO74" s="8">
        <f t="shared" si="292"/>
        <v>0</v>
      </c>
      <c r="CP74" s="8"/>
      <c r="CQ74" s="8"/>
      <c r="CR74" s="8"/>
      <c r="CS74" s="8"/>
      <c r="CT74" s="8">
        <f t="shared" si="293"/>
        <v>0</v>
      </c>
      <c r="CU74" s="8"/>
      <c r="CV74" s="8"/>
      <c r="CW74" s="8"/>
      <c r="CX74" s="8"/>
      <c r="CY74" s="8">
        <f t="shared" si="294"/>
        <v>0</v>
      </c>
      <c r="CZ74" s="8"/>
      <c r="DA74" s="8"/>
      <c r="DB74" s="8"/>
      <c r="DC74" s="8"/>
      <c r="DD74" s="5">
        <f t="shared" si="295"/>
        <v>1787</v>
      </c>
      <c r="DE74" s="5">
        <f t="shared" si="296"/>
        <v>0</v>
      </c>
      <c r="DF74" s="5">
        <f t="shared" si="296"/>
        <v>0</v>
      </c>
      <c r="DG74" s="5">
        <f t="shared" si="296"/>
        <v>0</v>
      </c>
      <c r="DH74" s="2">
        <f t="shared" si="29"/>
        <v>0</v>
      </c>
      <c r="DI74" s="3">
        <f t="shared" si="75"/>
        <v>0</v>
      </c>
      <c r="DK74" s="2">
        <f t="shared" si="102"/>
        <v>1639</v>
      </c>
      <c r="DL74" s="3">
        <f t="shared" si="77"/>
        <v>0.4763150247021215</v>
      </c>
    </row>
    <row r="75" spans="1:116" ht="18.75" thickTop="1">
      <c r="DD75" s="5"/>
      <c r="DE75" s="11">
        <f t="shared" ref="DE75:DG75" si="298">SUM(DE68:DE74)</f>
        <v>1</v>
      </c>
      <c r="DF75" s="11">
        <f t="shared" si="298"/>
        <v>0</v>
      </c>
      <c r="DG75" s="11">
        <f t="shared" si="298"/>
        <v>0</v>
      </c>
      <c r="DH75" s="15"/>
      <c r="DI75" s="16">
        <f t="shared" ref="DI75" si="299">((DE75+DF75+DG75)/DD68)</f>
        <v>5.5928411633109618E-4</v>
      </c>
    </row>
    <row r="76" spans="1:116">
      <c r="A76" s="48">
        <v>10</v>
      </c>
      <c r="B76" s="23">
        <f t="shared" si="139"/>
        <v>45491</v>
      </c>
      <c r="C76" s="7">
        <f>C74-D74-E74-F74</f>
        <v>300</v>
      </c>
      <c r="D76" s="7"/>
      <c r="E76" s="7"/>
      <c r="F76" s="7"/>
      <c r="G76" s="7"/>
      <c r="H76" s="7">
        <f>H74-I74-J74-K74</f>
        <v>292</v>
      </c>
      <c r="I76" s="7"/>
      <c r="J76" s="7"/>
      <c r="K76" s="7"/>
      <c r="L76" s="7"/>
      <c r="M76" s="7">
        <f>M74-N74-O74-P74</f>
        <v>355</v>
      </c>
      <c r="N76" s="7"/>
      <c r="O76" s="7"/>
      <c r="P76" s="7"/>
      <c r="Q76" s="7"/>
      <c r="R76" s="7">
        <f>R74-S74-T74-U74</f>
        <v>420</v>
      </c>
      <c r="S76" s="7"/>
      <c r="T76" s="7"/>
      <c r="U76" s="7"/>
      <c r="V76" s="7"/>
      <c r="W76" s="7">
        <f>W74-X74-Y74-Z74</f>
        <v>318</v>
      </c>
      <c r="X76" s="7"/>
      <c r="Y76" s="7"/>
      <c r="Z76" s="7"/>
      <c r="AA76" s="7"/>
      <c r="AB76" s="7">
        <f>AB74-AC74-AD74-AE74</f>
        <v>102</v>
      </c>
      <c r="AC76" s="7"/>
      <c r="AD76" s="7"/>
      <c r="AE76" s="7"/>
      <c r="AF76" s="7"/>
      <c r="AG76" s="7">
        <f t="shared" ref="AG76" si="300">AG74-AH74-AI74-AJ74</f>
        <v>0</v>
      </c>
      <c r="AH76" s="7"/>
      <c r="AI76" s="7"/>
      <c r="AJ76" s="7"/>
      <c r="AK76" s="7"/>
      <c r="AL76" s="7">
        <f t="shared" ref="AL76" si="301">AL74-AM74-AN74-AO74</f>
        <v>0</v>
      </c>
      <c r="AM76" s="7"/>
      <c r="AN76" s="7"/>
      <c r="AO76" s="7"/>
      <c r="AP76" s="7"/>
      <c r="AQ76" s="7">
        <f t="shared" ref="AQ76" si="302">AQ74-AR74-AS74-AT74</f>
        <v>0</v>
      </c>
      <c r="AR76" s="7"/>
      <c r="AS76" s="7"/>
      <c r="AT76" s="7"/>
      <c r="AU76" s="7"/>
      <c r="AV76" s="7">
        <f t="shared" ref="AV76" si="303">AV74-AW74-AX74-AY74</f>
        <v>0</v>
      </c>
      <c r="AW76" s="7"/>
      <c r="AX76" s="7"/>
      <c r="AY76" s="7"/>
      <c r="AZ76" s="7"/>
      <c r="BA76" s="7">
        <f t="shared" ref="BA76" si="304">BA74-BB74-BC74-BD74</f>
        <v>0</v>
      </c>
      <c r="BB76" s="7"/>
      <c r="BC76" s="7"/>
      <c r="BD76" s="7"/>
      <c r="BE76" s="7"/>
      <c r="BF76" s="7">
        <f t="shared" ref="BF76" si="305">BF74-BG74-BH74-BI74</f>
        <v>0</v>
      </c>
      <c r="BG76" s="7"/>
      <c r="BH76" s="7"/>
      <c r="BI76" s="7"/>
      <c r="BJ76" s="7"/>
      <c r="BK76" s="7">
        <f t="shared" ref="BK76" si="306">BK74-BL74-BM74-BN74</f>
        <v>0</v>
      </c>
      <c r="BL76" s="7"/>
      <c r="BM76" s="7"/>
      <c r="BN76" s="7"/>
      <c r="BO76" s="7"/>
      <c r="BP76" s="7">
        <f t="shared" ref="BP76" si="307">BP74-BQ74-BR74-BS74</f>
        <v>0</v>
      </c>
      <c r="BQ76" s="7"/>
      <c r="BR76" s="7"/>
      <c r="BS76" s="7"/>
      <c r="BT76" s="7"/>
      <c r="BU76" s="7">
        <f t="shared" ref="BU76" si="308">BU74-BV74-BW74-BX74</f>
        <v>0</v>
      </c>
      <c r="BV76" s="7"/>
      <c r="BW76" s="7"/>
      <c r="BX76" s="7"/>
      <c r="BY76" s="7"/>
      <c r="BZ76" s="7">
        <f t="shared" ref="BZ76" si="309">BZ74-CA74-CB74-CC74</f>
        <v>0</v>
      </c>
      <c r="CA76" s="7"/>
      <c r="CB76" s="7"/>
      <c r="CC76" s="7"/>
      <c r="CD76" s="7"/>
      <c r="CE76" s="7">
        <f t="shared" ref="CE76" si="310">CE74-CF74-CG74-CH74</f>
        <v>0</v>
      </c>
      <c r="CF76" s="7"/>
      <c r="CG76" s="7"/>
      <c r="CH76" s="7"/>
      <c r="CI76" s="7"/>
      <c r="CJ76" s="7">
        <f t="shared" ref="CJ76" si="311">CJ74-CK74-CL74-CM74</f>
        <v>0</v>
      </c>
      <c r="CK76" s="7"/>
      <c r="CL76" s="7"/>
      <c r="CM76" s="7"/>
      <c r="CN76" s="7"/>
      <c r="CO76" s="7">
        <f t="shared" ref="CO76" si="312">CO74-CP74-CQ74-CR74</f>
        <v>0</v>
      </c>
      <c r="CP76" s="7"/>
      <c r="CQ76" s="7"/>
      <c r="CR76" s="7"/>
      <c r="CS76" s="7"/>
      <c r="CT76" s="7">
        <f t="shared" ref="CT76" si="313">CT74-CU74-CV74-CW74</f>
        <v>0</v>
      </c>
      <c r="CU76" s="7"/>
      <c r="CV76" s="7"/>
      <c r="CW76" s="7"/>
      <c r="CX76" s="7"/>
      <c r="CY76" s="7">
        <f t="shared" ref="CY76" si="314">CY74-CZ74-DA74-DB74</f>
        <v>0</v>
      </c>
      <c r="CZ76" s="7"/>
      <c r="DA76" s="7"/>
      <c r="DB76" s="7"/>
      <c r="DC76" s="7"/>
      <c r="DD76" s="5">
        <f>SUM(C76,H76,M76,R76,W76,AB76,AG76,AL76,AQ76,AV76,BA76,BF76,BK76,BP76,BU76,BZ76,CE76,CJ76)</f>
        <v>1787</v>
      </c>
      <c r="DE76" s="5">
        <f>SUM(D76,I76,N76,S76,X76,AC76,AH76,AM76,AR76,AW76,BB76,BG76,BL76,BQ76,BV76,CA76,CF76,CK76)</f>
        <v>0</v>
      </c>
      <c r="DF76" s="5">
        <f>SUM(E76,J76,O76,T76,Y76,AD76,AI76,AN76,AS76,AX76,BC76,BH76,BM76,BR76,BW76,CB76,CG76,CL76)</f>
        <v>0</v>
      </c>
      <c r="DG76" s="5">
        <f>SUM(F76,K76,P76,U76,Z76,AE76,AJ76,AO76,AT76,AY76,BD76,BI76,BN76,BS76,BX76,CC76,CH76,CM76)</f>
        <v>0</v>
      </c>
      <c r="DH76" s="2">
        <f t="shared" ref="DH76:DH138" si="315">SUM(DE76:DG76)</f>
        <v>0</v>
      </c>
      <c r="DI76" s="3">
        <f t="shared" si="75"/>
        <v>0</v>
      </c>
      <c r="DK76" s="2">
        <f t="shared" ref="DK76" si="316">DK74+DH76</f>
        <v>1639</v>
      </c>
      <c r="DL76" s="3">
        <f t="shared" ref="DL76" si="317">DK76/$DD$4</f>
        <v>0.4763150247021215</v>
      </c>
    </row>
    <row r="77" spans="1:116">
      <c r="A77" s="49"/>
      <c r="B77" s="24">
        <f t="shared" si="124"/>
        <v>45492</v>
      </c>
      <c r="C77" s="2">
        <f t="shared" ref="C77:C82" si="318">C76-D76-E76-F76</f>
        <v>300</v>
      </c>
      <c r="H77" s="2">
        <f t="shared" ref="H77:H82" si="319">H76-I76-J76-K76</f>
        <v>292</v>
      </c>
      <c r="M77" s="2">
        <f t="shared" ref="M77:M82" si="320">M76-N76-O76-P76</f>
        <v>355</v>
      </c>
      <c r="R77" s="2">
        <f t="shared" ref="R77:R82" si="321">R76-S76-T76-U76</f>
        <v>420</v>
      </c>
      <c r="W77" s="2">
        <f t="shared" ref="W77:W82" si="322">W76-X76-Y76-Z76</f>
        <v>318</v>
      </c>
      <c r="AB77" s="2">
        <f t="shared" ref="AB77:AB82" si="323">AB76-AC76-AD76-AE76</f>
        <v>102</v>
      </c>
      <c r="AC77" s="2">
        <v>2</v>
      </c>
      <c r="AG77" s="2">
        <f t="shared" si="85"/>
        <v>0</v>
      </c>
      <c r="AL77" s="2">
        <f t="shared" si="86"/>
        <v>0</v>
      </c>
      <c r="AQ77" s="2">
        <f t="shared" si="87"/>
        <v>0</v>
      </c>
      <c r="AV77" s="2">
        <f t="shared" si="88"/>
        <v>0</v>
      </c>
      <c r="BA77" s="2">
        <f t="shared" si="89"/>
        <v>0</v>
      </c>
      <c r="BF77" s="2">
        <f t="shared" si="90"/>
        <v>0</v>
      </c>
      <c r="BK77" s="2">
        <f t="shared" si="91"/>
        <v>0</v>
      </c>
      <c r="BP77" s="2">
        <f t="shared" si="92"/>
        <v>0</v>
      </c>
      <c r="BU77" s="2">
        <f t="shared" si="93"/>
        <v>0</v>
      </c>
      <c r="BZ77" s="2">
        <f t="shared" si="94"/>
        <v>0</v>
      </c>
      <c r="CE77" s="2">
        <f t="shared" si="95"/>
        <v>0</v>
      </c>
      <c r="CJ77" s="2">
        <f t="shared" si="96"/>
        <v>0</v>
      </c>
      <c r="CO77" s="2">
        <f t="shared" ref="CO77:CO82" si="324">CO76-CP76-CQ76-CR76</f>
        <v>0</v>
      </c>
      <c r="CT77" s="2">
        <f t="shared" ref="CT77:CT82" si="325">CT76-CU76-CV76-CW76</f>
        <v>0</v>
      </c>
      <c r="CY77" s="2">
        <f t="shared" ref="CY77:CY82" si="326">CY76-CZ76-DA76-DB76</f>
        <v>0</v>
      </c>
      <c r="DD77" s="5">
        <f t="shared" ref="DD77:DD82" si="327">SUM(C77,H77,M77,R77,W77,AB77,AG77,AL77,AQ77,AV77,BA77,BF77,BK77,BP77,CJ77)</f>
        <v>1787</v>
      </c>
      <c r="DE77" s="5">
        <f t="shared" ref="DE77:DG82" si="328">SUM(D77,I77,N77,S77,X77,AC77,AH77,AM77,AR77,AW77,BB77,BG77,BL77,BQ77,BV77,CA77,CF77,CK77)</f>
        <v>2</v>
      </c>
      <c r="DF77" s="5">
        <f t="shared" si="328"/>
        <v>0</v>
      </c>
      <c r="DG77" s="5">
        <f t="shared" si="328"/>
        <v>0</v>
      </c>
      <c r="DH77" s="2">
        <f t="shared" si="315"/>
        <v>2</v>
      </c>
      <c r="DI77" s="3">
        <f t="shared" si="75"/>
        <v>1.1191941801902631E-3</v>
      </c>
      <c r="DK77" s="2">
        <f t="shared" ref="DK77" si="329">DK76+DH77</f>
        <v>1641</v>
      </c>
      <c r="DL77" s="3">
        <f t="shared" si="77"/>
        <v>0.47689625108979949</v>
      </c>
    </row>
    <row r="78" spans="1:116">
      <c r="A78" s="49"/>
      <c r="B78" s="24">
        <f t="shared" si="78"/>
        <v>45493</v>
      </c>
      <c r="C78" s="2">
        <f t="shared" si="318"/>
        <v>300</v>
      </c>
      <c r="H78" s="2">
        <f t="shared" si="319"/>
        <v>292</v>
      </c>
      <c r="M78" s="2">
        <f t="shared" si="320"/>
        <v>355</v>
      </c>
      <c r="R78" s="2">
        <f t="shared" si="321"/>
        <v>420</v>
      </c>
      <c r="W78" s="2">
        <f t="shared" si="322"/>
        <v>318</v>
      </c>
      <c r="AB78" s="2">
        <f t="shared" si="323"/>
        <v>100</v>
      </c>
      <c r="AC78" s="2">
        <v>1</v>
      </c>
      <c r="AG78" s="2">
        <f t="shared" si="85"/>
        <v>0</v>
      </c>
      <c r="AL78" s="2">
        <f t="shared" si="86"/>
        <v>0</v>
      </c>
      <c r="AQ78" s="2">
        <f t="shared" si="87"/>
        <v>0</v>
      </c>
      <c r="AV78" s="2">
        <f t="shared" si="88"/>
        <v>0</v>
      </c>
      <c r="BA78" s="2">
        <f t="shared" si="89"/>
        <v>0</v>
      </c>
      <c r="BF78" s="2">
        <f t="shared" si="90"/>
        <v>0</v>
      </c>
      <c r="BK78" s="2">
        <f t="shared" si="91"/>
        <v>0</v>
      </c>
      <c r="BP78" s="2">
        <f t="shared" si="92"/>
        <v>0</v>
      </c>
      <c r="BU78" s="2">
        <f t="shared" si="93"/>
        <v>0</v>
      </c>
      <c r="BZ78" s="2">
        <f t="shared" si="94"/>
        <v>0</v>
      </c>
      <c r="CE78" s="2">
        <f t="shared" si="95"/>
        <v>0</v>
      </c>
      <c r="CJ78" s="2">
        <f t="shared" si="96"/>
        <v>0</v>
      </c>
      <c r="CO78" s="2">
        <f t="shared" si="324"/>
        <v>0</v>
      </c>
      <c r="CT78" s="2">
        <f t="shared" si="325"/>
        <v>0</v>
      </c>
      <c r="CY78" s="2">
        <f t="shared" si="326"/>
        <v>0</v>
      </c>
      <c r="DD78" s="5">
        <f t="shared" si="327"/>
        <v>1785</v>
      </c>
      <c r="DE78" s="5">
        <f t="shared" si="328"/>
        <v>1</v>
      </c>
      <c r="DF78" s="5">
        <f t="shared" si="328"/>
        <v>0</v>
      </c>
      <c r="DG78" s="5">
        <f t="shared" si="328"/>
        <v>0</v>
      </c>
      <c r="DH78" s="2">
        <f t="shared" si="315"/>
        <v>1</v>
      </c>
      <c r="DI78" s="3">
        <f t="shared" si="75"/>
        <v>5.602240896358543E-4</v>
      </c>
      <c r="DK78" s="2">
        <f t="shared" si="102"/>
        <v>1642</v>
      </c>
      <c r="DL78" s="3">
        <f t="shared" si="77"/>
        <v>0.47718686428363849</v>
      </c>
    </row>
    <row r="79" spans="1:116">
      <c r="A79" s="49"/>
      <c r="B79" s="24">
        <f t="shared" si="78"/>
        <v>45494</v>
      </c>
      <c r="C79" s="2">
        <f t="shared" si="318"/>
        <v>300</v>
      </c>
      <c r="H79" s="2">
        <f t="shared" si="319"/>
        <v>292</v>
      </c>
      <c r="M79" s="2">
        <f t="shared" si="320"/>
        <v>355</v>
      </c>
      <c r="R79" s="2">
        <f t="shared" si="321"/>
        <v>420</v>
      </c>
      <c r="W79" s="2">
        <f t="shared" si="322"/>
        <v>318</v>
      </c>
      <c r="AB79" s="2">
        <f t="shared" si="323"/>
        <v>99</v>
      </c>
      <c r="AG79" s="2">
        <f t="shared" si="85"/>
        <v>0</v>
      </c>
      <c r="AL79" s="2">
        <f t="shared" si="86"/>
        <v>0</v>
      </c>
      <c r="AQ79" s="2">
        <f t="shared" si="87"/>
        <v>0</v>
      </c>
      <c r="AV79" s="2">
        <f t="shared" si="88"/>
        <v>0</v>
      </c>
      <c r="BA79" s="2">
        <f t="shared" si="89"/>
        <v>0</v>
      </c>
      <c r="BF79" s="2">
        <f t="shared" si="90"/>
        <v>0</v>
      </c>
      <c r="BK79" s="2">
        <f t="shared" si="91"/>
        <v>0</v>
      </c>
      <c r="BP79" s="2">
        <f t="shared" si="92"/>
        <v>0</v>
      </c>
      <c r="BU79" s="2">
        <f t="shared" si="93"/>
        <v>0</v>
      </c>
      <c r="BZ79" s="2">
        <f t="shared" si="94"/>
        <v>0</v>
      </c>
      <c r="CE79" s="2">
        <f t="shared" si="95"/>
        <v>0</v>
      </c>
      <c r="CJ79" s="2">
        <f t="shared" si="96"/>
        <v>0</v>
      </c>
      <c r="CO79" s="2">
        <f t="shared" si="324"/>
        <v>0</v>
      </c>
      <c r="CT79" s="2">
        <f t="shared" si="325"/>
        <v>0</v>
      </c>
      <c r="CY79" s="2">
        <f t="shared" si="326"/>
        <v>0</v>
      </c>
      <c r="DD79" s="5">
        <f t="shared" si="327"/>
        <v>1784</v>
      </c>
      <c r="DE79" s="5">
        <f t="shared" si="328"/>
        <v>0</v>
      </c>
      <c r="DF79" s="5">
        <f t="shared" si="328"/>
        <v>0</v>
      </c>
      <c r="DG79" s="5">
        <f t="shared" si="328"/>
        <v>0</v>
      </c>
      <c r="DH79" s="2">
        <f t="shared" si="315"/>
        <v>0</v>
      </c>
      <c r="DI79" s="3">
        <f t="shared" si="75"/>
        <v>0</v>
      </c>
      <c r="DK79" s="2">
        <f t="shared" si="102"/>
        <v>1642</v>
      </c>
      <c r="DL79" s="3">
        <f t="shared" si="77"/>
        <v>0.47718686428363849</v>
      </c>
    </row>
    <row r="80" spans="1:116">
      <c r="A80" s="49"/>
      <c r="B80" s="24">
        <f t="shared" si="78"/>
        <v>45495</v>
      </c>
      <c r="C80" s="2">
        <f t="shared" si="318"/>
        <v>300</v>
      </c>
      <c r="H80" s="2">
        <f t="shared" si="319"/>
        <v>292</v>
      </c>
      <c r="M80" s="2">
        <f t="shared" si="320"/>
        <v>355</v>
      </c>
      <c r="R80" s="2">
        <f t="shared" si="321"/>
        <v>420</v>
      </c>
      <c r="W80" s="2">
        <f t="shared" si="322"/>
        <v>318</v>
      </c>
      <c r="AB80" s="2">
        <f t="shared" si="323"/>
        <v>99</v>
      </c>
      <c r="AG80" s="2">
        <f t="shared" si="85"/>
        <v>0</v>
      </c>
      <c r="AL80" s="2">
        <f t="shared" si="86"/>
        <v>0</v>
      </c>
      <c r="AQ80" s="2">
        <f t="shared" si="87"/>
        <v>0</v>
      </c>
      <c r="AV80" s="2">
        <f t="shared" si="88"/>
        <v>0</v>
      </c>
      <c r="BA80" s="2">
        <f t="shared" si="89"/>
        <v>0</v>
      </c>
      <c r="BF80" s="2">
        <f t="shared" si="90"/>
        <v>0</v>
      </c>
      <c r="BK80" s="2">
        <f t="shared" si="91"/>
        <v>0</v>
      </c>
      <c r="BP80" s="2">
        <f t="shared" si="92"/>
        <v>0</v>
      </c>
      <c r="BU80" s="2">
        <f t="shared" si="93"/>
        <v>0</v>
      </c>
      <c r="BZ80" s="2">
        <f t="shared" si="94"/>
        <v>0</v>
      </c>
      <c r="CE80" s="2">
        <f t="shared" si="95"/>
        <v>0</v>
      </c>
      <c r="CJ80" s="2">
        <f t="shared" si="96"/>
        <v>0</v>
      </c>
      <c r="CO80" s="2">
        <f t="shared" si="324"/>
        <v>0</v>
      </c>
      <c r="CT80" s="2">
        <f t="shared" si="325"/>
        <v>0</v>
      </c>
      <c r="CY80" s="2">
        <f t="shared" si="326"/>
        <v>0</v>
      </c>
      <c r="DD80" s="5">
        <f t="shared" si="327"/>
        <v>1784</v>
      </c>
      <c r="DE80" s="5">
        <f t="shared" si="328"/>
        <v>0</v>
      </c>
      <c r="DF80" s="5">
        <f t="shared" si="328"/>
        <v>0</v>
      </c>
      <c r="DG80" s="5">
        <f t="shared" si="328"/>
        <v>0</v>
      </c>
      <c r="DH80" s="2">
        <f t="shared" si="315"/>
        <v>0</v>
      </c>
      <c r="DI80" s="3">
        <f t="shared" si="75"/>
        <v>0</v>
      </c>
      <c r="DK80" s="2">
        <f t="shared" si="102"/>
        <v>1642</v>
      </c>
      <c r="DL80" s="3">
        <f t="shared" si="77"/>
        <v>0.47718686428363849</v>
      </c>
    </row>
    <row r="81" spans="1:116">
      <c r="A81" s="49"/>
      <c r="B81" s="24">
        <f t="shared" si="78"/>
        <v>45496</v>
      </c>
      <c r="C81" s="2">
        <f t="shared" si="318"/>
        <v>300</v>
      </c>
      <c r="H81" s="2">
        <f t="shared" si="319"/>
        <v>292</v>
      </c>
      <c r="M81" s="2">
        <f t="shared" si="320"/>
        <v>355</v>
      </c>
      <c r="R81" s="2">
        <f t="shared" si="321"/>
        <v>420</v>
      </c>
      <c r="W81" s="2">
        <f t="shared" si="322"/>
        <v>318</v>
      </c>
      <c r="AB81" s="2">
        <f t="shared" si="323"/>
        <v>99</v>
      </c>
      <c r="AG81" s="2">
        <f t="shared" si="85"/>
        <v>0</v>
      </c>
      <c r="AL81" s="2">
        <f t="shared" si="86"/>
        <v>0</v>
      </c>
      <c r="AQ81" s="2">
        <f t="shared" si="87"/>
        <v>0</v>
      </c>
      <c r="AV81" s="2">
        <f t="shared" si="88"/>
        <v>0</v>
      </c>
      <c r="BA81" s="2">
        <f t="shared" si="89"/>
        <v>0</v>
      </c>
      <c r="BF81" s="2">
        <f t="shared" si="90"/>
        <v>0</v>
      </c>
      <c r="BK81" s="2">
        <f t="shared" si="91"/>
        <v>0</v>
      </c>
      <c r="BP81" s="2">
        <f t="shared" si="92"/>
        <v>0</v>
      </c>
      <c r="BU81" s="2">
        <f t="shared" si="93"/>
        <v>0</v>
      </c>
      <c r="BZ81" s="2">
        <f t="shared" si="94"/>
        <v>0</v>
      </c>
      <c r="CE81" s="2">
        <f t="shared" si="95"/>
        <v>0</v>
      </c>
      <c r="CJ81" s="2">
        <f t="shared" si="96"/>
        <v>0</v>
      </c>
      <c r="CO81" s="2">
        <f t="shared" si="324"/>
        <v>0</v>
      </c>
      <c r="CT81" s="2">
        <f t="shared" si="325"/>
        <v>0</v>
      </c>
      <c r="CY81" s="2">
        <f t="shared" si="326"/>
        <v>0</v>
      </c>
      <c r="DD81" s="5">
        <f t="shared" si="327"/>
        <v>1784</v>
      </c>
      <c r="DE81" s="5">
        <f t="shared" si="328"/>
        <v>0</v>
      </c>
      <c r="DF81" s="5">
        <f t="shared" si="328"/>
        <v>0</v>
      </c>
      <c r="DG81" s="5">
        <f t="shared" si="328"/>
        <v>0</v>
      </c>
      <c r="DH81" s="2">
        <f t="shared" si="315"/>
        <v>0</v>
      </c>
      <c r="DI81" s="3">
        <f t="shared" si="75"/>
        <v>0</v>
      </c>
      <c r="DK81" s="2">
        <f t="shared" si="102"/>
        <v>1642</v>
      </c>
      <c r="DL81" s="3">
        <f t="shared" si="77"/>
        <v>0.47718686428363849</v>
      </c>
    </row>
    <row r="82" spans="1:116" ht="18.75" thickBot="1">
      <c r="A82" s="50"/>
      <c r="B82" s="28">
        <f t="shared" si="78"/>
        <v>45497</v>
      </c>
      <c r="C82" s="8">
        <f t="shared" si="318"/>
        <v>300</v>
      </c>
      <c r="D82" s="8"/>
      <c r="E82" s="8"/>
      <c r="F82" s="8"/>
      <c r="G82" s="8"/>
      <c r="H82" s="8">
        <f t="shared" si="319"/>
        <v>292</v>
      </c>
      <c r="I82" s="8"/>
      <c r="J82" s="8"/>
      <c r="K82" s="8"/>
      <c r="L82" s="8"/>
      <c r="M82" s="8">
        <f t="shared" si="320"/>
        <v>355</v>
      </c>
      <c r="N82" s="8"/>
      <c r="O82" s="8"/>
      <c r="P82" s="8"/>
      <c r="Q82" s="8"/>
      <c r="R82" s="8">
        <f t="shared" si="321"/>
        <v>420</v>
      </c>
      <c r="S82" s="8"/>
      <c r="T82" s="8"/>
      <c r="U82" s="8"/>
      <c r="V82" s="8"/>
      <c r="W82" s="8">
        <f t="shared" si="322"/>
        <v>318</v>
      </c>
      <c r="X82" s="8"/>
      <c r="Y82" s="8"/>
      <c r="Z82" s="8"/>
      <c r="AA82" s="8"/>
      <c r="AB82" s="8">
        <f t="shared" si="323"/>
        <v>99</v>
      </c>
      <c r="AC82" s="31">
        <v>99</v>
      </c>
      <c r="AD82" s="8"/>
      <c r="AE82" s="8"/>
      <c r="AF82" s="8"/>
      <c r="AG82" s="8">
        <f t="shared" si="85"/>
        <v>0</v>
      </c>
      <c r="AH82" s="8"/>
      <c r="AI82" s="8"/>
      <c r="AJ82" s="8"/>
      <c r="AK82" s="8"/>
      <c r="AL82" s="8">
        <f t="shared" si="86"/>
        <v>0</v>
      </c>
      <c r="AM82" s="8"/>
      <c r="AN82" s="8"/>
      <c r="AO82" s="8"/>
      <c r="AP82" s="8"/>
      <c r="AQ82" s="8">
        <f t="shared" si="87"/>
        <v>0</v>
      </c>
      <c r="AR82" s="8"/>
      <c r="AS82" s="8"/>
      <c r="AT82" s="8"/>
      <c r="AU82" s="8"/>
      <c r="AV82" s="8">
        <f t="shared" si="88"/>
        <v>0</v>
      </c>
      <c r="AW82" s="8"/>
      <c r="AX82" s="8"/>
      <c r="AY82" s="8"/>
      <c r="AZ82" s="8"/>
      <c r="BA82" s="8">
        <f t="shared" si="89"/>
        <v>0</v>
      </c>
      <c r="BB82" s="8"/>
      <c r="BC82" s="8"/>
      <c r="BD82" s="8"/>
      <c r="BE82" s="8"/>
      <c r="BF82" s="8">
        <f t="shared" si="90"/>
        <v>0</v>
      </c>
      <c r="BG82" s="8"/>
      <c r="BH82" s="8"/>
      <c r="BI82" s="8"/>
      <c r="BJ82" s="8"/>
      <c r="BK82" s="8">
        <f t="shared" si="91"/>
        <v>0</v>
      </c>
      <c r="BL82" s="8"/>
      <c r="BM82" s="8"/>
      <c r="BN82" s="8"/>
      <c r="BO82" s="8"/>
      <c r="BP82" s="8">
        <f t="shared" si="92"/>
        <v>0</v>
      </c>
      <c r="BQ82" s="8"/>
      <c r="BR82" s="8"/>
      <c r="BS82" s="8"/>
      <c r="BT82" s="8"/>
      <c r="BU82" s="8">
        <f t="shared" si="93"/>
        <v>0</v>
      </c>
      <c r="BV82" s="8"/>
      <c r="BW82" s="8"/>
      <c r="BX82" s="8"/>
      <c r="BY82" s="8"/>
      <c r="BZ82" s="8">
        <f t="shared" si="94"/>
        <v>0</v>
      </c>
      <c r="CA82" s="8"/>
      <c r="CB82" s="8"/>
      <c r="CC82" s="8"/>
      <c r="CD82" s="8"/>
      <c r="CE82" s="8">
        <f t="shared" si="95"/>
        <v>0</v>
      </c>
      <c r="CF82" s="8"/>
      <c r="CG82" s="8"/>
      <c r="CH82" s="8"/>
      <c r="CI82" s="8"/>
      <c r="CJ82" s="8">
        <f t="shared" si="96"/>
        <v>0</v>
      </c>
      <c r="CK82" s="8"/>
      <c r="CL82" s="8"/>
      <c r="CM82" s="8"/>
      <c r="CN82" s="8"/>
      <c r="CO82" s="8">
        <f t="shared" si="324"/>
        <v>0</v>
      </c>
      <c r="CP82" s="8"/>
      <c r="CQ82" s="8"/>
      <c r="CR82" s="8"/>
      <c r="CS82" s="8"/>
      <c r="CT82" s="8">
        <f t="shared" si="325"/>
        <v>0</v>
      </c>
      <c r="CU82" s="8"/>
      <c r="CV82" s="8"/>
      <c r="CW82" s="8"/>
      <c r="CX82" s="8"/>
      <c r="CY82" s="8">
        <f t="shared" si="326"/>
        <v>0</v>
      </c>
      <c r="CZ82" s="8"/>
      <c r="DA82" s="8"/>
      <c r="DB82" s="8"/>
      <c r="DC82" s="8"/>
      <c r="DD82" s="5">
        <f t="shared" si="327"/>
        <v>1784</v>
      </c>
      <c r="DE82" s="5">
        <f t="shared" si="328"/>
        <v>99</v>
      </c>
      <c r="DF82" s="5">
        <f t="shared" si="328"/>
        <v>0</v>
      </c>
      <c r="DG82" s="5">
        <f t="shared" si="328"/>
        <v>0</v>
      </c>
      <c r="DH82" s="2">
        <f t="shared" si="315"/>
        <v>99</v>
      </c>
      <c r="DI82" s="3">
        <f t="shared" si="75"/>
        <v>5.5493273542600897E-2</v>
      </c>
      <c r="DK82" s="2">
        <f t="shared" si="102"/>
        <v>1741</v>
      </c>
      <c r="DL82" s="3">
        <f t="shared" si="77"/>
        <v>0.50595757047369949</v>
      </c>
    </row>
    <row r="83" spans="1:116" ht="18.75" thickTop="1">
      <c r="DD83" s="5"/>
      <c r="DE83" s="11">
        <f t="shared" ref="DE83:DG83" si="330">SUM(DE76:DE82)</f>
        <v>102</v>
      </c>
      <c r="DF83" s="11">
        <f t="shared" si="330"/>
        <v>0</v>
      </c>
      <c r="DG83" s="11">
        <f t="shared" si="330"/>
        <v>0</v>
      </c>
      <c r="DH83" s="15"/>
      <c r="DI83" s="16">
        <f t="shared" ref="DI83" si="331">((DE83+DF83+DG83)/DD76)</f>
        <v>5.7078903189703413E-2</v>
      </c>
    </row>
    <row r="84" spans="1:116">
      <c r="A84" s="48">
        <v>11</v>
      </c>
      <c r="B84" s="23">
        <f t="shared" si="139"/>
        <v>45498</v>
      </c>
      <c r="C84" s="7">
        <f>C82-D82-E82-F82</f>
        <v>300</v>
      </c>
      <c r="D84" s="7"/>
      <c r="E84" s="7"/>
      <c r="F84" s="7"/>
      <c r="G84" s="7"/>
      <c r="H84" s="7">
        <f>H82-I82-J82-K82</f>
        <v>292</v>
      </c>
      <c r="I84" s="7"/>
      <c r="J84" s="7"/>
      <c r="K84" s="7"/>
      <c r="L84" s="7"/>
      <c r="M84" s="7">
        <f>M82-N82-O82-P82</f>
        <v>355</v>
      </c>
      <c r="N84" s="7"/>
      <c r="O84" s="7"/>
      <c r="P84" s="7"/>
      <c r="Q84" s="7"/>
      <c r="R84" s="7">
        <f>R82-S82-T82-U82</f>
        <v>420</v>
      </c>
      <c r="S84" s="7"/>
      <c r="T84" s="7"/>
      <c r="U84" s="7"/>
      <c r="V84" s="7"/>
      <c r="W84" s="7">
        <f>W82-X82-Y82-Z82</f>
        <v>318</v>
      </c>
      <c r="X84" s="7"/>
      <c r="Y84" s="7"/>
      <c r="Z84" s="7"/>
      <c r="AA84" s="7"/>
      <c r="AB84" s="7">
        <f>AB82-AC82-AD82-AE82</f>
        <v>0</v>
      </c>
      <c r="AC84" s="7"/>
      <c r="AD84" s="7"/>
      <c r="AE84" s="7"/>
      <c r="AF84" s="7"/>
      <c r="AG84" s="7">
        <f t="shared" ref="AG84" si="332">AG82-AH82-AI82-AJ82</f>
        <v>0</v>
      </c>
      <c r="AH84" s="7"/>
      <c r="AI84" s="7"/>
      <c r="AJ84" s="7"/>
      <c r="AK84" s="7"/>
      <c r="AL84" s="7">
        <f t="shared" ref="AL84" si="333">AL82-AM82-AN82-AO82</f>
        <v>0</v>
      </c>
      <c r="AM84" s="7"/>
      <c r="AN84" s="7"/>
      <c r="AO84" s="7"/>
      <c r="AP84" s="7"/>
      <c r="AQ84" s="7">
        <f t="shared" ref="AQ84" si="334">AQ82-AR82-AS82-AT82</f>
        <v>0</v>
      </c>
      <c r="AR84" s="7"/>
      <c r="AS84" s="7"/>
      <c r="AT84" s="7"/>
      <c r="AU84" s="7"/>
      <c r="AV84" s="7">
        <f t="shared" ref="AV84" si="335">AV82-AW82-AX82-AY82</f>
        <v>0</v>
      </c>
      <c r="AW84" s="7"/>
      <c r="AX84" s="7"/>
      <c r="AY84" s="7"/>
      <c r="AZ84" s="7"/>
      <c r="BA84" s="7">
        <f t="shared" ref="BA84" si="336">BA82-BB82-BC82-BD82</f>
        <v>0</v>
      </c>
      <c r="BB84" s="7"/>
      <c r="BC84" s="7"/>
      <c r="BD84" s="7"/>
      <c r="BE84" s="7"/>
      <c r="BF84" s="7">
        <f t="shared" ref="BF84" si="337">BF82-BG82-BH82-BI82</f>
        <v>0</v>
      </c>
      <c r="BG84" s="7"/>
      <c r="BH84" s="7"/>
      <c r="BI84" s="7"/>
      <c r="BJ84" s="7"/>
      <c r="BK84" s="7">
        <f t="shared" ref="BK84" si="338">BK82-BL82-BM82-BN82</f>
        <v>0</v>
      </c>
      <c r="BL84" s="7"/>
      <c r="BM84" s="7"/>
      <c r="BN84" s="7"/>
      <c r="BO84" s="7"/>
      <c r="BP84" s="7">
        <f t="shared" ref="BP84" si="339">BP82-BQ82-BR82-BS82</f>
        <v>0</v>
      </c>
      <c r="BQ84" s="7"/>
      <c r="BR84" s="7"/>
      <c r="BS84" s="7"/>
      <c r="BT84" s="7"/>
      <c r="BU84" s="7">
        <f t="shared" ref="BU84" si="340">BU82-BV82-BW82-BX82</f>
        <v>0</v>
      </c>
      <c r="BV84" s="7"/>
      <c r="BW84" s="7"/>
      <c r="BX84" s="7"/>
      <c r="BY84" s="7"/>
      <c r="BZ84" s="7">
        <f t="shared" ref="BZ84" si="341">BZ82-CA82-CB82-CC82</f>
        <v>0</v>
      </c>
      <c r="CA84" s="7"/>
      <c r="CB84" s="7"/>
      <c r="CC84" s="7"/>
      <c r="CD84" s="7"/>
      <c r="CE84" s="7">
        <f t="shared" ref="CE84" si="342">CE82-CF82-CG82-CH82</f>
        <v>0</v>
      </c>
      <c r="CF84" s="7"/>
      <c r="CG84" s="7"/>
      <c r="CH84" s="7"/>
      <c r="CI84" s="7"/>
      <c r="CJ84" s="7">
        <f t="shared" ref="CJ84" si="343">CJ82-CK82-CL82-CM82</f>
        <v>0</v>
      </c>
      <c r="CK84" s="7"/>
      <c r="CL84" s="7"/>
      <c r="CM84" s="7"/>
      <c r="CN84" s="7"/>
      <c r="CO84" s="7">
        <f t="shared" ref="CO84" si="344">CO82-CP82-CQ82-CR82</f>
        <v>0</v>
      </c>
      <c r="CP84" s="7"/>
      <c r="CQ84" s="7"/>
      <c r="CR84" s="7"/>
      <c r="CS84" s="7"/>
      <c r="CT84" s="7">
        <f t="shared" ref="CT84" si="345">CT82-CU82-CV82-CW82</f>
        <v>0</v>
      </c>
      <c r="CU84" s="7"/>
      <c r="CV84" s="7"/>
      <c r="CW84" s="7"/>
      <c r="CX84" s="7"/>
      <c r="CY84" s="7">
        <f t="shared" ref="CY84" si="346">CY82-CZ82-DA82-DB82</f>
        <v>0</v>
      </c>
      <c r="CZ84" s="7"/>
      <c r="DA84" s="7"/>
      <c r="DB84" s="7"/>
      <c r="DC84" s="7"/>
      <c r="DD84" s="5">
        <f>SUM(C84,H84,M84,R84,W84,AB84,AG84,AL84,AQ84,AV84,BA84,BF84,BK84,BP84,BU84,BZ84,CE84,CJ84)</f>
        <v>1685</v>
      </c>
      <c r="DE84" s="5">
        <f>SUM(D84,I84,N84,S84,X84,AC84,AH84,AM84,AR84,AW84,BB84,BG84,BL84,BQ84,BV84,CA84,CF84,CK84)</f>
        <v>0</v>
      </c>
      <c r="DF84" s="5">
        <f>SUM(E84,J84,O84,T84,Y84,AD84,AI84,AN84,AS84,AX84,BC84,BH84,BM84,BR84,BW84,CB84,CG84,CL84)</f>
        <v>0</v>
      </c>
      <c r="DG84" s="5">
        <f>SUM(F84,K84,P84,U84,Z84,AE84,AJ84,AO84,AT84,AY84,BD84,BI84,BN84,BS84,BX84,CC84,CH84,CM84)</f>
        <v>0</v>
      </c>
      <c r="DH84" s="2">
        <f t="shared" ref="DH84" si="347">SUM(DE84:DG84)</f>
        <v>0</v>
      </c>
      <c r="DI84" s="3">
        <f t="shared" ref="DI84:DI146" si="348">((DE84+DF84+DG84)/DD84)</f>
        <v>0</v>
      </c>
      <c r="DK84" s="2">
        <f t="shared" ref="DK84" si="349">DK82+DH84</f>
        <v>1741</v>
      </c>
      <c r="DL84" s="3">
        <f t="shared" ref="DL84:DL146" si="350">DK84/$DD$4</f>
        <v>0.50595757047369949</v>
      </c>
    </row>
    <row r="85" spans="1:116">
      <c r="A85" s="49"/>
      <c r="B85" s="24">
        <f t="shared" si="124"/>
        <v>45499</v>
      </c>
      <c r="C85" s="2">
        <f t="shared" ref="C85:C90" si="351">C84-D84-E84-F84</f>
        <v>300</v>
      </c>
      <c r="H85" s="2">
        <f t="shared" ref="H85:H90" si="352">H84-I84-J84-K84</f>
        <v>292</v>
      </c>
      <c r="M85" s="2">
        <f t="shared" ref="M85:M90" si="353">M84-N84-O84-P84</f>
        <v>355</v>
      </c>
      <c r="R85" s="2">
        <f t="shared" ref="R85:R90" si="354">R84-S84-T84-U84</f>
        <v>420</v>
      </c>
      <c r="W85" s="2">
        <f t="shared" ref="W85:W90" si="355">W84-X84-Y84-Z84</f>
        <v>318</v>
      </c>
      <c r="AB85" s="2">
        <f t="shared" ref="AB85:AB90" si="356">AB84-AC84-AD84-AE84</f>
        <v>0</v>
      </c>
      <c r="AG85" s="2">
        <f t="shared" ref="AG85:AG146" si="357">AG84-AH84-AI84-AJ84</f>
        <v>0</v>
      </c>
      <c r="AL85" s="2">
        <f t="shared" ref="AL85:AL146" si="358">AL84-AM84-AN84-AO84</f>
        <v>0</v>
      </c>
      <c r="AQ85" s="2">
        <f t="shared" ref="AQ85:AQ146" si="359">AQ84-AR84-AS84-AT84</f>
        <v>0</v>
      </c>
      <c r="AV85" s="2">
        <f t="shared" ref="AV85:AV146" si="360">AV84-AW84-AX84-AY84</f>
        <v>0</v>
      </c>
      <c r="BA85" s="2">
        <f t="shared" ref="BA85:BA146" si="361">BA84-BB84-BC84-BD84</f>
        <v>0</v>
      </c>
      <c r="BF85" s="2">
        <f t="shared" ref="BF85:BF146" si="362">BF84-BG84-BH84-BI84</f>
        <v>0</v>
      </c>
      <c r="BK85" s="2">
        <f t="shared" ref="BK85:BK146" si="363">BK84-BL84-BM84-BN84</f>
        <v>0</v>
      </c>
      <c r="BP85" s="2">
        <f t="shared" ref="BP85:BP146" si="364">BP84-BQ84-BR84-BS84</f>
        <v>0</v>
      </c>
      <c r="BU85" s="2">
        <f t="shared" ref="BU85:BU146" si="365">BU84-BV84-BW84-BX84</f>
        <v>0</v>
      </c>
      <c r="BZ85" s="2">
        <f t="shared" ref="BZ85:BZ146" si="366">BZ84-CA84-CB84-CC84</f>
        <v>0</v>
      </c>
      <c r="CE85" s="2">
        <f t="shared" ref="CE85:CE146" si="367">CE84-CF84-CG84-CH84</f>
        <v>0</v>
      </c>
      <c r="CJ85" s="2">
        <f t="shared" ref="CJ85:CJ146" si="368">CJ84-CK84-CL84-CM84</f>
        <v>0</v>
      </c>
      <c r="CO85" s="2">
        <f t="shared" ref="CO85:CO90" si="369">CO84-CP84-CQ84-CR84</f>
        <v>0</v>
      </c>
      <c r="CT85" s="2">
        <f t="shared" ref="CT85:CT90" si="370">CT84-CU84-CV84-CW84</f>
        <v>0</v>
      </c>
      <c r="CY85" s="2">
        <f t="shared" ref="CY85:CY90" si="371">CY84-CZ84-DA84-DB84</f>
        <v>0</v>
      </c>
      <c r="DD85" s="5">
        <f t="shared" ref="DD85:DD90" si="372">SUM(C85,H85,M85,R85,W85,AB85,AG85,AL85,AQ85,AV85,BA85,BF85,BK85,BP85,CJ85)</f>
        <v>1685</v>
      </c>
      <c r="DE85" s="5">
        <f t="shared" ref="DE85:DG90" si="373">SUM(D85,I85,N85,S85,X85,AC85,AH85,AM85,AR85,AW85,BB85,BG85,BL85,BQ85,BV85,CA85,CF85,CK85)</f>
        <v>0</v>
      </c>
      <c r="DF85" s="5">
        <f t="shared" si="373"/>
        <v>0</v>
      </c>
      <c r="DG85" s="5">
        <f t="shared" si="373"/>
        <v>0</v>
      </c>
      <c r="DH85" s="2">
        <f t="shared" si="315"/>
        <v>0</v>
      </c>
      <c r="DI85" s="3">
        <f t="shared" si="348"/>
        <v>0</v>
      </c>
      <c r="DK85" s="2">
        <f t="shared" ref="DK85:DK146" si="374">DK84+DH85</f>
        <v>1741</v>
      </c>
      <c r="DL85" s="3">
        <f t="shared" si="350"/>
        <v>0.50595757047369949</v>
      </c>
    </row>
    <row r="86" spans="1:116">
      <c r="A86" s="49"/>
      <c r="B86" s="24">
        <f t="shared" si="124"/>
        <v>45500</v>
      </c>
      <c r="C86" s="2">
        <f t="shared" si="351"/>
        <v>300</v>
      </c>
      <c r="H86" s="2">
        <f t="shared" si="352"/>
        <v>292</v>
      </c>
      <c r="M86" s="2">
        <f t="shared" si="353"/>
        <v>355</v>
      </c>
      <c r="R86" s="2">
        <f t="shared" si="354"/>
        <v>420</v>
      </c>
      <c r="W86" s="2">
        <f t="shared" si="355"/>
        <v>318</v>
      </c>
      <c r="AB86" s="2">
        <f t="shared" si="356"/>
        <v>0</v>
      </c>
      <c r="AG86" s="2">
        <f t="shared" si="357"/>
        <v>0</v>
      </c>
      <c r="AL86" s="2">
        <f t="shared" si="358"/>
        <v>0</v>
      </c>
      <c r="AQ86" s="2">
        <f t="shared" si="359"/>
        <v>0</v>
      </c>
      <c r="AV86" s="2">
        <f t="shared" si="360"/>
        <v>0</v>
      </c>
      <c r="BA86" s="2">
        <f t="shared" si="361"/>
        <v>0</v>
      </c>
      <c r="BF86" s="2">
        <f t="shared" si="362"/>
        <v>0</v>
      </c>
      <c r="BK86" s="2">
        <f t="shared" si="363"/>
        <v>0</v>
      </c>
      <c r="BP86" s="2">
        <f t="shared" si="364"/>
        <v>0</v>
      </c>
      <c r="BU86" s="2">
        <f t="shared" si="365"/>
        <v>0</v>
      </c>
      <c r="BZ86" s="2">
        <f t="shared" si="366"/>
        <v>0</v>
      </c>
      <c r="CE86" s="2">
        <f t="shared" si="367"/>
        <v>0</v>
      </c>
      <c r="CJ86" s="2">
        <f t="shared" si="368"/>
        <v>0</v>
      </c>
      <c r="CO86" s="2">
        <f t="shared" si="369"/>
        <v>0</v>
      </c>
      <c r="CT86" s="2">
        <f t="shared" si="370"/>
        <v>0</v>
      </c>
      <c r="CY86" s="2">
        <f t="shared" si="371"/>
        <v>0</v>
      </c>
      <c r="DD86" s="5">
        <f t="shared" si="372"/>
        <v>1685</v>
      </c>
      <c r="DE86" s="5">
        <f t="shared" si="373"/>
        <v>0</v>
      </c>
      <c r="DF86" s="5">
        <f t="shared" si="373"/>
        <v>0</v>
      </c>
      <c r="DG86" s="5">
        <f t="shared" si="373"/>
        <v>0</v>
      </c>
      <c r="DH86" s="2">
        <f t="shared" si="315"/>
        <v>0</v>
      </c>
      <c r="DI86" s="3">
        <f t="shared" si="348"/>
        <v>0</v>
      </c>
      <c r="DK86" s="2">
        <f t="shared" si="374"/>
        <v>1741</v>
      </c>
      <c r="DL86" s="3">
        <f t="shared" si="350"/>
        <v>0.50595757047369949</v>
      </c>
    </row>
    <row r="87" spans="1:116">
      <c r="A87" s="49"/>
      <c r="B87" s="24">
        <f t="shared" si="124"/>
        <v>45501</v>
      </c>
      <c r="C87" s="2">
        <f t="shared" si="351"/>
        <v>300</v>
      </c>
      <c r="H87" s="2">
        <f t="shared" si="352"/>
        <v>292</v>
      </c>
      <c r="M87" s="2">
        <f t="shared" si="353"/>
        <v>355</v>
      </c>
      <c r="R87" s="2">
        <f t="shared" si="354"/>
        <v>420</v>
      </c>
      <c r="W87" s="2">
        <f t="shared" si="355"/>
        <v>318</v>
      </c>
      <c r="AB87" s="2">
        <f t="shared" si="356"/>
        <v>0</v>
      </c>
      <c r="AG87" s="2">
        <f t="shared" si="357"/>
        <v>0</v>
      </c>
      <c r="AL87" s="2">
        <f t="shared" si="358"/>
        <v>0</v>
      </c>
      <c r="AQ87" s="2">
        <f t="shared" si="359"/>
        <v>0</v>
      </c>
      <c r="AV87" s="2">
        <f t="shared" si="360"/>
        <v>0</v>
      </c>
      <c r="BA87" s="2">
        <f t="shared" si="361"/>
        <v>0</v>
      </c>
      <c r="BF87" s="2">
        <f t="shared" si="362"/>
        <v>0</v>
      </c>
      <c r="BK87" s="2">
        <f t="shared" si="363"/>
        <v>0</v>
      </c>
      <c r="BP87" s="2">
        <f t="shared" si="364"/>
        <v>0</v>
      </c>
      <c r="BU87" s="2">
        <f t="shared" si="365"/>
        <v>0</v>
      </c>
      <c r="BZ87" s="2">
        <f t="shared" si="366"/>
        <v>0</v>
      </c>
      <c r="CE87" s="2">
        <f t="shared" si="367"/>
        <v>0</v>
      </c>
      <c r="CJ87" s="2">
        <f t="shared" si="368"/>
        <v>0</v>
      </c>
      <c r="CO87" s="2">
        <f t="shared" si="369"/>
        <v>0</v>
      </c>
      <c r="CT87" s="2">
        <f t="shared" si="370"/>
        <v>0</v>
      </c>
      <c r="CY87" s="2">
        <f t="shared" si="371"/>
        <v>0</v>
      </c>
      <c r="DD87" s="5">
        <f t="shared" si="372"/>
        <v>1685</v>
      </c>
      <c r="DE87" s="5">
        <f t="shared" si="373"/>
        <v>0</v>
      </c>
      <c r="DF87" s="5">
        <f t="shared" si="373"/>
        <v>0</v>
      </c>
      <c r="DG87" s="5">
        <f t="shared" si="373"/>
        <v>0</v>
      </c>
      <c r="DH87" s="2">
        <f t="shared" si="315"/>
        <v>0</v>
      </c>
      <c r="DI87" s="3">
        <f t="shared" si="348"/>
        <v>0</v>
      </c>
      <c r="DK87" s="2">
        <f t="shared" si="374"/>
        <v>1741</v>
      </c>
      <c r="DL87" s="3">
        <f t="shared" si="350"/>
        <v>0.50595757047369949</v>
      </c>
    </row>
    <row r="88" spans="1:116">
      <c r="A88" s="49"/>
      <c r="B88" s="24">
        <f t="shared" si="124"/>
        <v>45502</v>
      </c>
      <c r="C88" s="2">
        <f t="shared" si="351"/>
        <v>300</v>
      </c>
      <c r="H88" s="2">
        <f t="shared" si="352"/>
        <v>292</v>
      </c>
      <c r="M88" s="2">
        <f t="shared" si="353"/>
        <v>355</v>
      </c>
      <c r="R88" s="2">
        <f t="shared" si="354"/>
        <v>420</v>
      </c>
      <c r="W88" s="2">
        <f t="shared" si="355"/>
        <v>318</v>
      </c>
      <c r="AB88" s="2">
        <f t="shared" si="356"/>
        <v>0</v>
      </c>
      <c r="AG88" s="2">
        <f t="shared" si="357"/>
        <v>0</v>
      </c>
      <c r="AL88" s="2">
        <f t="shared" si="358"/>
        <v>0</v>
      </c>
      <c r="AQ88" s="2">
        <f t="shared" si="359"/>
        <v>0</v>
      </c>
      <c r="AV88" s="2">
        <f t="shared" si="360"/>
        <v>0</v>
      </c>
      <c r="BA88" s="2">
        <f t="shared" si="361"/>
        <v>0</v>
      </c>
      <c r="BF88" s="2">
        <f t="shared" si="362"/>
        <v>0</v>
      </c>
      <c r="BK88" s="2">
        <f t="shared" si="363"/>
        <v>0</v>
      </c>
      <c r="BP88" s="2">
        <f t="shared" si="364"/>
        <v>0</v>
      </c>
      <c r="BU88" s="2">
        <f t="shared" si="365"/>
        <v>0</v>
      </c>
      <c r="BZ88" s="2">
        <f t="shared" si="366"/>
        <v>0</v>
      </c>
      <c r="CE88" s="2">
        <f t="shared" si="367"/>
        <v>0</v>
      </c>
      <c r="CJ88" s="2">
        <f t="shared" si="368"/>
        <v>0</v>
      </c>
      <c r="CO88" s="2">
        <f t="shared" si="369"/>
        <v>0</v>
      </c>
      <c r="CT88" s="2">
        <f t="shared" si="370"/>
        <v>0</v>
      </c>
      <c r="CY88" s="2">
        <f t="shared" si="371"/>
        <v>0</v>
      </c>
      <c r="DD88" s="5">
        <f t="shared" si="372"/>
        <v>1685</v>
      </c>
      <c r="DE88" s="5">
        <f t="shared" si="373"/>
        <v>0</v>
      </c>
      <c r="DF88" s="5">
        <f t="shared" si="373"/>
        <v>0</v>
      </c>
      <c r="DG88" s="5">
        <f t="shared" si="373"/>
        <v>0</v>
      </c>
      <c r="DH88" s="2">
        <f t="shared" si="315"/>
        <v>0</v>
      </c>
      <c r="DI88" s="3">
        <f t="shared" si="348"/>
        <v>0</v>
      </c>
      <c r="DK88" s="2">
        <f t="shared" si="374"/>
        <v>1741</v>
      </c>
      <c r="DL88" s="3">
        <f t="shared" si="350"/>
        <v>0.50595757047369949</v>
      </c>
    </row>
    <row r="89" spans="1:116">
      <c r="A89" s="49"/>
      <c r="B89" s="24">
        <f t="shared" si="124"/>
        <v>45503</v>
      </c>
      <c r="C89" s="2">
        <f t="shared" si="351"/>
        <v>300</v>
      </c>
      <c r="H89" s="2">
        <f t="shared" si="352"/>
        <v>292</v>
      </c>
      <c r="M89" s="2">
        <f t="shared" si="353"/>
        <v>355</v>
      </c>
      <c r="R89" s="2">
        <f t="shared" si="354"/>
        <v>420</v>
      </c>
      <c r="W89" s="2">
        <f t="shared" si="355"/>
        <v>318</v>
      </c>
      <c r="AB89" s="2">
        <f t="shared" si="356"/>
        <v>0</v>
      </c>
      <c r="AG89" s="2">
        <f t="shared" si="357"/>
        <v>0</v>
      </c>
      <c r="AL89" s="2">
        <f t="shared" si="358"/>
        <v>0</v>
      </c>
      <c r="AQ89" s="2">
        <f t="shared" si="359"/>
        <v>0</v>
      </c>
      <c r="AV89" s="2">
        <f t="shared" si="360"/>
        <v>0</v>
      </c>
      <c r="BA89" s="2">
        <f t="shared" si="361"/>
        <v>0</v>
      </c>
      <c r="BF89" s="2">
        <f t="shared" si="362"/>
        <v>0</v>
      </c>
      <c r="BK89" s="2">
        <f t="shared" si="363"/>
        <v>0</v>
      </c>
      <c r="BP89" s="2">
        <f t="shared" si="364"/>
        <v>0</v>
      </c>
      <c r="BU89" s="2">
        <f t="shared" si="365"/>
        <v>0</v>
      </c>
      <c r="BZ89" s="2">
        <f t="shared" si="366"/>
        <v>0</v>
      </c>
      <c r="CE89" s="2">
        <f t="shared" si="367"/>
        <v>0</v>
      </c>
      <c r="CJ89" s="2">
        <f t="shared" si="368"/>
        <v>0</v>
      </c>
      <c r="CO89" s="2">
        <f t="shared" si="369"/>
        <v>0</v>
      </c>
      <c r="CT89" s="2">
        <f t="shared" si="370"/>
        <v>0</v>
      </c>
      <c r="CY89" s="2">
        <f t="shared" si="371"/>
        <v>0</v>
      </c>
      <c r="DD89" s="5">
        <f t="shared" si="372"/>
        <v>1685</v>
      </c>
      <c r="DE89" s="5">
        <f t="shared" si="373"/>
        <v>0</v>
      </c>
      <c r="DF89" s="5">
        <f t="shared" si="373"/>
        <v>0</v>
      </c>
      <c r="DG89" s="5">
        <f t="shared" si="373"/>
        <v>0</v>
      </c>
      <c r="DH89" s="2">
        <f t="shared" si="315"/>
        <v>0</v>
      </c>
      <c r="DI89" s="3">
        <f t="shared" si="348"/>
        <v>0</v>
      </c>
      <c r="DK89" s="2">
        <f t="shared" si="374"/>
        <v>1741</v>
      </c>
      <c r="DL89" s="3">
        <f t="shared" si="350"/>
        <v>0.50595757047369949</v>
      </c>
    </row>
    <row r="90" spans="1:116" ht="18.75" thickBot="1">
      <c r="A90" s="50"/>
      <c r="B90" s="25">
        <f t="shared" si="124"/>
        <v>45504</v>
      </c>
      <c r="C90" s="8">
        <f t="shared" si="351"/>
        <v>300</v>
      </c>
      <c r="D90" s="8"/>
      <c r="E90" s="8"/>
      <c r="F90" s="8"/>
      <c r="G90" s="8"/>
      <c r="H90" s="8">
        <f t="shared" si="352"/>
        <v>292</v>
      </c>
      <c r="I90" s="8"/>
      <c r="J90" s="8"/>
      <c r="K90" s="8"/>
      <c r="L90" s="8"/>
      <c r="M90" s="8">
        <f t="shared" si="353"/>
        <v>355</v>
      </c>
      <c r="N90" s="8"/>
      <c r="O90" s="8"/>
      <c r="P90" s="8"/>
      <c r="Q90" s="8"/>
      <c r="R90" s="8">
        <f t="shared" si="354"/>
        <v>420</v>
      </c>
      <c r="S90" s="8"/>
      <c r="T90" s="8"/>
      <c r="U90" s="8"/>
      <c r="V90" s="8"/>
      <c r="W90" s="8">
        <f t="shared" si="355"/>
        <v>318</v>
      </c>
      <c r="X90" s="8"/>
      <c r="Y90" s="8"/>
      <c r="Z90" s="8"/>
      <c r="AA90" s="8"/>
      <c r="AB90" s="8">
        <f t="shared" si="356"/>
        <v>0</v>
      </c>
      <c r="AC90" s="8"/>
      <c r="AD90" s="8"/>
      <c r="AE90" s="8"/>
      <c r="AF90" s="8"/>
      <c r="AG90" s="8">
        <f t="shared" si="357"/>
        <v>0</v>
      </c>
      <c r="AH90" s="8"/>
      <c r="AI90" s="8"/>
      <c r="AJ90" s="8"/>
      <c r="AK90" s="8"/>
      <c r="AL90" s="8">
        <f t="shared" si="358"/>
        <v>0</v>
      </c>
      <c r="AM90" s="8"/>
      <c r="AN90" s="8"/>
      <c r="AO90" s="8"/>
      <c r="AP90" s="8"/>
      <c r="AQ90" s="8">
        <f t="shared" si="359"/>
        <v>0</v>
      </c>
      <c r="AR90" s="8"/>
      <c r="AS90" s="8"/>
      <c r="AT90" s="8"/>
      <c r="AU90" s="8"/>
      <c r="AV90" s="8">
        <f t="shared" si="360"/>
        <v>0</v>
      </c>
      <c r="AW90" s="8"/>
      <c r="AX90" s="8"/>
      <c r="AY90" s="8"/>
      <c r="AZ90" s="8"/>
      <c r="BA90" s="8">
        <f t="shared" si="361"/>
        <v>0</v>
      </c>
      <c r="BB90" s="8"/>
      <c r="BC90" s="8"/>
      <c r="BD90" s="8"/>
      <c r="BE90" s="8"/>
      <c r="BF90" s="8">
        <f t="shared" si="362"/>
        <v>0</v>
      </c>
      <c r="BG90" s="8"/>
      <c r="BH90" s="8"/>
      <c r="BI90" s="8"/>
      <c r="BJ90" s="8"/>
      <c r="BK90" s="8">
        <f t="shared" si="363"/>
        <v>0</v>
      </c>
      <c r="BL90" s="8"/>
      <c r="BM90" s="8"/>
      <c r="BN90" s="8"/>
      <c r="BO90" s="8"/>
      <c r="BP90" s="8">
        <f t="shared" si="364"/>
        <v>0</v>
      </c>
      <c r="BQ90" s="8"/>
      <c r="BR90" s="8"/>
      <c r="BS90" s="8"/>
      <c r="BT90" s="8"/>
      <c r="BU90" s="8">
        <f t="shared" si="365"/>
        <v>0</v>
      </c>
      <c r="BV90" s="8"/>
      <c r="BW90" s="8"/>
      <c r="BX90" s="8"/>
      <c r="BY90" s="8"/>
      <c r="BZ90" s="8">
        <f t="shared" si="366"/>
        <v>0</v>
      </c>
      <c r="CA90" s="8"/>
      <c r="CB90" s="8"/>
      <c r="CC90" s="8"/>
      <c r="CD90" s="8"/>
      <c r="CE90" s="8">
        <f t="shared" si="367"/>
        <v>0</v>
      </c>
      <c r="CF90" s="8"/>
      <c r="CG90" s="8"/>
      <c r="CH90" s="8"/>
      <c r="CI90" s="8"/>
      <c r="CJ90" s="8">
        <f t="shared" si="368"/>
        <v>0</v>
      </c>
      <c r="CK90" s="8"/>
      <c r="CL90" s="8"/>
      <c r="CM90" s="8"/>
      <c r="CN90" s="8"/>
      <c r="CO90" s="8">
        <f t="shared" si="369"/>
        <v>0</v>
      </c>
      <c r="CP90" s="8"/>
      <c r="CQ90" s="8"/>
      <c r="CR90" s="8"/>
      <c r="CS90" s="8"/>
      <c r="CT90" s="8">
        <f t="shared" si="370"/>
        <v>0</v>
      </c>
      <c r="CU90" s="8"/>
      <c r="CV90" s="8"/>
      <c r="CW90" s="8"/>
      <c r="CX90" s="8"/>
      <c r="CY90" s="8">
        <f t="shared" si="371"/>
        <v>0</v>
      </c>
      <c r="CZ90" s="8"/>
      <c r="DA90" s="8"/>
      <c r="DB90" s="8"/>
      <c r="DC90" s="8"/>
      <c r="DD90" s="5">
        <f t="shared" si="372"/>
        <v>1685</v>
      </c>
      <c r="DE90" s="5">
        <f t="shared" si="373"/>
        <v>0</v>
      </c>
      <c r="DF90" s="5">
        <f t="shared" si="373"/>
        <v>0</v>
      </c>
      <c r="DG90" s="5">
        <f t="shared" si="373"/>
        <v>0</v>
      </c>
      <c r="DH90" s="2">
        <f t="shared" si="315"/>
        <v>0</v>
      </c>
      <c r="DI90" s="3">
        <f t="shared" si="348"/>
        <v>0</v>
      </c>
      <c r="DK90" s="2">
        <f t="shared" si="374"/>
        <v>1741</v>
      </c>
      <c r="DL90" s="3">
        <f t="shared" si="350"/>
        <v>0.50595757047369949</v>
      </c>
    </row>
    <row r="91" spans="1:116" ht="18.75" thickTop="1">
      <c r="DD91" s="5"/>
      <c r="DE91" s="11">
        <f t="shared" ref="DE91:DG91" si="375">SUM(DE84:DE90)</f>
        <v>0</v>
      </c>
      <c r="DF91" s="11">
        <f t="shared" si="375"/>
        <v>0</v>
      </c>
      <c r="DG91" s="11">
        <f t="shared" si="375"/>
        <v>0</v>
      </c>
      <c r="DH91" s="15"/>
      <c r="DI91" s="16">
        <f t="shared" ref="DI91" si="376">((DE91+DF91+DG91)/DD84)</f>
        <v>0</v>
      </c>
    </row>
    <row r="92" spans="1:116">
      <c r="A92" s="48">
        <v>12</v>
      </c>
      <c r="B92" s="23">
        <f t="shared" si="139"/>
        <v>45505</v>
      </c>
      <c r="C92" s="7">
        <f>C90-D90-E90-F90</f>
        <v>300</v>
      </c>
      <c r="D92" s="7"/>
      <c r="E92" s="7"/>
      <c r="F92" s="7"/>
      <c r="G92" s="7"/>
      <c r="H92" s="7">
        <f>H90-I90-J90-K90</f>
        <v>292</v>
      </c>
      <c r="I92" s="7"/>
      <c r="J92" s="7"/>
      <c r="K92" s="7"/>
      <c r="L92" s="7"/>
      <c r="M92" s="7">
        <f>M90-N90-O90-P90</f>
        <v>355</v>
      </c>
      <c r="N92" s="7"/>
      <c r="O92" s="7"/>
      <c r="P92" s="7"/>
      <c r="Q92" s="7"/>
      <c r="R92" s="7">
        <f>R90-S90-T90-U90</f>
        <v>420</v>
      </c>
      <c r="S92" s="7"/>
      <c r="T92" s="7"/>
      <c r="U92" s="7"/>
      <c r="V92" s="7"/>
      <c r="W92" s="7">
        <f>W90-X90-Y90-Z90</f>
        <v>318</v>
      </c>
      <c r="X92" s="7"/>
      <c r="Y92" s="7"/>
      <c r="Z92" s="7"/>
      <c r="AA92" s="7"/>
      <c r="AB92" s="7">
        <f>AB90-AC90-AD90-AE90</f>
        <v>0</v>
      </c>
      <c r="AC92" s="7"/>
      <c r="AD92" s="7"/>
      <c r="AE92" s="7"/>
      <c r="AF92" s="7"/>
      <c r="AG92" s="7">
        <f t="shared" ref="AG92" si="377">AG90-AH90-AI90-AJ90</f>
        <v>0</v>
      </c>
      <c r="AH92" s="7"/>
      <c r="AI92" s="7"/>
      <c r="AJ92" s="7"/>
      <c r="AK92" s="7"/>
      <c r="AL92" s="7">
        <f t="shared" ref="AL92" si="378">AL90-AM90-AN90-AO90</f>
        <v>0</v>
      </c>
      <c r="AM92" s="7"/>
      <c r="AN92" s="7"/>
      <c r="AO92" s="7"/>
      <c r="AP92" s="7"/>
      <c r="AQ92" s="7">
        <f t="shared" ref="AQ92" si="379">AQ90-AR90-AS90-AT90</f>
        <v>0</v>
      </c>
      <c r="AR92" s="7"/>
      <c r="AS92" s="7"/>
      <c r="AT92" s="7"/>
      <c r="AU92" s="7"/>
      <c r="AV92" s="7">
        <f t="shared" ref="AV92" si="380">AV90-AW90-AX90-AY90</f>
        <v>0</v>
      </c>
      <c r="AW92" s="7"/>
      <c r="AX92" s="7"/>
      <c r="AY92" s="7"/>
      <c r="AZ92" s="7"/>
      <c r="BA92" s="7">
        <f t="shared" ref="BA92" si="381">BA90-BB90-BC90-BD90</f>
        <v>0</v>
      </c>
      <c r="BB92" s="7"/>
      <c r="BC92" s="7"/>
      <c r="BD92" s="7"/>
      <c r="BE92" s="7"/>
      <c r="BF92" s="7">
        <f t="shared" ref="BF92" si="382">BF90-BG90-BH90-BI90</f>
        <v>0</v>
      </c>
      <c r="BG92" s="7"/>
      <c r="BH92" s="7"/>
      <c r="BI92" s="7"/>
      <c r="BJ92" s="7"/>
      <c r="BK92" s="7">
        <f t="shared" ref="BK92" si="383">BK90-BL90-BM90-BN90</f>
        <v>0</v>
      </c>
      <c r="BL92" s="7"/>
      <c r="BM92" s="7"/>
      <c r="BN92" s="7"/>
      <c r="BO92" s="7"/>
      <c r="BP92" s="7">
        <f t="shared" ref="BP92" si="384">BP90-BQ90-BR90-BS90</f>
        <v>0</v>
      </c>
      <c r="BQ92" s="7"/>
      <c r="BR92" s="7"/>
      <c r="BS92" s="7"/>
      <c r="BT92" s="7"/>
      <c r="BU92" s="7">
        <f t="shared" ref="BU92" si="385">BU90-BV90-BW90-BX90</f>
        <v>0</v>
      </c>
      <c r="BV92" s="7"/>
      <c r="BW92" s="7"/>
      <c r="BX92" s="7"/>
      <c r="BY92" s="7"/>
      <c r="BZ92" s="7">
        <f t="shared" ref="BZ92" si="386">BZ90-CA90-CB90-CC90</f>
        <v>0</v>
      </c>
      <c r="CA92" s="7"/>
      <c r="CB92" s="7"/>
      <c r="CC92" s="7"/>
      <c r="CD92" s="7"/>
      <c r="CE92" s="7">
        <f t="shared" ref="CE92" si="387">CE90-CF90-CG90-CH90</f>
        <v>0</v>
      </c>
      <c r="CF92" s="7"/>
      <c r="CG92" s="7"/>
      <c r="CH92" s="7"/>
      <c r="CI92" s="7"/>
      <c r="CJ92" s="7">
        <f t="shared" ref="CJ92" si="388">CJ90-CK90-CL90-CM90</f>
        <v>0</v>
      </c>
      <c r="CK92" s="7"/>
      <c r="CL92" s="7"/>
      <c r="CM92" s="7"/>
      <c r="CN92" s="7"/>
      <c r="CO92" s="7">
        <f t="shared" ref="CO92" si="389">CO90-CP90-CQ90-CR90</f>
        <v>0</v>
      </c>
      <c r="CP92" s="7"/>
      <c r="CQ92" s="7"/>
      <c r="CR92" s="7"/>
      <c r="CS92" s="7"/>
      <c r="CT92" s="7">
        <f t="shared" ref="CT92" si="390">CT90-CU90-CV90-CW90</f>
        <v>0</v>
      </c>
      <c r="CU92" s="7"/>
      <c r="CV92" s="7"/>
      <c r="CW92" s="7"/>
      <c r="CX92" s="7"/>
      <c r="CY92" s="7">
        <f t="shared" ref="CY92" si="391">CY90-CZ90-DA90-DB90</f>
        <v>0</v>
      </c>
      <c r="CZ92" s="7"/>
      <c r="DA92" s="7"/>
      <c r="DB92" s="7"/>
      <c r="DC92" s="7"/>
      <c r="DD92" s="5">
        <f>SUM(C92,H92,M92,R92,W92,AB92,AG92,AL92,AQ92,AV92,BA92,BF92,BK92,BP92,BU92,BZ92,CE92,CJ92)</f>
        <v>1685</v>
      </c>
      <c r="DE92" s="5">
        <f>SUM(D92,I92,N92,S92,X92,AC92,AH92,AM92,AR92,AW92,BB92,BG92,BL92,BQ92,BV92,CA92,CF92,CK92)</f>
        <v>0</v>
      </c>
      <c r="DF92" s="5">
        <f>SUM(E92,J92,O92,T92,Y92,AD92,AI92,AN92,AS92,AX92,BC92,BH92,BM92,BR92,BW92,CB92,CG92,CL92)</f>
        <v>0</v>
      </c>
      <c r="DG92" s="5">
        <f>SUM(F92,K92,P92,U92,Z92,AE92,AJ92,AO92,AT92,AY92,BD92,BI92,BN92,BS92,BX92,CC92,CH92,CM92)</f>
        <v>0</v>
      </c>
      <c r="DH92" s="2">
        <f t="shared" ref="DH92" si="392">SUM(DE92:DG92)</f>
        <v>0</v>
      </c>
      <c r="DI92" s="3">
        <f t="shared" si="348"/>
        <v>0</v>
      </c>
      <c r="DK92" s="2">
        <f t="shared" ref="DK92" si="393">DK90+DH92</f>
        <v>1741</v>
      </c>
      <c r="DL92" s="3">
        <f t="shared" ref="DL92" si="394">DK92/$DD$4</f>
        <v>0.50595757047369949</v>
      </c>
    </row>
    <row r="93" spans="1:116">
      <c r="A93" s="49"/>
      <c r="B93" s="24">
        <f t="shared" ref="B93:B154" si="395">B92+1</f>
        <v>45506</v>
      </c>
      <c r="C93" s="2">
        <f t="shared" ref="C93:C98" si="396">C92-D92-E92-F92</f>
        <v>300</v>
      </c>
      <c r="H93" s="2">
        <f t="shared" ref="H93:H98" si="397">H92-I92-J92-K92</f>
        <v>292</v>
      </c>
      <c r="M93" s="2">
        <f t="shared" ref="M93:M98" si="398">M92-N92-O92-P92</f>
        <v>355</v>
      </c>
      <c r="R93" s="2">
        <f t="shared" ref="R93:R98" si="399">R92-S92-T92-U92</f>
        <v>420</v>
      </c>
      <c r="W93" s="2">
        <f t="shared" ref="W93:W98" si="400">W92-X92-Y92-Z92</f>
        <v>318</v>
      </c>
      <c r="AB93" s="2">
        <f t="shared" ref="AB93:AB98" si="401">AB92-AC92-AD92-AE92</f>
        <v>0</v>
      </c>
      <c r="AG93" s="2">
        <f t="shared" si="357"/>
        <v>0</v>
      </c>
      <c r="AL93" s="2">
        <f t="shared" si="358"/>
        <v>0</v>
      </c>
      <c r="AQ93" s="2">
        <f t="shared" si="359"/>
        <v>0</v>
      </c>
      <c r="AV93" s="2">
        <f t="shared" si="360"/>
        <v>0</v>
      </c>
      <c r="BA93" s="2">
        <f t="shared" si="361"/>
        <v>0</v>
      </c>
      <c r="BF93" s="2">
        <f t="shared" si="362"/>
        <v>0</v>
      </c>
      <c r="BK93" s="2">
        <f t="shared" si="363"/>
        <v>0</v>
      </c>
      <c r="BP93" s="2">
        <f t="shared" si="364"/>
        <v>0</v>
      </c>
      <c r="BU93" s="2">
        <f t="shared" si="365"/>
        <v>0</v>
      </c>
      <c r="BZ93" s="2">
        <f t="shared" si="366"/>
        <v>0</v>
      </c>
      <c r="CE93" s="2">
        <f t="shared" si="367"/>
        <v>0</v>
      </c>
      <c r="CJ93" s="2">
        <f t="shared" si="368"/>
        <v>0</v>
      </c>
      <c r="CO93" s="2">
        <f t="shared" ref="CO93:CO98" si="402">CO92-CP92-CQ92-CR92</f>
        <v>0</v>
      </c>
      <c r="CT93" s="2">
        <f t="shared" ref="CT93:CT98" si="403">CT92-CU92-CV92-CW92</f>
        <v>0</v>
      </c>
      <c r="CY93" s="2">
        <f t="shared" ref="CY93:CY98" si="404">CY92-CZ92-DA92-DB92</f>
        <v>0</v>
      </c>
      <c r="DD93" s="5">
        <f t="shared" ref="DD93:DD98" si="405">SUM(C93,H93,M93,R93,W93,AB93,AG93,AL93,AQ93,AV93,BA93,BF93,BK93,BP93,CJ93)</f>
        <v>1685</v>
      </c>
      <c r="DE93" s="5">
        <f t="shared" ref="DE93:DG98" si="406">SUM(D93,I93,N93,S93,X93,AC93,AH93,AM93,AR93,AW93,BB93,BG93,BL93,BQ93,BV93,CA93,CF93,CK93)</f>
        <v>0</v>
      </c>
      <c r="DF93" s="5">
        <f t="shared" si="406"/>
        <v>0</v>
      </c>
      <c r="DG93" s="5">
        <f t="shared" si="406"/>
        <v>0</v>
      </c>
      <c r="DH93" s="2">
        <f t="shared" si="315"/>
        <v>0</v>
      </c>
      <c r="DI93" s="3">
        <f t="shared" si="348"/>
        <v>0</v>
      </c>
      <c r="DK93" s="2">
        <f t="shared" ref="DK93" si="407">DK92+DH93</f>
        <v>1741</v>
      </c>
      <c r="DL93" s="3">
        <f t="shared" si="350"/>
        <v>0.50595757047369949</v>
      </c>
    </row>
    <row r="94" spans="1:116">
      <c r="A94" s="49"/>
      <c r="B94" s="24">
        <f t="shared" si="395"/>
        <v>45507</v>
      </c>
      <c r="C94" s="2">
        <f t="shared" si="396"/>
        <v>300</v>
      </c>
      <c r="H94" s="2">
        <f t="shared" si="397"/>
        <v>292</v>
      </c>
      <c r="M94" s="2">
        <f t="shared" si="398"/>
        <v>355</v>
      </c>
      <c r="R94" s="2">
        <f t="shared" si="399"/>
        <v>420</v>
      </c>
      <c r="W94" s="2">
        <f t="shared" si="400"/>
        <v>318</v>
      </c>
      <c r="AB94" s="2">
        <f t="shared" si="401"/>
        <v>0</v>
      </c>
      <c r="AG94" s="2">
        <f t="shared" si="357"/>
        <v>0</v>
      </c>
      <c r="AL94" s="2">
        <f t="shared" si="358"/>
        <v>0</v>
      </c>
      <c r="AQ94" s="2">
        <f t="shared" si="359"/>
        <v>0</v>
      </c>
      <c r="AV94" s="2">
        <f t="shared" si="360"/>
        <v>0</v>
      </c>
      <c r="BA94" s="2">
        <f t="shared" si="361"/>
        <v>0</v>
      </c>
      <c r="BF94" s="2">
        <f t="shared" si="362"/>
        <v>0</v>
      </c>
      <c r="BK94" s="2">
        <f t="shared" si="363"/>
        <v>0</v>
      </c>
      <c r="BP94" s="2">
        <f t="shared" si="364"/>
        <v>0</v>
      </c>
      <c r="BU94" s="2">
        <f t="shared" si="365"/>
        <v>0</v>
      </c>
      <c r="BZ94" s="2">
        <f t="shared" si="366"/>
        <v>0</v>
      </c>
      <c r="CE94" s="2">
        <f t="shared" si="367"/>
        <v>0</v>
      </c>
      <c r="CJ94" s="2">
        <f t="shared" si="368"/>
        <v>0</v>
      </c>
      <c r="CO94" s="2">
        <f t="shared" si="402"/>
        <v>0</v>
      </c>
      <c r="CT94" s="2">
        <f t="shared" si="403"/>
        <v>0</v>
      </c>
      <c r="CY94" s="2">
        <f t="shared" si="404"/>
        <v>0</v>
      </c>
      <c r="DD94" s="5">
        <f t="shared" si="405"/>
        <v>1685</v>
      </c>
      <c r="DE94" s="5">
        <f t="shared" si="406"/>
        <v>0</v>
      </c>
      <c r="DF94" s="5">
        <f t="shared" si="406"/>
        <v>0</v>
      </c>
      <c r="DG94" s="5">
        <f t="shared" si="406"/>
        <v>0</v>
      </c>
      <c r="DH94" s="2">
        <f t="shared" si="315"/>
        <v>0</v>
      </c>
      <c r="DI94" s="3">
        <f t="shared" si="348"/>
        <v>0</v>
      </c>
      <c r="DK94" s="2">
        <f t="shared" si="374"/>
        <v>1741</v>
      </c>
      <c r="DL94" s="3">
        <f t="shared" si="350"/>
        <v>0.50595757047369949</v>
      </c>
    </row>
    <row r="95" spans="1:116">
      <c r="A95" s="49"/>
      <c r="B95" s="24">
        <f t="shared" si="395"/>
        <v>45508</v>
      </c>
      <c r="C95" s="2">
        <f t="shared" si="396"/>
        <v>300</v>
      </c>
      <c r="H95" s="2">
        <f t="shared" si="397"/>
        <v>292</v>
      </c>
      <c r="M95" s="2">
        <f t="shared" si="398"/>
        <v>355</v>
      </c>
      <c r="R95" s="2">
        <f t="shared" si="399"/>
        <v>420</v>
      </c>
      <c r="W95" s="2">
        <f t="shared" si="400"/>
        <v>318</v>
      </c>
      <c r="AB95" s="2">
        <f t="shared" si="401"/>
        <v>0</v>
      </c>
      <c r="AG95" s="2">
        <f t="shared" si="357"/>
        <v>0</v>
      </c>
      <c r="AL95" s="2">
        <f t="shared" si="358"/>
        <v>0</v>
      </c>
      <c r="AQ95" s="2">
        <f t="shared" si="359"/>
        <v>0</v>
      </c>
      <c r="AV95" s="2">
        <f t="shared" si="360"/>
        <v>0</v>
      </c>
      <c r="BA95" s="2">
        <f t="shared" si="361"/>
        <v>0</v>
      </c>
      <c r="BF95" s="2">
        <f t="shared" si="362"/>
        <v>0</v>
      </c>
      <c r="BK95" s="2">
        <f t="shared" si="363"/>
        <v>0</v>
      </c>
      <c r="BP95" s="2">
        <f t="shared" si="364"/>
        <v>0</v>
      </c>
      <c r="BU95" s="2">
        <f t="shared" si="365"/>
        <v>0</v>
      </c>
      <c r="BZ95" s="2">
        <f t="shared" si="366"/>
        <v>0</v>
      </c>
      <c r="CE95" s="2">
        <f t="shared" si="367"/>
        <v>0</v>
      </c>
      <c r="CJ95" s="2">
        <f t="shared" si="368"/>
        <v>0</v>
      </c>
      <c r="CO95" s="2">
        <f t="shared" si="402"/>
        <v>0</v>
      </c>
      <c r="CT95" s="2">
        <f t="shared" si="403"/>
        <v>0</v>
      </c>
      <c r="CY95" s="2">
        <f t="shared" si="404"/>
        <v>0</v>
      </c>
      <c r="DD95" s="5">
        <f t="shared" si="405"/>
        <v>1685</v>
      </c>
      <c r="DE95" s="5">
        <f t="shared" si="406"/>
        <v>0</v>
      </c>
      <c r="DF95" s="5">
        <f t="shared" si="406"/>
        <v>0</v>
      </c>
      <c r="DG95" s="5">
        <f t="shared" si="406"/>
        <v>0</v>
      </c>
      <c r="DH95" s="2">
        <f t="shared" si="315"/>
        <v>0</v>
      </c>
      <c r="DI95" s="3">
        <f t="shared" si="348"/>
        <v>0</v>
      </c>
      <c r="DK95" s="2">
        <f t="shared" si="374"/>
        <v>1741</v>
      </c>
      <c r="DL95" s="3">
        <f t="shared" si="350"/>
        <v>0.50595757047369949</v>
      </c>
    </row>
    <row r="96" spans="1:116">
      <c r="A96" s="49"/>
      <c r="B96" s="24">
        <f t="shared" si="395"/>
        <v>45509</v>
      </c>
      <c r="C96" s="2">
        <f t="shared" si="396"/>
        <v>300</v>
      </c>
      <c r="E96" s="2">
        <v>1</v>
      </c>
      <c r="H96" s="2">
        <f t="shared" si="397"/>
        <v>292</v>
      </c>
      <c r="I96" s="2">
        <v>1</v>
      </c>
      <c r="M96" s="2">
        <f t="shared" si="398"/>
        <v>355</v>
      </c>
      <c r="N96" s="2">
        <v>1</v>
      </c>
      <c r="R96" s="2">
        <f t="shared" si="399"/>
        <v>420</v>
      </c>
      <c r="W96" s="2">
        <f t="shared" si="400"/>
        <v>318</v>
      </c>
      <c r="AB96" s="2">
        <f t="shared" si="401"/>
        <v>0</v>
      </c>
      <c r="AG96" s="2">
        <f t="shared" si="357"/>
        <v>0</v>
      </c>
      <c r="AL96" s="2">
        <f t="shared" si="358"/>
        <v>0</v>
      </c>
      <c r="AQ96" s="2">
        <f t="shared" si="359"/>
        <v>0</v>
      </c>
      <c r="AV96" s="2">
        <f t="shared" si="360"/>
        <v>0</v>
      </c>
      <c r="BA96" s="2">
        <f t="shared" si="361"/>
        <v>0</v>
      </c>
      <c r="BF96" s="2">
        <f t="shared" si="362"/>
        <v>0</v>
      </c>
      <c r="BK96" s="2">
        <f t="shared" si="363"/>
        <v>0</v>
      </c>
      <c r="BP96" s="2">
        <f t="shared" si="364"/>
        <v>0</v>
      </c>
      <c r="BU96" s="2">
        <f t="shared" si="365"/>
        <v>0</v>
      </c>
      <c r="BZ96" s="2">
        <f t="shared" si="366"/>
        <v>0</v>
      </c>
      <c r="CE96" s="2">
        <f t="shared" si="367"/>
        <v>0</v>
      </c>
      <c r="CJ96" s="2">
        <f t="shared" si="368"/>
        <v>0</v>
      </c>
      <c r="CO96" s="2">
        <f t="shared" si="402"/>
        <v>0</v>
      </c>
      <c r="CT96" s="2">
        <f t="shared" si="403"/>
        <v>0</v>
      </c>
      <c r="CY96" s="2">
        <f t="shared" si="404"/>
        <v>0</v>
      </c>
      <c r="DD96" s="5">
        <f t="shared" si="405"/>
        <v>1685</v>
      </c>
      <c r="DE96" s="5">
        <f t="shared" si="406"/>
        <v>2</v>
      </c>
      <c r="DF96" s="5">
        <f t="shared" si="406"/>
        <v>1</v>
      </c>
      <c r="DG96" s="5">
        <f t="shared" si="406"/>
        <v>0</v>
      </c>
      <c r="DH96" s="2">
        <f t="shared" si="315"/>
        <v>3</v>
      </c>
      <c r="DI96" s="3">
        <f t="shared" si="348"/>
        <v>1.7804154302670622E-3</v>
      </c>
      <c r="DK96" s="2">
        <f t="shared" si="374"/>
        <v>1744</v>
      </c>
      <c r="DL96" s="3">
        <f t="shared" si="350"/>
        <v>0.50682941005521653</v>
      </c>
    </row>
    <row r="97" spans="1:116">
      <c r="A97" s="49"/>
      <c r="B97" s="24">
        <f t="shared" si="395"/>
        <v>45510</v>
      </c>
      <c r="C97" s="2">
        <f t="shared" si="396"/>
        <v>299</v>
      </c>
      <c r="H97" s="2">
        <f t="shared" si="397"/>
        <v>291</v>
      </c>
      <c r="M97" s="2">
        <f t="shared" si="398"/>
        <v>354</v>
      </c>
      <c r="R97" s="2">
        <f t="shared" si="399"/>
        <v>420</v>
      </c>
      <c r="W97" s="2">
        <f t="shared" si="400"/>
        <v>318</v>
      </c>
      <c r="AB97" s="2">
        <f t="shared" si="401"/>
        <v>0</v>
      </c>
      <c r="AG97" s="2">
        <f t="shared" si="357"/>
        <v>0</v>
      </c>
      <c r="AL97" s="2">
        <f t="shared" si="358"/>
        <v>0</v>
      </c>
      <c r="AQ97" s="2">
        <f t="shared" si="359"/>
        <v>0</v>
      </c>
      <c r="AV97" s="2">
        <f t="shared" si="360"/>
        <v>0</v>
      </c>
      <c r="BA97" s="2">
        <f t="shared" si="361"/>
        <v>0</v>
      </c>
      <c r="BF97" s="2">
        <f t="shared" si="362"/>
        <v>0</v>
      </c>
      <c r="BK97" s="2">
        <f t="shared" si="363"/>
        <v>0</v>
      </c>
      <c r="BP97" s="2">
        <f t="shared" si="364"/>
        <v>0</v>
      </c>
      <c r="BU97" s="2">
        <f t="shared" si="365"/>
        <v>0</v>
      </c>
      <c r="BZ97" s="2">
        <f t="shared" si="366"/>
        <v>0</v>
      </c>
      <c r="CE97" s="2">
        <f t="shared" si="367"/>
        <v>0</v>
      </c>
      <c r="CJ97" s="2">
        <f t="shared" si="368"/>
        <v>0</v>
      </c>
      <c r="CO97" s="2">
        <f t="shared" si="402"/>
        <v>0</v>
      </c>
      <c r="CT97" s="2">
        <f t="shared" si="403"/>
        <v>0</v>
      </c>
      <c r="CY97" s="2">
        <f t="shared" si="404"/>
        <v>0</v>
      </c>
      <c r="DD97" s="5">
        <f t="shared" si="405"/>
        <v>1682</v>
      </c>
      <c r="DE97" s="5">
        <f t="shared" si="406"/>
        <v>0</v>
      </c>
      <c r="DF97" s="5">
        <f t="shared" si="406"/>
        <v>0</v>
      </c>
      <c r="DG97" s="5">
        <f t="shared" si="406"/>
        <v>0</v>
      </c>
      <c r="DH97" s="2">
        <f t="shared" si="315"/>
        <v>0</v>
      </c>
      <c r="DI97" s="3">
        <f t="shared" si="348"/>
        <v>0</v>
      </c>
      <c r="DK97" s="2">
        <f t="shared" si="374"/>
        <v>1744</v>
      </c>
      <c r="DL97" s="3">
        <f t="shared" si="350"/>
        <v>0.50682941005521653</v>
      </c>
    </row>
    <row r="98" spans="1:116" ht="18.75" thickBot="1">
      <c r="A98" s="50"/>
      <c r="B98" s="25">
        <f t="shared" si="395"/>
        <v>45511</v>
      </c>
      <c r="C98" s="8">
        <f t="shared" si="396"/>
        <v>299</v>
      </c>
      <c r="D98" s="8"/>
      <c r="E98" s="8"/>
      <c r="F98" s="8"/>
      <c r="G98" s="8"/>
      <c r="H98" s="8">
        <f t="shared" si="397"/>
        <v>291</v>
      </c>
      <c r="I98" s="8"/>
      <c r="J98" s="8"/>
      <c r="K98" s="8"/>
      <c r="L98" s="8"/>
      <c r="M98" s="8">
        <f t="shared" si="398"/>
        <v>354</v>
      </c>
      <c r="N98" s="8"/>
      <c r="O98" s="8"/>
      <c r="P98" s="8"/>
      <c r="Q98" s="8"/>
      <c r="R98" s="8">
        <f t="shared" si="399"/>
        <v>420</v>
      </c>
      <c r="S98" s="8"/>
      <c r="T98" s="8"/>
      <c r="U98" s="8"/>
      <c r="V98" s="8"/>
      <c r="W98" s="8">
        <f t="shared" si="400"/>
        <v>318</v>
      </c>
      <c r="X98" s="8"/>
      <c r="Y98" s="8"/>
      <c r="Z98" s="8"/>
      <c r="AA98" s="8"/>
      <c r="AB98" s="8">
        <f t="shared" si="401"/>
        <v>0</v>
      </c>
      <c r="AC98" s="8"/>
      <c r="AD98" s="8"/>
      <c r="AE98" s="8"/>
      <c r="AF98" s="8"/>
      <c r="AG98" s="8">
        <f t="shared" si="357"/>
        <v>0</v>
      </c>
      <c r="AH98" s="8"/>
      <c r="AI98" s="8"/>
      <c r="AJ98" s="8"/>
      <c r="AK98" s="8"/>
      <c r="AL98" s="8">
        <f t="shared" si="358"/>
        <v>0</v>
      </c>
      <c r="AM98" s="8"/>
      <c r="AN98" s="8"/>
      <c r="AO98" s="8"/>
      <c r="AP98" s="8"/>
      <c r="AQ98" s="8">
        <f t="shared" si="359"/>
        <v>0</v>
      </c>
      <c r="AR98" s="8"/>
      <c r="AS98" s="8"/>
      <c r="AT98" s="8"/>
      <c r="AU98" s="8"/>
      <c r="AV98" s="8">
        <f t="shared" si="360"/>
        <v>0</v>
      </c>
      <c r="AW98" s="8"/>
      <c r="AX98" s="8"/>
      <c r="AY98" s="8"/>
      <c r="AZ98" s="8"/>
      <c r="BA98" s="8">
        <f t="shared" si="361"/>
        <v>0</v>
      </c>
      <c r="BB98" s="8"/>
      <c r="BC98" s="8"/>
      <c r="BD98" s="8"/>
      <c r="BE98" s="8"/>
      <c r="BF98" s="8">
        <f t="shared" si="362"/>
        <v>0</v>
      </c>
      <c r="BG98" s="8"/>
      <c r="BH98" s="8"/>
      <c r="BI98" s="8"/>
      <c r="BJ98" s="8"/>
      <c r="BK98" s="8">
        <f t="shared" si="363"/>
        <v>0</v>
      </c>
      <c r="BL98" s="8"/>
      <c r="BM98" s="8"/>
      <c r="BN98" s="8"/>
      <c r="BO98" s="8"/>
      <c r="BP98" s="8">
        <f t="shared" si="364"/>
        <v>0</v>
      </c>
      <c r="BQ98" s="8"/>
      <c r="BR98" s="8"/>
      <c r="BS98" s="8"/>
      <c r="BT98" s="8"/>
      <c r="BU98" s="8">
        <f t="shared" si="365"/>
        <v>0</v>
      </c>
      <c r="BV98" s="8"/>
      <c r="BW98" s="8"/>
      <c r="BX98" s="8"/>
      <c r="BY98" s="8"/>
      <c r="BZ98" s="8">
        <f t="shared" si="366"/>
        <v>0</v>
      </c>
      <c r="CA98" s="8"/>
      <c r="CB98" s="8"/>
      <c r="CC98" s="8"/>
      <c r="CD98" s="8"/>
      <c r="CE98" s="8">
        <f t="shared" si="367"/>
        <v>0</v>
      </c>
      <c r="CF98" s="8"/>
      <c r="CG98" s="8"/>
      <c r="CH98" s="8"/>
      <c r="CI98" s="8"/>
      <c r="CJ98" s="8">
        <f t="shared" si="368"/>
        <v>0</v>
      </c>
      <c r="CK98" s="8"/>
      <c r="CL98" s="8"/>
      <c r="CM98" s="8"/>
      <c r="CN98" s="8"/>
      <c r="CO98" s="8">
        <f t="shared" si="402"/>
        <v>0</v>
      </c>
      <c r="CP98" s="8"/>
      <c r="CQ98" s="8"/>
      <c r="CR98" s="8"/>
      <c r="CS98" s="8"/>
      <c r="CT98" s="8">
        <f t="shared" si="403"/>
        <v>0</v>
      </c>
      <c r="CU98" s="8"/>
      <c r="CV98" s="8"/>
      <c r="CW98" s="8"/>
      <c r="CX98" s="8"/>
      <c r="CY98" s="8">
        <f t="shared" si="404"/>
        <v>0</v>
      </c>
      <c r="CZ98" s="8"/>
      <c r="DA98" s="8"/>
      <c r="DB98" s="8"/>
      <c r="DC98" s="8"/>
      <c r="DD98" s="5">
        <f t="shared" si="405"/>
        <v>1682</v>
      </c>
      <c r="DE98" s="5">
        <f t="shared" si="406"/>
        <v>0</v>
      </c>
      <c r="DF98" s="5">
        <f t="shared" si="406"/>
        <v>0</v>
      </c>
      <c r="DG98" s="5">
        <f t="shared" si="406"/>
        <v>0</v>
      </c>
      <c r="DH98" s="2">
        <f t="shared" si="315"/>
        <v>0</v>
      </c>
      <c r="DI98" s="3">
        <f t="shared" si="348"/>
        <v>0</v>
      </c>
      <c r="DK98" s="2">
        <f t="shared" si="374"/>
        <v>1744</v>
      </c>
      <c r="DL98" s="3">
        <f t="shared" si="350"/>
        <v>0.50682941005521653</v>
      </c>
    </row>
    <row r="99" spans="1:116" ht="18.75" thickTop="1">
      <c r="DD99" s="5"/>
      <c r="DE99" s="11">
        <f t="shared" ref="DE99:DG99" si="408">SUM(DE92:DE98)</f>
        <v>2</v>
      </c>
      <c r="DF99" s="11">
        <f t="shared" si="408"/>
        <v>1</v>
      </c>
      <c r="DG99" s="11">
        <f t="shared" si="408"/>
        <v>0</v>
      </c>
      <c r="DH99" s="15"/>
      <c r="DI99" s="16">
        <f t="shared" ref="DI99" si="409">((DE99+DF99+DG99)/DD92)</f>
        <v>1.7804154302670622E-3</v>
      </c>
    </row>
    <row r="100" spans="1:116">
      <c r="A100" s="48">
        <v>13</v>
      </c>
      <c r="B100" s="23">
        <f t="shared" ref="B100:B156" si="410">B98+1</f>
        <v>45512</v>
      </c>
      <c r="C100" s="7">
        <f t="shared" ref="C100" si="411">C98-D98-E98-F98</f>
        <v>299</v>
      </c>
      <c r="D100" s="7"/>
      <c r="E100" s="7"/>
      <c r="F100" s="7"/>
      <c r="G100" s="7"/>
      <c r="H100" s="7">
        <f t="shared" ref="H100" si="412">H98-I98-J98-K98</f>
        <v>291</v>
      </c>
      <c r="I100" s="7"/>
      <c r="J100" s="7"/>
      <c r="K100" s="7"/>
      <c r="L100" s="7"/>
      <c r="M100" s="7">
        <f t="shared" ref="M100" si="413">M98-N98-O98-P98</f>
        <v>354</v>
      </c>
      <c r="N100" s="7"/>
      <c r="O100" s="7"/>
      <c r="P100" s="7"/>
      <c r="Q100" s="7"/>
      <c r="R100" s="7">
        <f t="shared" ref="R100" si="414">R98-S98-T98-U98</f>
        <v>420</v>
      </c>
      <c r="S100" s="7"/>
      <c r="T100" s="7"/>
      <c r="U100" s="7"/>
      <c r="V100" s="7"/>
      <c r="W100" s="7">
        <f t="shared" ref="W100" si="415">W98-X98-Y98-Z98</f>
        <v>318</v>
      </c>
      <c r="X100" s="7"/>
      <c r="Y100" s="7"/>
      <c r="Z100" s="7"/>
      <c r="AA100" s="7"/>
      <c r="AB100" s="7">
        <f t="shared" ref="AB100" si="416">AB98-AC98-AD98-AE98</f>
        <v>0</v>
      </c>
      <c r="AC100" s="7"/>
      <c r="AD100" s="7"/>
      <c r="AE100" s="7"/>
      <c r="AF100" s="7"/>
      <c r="AG100" s="7">
        <f t="shared" ref="AG100" si="417">AG98-AH98-AI98-AJ98</f>
        <v>0</v>
      </c>
      <c r="AH100" s="7"/>
      <c r="AI100" s="7"/>
      <c r="AJ100" s="7"/>
      <c r="AK100" s="7"/>
      <c r="AL100" s="7">
        <f t="shared" ref="AL100" si="418">AL98-AM98-AN98-AO98</f>
        <v>0</v>
      </c>
      <c r="AM100" s="7"/>
      <c r="AN100" s="7"/>
      <c r="AO100" s="7"/>
      <c r="AP100" s="7"/>
      <c r="AQ100" s="7">
        <f t="shared" ref="AQ100" si="419">AQ98-AR98-AS98-AT98</f>
        <v>0</v>
      </c>
      <c r="AR100" s="7"/>
      <c r="AS100" s="7"/>
      <c r="AT100" s="7"/>
      <c r="AU100" s="7"/>
      <c r="AV100" s="7">
        <f t="shared" ref="AV100" si="420">AV98-AW98-AX98-AY98</f>
        <v>0</v>
      </c>
      <c r="AW100" s="7"/>
      <c r="AX100" s="7"/>
      <c r="AY100" s="7"/>
      <c r="AZ100" s="7"/>
      <c r="BA100" s="7">
        <f t="shared" ref="BA100" si="421">BA98-BB98-BC98-BD98</f>
        <v>0</v>
      </c>
      <c r="BB100" s="7"/>
      <c r="BC100" s="7"/>
      <c r="BD100" s="7"/>
      <c r="BE100" s="7"/>
      <c r="BF100" s="7">
        <f t="shared" ref="BF100" si="422">BF98-BG98-BH98-BI98</f>
        <v>0</v>
      </c>
      <c r="BG100" s="7"/>
      <c r="BH100" s="7"/>
      <c r="BI100" s="7"/>
      <c r="BJ100" s="7"/>
      <c r="BK100" s="7">
        <f t="shared" ref="BK100" si="423">BK98-BL98-BM98-BN98</f>
        <v>0</v>
      </c>
      <c r="BL100" s="7"/>
      <c r="BM100" s="7"/>
      <c r="BN100" s="7"/>
      <c r="BO100" s="7"/>
      <c r="BP100" s="7">
        <f t="shared" ref="BP100" si="424">BP98-BQ98-BR98-BS98</f>
        <v>0</v>
      </c>
      <c r="BQ100" s="7"/>
      <c r="BR100" s="7"/>
      <c r="BS100" s="7"/>
      <c r="BT100" s="7"/>
      <c r="BU100" s="7">
        <f t="shared" ref="BU100" si="425">BU98-BV98-BW98-BX98</f>
        <v>0</v>
      </c>
      <c r="BV100" s="7"/>
      <c r="BW100" s="7"/>
      <c r="BX100" s="7"/>
      <c r="BY100" s="7"/>
      <c r="BZ100" s="7">
        <f t="shared" ref="BZ100" si="426">BZ98-CA98-CB98-CC98</f>
        <v>0</v>
      </c>
      <c r="CA100" s="7"/>
      <c r="CB100" s="7"/>
      <c r="CC100" s="7"/>
      <c r="CD100" s="7"/>
      <c r="CE100" s="7">
        <f t="shared" ref="CE100" si="427">CE98-CF98-CG98-CH98</f>
        <v>0</v>
      </c>
      <c r="CF100" s="7"/>
      <c r="CG100" s="7"/>
      <c r="CH100" s="7"/>
      <c r="CI100" s="7"/>
      <c r="CJ100" s="7">
        <f t="shared" ref="CJ100" si="428">CJ98-CK98-CL98-CM98</f>
        <v>0</v>
      </c>
      <c r="CK100" s="7"/>
      <c r="CL100" s="7"/>
      <c r="CM100" s="7"/>
      <c r="CN100" s="7"/>
      <c r="CO100" s="7">
        <f t="shared" ref="CO100" si="429">CO98-CP98-CQ98-CR98</f>
        <v>0</v>
      </c>
      <c r="CP100" s="7"/>
      <c r="CQ100" s="7"/>
      <c r="CR100" s="7"/>
      <c r="CS100" s="7"/>
      <c r="CT100" s="7">
        <f t="shared" ref="CT100" si="430">CT98-CU98-CV98-CW98</f>
        <v>0</v>
      </c>
      <c r="CU100" s="7"/>
      <c r="CV100" s="7"/>
      <c r="CW100" s="7"/>
      <c r="CX100" s="7"/>
      <c r="CY100" s="7">
        <f t="shared" ref="CY100" si="431">CY98-CZ98-DA98-DB98</f>
        <v>0</v>
      </c>
      <c r="CZ100" s="7"/>
      <c r="DA100" s="7"/>
      <c r="DB100" s="7"/>
      <c r="DC100" s="7"/>
      <c r="DD100" s="5">
        <f>SUM(C100,H100,M100,R100,W100,AB100,AG100,AL100,AQ100,AV100,BA100,BF100,BK100,BP100,BU100,BZ100,CE100,CJ100)</f>
        <v>1682</v>
      </c>
      <c r="DE100" s="5">
        <f>SUM(D100,I100,N100,S100,X100,AC100,AH100,AM100,AR100,AW100,BB100,BG100,BL100,BQ100,BV100,CA100,CF100,CK100)</f>
        <v>0</v>
      </c>
      <c r="DF100" s="5">
        <f>SUM(E100,J100,O100,T100,Y100,AD100,AI100,AN100,AS100,AX100,BC100,BH100,BM100,BR100,BW100,CB100,CG100,CL100)</f>
        <v>0</v>
      </c>
      <c r="DG100" s="5">
        <f>SUM(F100,K100,P100,U100,Z100,AE100,AJ100,AO100,AT100,AY100,BD100,BI100,BN100,BS100,BX100,CC100,CH100,CM100)</f>
        <v>0</v>
      </c>
      <c r="DH100" s="2">
        <f t="shared" ref="DH100" si="432">SUM(DE100:DG100)</f>
        <v>0</v>
      </c>
      <c r="DI100" s="3">
        <f t="shared" si="348"/>
        <v>0</v>
      </c>
      <c r="DK100" s="2">
        <f t="shared" ref="DK100" si="433">DK98+DH100</f>
        <v>1744</v>
      </c>
      <c r="DL100" s="3">
        <f t="shared" ref="DL100" si="434">DK100/$DD$4</f>
        <v>0.50682941005521653</v>
      </c>
    </row>
    <row r="101" spans="1:116">
      <c r="A101" s="49"/>
      <c r="B101" s="24">
        <f t="shared" si="395"/>
        <v>45513</v>
      </c>
      <c r="C101" s="2">
        <f t="shared" ref="C101:C106" si="435">C100-D100-E100-F100</f>
        <v>299</v>
      </c>
      <c r="H101" s="2">
        <f t="shared" ref="H101:H146" si="436">H100-I100-J100-K100</f>
        <v>291</v>
      </c>
      <c r="M101" s="2">
        <f t="shared" ref="M101:M146" si="437">M100-N100-O100-P100</f>
        <v>354</v>
      </c>
      <c r="R101" s="2">
        <f t="shared" ref="R101:R146" si="438">R100-S100-T100-U100</f>
        <v>420</v>
      </c>
      <c r="W101" s="2">
        <f t="shared" ref="W101:W146" si="439">W100-X100-Y100-Z100</f>
        <v>318</v>
      </c>
      <c r="AB101" s="2">
        <f t="shared" ref="AB101:AB146" si="440">AB100-AC100-AD100-AE100</f>
        <v>0</v>
      </c>
      <c r="AG101" s="2">
        <f t="shared" si="357"/>
        <v>0</v>
      </c>
      <c r="AL101" s="2">
        <f t="shared" si="358"/>
        <v>0</v>
      </c>
      <c r="AQ101" s="2">
        <f t="shared" si="359"/>
        <v>0</v>
      </c>
      <c r="AV101" s="2">
        <f t="shared" si="360"/>
        <v>0</v>
      </c>
      <c r="BA101" s="2">
        <f t="shared" si="361"/>
        <v>0</v>
      </c>
      <c r="BF101" s="2">
        <f t="shared" si="362"/>
        <v>0</v>
      </c>
      <c r="BK101" s="2">
        <f t="shared" si="363"/>
        <v>0</v>
      </c>
      <c r="BP101" s="2">
        <f t="shared" si="364"/>
        <v>0</v>
      </c>
      <c r="BU101" s="2">
        <f t="shared" si="365"/>
        <v>0</v>
      </c>
      <c r="BZ101" s="2">
        <f t="shared" si="366"/>
        <v>0</v>
      </c>
      <c r="CE101" s="2">
        <f t="shared" si="367"/>
        <v>0</v>
      </c>
      <c r="CJ101" s="2">
        <f t="shared" si="368"/>
        <v>0</v>
      </c>
      <c r="CO101" s="2">
        <f t="shared" ref="CO101:CO106" si="441">CO100-CP100-CQ100-CR100</f>
        <v>0</v>
      </c>
      <c r="CT101" s="2">
        <f t="shared" ref="CT101:CT106" si="442">CT100-CU100-CV100-CW100</f>
        <v>0</v>
      </c>
      <c r="CY101" s="2">
        <f t="shared" ref="CY101:CY106" si="443">CY100-CZ100-DA100-DB100</f>
        <v>0</v>
      </c>
      <c r="DD101" s="5">
        <f t="shared" ref="DD101:DD106" si="444">SUM(C101,H101,M101,R101,W101,AB101,AG101,AL101,AQ101,AV101,BA101,BF101,BK101,BP101,CJ101)</f>
        <v>1682</v>
      </c>
      <c r="DE101" s="5">
        <f t="shared" ref="DE101:DG106" si="445">SUM(D101,I101,N101,S101,X101,AC101,AH101,AM101,AR101,AW101,BB101,BG101,BL101,BQ101,BV101,CA101,CF101,CK101)</f>
        <v>0</v>
      </c>
      <c r="DF101" s="5">
        <f t="shared" si="445"/>
        <v>0</v>
      </c>
      <c r="DG101" s="5">
        <f t="shared" si="445"/>
        <v>0</v>
      </c>
      <c r="DH101" s="2">
        <f t="shared" si="315"/>
        <v>0</v>
      </c>
      <c r="DI101" s="3">
        <f t="shared" si="348"/>
        <v>0</v>
      </c>
      <c r="DK101" s="2">
        <f t="shared" ref="DK101" si="446">DK100+DH101</f>
        <v>1744</v>
      </c>
      <c r="DL101" s="3">
        <f t="shared" si="350"/>
        <v>0.50682941005521653</v>
      </c>
    </row>
    <row r="102" spans="1:116">
      <c r="A102" s="49"/>
      <c r="B102" s="24">
        <f t="shared" si="395"/>
        <v>45514</v>
      </c>
      <c r="C102" s="2">
        <f t="shared" si="435"/>
        <v>299</v>
      </c>
      <c r="H102" s="2">
        <f t="shared" si="436"/>
        <v>291</v>
      </c>
      <c r="M102" s="2">
        <f t="shared" si="437"/>
        <v>354</v>
      </c>
      <c r="R102" s="2">
        <f t="shared" si="438"/>
        <v>420</v>
      </c>
      <c r="W102" s="2">
        <f t="shared" si="439"/>
        <v>318</v>
      </c>
      <c r="AB102" s="2">
        <f t="shared" si="440"/>
        <v>0</v>
      </c>
      <c r="AG102" s="2">
        <f t="shared" si="357"/>
        <v>0</v>
      </c>
      <c r="AL102" s="2">
        <f t="shared" si="358"/>
        <v>0</v>
      </c>
      <c r="AQ102" s="2">
        <f t="shared" si="359"/>
        <v>0</v>
      </c>
      <c r="AV102" s="2">
        <f t="shared" si="360"/>
        <v>0</v>
      </c>
      <c r="BA102" s="2">
        <f t="shared" si="361"/>
        <v>0</v>
      </c>
      <c r="BF102" s="2">
        <f t="shared" si="362"/>
        <v>0</v>
      </c>
      <c r="BK102" s="2">
        <f t="shared" si="363"/>
        <v>0</v>
      </c>
      <c r="BP102" s="2">
        <f t="shared" si="364"/>
        <v>0</v>
      </c>
      <c r="BU102" s="2">
        <f t="shared" si="365"/>
        <v>0</v>
      </c>
      <c r="BZ102" s="2">
        <f t="shared" si="366"/>
        <v>0</v>
      </c>
      <c r="CE102" s="2">
        <f t="shared" si="367"/>
        <v>0</v>
      </c>
      <c r="CJ102" s="2">
        <f t="shared" si="368"/>
        <v>0</v>
      </c>
      <c r="CO102" s="2">
        <f t="shared" si="441"/>
        <v>0</v>
      </c>
      <c r="CT102" s="2">
        <f t="shared" si="442"/>
        <v>0</v>
      </c>
      <c r="CY102" s="2">
        <f t="shared" si="443"/>
        <v>0</v>
      </c>
      <c r="DD102" s="5">
        <f t="shared" si="444"/>
        <v>1682</v>
      </c>
      <c r="DE102" s="5">
        <f t="shared" si="445"/>
        <v>0</v>
      </c>
      <c r="DF102" s="5">
        <f t="shared" si="445"/>
        <v>0</v>
      </c>
      <c r="DG102" s="5">
        <f t="shared" si="445"/>
        <v>0</v>
      </c>
      <c r="DH102" s="2">
        <f t="shared" si="315"/>
        <v>0</v>
      </c>
      <c r="DI102" s="3">
        <f t="shared" si="348"/>
        <v>0</v>
      </c>
      <c r="DK102" s="2">
        <f t="shared" si="374"/>
        <v>1744</v>
      </c>
      <c r="DL102" s="3">
        <f t="shared" si="350"/>
        <v>0.50682941005521653</v>
      </c>
    </row>
    <row r="103" spans="1:116" ht="20.25" customHeight="1">
      <c r="A103" s="49"/>
      <c r="B103" s="24">
        <f t="shared" si="395"/>
        <v>45515</v>
      </c>
      <c r="C103" s="2">
        <f t="shared" si="435"/>
        <v>299</v>
      </c>
      <c r="H103" s="2">
        <f t="shared" si="436"/>
        <v>291</v>
      </c>
      <c r="M103" s="2">
        <f t="shared" si="437"/>
        <v>354</v>
      </c>
      <c r="R103" s="2">
        <f t="shared" si="438"/>
        <v>420</v>
      </c>
      <c r="W103" s="2">
        <f t="shared" si="439"/>
        <v>318</v>
      </c>
      <c r="AB103" s="2">
        <f t="shared" si="440"/>
        <v>0</v>
      </c>
      <c r="AG103" s="2">
        <f t="shared" si="357"/>
        <v>0</v>
      </c>
      <c r="AL103" s="2">
        <f t="shared" si="358"/>
        <v>0</v>
      </c>
      <c r="AQ103" s="2">
        <f t="shared" si="359"/>
        <v>0</v>
      </c>
      <c r="AV103" s="2">
        <f t="shared" si="360"/>
        <v>0</v>
      </c>
      <c r="BA103" s="2">
        <f t="shared" si="361"/>
        <v>0</v>
      </c>
      <c r="BF103" s="2">
        <f t="shared" si="362"/>
        <v>0</v>
      </c>
      <c r="BK103" s="2">
        <f t="shared" si="363"/>
        <v>0</v>
      </c>
      <c r="BP103" s="2">
        <f t="shared" si="364"/>
        <v>0</v>
      </c>
      <c r="BU103" s="2">
        <f t="shared" si="365"/>
        <v>0</v>
      </c>
      <c r="BZ103" s="2">
        <f t="shared" si="366"/>
        <v>0</v>
      </c>
      <c r="CE103" s="2">
        <f t="shared" si="367"/>
        <v>0</v>
      </c>
      <c r="CJ103" s="2">
        <f t="shared" si="368"/>
        <v>0</v>
      </c>
      <c r="CO103" s="2">
        <f t="shared" si="441"/>
        <v>0</v>
      </c>
      <c r="CT103" s="2">
        <f t="shared" si="442"/>
        <v>0</v>
      </c>
      <c r="CY103" s="2">
        <f t="shared" si="443"/>
        <v>0</v>
      </c>
      <c r="DD103" s="5">
        <f t="shared" si="444"/>
        <v>1682</v>
      </c>
      <c r="DE103" s="5">
        <f t="shared" si="445"/>
        <v>0</v>
      </c>
      <c r="DF103" s="5">
        <f t="shared" si="445"/>
        <v>0</v>
      </c>
      <c r="DG103" s="5">
        <f t="shared" si="445"/>
        <v>0</v>
      </c>
      <c r="DH103" s="2">
        <f t="shared" si="315"/>
        <v>0</v>
      </c>
      <c r="DI103" s="3">
        <f t="shared" si="348"/>
        <v>0</v>
      </c>
      <c r="DK103" s="2">
        <f t="shared" si="374"/>
        <v>1744</v>
      </c>
      <c r="DL103" s="3">
        <f t="shared" si="350"/>
        <v>0.50682941005521653</v>
      </c>
    </row>
    <row r="104" spans="1:116">
      <c r="A104" s="49"/>
      <c r="B104" s="24">
        <f t="shared" si="395"/>
        <v>45516</v>
      </c>
      <c r="C104" s="2">
        <f t="shared" si="435"/>
        <v>299</v>
      </c>
      <c r="H104" s="2">
        <f t="shared" si="436"/>
        <v>291</v>
      </c>
      <c r="M104" s="2">
        <f t="shared" si="437"/>
        <v>354</v>
      </c>
      <c r="R104" s="2">
        <f t="shared" si="438"/>
        <v>420</v>
      </c>
      <c r="S104" s="2">
        <v>1</v>
      </c>
      <c r="W104" s="2">
        <f t="shared" si="439"/>
        <v>318</v>
      </c>
      <c r="X104" s="2">
        <v>1</v>
      </c>
      <c r="AB104" s="2">
        <f t="shared" si="440"/>
        <v>0</v>
      </c>
      <c r="AG104" s="2">
        <f t="shared" si="357"/>
        <v>0</v>
      </c>
      <c r="AL104" s="2">
        <f t="shared" si="358"/>
        <v>0</v>
      </c>
      <c r="AQ104" s="2">
        <f t="shared" si="359"/>
        <v>0</v>
      </c>
      <c r="AV104" s="2">
        <f t="shared" si="360"/>
        <v>0</v>
      </c>
      <c r="BA104" s="2">
        <f t="shared" si="361"/>
        <v>0</v>
      </c>
      <c r="BF104" s="2">
        <f t="shared" si="362"/>
        <v>0</v>
      </c>
      <c r="BK104" s="2">
        <f t="shared" si="363"/>
        <v>0</v>
      </c>
      <c r="BP104" s="2">
        <f t="shared" si="364"/>
        <v>0</v>
      </c>
      <c r="BU104" s="2">
        <f t="shared" si="365"/>
        <v>0</v>
      </c>
      <c r="BZ104" s="2">
        <f t="shared" si="366"/>
        <v>0</v>
      </c>
      <c r="CE104" s="2">
        <f t="shared" si="367"/>
        <v>0</v>
      </c>
      <c r="CJ104" s="2">
        <f t="shared" si="368"/>
        <v>0</v>
      </c>
      <c r="CO104" s="2">
        <f t="shared" si="441"/>
        <v>0</v>
      </c>
      <c r="CT104" s="2">
        <f t="shared" si="442"/>
        <v>0</v>
      </c>
      <c r="CY104" s="2">
        <f t="shared" si="443"/>
        <v>0</v>
      </c>
      <c r="DD104" s="5">
        <f t="shared" si="444"/>
        <v>1682</v>
      </c>
      <c r="DE104" s="5">
        <f t="shared" si="445"/>
        <v>2</v>
      </c>
      <c r="DF104" s="5">
        <f t="shared" si="445"/>
        <v>0</v>
      </c>
      <c r="DG104" s="5">
        <f t="shared" si="445"/>
        <v>0</v>
      </c>
      <c r="DH104" s="2">
        <f t="shared" si="315"/>
        <v>2</v>
      </c>
      <c r="DI104" s="3">
        <f t="shared" si="348"/>
        <v>1.1890606420927466E-3</v>
      </c>
      <c r="DK104" s="2">
        <f t="shared" si="374"/>
        <v>1746</v>
      </c>
      <c r="DL104" s="3">
        <f t="shared" si="350"/>
        <v>0.50741063644289452</v>
      </c>
    </row>
    <row r="105" spans="1:116">
      <c r="A105" s="49"/>
      <c r="B105" s="24">
        <f t="shared" si="395"/>
        <v>45517</v>
      </c>
      <c r="C105" s="2">
        <f t="shared" si="435"/>
        <v>299</v>
      </c>
      <c r="H105" s="2">
        <f t="shared" si="436"/>
        <v>291</v>
      </c>
      <c r="M105" s="2">
        <f t="shared" si="437"/>
        <v>354</v>
      </c>
      <c r="R105" s="2">
        <f t="shared" si="438"/>
        <v>419</v>
      </c>
      <c r="W105" s="2">
        <f t="shared" si="439"/>
        <v>317</v>
      </c>
      <c r="AB105" s="2">
        <f t="shared" si="440"/>
        <v>0</v>
      </c>
      <c r="AG105" s="2">
        <f t="shared" si="357"/>
        <v>0</v>
      </c>
      <c r="AL105" s="2">
        <f t="shared" si="358"/>
        <v>0</v>
      </c>
      <c r="AQ105" s="2">
        <f t="shared" si="359"/>
        <v>0</v>
      </c>
      <c r="AV105" s="2">
        <f t="shared" si="360"/>
        <v>0</v>
      </c>
      <c r="BA105" s="2">
        <f t="shared" si="361"/>
        <v>0</v>
      </c>
      <c r="BF105" s="2">
        <f t="shared" si="362"/>
        <v>0</v>
      </c>
      <c r="BK105" s="2">
        <f t="shared" si="363"/>
        <v>0</v>
      </c>
      <c r="BP105" s="2">
        <f t="shared" si="364"/>
        <v>0</v>
      </c>
      <c r="BU105" s="2">
        <f t="shared" si="365"/>
        <v>0</v>
      </c>
      <c r="BZ105" s="2">
        <f t="shared" si="366"/>
        <v>0</v>
      </c>
      <c r="CE105" s="2">
        <f t="shared" si="367"/>
        <v>0</v>
      </c>
      <c r="CJ105" s="2">
        <f t="shared" si="368"/>
        <v>0</v>
      </c>
      <c r="CO105" s="2">
        <f t="shared" si="441"/>
        <v>0</v>
      </c>
      <c r="CT105" s="2">
        <f t="shared" si="442"/>
        <v>0</v>
      </c>
      <c r="CY105" s="2">
        <f t="shared" si="443"/>
        <v>0</v>
      </c>
      <c r="DD105" s="5">
        <f t="shared" si="444"/>
        <v>1680</v>
      </c>
      <c r="DE105" s="5">
        <f t="shared" si="445"/>
        <v>0</v>
      </c>
      <c r="DF105" s="5">
        <f t="shared" si="445"/>
        <v>0</v>
      </c>
      <c r="DG105" s="5">
        <f t="shared" si="445"/>
        <v>0</v>
      </c>
      <c r="DH105" s="2">
        <f t="shared" si="315"/>
        <v>0</v>
      </c>
      <c r="DI105" s="3">
        <f t="shared" si="348"/>
        <v>0</v>
      </c>
      <c r="DK105" s="2">
        <f t="shared" si="374"/>
        <v>1746</v>
      </c>
      <c r="DL105" s="3">
        <f t="shared" si="350"/>
        <v>0.50741063644289452</v>
      </c>
    </row>
    <row r="106" spans="1:116" ht="18.75" thickBot="1">
      <c r="A106" s="50"/>
      <c r="B106" s="25">
        <f t="shared" si="395"/>
        <v>45518</v>
      </c>
      <c r="C106" s="8">
        <f t="shared" si="435"/>
        <v>299</v>
      </c>
      <c r="D106" s="8"/>
      <c r="E106" s="8"/>
      <c r="F106" s="8"/>
      <c r="G106" s="8"/>
      <c r="H106" s="8">
        <f t="shared" si="436"/>
        <v>291</v>
      </c>
      <c r="I106" s="8"/>
      <c r="J106" s="8"/>
      <c r="K106" s="8"/>
      <c r="L106" s="8"/>
      <c r="M106" s="8">
        <f t="shared" si="437"/>
        <v>354</v>
      </c>
      <c r="N106" s="8"/>
      <c r="O106" s="8"/>
      <c r="P106" s="8"/>
      <c r="Q106" s="8"/>
      <c r="R106" s="8">
        <f t="shared" si="438"/>
        <v>419</v>
      </c>
      <c r="S106" s="8">
        <v>1</v>
      </c>
      <c r="T106" s="8"/>
      <c r="U106" s="8"/>
      <c r="V106" s="8"/>
      <c r="W106" s="8">
        <f t="shared" si="439"/>
        <v>317</v>
      </c>
      <c r="X106" s="8"/>
      <c r="Y106" s="8"/>
      <c r="Z106" s="8"/>
      <c r="AA106" s="8"/>
      <c r="AB106" s="8">
        <f t="shared" si="440"/>
        <v>0</v>
      </c>
      <c r="AC106" s="8"/>
      <c r="AD106" s="8"/>
      <c r="AE106" s="8"/>
      <c r="AF106" s="8"/>
      <c r="AG106" s="8">
        <f t="shared" si="357"/>
        <v>0</v>
      </c>
      <c r="AH106" s="8"/>
      <c r="AI106" s="8"/>
      <c r="AJ106" s="8"/>
      <c r="AK106" s="8"/>
      <c r="AL106" s="8">
        <f t="shared" si="358"/>
        <v>0</v>
      </c>
      <c r="AM106" s="8"/>
      <c r="AN106" s="8"/>
      <c r="AO106" s="8"/>
      <c r="AP106" s="8"/>
      <c r="AQ106" s="8">
        <f t="shared" si="359"/>
        <v>0</v>
      </c>
      <c r="AR106" s="8"/>
      <c r="AS106" s="8"/>
      <c r="AT106" s="8"/>
      <c r="AU106" s="8"/>
      <c r="AV106" s="8">
        <f t="shared" si="360"/>
        <v>0</v>
      </c>
      <c r="AW106" s="8"/>
      <c r="AX106" s="8"/>
      <c r="AY106" s="8"/>
      <c r="AZ106" s="8"/>
      <c r="BA106" s="8">
        <f t="shared" si="361"/>
        <v>0</v>
      </c>
      <c r="BB106" s="8"/>
      <c r="BC106" s="8"/>
      <c r="BD106" s="8"/>
      <c r="BE106" s="8"/>
      <c r="BF106" s="8">
        <f t="shared" si="362"/>
        <v>0</v>
      </c>
      <c r="BG106" s="8"/>
      <c r="BH106" s="8"/>
      <c r="BI106" s="8"/>
      <c r="BJ106" s="8"/>
      <c r="BK106" s="8">
        <f t="shared" si="363"/>
        <v>0</v>
      </c>
      <c r="BL106" s="8"/>
      <c r="BM106" s="8"/>
      <c r="BN106" s="8"/>
      <c r="BO106" s="8"/>
      <c r="BP106" s="8">
        <f t="shared" si="364"/>
        <v>0</v>
      </c>
      <c r="BQ106" s="8"/>
      <c r="BR106" s="8"/>
      <c r="BS106" s="8"/>
      <c r="BT106" s="8"/>
      <c r="BU106" s="8">
        <f t="shared" si="365"/>
        <v>0</v>
      </c>
      <c r="BV106" s="8"/>
      <c r="BW106" s="8"/>
      <c r="BX106" s="8"/>
      <c r="BY106" s="8"/>
      <c r="BZ106" s="8">
        <f t="shared" si="366"/>
        <v>0</v>
      </c>
      <c r="CA106" s="8"/>
      <c r="CB106" s="8"/>
      <c r="CC106" s="8"/>
      <c r="CD106" s="8"/>
      <c r="CE106" s="8">
        <f t="shared" si="367"/>
        <v>0</v>
      </c>
      <c r="CF106" s="8"/>
      <c r="CG106" s="8"/>
      <c r="CH106" s="8"/>
      <c r="CI106" s="8"/>
      <c r="CJ106" s="8">
        <f t="shared" si="368"/>
        <v>0</v>
      </c>
      <c r="CK106" s="8"/>
      <c r="CL106" s="8"/>
      <c r="CM106" s="8"/>
      <c r="CN106" s="8"/>
      <c r="CO106" s="8">
        <f t="shared" si="441"/>
        <v>0</v>
      </c>
      <c r="CP106" s="8"/>
      <c r="CQ106" s="8"/>
      <c r="CR106" s="8"/>
      <c r="CS106" s="8"/>
      <c r="CT106" s="8">
        <f t="shared" si="442"/>
        <v>0</v>
      </c>
      <c r="CU106" s="8"/>
      <c r="CV106" s="8"/>
      <c r="CW106" s="8"/>
      <c r="CX106" s="8"/>
      <c r="CY106" s="8">
        <f t="shared" si="443"/>
        <v>0</v>
      </c>
      <c r="CZ106" s="8"/>
      <c r="DA106" s="8"/>
      <c r="DB106" s="8"/>
      <c r="DC106" s="8"/>
      <c r="DD106" s="5">
        <f t="shared" si="444"/>
        <v>1680</v>
      </c>
      <c r="DE106" s="5">
        <f t="shared" si="445"/>
        <v>1</v>
      </c>
      <c r="DF106" s="5">
        <f t="shared" si="445"/>
        <v>0</v>
      </c>
      <c r="DG106" s="5">
        <f t="shared" si="445"/>
        <v>0</v>
      </c>
      <c r="DH106" s="2">
        <f t="shared" si="315"/>
        <v>1</v>
      </c>
      <c r="DI106" s="3">
        <f t="shared" si="348"/>
        <v>5.9523809523809529E-4</v>
      </c>
      <c r="DK106" s="2">
        <f t="shared" si="374"/>
        <v>1747</v>
      </c>
      <c r="DL106" s="3">
        <f t="shared" si="350"/>
        <v>0.50770124963673346</v>
      </c>
    </row>
    <row r="107" spans="1:116" ht="18.75" thickTop="1">
      <c r="DD107" s="5"/>
      <c r="DE107" s="11">
        <f t="shared" ref="DE107:DG107" si="447">SUM(DE100:DE106)</f>
        <v>3</v>
      </c>
      <c r="DF107" s="11">
        <f t="shared" si="447"/>
        <v>0</v>
      </c>
      <c r="DG107" s="11">
        <f t="shared" si="447"/>
        <v>0</v>
      </c>
      <c r="DH107" s="15"/>
      <c r="DI107" s="16">
        <f t="shared" ref="DI107" si="448">((DE107+DF107+DG107)/DD100)</f>
        <v>1.7835909631391202E-3</v>
      </c>
    </row>
    <row r="108" spans="1:116">
      <c r="A108" s="48">
        <v>14</v>
      </c>
      <c r="B108" s="23">
        <f t="shared" si="410"/>
        <v>45519</v>
      </c>
      <c r="C108" s="7">
        <f t="shared" ref="C108" si="449">C106-D106-E106-F106</f>
        <v>299</v>
      </c>
      <c r="D108" s="7"/>
      <c r="E108" s="7"/>
      <c r="F108" s="7"/>
      <c r="G108" s="7"/>
      <c r="H108" s="7">
        <f t="shared" ref="H108" si="450">H106-I106-J106-K106</f>
        <v>291</v>
      </c>
      <c r="I108" s="7"/>
      <c r="J108" s="7"/>
      <c r="K108" s="7"/>
      <c r="L108" s="7"/>
      <c r="M108" s="7">
        <f t="shared" ref="M108" si="451">M106-N106-O106-P106</f>
        <v>354</v>
      </c>
      <c r="N108" s="7"/>
      <c r="O108" s="7"/>
      <c r="P108" s="7"/>
      <c r="Q108" s="7"/>
      <c r="R108" s="7">
        <f t="shared" ref="R108" si="452">R106-S106-T106-U106</f>
        <v>418</v>
      </c>
      <c r="S108" s="7"/>
      <c r="T108" s="7"/>
      <c r="U108" s="7"/>
      <c r="V108" s="7"/>
      <c r="W108" s="7">
        <f t="shared" ref="W108" si="453">W106-X106-Y106-Z106</f>
        <v>317</v>
      </c>
      <c r="X108" s="7"/>
      <c r="Y108" s="7"/>
      <c r="Z108" s="7"/>
      <c r="AA108" s="7"/>
      <c r="AB108" s="7">
        <f t="shared" ref="AB108" si="454">AB106-AC106-AD106-AE106</f>
        <v>0</v>
      </c>
      <c r="AC108" s="7"/>
      <c r="AD108" s="7"/>
      <c r="AE108" s="7"/>
      <c r="AF108" s="7"/>
      <c r="AG108" s="7">
        <f t="shared" ref="AG108" si="455">AG106-AH106-AI106-AJ106</f>
        <v>0</v>
      </c>
      <c r="AH108" s="7"/>
      <c r="AI108" s="7"/>
      <c r="AJ108" s="7"/>
      <c r="AK108" s="7"/>
      <c r="AL108" s="7">
        <f t="shared" ref="AL108" si="456">AL106-AM106-AN106-AO106</f>
        <v>0</v>
      </c>
      <c r="AM108" s="7"/>
      <c r="AN108" s="7"/>
      <c r="AO108" s="7"/>
      <c r="AP108" s="7"/>
      <c r="AQ108" s="7">
        <f t="shared" ref="AQ108" si="457">AQ106-AR106-AS106-AT106</f>
        <v>0</v>
      </c>
      <c r="AR108" s="7"/>
      <c r="AS108" s="7"/>
      <c r="AT108" s="7"/>
      <c r="AU108" s="7"/>
      <c r="AV108" s="7">
        <f t="shared" ref="AV108" si="458">AV106-AW106-AX106-AY106</f>
        <v>0</v>
      </c>
      <c r="AW108" s="7"/>
      <c r="AX108" s="7"/>
      <c r="AY108" s="7"/>
      <c r="AZ108" s="7"/>
      <c r="BA108" s="7">
        <f t="shared" ref="BA108" si="459">BA106-BB106-BC106-BD106</f>
        <v>0</v>
      </c>
      <c r="BB108" s="7"/>
      <c r="BC108" s="7"/>
      <c r="BD108" s="7"/>
      <c r="BE108" s="7"/>
      <c r="BF108" s="7">
        <f t="shared" ref="BF108" si="460">BF106-BG106-BH106-BI106</f>
        <v>0</v>
      </c>
      <c r="BG108" s="7"/>
      <c r="BH108" s="7"/>
      <c r="BI108" s="7"/>
      <c r="BJ108" s="7"/>
      <c r="BK108" s="7">
        <f t="shared" ref="BK108" si="461">BK106-BL106-BM106-BN106</f>
        <v>0</v>
      </c>
      <c r="BL108" s="7"/>
      <c r="BM108" s="7"/>
      <c r="BN108" s="7"/>
      <c r="BO108" s="7"/>
      <c r="BP108" s="7">
        <f t="shared" ref="BP108" si="462">BP106-BQ106-BR106-BS106</f>
        <v>0</v>
      </c>
      <c r="BQ108" s="7"/>
      <c r="BR108" s="7"/>
      <c r="BS108" s="7"/>
      <c r="BT108" s="7"/>
      <c r="BU108" s="7">
        <f t="shared" ref="BU108" si="463">BU106-BV106-BW106-BX106</f>
        <v>0</v>
      </c>
      <c r="BV108" s="7"/>
      <c r="BW108" s="7"/>
      <c r="BX108" s="7"/>
      <c r="BY108" s="7"/>
      <c r="BZ108" s="7">
        <f t="shared" ref="BZ108" si="464">BZ106-CA106-CB106-CC106</f>
        <v>0</v>
      </c>
      <c r="CA108" s="7"/>
      <c r="CB108" s="7"/>
      <c r="CC108" s="7"/>
      <c r="CD108" s="7"/>
      <c r="CE108" s="7">
        <f t="shared" ref="CE108" si="465">CE106-CF106-CG106-CH106</f>
        <v>0</v>
      </c>
      <c r="CF108" s="7"/>
      <c r="CG108" s="7"/>
      <c r="CH108" s="7"/>
      <c r="CI108" s="7"/>
      <c r="CJ108" s="7">
        <f t="shared" ref="CJ108" si="466">CJ106-CK106-CL106-CM106</f>
        <v>0</v>
      </c>
      <c r="CK108" s="7"/>
      <c r="CL108" s="7"/>
      <c r="CM108" s="7"/>
      <c r="CN108" s="7"/>
      <c r="CO108" s="7">
        <f t="shared" ref="CO108" si="467">CO106-CP106-CQ106-CR106</f>
        <v>0</v>
      </c>
      <c r="CP108" s="7"/>
      <c r="CQ108" s="7"/>
      <c r="CR108" s="7"/>
      <c r="CS108" s="7"/>
      <c r="CT108" s="7">
        <f t="shared" ref="CT108" si="468">CT106-CU106-CV106-CW106</f>
        <v>0</v>
      </c>
      <c r="CU108" s="7"/>
      <c r="CV108" s="7"/>
      <c r="CW108" s="7"/>
      <c r="CX108" s="7"/>
      <c r="CY108" s="7">
        <f t="shared" ref="CY108" si="469">CY106-CZ106-DA106-DB106</f>
        <v>0</v>
      </c>
      <c r="CZ108" s="7"/>
      <c r="DA108" s="7"/>
      <c r="DB108" s="7"/>
      <c r="DC108" s="7"/>
      <c r="DD108" s="5">
        <f>SUM(C108,H108,M108,R108,W108,AB108,AG108,AL108,AQ108,AV108,BA108,BF108,BK108,BP108,BU108,BZ108,CE108,CJ108)</f>
        <v>1679</v>
      </c>
      <c r="DE108" s="5">
        <f>SUM(D108,I108,N108,S108,X108,AC108,AH108,AM108,AR108,AW108,BB108,BG108,BL108,BQ108,BV108,CA108,CF108,CK108)</f>
        <v>0</v>
      </c>
      <c r="DF108" s="5">
        <f>SUM(E108,J108,O108,T108,Y108,AD108,AI108,AN108,AS108,AX108,BC108,BH108,BM108,BR108,BW108,CB108,CG108,CL108)</f>
        <v>0</v>
      </c>
      <c r="DG108" s="5">
        <f>SUM(F108,K108,P108,U108,Z108,AE108,AJ108,AO108,AT108,AY108,BD108,BI108,BN108,BS108,BX108,CC108,CH108,CM108)</f>
        <v>0</v>
      </c>
      <c r="DH108" s="2">
        <f t="shared" ref="DH108" si="470">SUM(DE108:DG108)</f>
        <v>0</v>
      </c>
      <c r="DI108" s="3">
        <f t="shared" si="348"/>
        <v>0</v>
      </c>
      <c r="DK108" s="2">
        <f t="shared" ref="DK108" si="471">DK106+DH108</f>
        <v>1747</v>
      </c>
      <c r="DL108" s="3">
        <f t="shared" ref="DL108" si="472">DK108/$DD$4</f>
        <v>0.50770124963673346</v>
      </c>
    </row>
    <row r="109" spans="1:116">
      <c r="A109" s="49"/>
      <c r="B109" s="24">
        <f t="shared" si="395"/>
        <v>45520</v>
      </c>
      <c r="C109" s="2">
        <f t="shared" ref="C109:C170" si="473">C108-D108-E108-F108</f>
        <v>299</v>
      </c>
      <c r="H109" s="2">
        <f t="shared" si="436"/>
        <v>291</v>
      </c>
      <c r="M109" s="2">
        <f t="shared" si="437"/>
        <v>354</v>
      </c>
      <c r="R109" s="2">
        <f t="shared" si="438"/>
        <v>418</v>
      </c>
      <c r="W109" s="2">
        <f t="shared" si="439"/>
        <v>317</v>
      </c>
      <c r="AB109" s="2">
        <f t="shared" si="440"/>
        <v>0</v>
      </c>
      <c r="AG109" s="2">
        <f t="shared" si="357"/>
        <v>0</v>
      </c>
      <c r="AL109" s="2">
        <f t="shared" si="358"/>
        <v>0</v>
      </c>
      <c r="AQ109" s="2">
        <f t="shared" si="359"/>
        <v>0</v>
      </c>
      <c r="AV109" s="2">
        <f t="shared" si="360"/>
        <v>0</v>
      </c>
      <c r="BA109" s="2">
        <f t="shared" si="361"/>
        <v>0</v>
      </c>
      <c r="BF109" s="2">
        <f t="shared" si="362"/>
        <v>0</v>
      </c>
      <c r="BK109" s="2">
        <f t="shared" si="363"/>
        <v>0</v>
      </c>
      <c r="BP109" s="2">
        <f t="shared" si="364"/>
        <v>0</v>
      </c>
      <c r="BU109" s="2">
        <f t="shared" si="365"/>
        <v>0</v>
      </c>
      <c r="BZ109" s="2">
        <f t="shared" si="366"/>
        <v>0</v>
      </c>
      <c r="CE109" s="2">
        <f t="shared" si="367"/>
        <v>0</v>
      </c>
      <c r="CJ109" s="2">
        <f t="shared" si="368"/>
        <v>0</v>
      </c>
      <c r="CO109" s="2">
        <f t="shared" ref="CO109:CO114" si="474">CO108-CP108-CQ108-CR108</f>
        <v>0</v>
      </c>
      <c r="CT109" s="2">
        <f t="shared" ref="CT109:CT114" si="475">CT108-CU108-CV108-CW108</f>
        <v>0</v>
      </c>
      <c r="CY109" s="2">
        <f t="shared" ref="CY109:CY114" si="476">CY108-CZ108-DA108-DB108</f>
        <v>0</v>
      </c>
      <c r="DD109" s="5">
        <f t="shared" ref="DD109:DD114" si="477">SUM(C109,H109,M109,R109,W109,AB109,AG109,AL109,AQ109,AV109,BA109,BF109,BK109,BP109,CJ109)</f>
        <v>1679</v>
      </c>
      <c r="DE109" s="5">
        <f t="shared" ref="DE109:DG114" si="478">SUM(D109,I109,N109,S109,X109,AC109,AH109,AM109,AR109,AW109,BB109,BG109,BL109,BQ109,BV109,CA109,CF109,CK109)</f>
        <v>0</v>
      </c>
      <c r="DF109" s="5">
        <f t="shared" si="478"/>
        <v>0</v>
      </c>
      <c r="DG109" s="5">
        <f t="shared" si="478"/>
        <v>0</v>
      </c>
      <c r="DH109" s="2">
        <f t="shared" si="315"/>
        <v>0</v>
      </c>
      <c r="DI109" s="3">
        <f t="shared" si="348"/>
        <v>0</v>
      </c>
      <c r="DK109" s="2">
        <f t="shared" ref="DK109" si="479">DK108+DH109</f>
        <v>1747</v>
      </c>
      <c r="DL109" s="3">
        <f t="shared" si="350"/>
        <v>0.50770124963673346</v>
      </c>
    </row>
    <row r="110" spans="1:116">
      <c r="A110" s="49"/>
      <c r="B110" s="24">
        <f t="shared" si="395"/>
        <v>45521</v>
      </c>
      <c r="C110" s="2">
        <f t="shared" si="473"/>
        <v>299</v>
      </c>
      <c r="D110" s="2">
        <v>1</v>
      </c>
      <c r="H110" s="2">
        <f t="shared" si="436"/>
        <v>291</v>
      </c>
      <c r="M110" s="2">
        <f t="shared" si="437"/>
        <v>354</v>
      </c>
      <c r="R110" s="2">
        <f t="shared" si="438"/>
        <v>418</v>
      </c>
      <c r="W110" s="2">
        <f t="shared" si="439"/>
        <v>317</v>
      </c>
      <c r="AB110" s="2">
        <f t="shared" si="440"/>
        <v>0</v>
      </c>
      <c r="AG110" s="2">
        <f t="shared" si="357"/>
        <v>0</v>
      </c>
      <c r="AL110" s="2">
        <f t="shared" si="358"/>
        <v>0</v>
      </c>
      <c r="AQ110" s="2">
        <f t="shared" si="359"/>
        <v>0</v>
      </c>
      <c r="AV110" s="2">
        <f t="shared" si="360"/>
        <v>0</v>
      </c>
      <c r="BA110" s="2">
        <f t="shared" si="361"/>
        <v>0</v>
      </c>
      <c r="BF110" s="2">
        <f t="shared" si="362"/>
        <v>0</v>
      </c>
      <c r="BK110" s="2">
        <f t="shared" si="363"/>
        <v>0</v>
      </c>
      <c r="BP110" s="2">
        <f t="shared" si="364"/>
        <v>0</v>
      </c>
      <c r="BU110" s="2">
        <f t="shared" si="365"/>
        <v>0</v>
      </c>
      <c r="BZ110" s="2">
        <f t="shared" si="366"/>
        <v>0</v>
      </c>
      <c r="CE110" s="2">
        <f t="shared" si="367"/>
        <v>0</v>
      </c>
      <c r="CJ110" s="2">
        <f t="shared" si="368"/>
        <v>0</v>
      </c>
      <c r="CO110" s="2">
        <f t="shared" si="474"/>
        <v>0</v>
      </c>
      <c r="CT110" s="2">
        <f t="shared" si="475"/>
        <v>0</v>
      </c>
      <c r="CY110" s="2">
        <f t="shared" si="476"/>
        <v>0</v>
      </c>
      <c r="DD110" s="5">
        <f t="shared" si="477"/>
        <v>1679</v>
      </c>
      <c r="DE110" s="5">
        <f t="shared" si="478"/>
        <v>1</v>
      </c>
      <c r="DF110" s="5">
        <f t="shared" si="478"/>
        <v>0</v>
      </c>
      <c r="DG110" s="5">
        <f t="shared" si="478"/>
        <v>0</v>
      </c>
      <c r="DH110" s="2">
        <f t="shared" si="315"/>
        <v>1</v>
      </c>
      <c r="DI110" s="3">
        <f t="shared" si="348"/>
        <v>5.9559261465157837E-4</v>
      </c>
      <c r="DK110" s="2">
        <f t="shared" si="374"/>
        <v>1748</v>
      </c>
      <c r="DL110" s="3">
        <f t="shared" si="350"/>
        <v>0.50799186283057252</v>
      </c>
    </row>
    <row r="111" spans="1:116">
      <c r="A111" s="49"/>
      <c r="B111" s="24">
        <f t="shared" si="395"/>
        <v>45522</v>
      </c>
      <c r="C111" s="2">
        <f t="shared" si="473"/>
        <v>298</v>
      </c>
      <c r="H111" s="2">
        <f t="shared" si="436"/>
        <v>291</v>
      </c>
      <c r="M111" s="2">
        <f t="shared" si="437"/>
        <v>354</v>
      </c>
      <c r="R111" s="2">
        <f t="shared" si="438"/>
        <v>418</v>
      </c>
      <c r="W111" s="2">
        <f t="shared" si="439"/>
        <v>317</v>
      </c>
      <c r="AB111" s="2">
        <f t="shared" si="440"/>
        <v>0</v>
      </c>
      <c r="AG111" s="2">
        <f t="shared" si="357"/>
        <v>0</v>
      </c>
      <c r="AL111" s="2">
        <f t="shared" si="358"/>
        <v>0</v>
      </c>
      <c r="AQ111" s="2">
        <f t="shared" si="359"/>
        <v>0</v>
      </c>
      <c r="AV111" s="2">
        <f t="shared" si="360"/>
        <v>0</v>
      </c>
      <c r="BA111" s="2">
        <f t="shared" si="361"/>
        <v>0</v>
      </c>
      <c r="BF111" s="2">
        <f t="shared" si="362"/>
        <v>0</v>
      </c>
      <c r="BK111" s="2">
        <f t="shared" si="363"/>
        <v>0</v>
      </c>
      <c r="BP111" s="2">
        <f t="shared" si="364"/>
        <v>0</v>
      </c>
      <c r="BU111" s="2">
        <f t="shared" si="365"/>
        <v>0</v>
      </c>
      <c r="BZ111" s="2">
        <f t="shared" si="366"/>
        <v>0</v>
      </c>
      <c r="CE111" s="2">
        <f t="shared" si="367"/>
        <v>0</v>
      </c>
      <c r="CJ111" s="2">
        <f t="shared" si="368"/>
        <v>0</v>
      </c>
      <c r="CO111" s="2">
        <f t="shared" si="474"/>
        <v>0</v>
      </c>
      <c r="CT111" s="2">
        <f t="shared" si="475"/>
        <v>0</v>
      </c>
      <c r="CY111" s="2">
        <f t="shared" si="476"/>
        <v>0</v>
      </c>
      <c r="DD111" s="5">
        <f t="shared" si="477"/>
        <v>1678</v>
      </c>
      <c r="DE111" s="5">
        <f t="shared" si="478"/>
        <v>0</v>
      </c>
      <c r="DF111" s="5">
        <f t="shared" si="478"/>
        <v>0</v>
      </c>
      <c r="DG111" s="5">
        <f t="shared" si="478"/>
        <v>0</v>
      </c>
      <c r="DH111" s="2">
        <f t="shared" si="315"/>
        <v>0</v>
      </c>
      <c r="DI111" s="3">
        <f t="shared" si="348"/>
        <v>0</v>
      </c>
      <c r="DK111" s="2">
        <f t="shared" si="374"/>
        <v>1748</v>
      </c>
      <c r="DL111" s="3">
        <f t="shared" si="350"/>
        <v>0.50799186283057252</v>
      </c>
    </row>
    <row r="112" spans="1:116">
      <c r="A112" s="49"/>
      <c r="B112" s="24">
        <f t="shared" si="395"/>
        <v>45523</v>
      </c>
      <c r="C112" s="2">
        <f t="shared" si="473"/>
        <v>298</v>
      </c>
      <c r="H112" s="2">
        <f t="shared" si="436"/>
        <v>291</v>
      </c>
      <c r="M112" s="2">
        <f t="shared" si="437"/>
        <v>354</v>
      </c>
      <c r="N112" s="2">
        <v>1</v>
      </c>
      <c r="R112" s="2">
        <f t="shared" si="438"/>
        <v>418</v>
      </c>
      <c r="W112" s="2">
        <f t="shared" si="439"/>
        <v>317</v>
      </c>
      <c r="X112" s="2">
        <v>1</v>
      </c>
      <c r="AB112" s="2">
        <f t="shared" si="440"/>
        <v>0</v>
      </c>
      <c r="AG112" s="2">
        <f t="shared" si="357"/>
        <v>0</v>
      </c>
      <c r="AL112" s="2">
        <f t="shared" si="358"/>
        <v>0</v>
      </c>
      <c r="AQ112" s="2">
        <f t="shared" si="359"/>
        <v>0</v>
      </c>
      <c r="AV112" s="2">
        <f t="shared" si="360"/>
        <v>0</v>
      </c>
      <c r="BA112" s="2">
        <f t="shared" si="361"/>
        <v>0</v>
      </c>
      <c r="BF112" s="2">
        <f t="shared" si="362"/>
        <v>0</v>
      </c>
      <c r="BK112" s="2">
        <f t="shared" si="363"/>
        <v>0</v>
      </c>
      <c r="BP112" s="2">
        <f t="shared" si="364"/>
        <v>0</v>
      </c>
      <c r="BU112" s="2">
        <f t="shared" si="365"/>
        <v>0</v>
      </c>
      <c r="BZ112" s="2">
        <f t="shared" si="366"/>
        <v>0</v>
      </c>
      <c r="CE112" s="2">
        <f t="shared" si="367"/>
        <v>0</v>
      </c>
      <c r="CJ112" s="2">
        <f t="shared" si="368"/>
        <v>0</v>
      </c>
      <c r="CO112" s="2">
        <f t="shared" si="474"/>
        <v>0</v>
      </c>
      <c r="CT112" s="2">
        <f t="shared" si="475"/>
        <v>0</v>
      </c>
      <c r="CY112" s="2">
        <f t="shared" si="476"/>
        <v>0</v>
      </c>
      <c r="DD112" s="5">
        <f t="shared" si="477"/>
        <v>1678</v>
      </c>
      <c r="DE112" s="5">
        <f t="shared" si="478"/>
        <v>2</v>
      </c>
      <c r="DF112" s="5">
        <f t="shared" si="478"/>
        <v>0</v>
      </c>
      <c r="DG112" s="5">
        <f t="shared" si="478"/>
        <v>0</v>
      </c>
      <c r="DH112" s="2">
        <f t="shared" si="315"/>
        <v>2</v>
      </c>
      <c r="DI112" s="3">
        <f t="shared" si="348"/>
        <v>1.1918951132300357E-3</v>
      </c>
      <c r="DK112" s="2">
        <f t="shared" si="374"/>
        <v>1750</v>
      </c>
      <c r="DL112" s="3">
        <f t="shared" si="350"/>
        <v>0.50857308921825051</v>
      </c>
    </row>
    <row r="113" spans="1:116">
      <c r="A113" s="49"/>
      <c r="B113" s="24">
        <f t="shared" si="395"/>
        <v>45524</v>
      </c>
      <c r="C113" s="2">
        <f t="shared" si="473"/>
        <v>298</v>
      </c>
      <c r="H113" s="2">
        <f t="shared" si="436"/>
        <v>291</v>
      </c>
      <c r="I113" s="2">
        <v>1</v>
      </c>
      <c r="M113" s="2">
        <f t="shared" si="437"/>
        <v>353</v>
      </c>
      <c r="R113" s="2">
        <f t="shared" si="438"/>
        <v>418</v>
      </c>
      <c r="W113" s="2">
        <f t="shared" si="439"/>
        <v>316</v>
      </c>
      <c r="AB113" s="2">
        <f t="shared" si="440"/>
        <v>0</v>
      </c>
      <c r="AG113" s="2">
        <f t="shared" si="357"/>
        <v>0</v>
      </c>
      <c r="AL113" s="2">
        <f t="shared" si="358"/>
        <v>0</v>
      </c>
      <c r="AQ113" s="2">
        <f t="shared" si="359"/>
        <v>0</v>
      </c>
      <c r="AV113" s="2">
        <f t="shared" si="360"/>
        <v>0</v>
      </c>
      <c r="BA113" s="2">
        <f t="shared" si="361"/>
        <v>0</v>
      </c>
      <c r="BF113" s="2">
        <f t="shared" si="362"/>
        <v>0</v>
      </c>
      <c r="BK113" s="2">
        <f t="shared" si="363"/>
        <v>0</v>
      </c>
      <c r="BP113" s="2">
        <f t="shared" si="364"/>
        <v>0</v>
      </c>
      <c r="BU113" s="2">
        <f t="shared" si="365"/>
        <v>0</v>
      </c>
      <c r="BZ113" s="2">
        <f t="shared" si="366"/>
        <v>0</v>
      </c>
      <c r="CE113" s="2">
        <f t="shared" si="367"/>
        <v>0</v>
      </c>
      <c r="CJ113" s="2">
        <f t="shared" si="368"/>
        <v>0</v>
      </c>
      <c r="CO113" s="2">
        <f t="shared" si="474"/>
        <v>0</v>
      </c>
      <c r="CT113" s="2">
        <f t="shared" si="475"/>
        <v>0</v>
      </c>
      <c r="CY113" s="2">
        <f t="shared" si="476"/>
        <v>0</v>
      </c>
      <c r="DD113" s="5">
        <f t="shared" si="477"/>
        <v>1676</v>
      </c>
      <c r="DE113" s="5">
        <f t="shared" si="478"/>
        <v>1</v>
      </c>
      <c r="DF113" s="5">
        <f t="shared" si="478"/>
        <v>0</v>
      </c>
      <c r="DG113" s="5">
        <f t="shared" si="478"/>
        <v>0</v>
      </c>
      <c r="DH113" s="2">
        <f t="shared" si="315"/>
        <v>1</v>
      </c>
      <c r="DI113" s="3">
        <f t="shared" si="348"/>
        <v>5.966587112171838E-4</v>
      </c>
      <c r="DK113" s="2">
        <f t="shared" si="374"/>
        <v>1751</v>
      </c>
      <c r="DL113" s="3">
        <f t="shared" si="350"/>
        <v>0.50886370241208956</v>
      </c>
    </row>
    <row r="114" spans="1:116" ht="18.75" thickBot="1">
      <c r="A114" s="50"/>
      <c r="B114" s="25">
        <f t="shared" si="395"/>
        <v>45525</v>
      </c>
      <c r="C114" s="8">
        <f t="shared" si="473"/>
        <v>298</v>
      </c>
      <c r="D114" s="8">
        <v>1</v>
      </c>
      <c r="E114" s="8"/>
      <c r="F114" s="8"/>
      <c r="G114" s="8"/>
      <c r="H114" s="8">
        <f t="shared" si="436"/>
        <v>290</v>
      </c>
      <c r="I114" s="8"/>
      <c r="J114" s="8"/>
      <c r="K114" s="8"/>
      <c r="L114" s="8"/>
      <c r="M114" s="8">
        <f t="shared" si="437"/>
        <v>353</v>
      </c>
      <c r="N114" s="8">
        <v>1</v>
      </c>
      <c r="O114" s="8"/>
      <c r="P114" s="8"/>
      <c r="Q114" s="8"/>
      <c r="R114" s="8">
        <f t="shared" si="438"/>
        <v>418</v>
      </c>
      <c r="S114" s="8"/>
      <c r="T114" s="8"/>
      <c r="U114" s="8"/>
      <c r="V114" s="8"/>
      <c r="W114" s="8">
        <f t="shared" si="439"/>
        <v>316</v>
      </c>
      <c r="X114" s="8"/>
      <c r="Y114" s="8"/>
      <c r="Z114" s="8"/>
      <c r="AA114" s="8"/>
      <c r="AB114" s="8">
        <f t="shared" si="440"/>
        <v>0</v>
      </c>
      <c r="AC114" s="8"/>
      <c r="AD114" s="8"/>
      <c r="AE114" s="8"/>
      <c r="AF114" s="8"/>
      <c r="AG114" s="8">
        <f t="shared" si="357"/>
        <v>0</v>
      </c>
      <c r="AH114" s="8"/>
      <c r="AI114" s="8"/>
      <c r="AJ114" s="8"/>
      <c r="AK114" s="8"/>
      <c r="AL114" s="8">
        <f t="shared" si="358"/>
        <v>0</v>
      </c>
      <c r="AM114" s="8"/>
      <c r="AN114" s="8"/>
      <c r="AO114" s="8"/>
      <c r="AP114" s="8"/>
      <c r="AQ114" s="8">
        <f t="shared" si="359"/>
        <v>0</v>
      </c>
      <c r="AR114" s="8"/>
      <c r="AS114" s="8"/>
      <c r="AT114" s="8"/>
      <c r="AU114" s="8"/>
      <c r="AV114" s="8">
        <f t="shared" si="360"/>
        <v>0</v>
      </c>
      <c r="AW114" s="8"/>
      <c r="AX114" s="8"/>
      <c r="AY114" s="8"/>
      <c r="AZ114" s="8"/>
      <c r="BA114" s="8">
        <f t="shared" si="361"/>
        <v>0</v>
      </c>
      <c r="BB114" s="8"/>
      <c r="BC114" s="8"/>
      <c r="BD114" s="8"/>
      <c r="BE114" s="8"/>
      <c r="BF114" s="8">
        <f t="shared" si="362"/>
        <v>0</v>
      </c>
      <c r="BG114" s="8"/>
      <c r="BH114" s="8"/>
      <c r="BI114" s="8"/>
      <c r="BJ114" s="8"/>
      <c r="BK114" s="8">
        <f t="shared" si="363"/>
        <v>0</v>
      </c>
      <c r="BL114" s="8"/>
      <c r="BM114" s="8"/>
      <c r="BN114" s="8"/>
      <c r="BO114" s="8"/>
      <c r="BP114" s="8">
        <f t="shared" si="364"/>
        <v>0</v>
      </c>
      <c r="BQ114" s="8"/>
      <c r="BR114" s="8"/>
      <c r="BS114" s="8"/>
      <c r="BT114" s="8"/>
      <c r="BU114" s="8">
        <f t="shared" si="365"/>
        <v>0</v>
      </c>
      <c r="BV114" s="8"/>
      <c r="BW114" s="8"/>
      <c r="BX114" s="8"/>
      <c r="BY114" s="8"/>
      <c r="BZ114" s="8">
        <f t="shared" si="366"/>
        <v>0</v>
      </c>
      <c r="CA114" s="8"/>
      <c r="CB114" s="8"/>
      <c r="CC114" s="8"/>
      <c r="CD114" s="8"/>
      <c r="CE114" s="8">
        <f t="shared" si="367"/>
        <v>0</v>
      </c>
      <c r="CF114" s="8"/>
      <c r="CG114" s="8"/>
      <c r="CH114" s="8"/>
      <c r="CI114" s="8"/>
      <c r="CJ114" s="8">
        <f t="shared" si="368"/>
        <v>0</v>
      </c>
      <c r="CK114" s="8"/>
      <c r="CL114" s="8"/>
      <c r="CM114" s="8"/>
      <c r="CN114" s="8"/>
      <c r="CO114" s="8">
        <f t="shared" si="474"/>
        <v>0</v>
      </c>
      <c r="CP114" s="8"/>
      <c r="CQ114" s="8"/>
      <c r="CR114" s="8"/>
      <c r="CS114" s="8"/>
      <c r="CT114" s="8">
        <f t="shared" si="475"/>
        <v>0</v>
      </c>
      <c r="CU114" s="8"/>
      <c r="CV114" s="8"/>
      <c r="CW114" s="8"/>
      <c r="CX114" s="8"/>
      <c r="CY114" s="8">
        <f t="shared" si="476"/>
        <v>0</v>
      </c>
      <c r="CZ114" s="8"/>
      <c r="DA114" s="8"/>
      <c r="DB114" s="8"/>
      <c r="DC114" s="8"/>
      <c r="DD114" s="5">
        <f t="shared" si="477"/>
        <v>1675</v>
      </c>
      <c r="DE114" s="5">
        <f t="shared" si="478"/>
        <v>2</v>
      </c>
      <c r="DF114" s="5">
        <f t="shared" si="478"/>
        <v>0</v>
      </c>
      <c r="DG114" s="5">
        <f t="shared" si="478"/>
        <v>0</v>
      </c>
      <c r="DH114" s="2">
        <f t="shared" si="315"/>
        <v>2</v>
      </c>
      <c r="DI114" s="3">
        <f t="shared" si="348"/>
        <v>1.1940298507462687E-3</v>
      </c>
      <c r="DK114" s="2">
        <f t="shared" si="374"/>
        <v>1753</v>
      </c>
      <c r="DL114" s="3">
        <f t="shared" si="350"/>
        <v>0.50944492879976755</v>
      </c>
    </row>
    <row r="115" spans="1:116" ht="18.75" thickTop="1">
      <c r="DD115" s="5"/>
      <c r="DE115" s="11">
        <f t="shared" ref="DE115:DG115" si="480">SUM(DE108:DE114)</f>
        <v>6</v>
      </c>
      <c r="DF115" s="11">
        <f t="shared" si="480"/>
        <v>0</v>
      </c>
      <c r="DG115" s="11">
        <f t="shared" si="480"/>
        <v>0</v>
      </c>
      <c r="DH115" s="15"/>
      <c r="DI115" s="16">
        <f t="shared" ref="DI115" si="481">((DE115+DF115+DG115)/DD108)</f>
        <v>3.5735556879094698E-3</v>
      </c>
    </row>
    <row r="116" spans="1:116">
      <c r="A116" s="48">
        <v>15</v>
      </c>
      <c r="B116" s="29">
        <f t="shared" si="410"/>
        <v>45526</v>
      </c>
      <c r="C116" s="7">
        <v>233</v>
      </c>
      <c r="D116" s="7"/>
      <c r="E116" s="7"/>
      <c r="F116" s="7"/>
      <c r="G116" s="7"/>
      <c r="H116" s="7">
        <v>284</v>
      </c>
      <c r="I116" s="7"/>
      <c r="J116" s="7"/>
      <c r="K116" s="7"/>
      <c r="L116" s="7"/>
      <c r="M116" s="7">
        <v>320</v>
      </c>
      <c r="N116" s="7"/>
      <c r="O116" s="7"/>
      <c r="P116" s="7"/>
      <c r="Q116" s="7"/>
      <c r="R116" s="7">
        <v>388</v>
      </c>
      <c r="S116" s="7"/>
      <c r="T116" s="7"/>
      <c r="U116" s="7"/>
      <c r="V116" s="7"/>
      <c r="W116" s="7">
        <v>345</v>
      </c>
      <c r="X116" s="7"/>
      <c r="Y116" s="7"/>
      <c r="Z116" s="7"/>
      <c r="AA116" s="7"/>
      <c r="AB116" s="7">
        <v>103</v>
      </c>
      <c r="AC116" s="7">
        <v>2</v>
      </c>
      <c r="AD116" s="7"/>
      <c r="AE116" s="7"/>
      <c r="AF116" s="7"/>
      <c r="AG116" s="7">
        <f t="shared" ref="AG116" si="482">AG114-AH114-AI114-AJ114</f>
        <v>0</v>
      </c>
      <c r="AH116" s="7"/>
      <c r="AI116" s="7"/>
      <c r="AJ116" s="7"/>
      <c r="AK116" s="7"/>
      <c r="AL116" s="7">
        <f t="shared" ref="AL116" si="483">AL114-AM114-AN114-AO114</f>
        <v>0</v>
      </c>
      <c r="AM116" s="7"/>
      <c r="AN116" s="7"/>
      <c r="AO116" s="7"/>
      <c r="AP116" s="7"/>
      <c r="AQ116" s="7">
        <f t="shared" ref="AQ116" si="484">AQ114-AR114-AS114-AT114</f>
        <v>0</v>
      </c>
      <c r="AR116" s="7"/>
      <c r="AS116" s="7"/>
      <c r="AT116" s="7"/>
      <c r="AU116" s="7"/>
      <c r="AV116" s="7">
        <f t="shared" ref="AV116" si="485">AV114-AW114-AX114-AY114</f>
        <v>0</v>
      </c>
      <c r="AW116" s="7"/>
      <c r="AX116" s="7"/>
      <c r="AY116" s="7"/>
      <c r="AZ116" s="7"/>
      <c r="BA116" s="7">
        <f t="shared" ref="BA116" si="486">BA114-BB114-BC114-BD114</f>
        <v>0</v>
      </c>
      <c r="BB116" s="7"/>
      <c r="BC116" s="7"/>
      <c r="BD116" s="7"/>
      <c r="BE116" s="7"/>
      <c r="BF116" s="7">
        <f t="shared" ref="BF116" si="487">BF114-BG114-BH114-BI114</f>
        <v>0</v>
      </c>
      <c r="BG116" s="7"/>
      <c r="BH116" s="7"/>
      <c r="BI116" s="7"/>
      <c r="BJ116" s="7"/>
      <c r="BK116" s="7">
        <f t="shared" ref="BK116" si="488">BK114-BL114-BM114-BN114</f>
        <v>0</v>
      </c>
      <c r="BL116" s="7"/>
      <c r="BM116" s="7"/>
      <c r="BN116" s="7"/>
      <c r="BO116" s="7"/>
      <c r="BP116" s="7">
        <f t="shared" ref="BP116" si="489">BP114-BQ114-BR114-BS114</f>
        <v>0</v>
      </c>
      <c r="BQ116" s="7"/>
      <c r="BR116" s="7"/>
      <c r="BS116" s="7"/>
      <c r="BT116" s="7"/>
      <c r="BU116" s="7">
        <f t="shared" ref="BU116" si="490">BU114-BV114-BW114-BX114</f>
        <v>0</v>
      </c>
      <c r="BV116" s="7"/>
      <c r="BW116" s="7"/>
      <c r="BX116" s="7"/>
      <c r="BY116" s="7"/>
      <c r="BZ116" s="7">
        <f t="shared" ref="BZ116" si="491">BZ114-CA114-CB114-CC114</f>
        <v>0</v>
      </c>
      <c r="CA116" s="7"/>
      <c r="CB116" s="7"/>
      <c r="CC116" s="7"/>
      <c r="CD116" s="7"/>
      <c r="CE116" s="7">
        <f t="shared" ref="CE116" si="492">CE114-CF114-CG114-CH114</f>
        <v>0</v>
      </c>
      <c r="CF116" s="7"/>
      <c r="CG116" s="7"/>
      <c r="CH116" s="7"/>
      <c r="CI116" s="7"/>
      <c r="CJ116" s="7">
        <f t="shared" ref="CJ116" si="493">CJ114-CK114-CL114-CM114</f>
        <v>0</v>
      </c>
      <c r="CK116" s="7"/>
      <c r="CL116" s="7"/>
      <c r="CM116" s="7"/>
      <c r="CN116" s="7"/>
      <c r="CO116" s="7">
        <f t="shared" ref="CO116" si="494">CO114-CP114-CQ114-CR114</f>
        <v>0</v>
      </c>
      <c r="CP116" s="7"/>
      <c r="CQ116" s="7"/>
      <c r="CR116" s="7"/>
      <c r="CS116" s="7"/>
      <c r="CT116" s="7">
        <f t="shared" ref="CT116" si="495">CT114-CU114-CV114-CW114</f>
        <v>0</v>
      </c>
      <c r="CU116" s="7"/>
      <c r="CV116" s="7"/>
      <c r="CW116" s="7"/>
      <c r="CX116" s="7"/>
      <c r="CY116" s="7">
        <f t="shared" ref="CY116" si="496">CY114-CZ114-DA114-DB114</f>
        <v>0</v>
      </c>
      <c r="CZ116" s="7"/>
      <c r="DA116" s="7"/>
      <c r="DB116" s="7"/>
      <c r="DC116" s="7"/>
      <c r="DD116" s="5">
        <f>SUM(C116,H116,M116,R116,W116,AB116,AG116,AL116,AQ116,AV116,BA116,BF116,BK116,BP116,BU116,BZ116,CE116,CJ116)</f>
        <v>1673</v>
      </c>
      <c r="DE116" s="5">
        <f>SUM(D116,I116,N116,S116,X116,AC116,AH116,AM116,AR116,AW116,BB116,BG116,BL116,BQ116,BV116,CA116,CF116,CK116)</f>
        <v>2</v>
      </c>
      <c r="DF116" s="5">
        <f>SUM(E116,J116,O116,T116,Y116,AD116,AI116,AN116,AS116,AX116,BC116,BH116,BM116,BR116,BW116,CB116,CG116,CL116)</f>
        <v>0</v>
      </c>
      <c r="DG116" s="5">
        <f>SUM(F116,K116,P116,U116,Z116,AE116,AJ116,AO116,AT116,AY116,BD116,BI116,BN116,BS116,BX116,CC116,CH116,CM116)</f>
        <v>0</v>
      </c>
      <c r="DH116" s="2">
        <f t="shared" ref="DH116" si="497">SUM(DE116:DG116)</f>
        <v>2</v>
      </c>
      <c r="DI116" s="3">
        <f t="shared" si="348"/>
        <v>1.195457262402869E-3</v>
      </c>
      <c r="DK116" s="2">
        <f t="shared" ref="DK116" si="498">DK114+DH116</f>
        <v>1755</v>
      </c>
      <c r="DL116" s="3">
        <f t="shared" ref="DL116" si="499">DK116/$DD$4</f>
        <v>0.51002615518744554</v>
      </c>
    </row>
    <row r="117" spans="1:116">
      <c r="A117" s="49"/>
      <c r="B117" s="24">
        <f t="shared" si="395"/>
        <v>45527</v>
      </c>
      <c r="C117" s="2">
        <f t="shared" si="473"/>
        <v>233</v>
      </c>
      <c r="D117" s="2">
        <v>1</v>
      </c>
      <c r="H117" s="2">
        <f t="shared" si="436"/>
        <v>284</v>
      </c>
      <c r="M117" s="2">
        <f t="shared" si="437"/>
        <v>320</v>
      </c>
      <c r="R117" s="2">
        <f t="shared" si="438"/>
        <v>388</v>
      </c>
      <c r="W117" s="2">
        <f t="shared" si="439"/>
        <v>345</v>
      </c>
      <c r="AB117" s="2">
        <f t="shared" si="440"/>
        <v>101</v>
      </c>
      <c r="AG117" s="2">
        <f t="shared" si="357"/>
        <v>0</v>
      </c>
      <c r="AL117" s="2">
        <f t="shared" si="358"/>
        <v>0</v>
      </c>
      <c r="AQ117" s="2">
        <f t="shared" si="359"/>
        <v>0</v>
      </c>
      <c r="AV117" s="2">
        <f t="shared" si="360"/>
        <v>0</v>
      </c>
      <c r="BA117" s="2">
        <f t="shared" si="361"/>
        <v>0</v>
      </c>
      <c r="BF117" s="2">
        <f t="shared" si="362"/>
        <v>0</v>
      </c>
      <c r="BK117" s="2">
        <f t="shared" si="363"/>
        <v>0</v>
      </c>
      <c r="BP117" s="2">
        <f t="shared" si="364"/>
        <v>0</v>
      </c>
      <c r="BU117" s="2">
        <f t="shared" si="365"/>
        <v>0</v>
      </c>
      <c r="BZ117" s="2">
        <f t="shared" si="366"/>
        <v>0</v>
      </c>
      <c r="CE117" s="2">
        <f t="shared" si="367"/>
        <v>0</v>
      </c>
      <c r="CJ117" s="2">
        <f t="shared" si="368"/>
        <v>0</v>
      </c>
      <c r="CO117" s="2">
        <f t="shared" ref="CO117:CO122" si="500">CO116-CP116-CQ116-CR116</f>
        <v>0</v>
      </c>
      <c r="CT117" s="2">
        <f t="shared" ref="CT117:CT122" si="501">CT116-CU116-CV116-CW116</f>
        <v>0</v>
      </c>
      <c r="CY117" s="2">
        <f t="shared" ref="CY117:CY122" si="502">CY116-CZ116-DA116-DB116</f>
        <v>0</v>
      </c>
      <c r="DD117" s="5">
        <f t="shared" ref="DD117:DD122" si="503">SUM(C117,H117,M117,R117,W117,AB117,AG117,AL117,AQ117,AV117,BA117,BF117,BK117,BP117,CJ117)</f>
        <v>1671</v>
      </c>
      <c r="DE117" s="5">
        <f t="shared" ref="DE117:DG122" si="504">SUM(D117,I117,N117,S117,X117,AC117,AH117,AM117,AR117,AW117,BB117,BG117,BL117,BQ117,BV117,CA117,CF117,CK117)</f>
        <v>1</v>
      </c>
      <c r="DF117" s="5">
        <f t="shared" si="504"/>
        <v>0</v>
      </c>
      <c r="DG117" s="5">
        <f t="shared" si="504"/>
        <v>0</v>
      </c>
      <c r="DH117" s="2">
        <f t="shared" si="315"/>
        <v>1</v>
      </c>
      <c r="DI117" s="3">
        <f t="shared" si="348"/>
        <v>5.9844404548174744E-4</v>
      </c>
      <c r="DK117" s="2">
        <f t="shared" ref="DK117" si="505">DK116+DH117</f>
        <v>1756</v>
      </c>
      <c r="DL117" s="3">
        <f t="shared" si="350"/>
        <v>0.51031676838128448</v>
      </c>
    </row>
    <row r="118" spans="1:116">
      <c r="A118" s="49"/>
      <c r="B118" s="24">
        <f t="shared" si="395"/>
        <v>45528</v>
      </c>
      <c r="C118" s="2">
        <f t="shared" si="473"/>
        <v>232</v>
      </c>
      <c r="H118" s="2">
        <f t="shared" si="436"/>
        <v>284</v>
      </c>
      <c r="M118" s="2">
        <f t="shared" si="437"/>
        <v>320</v>
      </c>
      <c r="R118" s="2">
        <f t="shared" si="438"/>
        <v>388</v>
      </c>
      <c r="W118" s="2">
        <f t="shared" si="439"/>
        <v>345</v>
      </c>
      <c r="AB118" s="2">
        <f t="shared" si="440"/>
        <v>101</v>
      </c>
      <c r="AC118" s="2">
        <v>3</v>
      </c>
      <c r="AG118" s="2">
        <f t="shared" si="357"/>
        <v>0</v>
      </c>
      <c r="AL118" s="2">
        <f t="shared" si="358"/>
        <v>0</v>
      </c>
      <c r="AQ118" s="2">
        <f t="shared" si="359"/>
        <v>0</v>
      </c>
      <c r="AV118" s="2">
        <f t="shared" si="360"/>
        <v>0</v>
      </c>
      <c r="BA118" s="2">
        <f t="shared" si="361"/>
        <v>0</v>
      </c>
      <c r="BF118" s="2">
        <f t="shared" si="362"/>
        <v>0</v>
      </c>
      <c r="BK118" s="2">
        <f t="shared" si="363"/>
        <v>0</v>
      </c>
      <c r="BP118" s="2">
        <f t="shared" si="364"/>
        <v>0</v>
      </c>
      <c r="BU118" s="2">
        <f t="shared" si="365"/>
        <v>0</v>
      </c>
      <c r="BZ118" s="2">
        <f t="shared" si="366"/>
        <v>0</v>
      </c>
      <c r="CE118" s="2">
        <f t="shared" si="367"/>
        <v>0</v>
      </c>
      <c r="CJ118" s="2">
        <f t="shared" si="368"/>
        <v>0</v>
      </c>
      <c r="CO118" s="2">
        <f t="shared" si="500"/>
        <v>0</v>
      </c>
      <c r="CT118" s="2">
        <f t="shared" si="501"/>
        <v>0</v>
      </c>
      <c r="CY118" s="2">
        <f t="shared" si="502"/>
        <v>0</v>
      </c>
      <c r="DD118" s="5">
        <f t="shared" si="503"/>
        <v>1670</v>
      </c>
      <c r="DE118" s="5">
        <f t="shared" si="504"/>
        <v>3</v>
      </c>
      <c r="DF118" s="5">
        <f t="shared" si="504"/>
        <v>0</v>
      </c>
      <c r="DG118" s="5">
        <f t="shared" si="504"/>
        <v>0</v>
      </c>
      <c r="DH118" s="2">
        <f t="shared" si="315"/>
        <v>3</v>
      </c>
      <c r="DI118" s="3">
        <f t="shared" si="348"/>
        <v>1.7964071856287425E-3</v>
      </c>
      <c r="DK118" s="2">
        <f t="shared" si="374"/>
        <v>1759</v>
      </c>
      <c r="DL118" s="3">
        <f t="shared" si="350"/>
        <v>0.51118860796280152</v>
      </c>
    </row>
    <row r="119" spans="1:116">
      <c r="A119" s="49"/>
      <c r="B119" s="24">
        <f t="shared" si="395"/>
        <v>45529</v>
      </c>
      <c r="C119" s="2">
        <f t="shared" si="473"/>
        <v>232</v>
      </c>
      <c r="H119" s="2">
        <f t="shared" si="436"/>
        <v>284</v>
      </c>
      <c r="M119" s="2">
        <f t="shared" si="437"/>
        <v>320</v>
      </c>
      <c r="R119" s="2">
        <f t="shared" si="438"/>
        <v>388</v>
      </c>
      <c r="W119" s="2">
        <f t="shared" si="439"/>
        <v>345</v>
      </c>
      <c r="AB119" s="2">
        <f t="shared" si="440"/>
        <v>98</v>
      </c>
      <c r="AG119" s="2">
        <f t="shared" si="357"/>
        <v>0</v>
      </c>
      <c r="AL119" s="2">
        <f t="shared" si="358"/>
        <v>0</v>
      </c>
      <c r="AQ119" s="2">
        <f t="shared" si="359"/>
        <v>0</v>
      </c>
      <c r="AV119" s="2">
        <f t="shared" si="360"/>
        <v>0</v>
      </c>
      <c r="BA119" s="2">
        <f t="shared" si="361"/>
        <v>0</v>
      </c>
      <c r="BF119" s="2">
        <f t="shared" si="362"/>
        <v>0</v>
      </c>
      <c r="BK119" s="2">
        <f t="shared" si="363"/>
        <v>0</v>
      </c>
      <c r="BP119" s="2">
        <f t="shared" si="364"/>
        <v>0</v>
      </c>
      <c r="BU119" s="2">
        <f t="shared" si="365"/>
        <v>0</v>
      </c>
      <c r="BZ119" s="2">
        <f t="shared" si="366"/>
        <v>0</v>
      </c>
      <c r="CE119" s="2">
        <f t="shared" si="367"/>
        <v>0</v>
      </c>
      <c r="CJ119" s="2">
        <f t="shared" si="368"/>
        <v>0</v>
      </c>
      <c r="CO119" s="2">
        <f t="shared" si="500"/>
        <v>0</v>
      </c>
      <c r="CT119" s="2">
        <f t="shared" si="501"/>
        <v>0</v>
      </c>
      <c r="CY119" s="2">
        <f t="shared" si="502"/>
        <v>0</v>
      </c>
      <c r="DD119" s="5">
        <f t="shared" si="503"/>
        <v>1667</v>
      </c>
      <c r="DE119" s="5">
        <f t="shared" si="504"/>
        <v>0</v>
      </c>
      <c r="DF119" s="5">
        <f t="shared" si="504"/>
        <v>0</v>
      </c>
      <c r="DG119" s="5">
        <f t="shared" si="504"/>
        <v>0</v>
      </c>
      <c r="DH119" s="2">
        <f t="shared" si="315"/>
        <v>0</v>
      </c>
      <c r="DI119" s="3">
        <f t="shared" si="348"/>
        <v>0</v>
      </c>
      <c r="DK119" s="2">
        <f t="shared" si="374"/>
        <v>1759</v>
      </c>
      <c r="DL119" s="3">
        <f t="shared" si="350"/>
        <v>0.51118860796280152</v>
      </c>
    </row>
    <row r="120" spans="1:116">
      <c r="A120" s="49"/>
      <c r="B120" s="24">
        <f t="shared" si="395"/>
        <v>45530</v>
      </c>
      <c r="C120" s="2">
        <f t="shared" si="473"/>
        <v>232</v>
      </c>
      <c r="D120" s="2">
        <v>2</v>
      </c>
      <c r="H120" s="2">
        <f t="shared" si="436"/>
        <v>284</v>
      </c>
      <c r="I120" s="2">
        <v>2</v>
      </c>
      <c r="M120" s="2">
        <f t="shared" si="437"/>
        <v>320</v>
      </c>
      <c r="R120" s="2">
        <f t="shared" si="438"/>
        <v>388</v>
      </c>
      <c r="W120" s="2">
        <f t="shared" si="439"/>
        <v>345</v>
      </c>
      <c r="AB120" s="2">
        <f t="shared" si="440"/>
        <v>98</v>
      </c>
      <c r="AC120" s="2">
        <v>2</v>
      </c>
      <c r="AG120" s="2">
        <f t="shared" si="357"/>
        <v>0</v>
      </c>
      <c r="AL120" s="2">
        <f t="shared" si="358"/>
        <v>0</v>
      </c>
      <c r="AQ120" s="2">
        <f t="shared" si="359"/>
        <v>0</v>
      </c>
      <c r="AV120" s="2">
        <f t="shared" si="360"/>
        <v>0</v>
      </c>
      <c r="BA120" s="2">
        <f t="shared" si="361"/>
        <v>0</v>
      </c>
      <c r="BF120" s="2">
        <f t="shared" si="362"/>
        <v>0</v>
      </c>
      <c r="BK120" s="2">
        <f t="shared" si="363"/>
        <v>0</v>
      </c>
      <c r="BP120" s="2">
        <f t="shared" si="364"/>
        <v>0</v>
      </c>
      <c r="BU120" s="2">
        <f t="shared" si="365"/>
        <v>0</v>
      </c>
      <c r="BZ120" s="2">
        <f t="shared" si="366"/>
        <v>0</v>
      </c>
      <c r="CE120" s="2">
        <f t="shared" si="367"/>
        <v>0</v>
      </c>
      <c r="CJ120" s="2">
        <f t="shared" si="368"/>
        <v>0</v>
      </c>
      <c r="CO120" s="2">
        <f t="shared" si="500"/>
        <v>0</v>
      </c>
      <c r="CT120" s="2">
        <f t="shared" si="501"/>
        <v>0</v>
      </c>
      <c r="CY120" s="2">
        <f t="shared" si="502"/>
        <v>0</v>
      </c>
      <c r="DD120" s="5">
        <f t="shared" si="503"/>
        <v>1667</v>
      </c>
      <c r="DE120" s="5">
        <f t="shared" si="504"/>
        <v>6</v>
      </c>
      <c r="DF120" s="5">
        <f t="shared" si="504"/>
        <v>0</v>
      </c>
      <c r="DG120" s="5">
        <f t="shared" si="504"/>
        <v>0</v>
      </c>
      <c r="DH120" s="2">
        <f t="shared" si="315"/>
        <v>6</v>
      </c>
      <c r="DI120" s="3">
        <f t="shared" si="348"/>
        <v>3.5992801439712059E-3</v>
      </c>
      <c r="DK120" s="2">
        <f t="shared" si="374"/>
        <v>1765</v>
      </c>
      <c r="DL120" s="3">
        <f t="shared" si="350"/>
        <v>0.5129322871258355</v>
      </c>
    </row>
    <row r="121" spans="1:116">
      <c r="A121" s="49"/>
      <c r="B121" s="27">
        <f t="shared" si="395"/>
        <v>45531</v>
      </c>
      <c r="C121" s="2">
        <f t="shared" si="473"/>
        <v>230</v>
      </c>
      <c r="H121" s="2">
        <f t="shared" si="436"/>
        <v>282</v>
      </c>
      <c r="M121" s="2">
        <f t="shared" si="437"/>
        <v>320</v>
      </c>
      <c r="R121" s="2">
        <f t="shared" si="438"/>
        <v>388</v>
      </c>
      <c r="W121" s="2">
        <f t="shared" si="439"/>
        <v>345</v>
      </c>
      <c r="AB121" s="2">
        <f t="shared" si="440"/>
        <v>96</v>
      </c>
      <c r="AC121" s="2">
        <v>1</v>
      </c>
      <c r="AD121" s="32">
        <v>95</v>
      </c>
      <c r="AG121" s="2">
        <f t="shared" si="357"/>
        <v>0</v>
      </c>
      <c r="AL121" s="2">
        <f t="shared" si="358"/>
        <v>0</v>
      </c>
      <c r="AQ121" s="2">
        <f t="shared" si="359"/>
        <v>0</v>
      </c>
      <c r="AV121" s="2">
        <f t="shared" si="360"/>
        <v>0</v>
      </c>
      <c r="BA121" s="2">
        <f t="shared" si="361"/>
        <v>0</v>
      </c>
      <c r="BF121" s="2">
        <f t="shared" si="362"/>
        <v>0</v>
      </c>
      <c r="BK121" s="2">
        <f t="shared" si="363"/>
        <v>0</v>
      </c>
      <c r="BP121" s="2">
        <f t="shared" si="364"/>
        <v>0</v>
      </c>
      <c r="BU121" s="2">
        <f t="shared" si="365"/>
        <v>0</v>
      </c>
      <c r="BZ121" s="2">
        <f t="shared" si="366"/>
        <v>0</v>
      </c>
      <c r="CE121" s="2">
        <f t="shared" si="367"/>
        <v>0</v>
      </c>
      <c r="CJ121" s="2">
        <f t="shared" si="368"/>
        <v>0</v>
      </c>
      <c r="CO121" s="2">
        <f t="shared" si="500"/>
        <v>0</v>
      </c>
      <c r="CT121" s="2">
        <f t="shared" si="501"/>
        <v>0</v>
      </c>
      <c r="CY121" s="2">
        <f t="shared" si="502"/>
        <v>0</v>
      </c>
      <c r="DD121" s="5">
        <f t="shared" si="503"/>
        <v>1661</v>
      </c>
      <c r="DE121" s="5">
        <f t="shared" si="504"/>
        <v>1</v>
      </c>
      <c r="DF121" s="5">
        <f t="shared" si="504"/>
        <v>95</v>
      </c>
      <c r="DG121" s="5">
        <f t="shared" si="504"/>
        <v>0</v>
      </c>
      <c r="DH121" s="2">
        <f t="shared" si="315"/>
        <v>96</v>
      </c>
      <c r="DI121" s="3">
        <f t="shared" si="348"/>
        <v>5.7796508127633955E-2</v>
      </c>
      <c r="DK121" s="2">
        <f t="shared" si="374"/>
        <v>1861</v>
      </c>
      <c r="DL121" s="3">
        <f t="shared" si="350"/>
        <v>0.54083115373437951</v>
      </c>
    </row>
    <row r="122" spans="1:116" ht="18.75" thickBot="1">
      <c r="A122" s="50"/>
      <c r="B122" s="25">
        <f t="shared" si="395"/>
        <v>45532</v>
      </c>
      <c r="C122" s="8">
        <f t="shared" si="473"/>
        <v>230</v>
      </c>
      <c r="D122" s="8">
        <v>1</v>
      </c>
      <c r="E122" s="8"/>
      <c r="F122" s="8"/>
      <c r="G122" s="8"/>
      <c r="H122" s="8">
        <f t="shared" si="436"/>
        <v>282</v>
      </c>
      <c r="I122" s="8"/>
      <c r="J122" s="8"/>
      <c r="K122" s="8"/>
      <c r="L122" s="8"/>
      <c r="M122" s="8">
        <f t="shared" si="437"/>
        <v>320</v>
      </c>
      <c r="N122" s="8"/>
      <c r="O122" s="8"/>
      <c r="P122" s="8"/>
      <c r="Q122" s="8"/>
      <c r="R122" s="8">
        <f t="shared" si="438"/>
        <v>388</v>
      </c>
      <c r="S122" s="8">
        <v>1</v>
      </c>
      <c r="T122" s="8"/>
      <c r="U122" s="8"/>
      <c r="V122" s="8"/>
      <c r="W122" s="8">
        <f t="shared" si="439"/>
        <v>345</v>
      </c>
      <c r="X122" s="8">
        <v>1</v>
      </c>
      <c r="Y122" s="8"/>
      <c r="Z122" s="8"/>
      <c r="AA122" s="8"/>
      <c r="AB122" s="8">
        <f t="shared" si="440"/>
        <v>0</v>
      </c>
      <c r="AC122" s="8"/>
      <c r="AD122" s="8"/>
      <c r="AE122" s="8"/>
      <c r="AF122" s="8"/>
      <c r="AG122" s="8">
        <f t="shared" si="357"/>
        <v>0</v>
      </c>
      <c r="AH122" s="8"/>
      <c r="AI122" s="8"/>
      <c r="AJ122" s="8"/>
      <c r="AK122" s="8"/>
      <c r="AL122" s="8">
        <f t="shared" si="358"/>
        <v>0</v>
      </c>
      <c r="AM122" s="8"/>
      <c r="AN122" s="8"/>
      <c r="AO122" s="8"/>
      <c r="AP122" s="8"/>
      <c r="AQ122" s="8">
        <f t="shared" si="359"/>
        <v>0</v>
      </c>
      <c r="AR122" s="8"/>
      <c r="AS122" s="8"/>
      <c r="AT122" s="8"/>
      <c r="AU122" s="8"/>
      <c r="AV122" s="8">
        <f t="shared" si="360"/>
        <v>0</v>
      </c>
      <c r="AW122" s="8"/>
      <c r="AX122" s="8"/>
      <c r="AY122" s="8"/>
      <c r="AZ122" s="8"/>
      <c r="BA122" s="8">
        <f t="shared" si="361"/>
        <v>0</v>
      </c>
      <c r="BB122" s="8"/>
      <c r="BC122" s="8"/>
      <c r="BD122" s="8"/>
      <c r="BE122" s="8"/>
      <c r="BF122" s="8">
        <f t="shared" si="362"/>
        <v>0</v>
      </c>
      <c r="BG122" s="8"/>
      <c r="BH122" s="8"/>
      <c r="BI122" s="8"/>
      <c r="BJ122" s="8"/>
      <c r="BK122" s="8">
        <f t="shared" si="363"/>
        <v>0</v>
      </c>
      <c r="BL122" s="8"/>
      <c r="BM122" s="8"/>
      <c r="BN122" s="8"/>
      <c r="BO122" s="8"/>
      <c r="BP122" s="8">
        <f t="shared" si="364"/>
        <v>0</v>
      </c>
      <c r="BQ122" s="8"/>
      <c r="BR122" s="8"/>
      <c r="BS122" s="8"/>
      <c r="BT122" s="8"/>
      <c r="BU122" s="8">
        <f t="shared" si="365"/>
        <v>0</v>
      </c>
      <c r="BV122" s="8"/>
      <c r="BW122" s="8"/>
      <c r="BX122" s="8"/>
      <c r="BY122" s="8"/>
      <c r="BZ122" s="8">
        <f t="shared" si="366"/>
        <v>0</v>
      </c>
      <c r="CA122" s="8"/>
      <c r="CB122" s="8"/>
      <c r="CC122" s="8"/>
      <c r="CD122" s="8"/>
      <c r="CE122" s="8">
        <f t="shared" si="367"/>
        <v>0</v>
      </c>
      <c r="CF122" s="8"/>
      <c r="CG122" s="8"/>
      <c r="CH122" s="8"/>
      <c r="CI122" s="8"/>
      <c r="CJ122" s="8">
        <f t="shared" si="368"/>
        <v>0</v>
      </c>
      <c r="CK122" s="8"/>
      <c r="CL122" s="8"/>
      <c r="CM122" s="8"/>
      <c r="CN122" s="8"/>
      <c r="CO122" s="8">
        <f t="shared" si="500"/>
        <v>0</v>
      </c>
      <c r="CP122" s="8"/>
      <c r="CQ122" s="8"/>
      <c r="CR122" s="8"/>
      <c r="CS122" s="8"/>
      <c r="CT122" s="8">
        <f t="shared" si="501"/>
        <v>0</v>
      </c>
      <c r="CU122" s="8"/>
      <c r="CV122" s="8"/>
      <c r="CW122" s="8"/>
      <c r="CX122" s="8"/>
      <c r="CY122" s="8">
        <f t="shared" si="502"/>
        <v>0</v>
      </c>
      <c r="CZ122" s="8"/>
      <c r="DA122" s="8"/>
      <c r="DB122" s="8"/>
      <c r="DC122" s="8"/>
      <c r="DD122" s="5">
        <f t="shared" si="503"/>
        <v>1565</v>
      </c>
      <c r="DE122" s="5">
        <f t="shared" si="504"/>
        <v>3</v>
      </c>
      <c r="DF122" s="5">
        <f t="shared" si="504"/>
        <v>0</v>
      </c>
      <c r="DG122" s="5">
        <f t="shared" si="504"/>
        <v>0</v>
      </c>
      <c r="DH122" s="2">
        <f t="shared" si="315"/>
        <v>3</v>
      </c>
      <c r="DI122" s="3">
        <f t="shared" si="348"/>
        <v>1.9169329073482429E-3</v>
      </c>
      <c r="DK122" s="2">
        <f t="shared" si="374"/>
        <v>1864</v>
      </c>
      <c r="DL122" s="3">
        <f t="shared" si="350"/>
        <v>0.54170299331589655</v>
      </c>
    </row>
    <row r="123" spans="1:116" ht="18.75" thickTop="1">
      <c r="DD123" s="5"/>
      <c r="DE123" s="11">
        <f t="shared" ref="DE123:DG123" si="506">SUM(DE116:DE122)</f>
        <v>16</v>
      </c>
      <c r="DF123" s="11">
        <f t="shared" si="506"/>
        <v>95</v>
      </c>
      <c r="DG123" s="11">
        <f t="shared" si="506"/>
        <v>0</v>
      </c>
      <c r="DH123" s="15"/>
      <c r="DI123" s="16">
        <f t="shared" ref="DI123" si="507">((DE123+DF123+DG123)/DD116)</f>
        <v>6.6347878063359234E-2</v>
      </c>
    </row>
    <row r="124" spans="1:116">
      <c r="A124" s="48">
        <v>16</v>
      </c>
      <c r="B124" s="23">
        <f t="shared" si="410"/>
        <v>45533</v>
      </c>
      <c r="C124" s="7">
        <f t="shared" ref="C124" si="508">C122-D122-E122-F122</f>
        <v>229</v>
      </c>
      <c r="D124" s="7"/>
      <c r="E124" s="7"/>
      <c r="F124" s="7"/>
      <c r="G124" s="7"/>
      <c r="H124" s="7">
        <f t="shared" ref="H124" si="509">H122-I122-J122-K122</f>
        <v>282</v>
      </c>
      <c r="I124" s="7"/>
      <c r="J124" s="7"/>
      <c r="K124" s="7"/>
      <c r="L124" s="7"/>
      <c r="M124" s="7">
        <f t="shared" ref="M124" si="510">M122-N122-O122-P122</f>
        <v>320</v>
      </c>
      <c r="N124" s="7"/>
      <c r="O124" s="7"/>
      <c r="P124" s="7"/>
      <c r="Q124" s="7"/>
      <c r="R124" s="7">
        <f t="shared" ref="R124" si="511">R122-S122-T122-U122</f>
        <v>387</v>
      </c>
      <c r="S124" s="7"/>
      <c r="T124" s="7"/>
      <c r="U124" s="7"/>
      <c r="V124" s="7"/>
      <c r="W124" s="7">
        <f t="shared" ref="W124" si="512">W122-X122-Y122-Z122</f>
        <v>344</v>
      </c>
      <c r="X124" s="7"/>
      <c r="Y124" s="7"/>
      <c r="Z124" s="7"/>
      <c r="AA124" s="7"/>
      <c r="AB124" s="7">
        <f t="shared" ref="AB124" si="513">AB122-AC122-AD122-AE122</f>
        <v>0</v>
      </c>
      <c r="AC124" s="7"/>
      <c r="AD124" s="7"/>
      <c r="AE124" s="7"/>
      <c r="AF124" s="7"/>
      <c r="AG124" s="7">
        <f t="shared" ref="AG124" si="514">AG122-AH122-AI122-AJ122</f>
        <v>0</v>
      </c>
      <c r="AH124" s="7"/>
      <c r="AI124" s="7"/>
      <c r="AJ124" s="7"/>
      <c r="AK124" s="7"/>
      <c r="AL124" s="7">
        <f t="shared" ref="AL124" si="515">AL122-AM122-AN122-AO122</f>
        <v>0</v>
      </c>
      <c r="AM124" s="7"/>
      <c r="AN124" s="7"/>
      <c r="AO124" s="7"/>
      <c r="AP124" s="7"/>
      <c r="AQ124" s="7">
        <f t="shared" ref="AQ124" si="516">AQ122-AR122-AS122-AT122</f>
        <v>0</v>
      </c>
      <c r="AR124" s="7"/>
      <c r="AS124" s="7"/>
      <c r="AT124" s="7"/>
      <c r="AU124" s="7"/>
      <c r="AV124" s="7">
        <f t="shared" ref="AV124" si="517">AV122-AW122-AX122-AY122</f>
        <v>0</v>
      </c>
      <c r="AW124" s="7"/>
      <c r="AX124" s="7"/>
      <c r="AY124" s="7"/>
      <c r="AZ124" s="7"/>
      <c r="BA124" s="7">
        <f t="shared" ref="BA124" si="518">BA122-BB122-BC122-BD122</f>
        <v>0</v>
      </c>
      <c r="BB124" s="7"/>
      <c r="BC124" s="7"/>
      <c r="BD124" s="7"/>
      <c r="BE124" s="7"/>
      <c r="BF124" s="7">
        <f t="shared" ref="BF124" si="519">BF122-BG122-BH122-BI122</f>
        <v>0</v>
      </c>
      <c r="BG124" s="7"/>
      <c r="BH124" s="7"/>
      <c r="BI124" s="7"/>
      <c r="BJ124" s="7"/>
      <c r="BK124" s="7">
        <f t="shared" ref="BK124" si="520">BK122-BL122-BM122-BN122</f>
        <v>0</v>
      </c>
      <c r="BL124" s="7"/>
      <c r="BM124" s="7"/>
      <c r="BN124" s="7"/>
      <c r="BO124" s="7"/>
      <c r="BP124" s="7">
        <f t="shared" ref="BP124" si="521">BP122-BQ122-BR122-BS122</f>
        <v>0</v>
      </c>
      <c r="BQ124" s="7"/>
      <c r="BR124" s="7"/>
      <c r="BS124" s="7"/>
      <c r="BT124" s="7"/>
      <c r="BU124" s="7">
        <f t="shared" ref="BU124" si="522">BU122-BV122-BW122-BX122</f>
        <v>0</v>
      </c>
      <c r="BV124" s="7"/>
      <c r="BW124" s="7"/>
      <c r="BX124" s="7"/>
      <c r="BY124" s="7"/>
      <c r="BZ124" s="7">
        <f t="shared" ref="BZ124" si="523">BZ122-CA122-CB122-CC122</f>
        <v>0</v>
      </c>
      <c r="CA124" s="7"/>
      <c r="CB124" s="7"/>
      <c r="CC124" s="7"/>
      <c r="CD124" s="7"/>
      <c r="CE124" s="7">
        <f t="shared" ref="CE124" si="524">CE122-CF122-CG122-CH122</f>
        <v>0</v>
      </c>
      <c r="CF124" s="7"/>
      <c r="CG124" s="7"/>
      <c r="CH124" s="7"/>
      <c r="CI124" s="7"/>
      <c r="CJ124" s="7">
        <f t="shared" ref="CJ124" si="525">CJ122-CK122-CL122-CM122</f>
        <v>0</v>
      </c>
      <c r="CK124" s="7"/>
      <c r="CL124" s="7"/>
      <c r="CM124" s="7"/>
      <c r="CN124" s="7"/>
      <c r="CO124" s="7">
        <f t="shared" ref="CO124" si="526">CO122-CP122-CQ122-CR122</f>
        <v>0</v>
      </c>
      <c r="CP124" s="7"/>
      <c r="CQ124" s="7"/>
      <c r="CR124" s="7"/>
      <c r="CS124" s="7"/>
      <c r="CT124" s="7">
        <f t="shared" ref="CT124" si="527">CT122-CU122-CV122-CW122</f>
        <v>0</v>
      </c>
      <c r="CU124" s="7"/>
      <c r="CV124" s="7"/>
      <c r="CW124" s="7"/>
      <c r="CX124" s="7"/>
      <c r="CY124" s="7">
        <f t="shared" ref="CY124" si="528">CY122-CZ122-DA122-DB122</f>
        <v>0</v>
      </c>
      <c r="CZ124" s="7"/>
      <c r="DA124" s="7"/>
      <c r="DB124" s="7"/>
      <c r="DC124" s="7"/>
      <c r="DD124" s="5">
        <f>SUM(C124,H124,M124,R124,W124,AB124,AG124,AL124,AQ124,AV124,BA124,BF124,BK124,BP124,BU124,BZ124,CE124,CJ124)</f>
        <v>1562</v>
      </c>
      <c r="DE124" s="30">
        <f>SUM(D124,I124,N124,S124,X124,AC124,AH124,AM124,AR124,AW124,BB124,BG124,BL124,BQ124,BV124,CA124,CF124,CK124)</f>
        <v>0</v>
      </c>
      <c r="DF124" s="5">
        <f>SUM(E124,J124,O124,T124,Y124,AD124,AI124,AN124,AS124,AX124,BC124,BH124,BM124,BR124,BW124,CB124,CG124,CL124)</f>
        <v>0</v>
      </c>
      <c r="DG124" s="5">
        <f>SUM(F124,K124,P124,U124,Z124,AE124,AJ124,AO124,AT124,AY124,BD124,BI124,BN124,BS124,BX124,CC124,CH124,CM124)</f>
        <v>0</v>
      </c>
      <c r="DH124" s="2">
        <f t="shared" ref="DH124" si="529">SUM(DE124:DG124)</f>
        <v>0</v>
      </c>
      <c r="DI124" s="3">
        <f t="shared" si="348"/>
        <v>0</v>
      </c>
      <c r="DK124" s="2">
        <f t="shared" ref="DK124" si="530">DK122+DH124</f>
        <v>1864</v>
      </c>
      <c r="DL124" s="3">
        <f t="shared" ref="DL124" si="531">DK124/$DD$4</f>
        <v>0.54170299331589655</v>
      </c>
    </row>
    <row r="125" spans="1:116">
      <c r="A125" s="49"/>
      <c r="B125" s="24">
        <f t="shared" si="395"/>
        <v>45534</v>
      </c>
      <c r="C125" s="2">
        <f t="shared" si="473"/>
        <v>229</v>
      </c>
      <c r="H125" s="2">
        <f t="shared" si="436"/>
        <v>282</v>
      </c>
      <c r="M125" s="2">
        <f t="shared" si="437"/>
        <v>320</v>
      </c>
      <c r="R125" s="2">
        <f t="shared" si="438"/>
        <v>387</v>
      </c>
      <c r="W125" s="2">
        <f t="shared" si="439"/>
        <v>344</v>
      </c>
      <c r="X125" s="2">
        <v>1</v>
      </c>
      <c r="AB125" s="2">
        <f t="shared" si="440"/>
        <v>0</v>
      </c>
      <c r="AG125" s="2">
        <f t="shared" si="357"/>
        <v>0</v>
      </c>
      <c r="AL125" s="2">
        <f t="shared" si="358"/>
        <v>0</v>
      </c>
      <c r="AQ125" s="2">
        <f t="shared" si="359"/>
        <v>0</v>
      </c>
      <c r="AV125" s="2">
        <f t="shared" si="360"/>
        <v>0</v>
      </c>
      <c r="BA125" s="2">
        <f t="shared" si="361"/>
        <v>0</v>
      </c>
      <c r="BF125" s="2">
        <f t="shared" si="362"/>
        <v>0</v>
      </c>
      <c r="BK125" s="2">
        <f t="shared" si="363"/>
        <v>0</v>
      </c>
      <c r="BP125" s="2">
        <f t="shared" si="364"/>
        <v>0</v>
      </c>
      <c r="BU125" s="2">
        <f t="shared" si="365"/>
        <v>0</v>
      </c>
      <c r="BZ125" s="2">
        <f t="shared" si="366"/>
        <v>0</v>
      </c>
      <c r="CE125" s="2">
        <f t="shared" si="367"/>
        <v>0</v>
      </c>
      <c r="CJ125" s="2">
        <f t="shared" si="368"/>
        <v>0</v>
      </c>
      <c r="CO125" s="2">
        <f t="shared" ref="CO125:CO130" si="532">CO124-CP124-CQ124-CR124</f>
        <v>0</v>
      </c>
      <c r="CT125" s="2">
        <f t="shared" ref="CT125:CT130" si="533">CT124-CU124-CV124-CW124</f>
        <v>0</v>
      </c>
      <c r="CY125" s="2">
        <f t="shared" ref="CY125:CY130" si="534">CY124-CZ124-DA124-DB124</f>
        <v>0</v>
      </c>
      <c r="DD125" s="5">
        <f t="shared" ref="DD125:DD130" si="535">SUM(C125,H125,M125,R125,W125,AB125,AG125,AL125,AQ125,AV125,BA125,BF125,BK125,BP125,CJ125)</f>
        <v>1562</v>
      </c>
      <c r="DE125" s="30">
        <f t="shared" ref="DE125:DG130" si="536">SUM(D125,I125,N125,S125,X125,AC125,AH125,AM125,AR125,AW125,BB125,BG125,BL125,BQ125,BV125,CA125,CF125,CK125)</f>
        <v>1</v>
      </c>
      <c r="DF125" s="5">
        <f t="shared" si="536"/>
        <v>0</v>
      </c>
      <c r="DG125" s="5">
        <f t="shared" si="536"/>
        <v>0</v>
      </c>
      <c r="DH125" s="2">
        <f t="shared" si="315"/>
        <v>1</v>
      </c>
      <c r="DI125" s="3">
        <f t="shared" si="348"/>
        <v>6.4020486555697821E-4</v>
      </c>
      <c r="DK125" s="2">
        <f t="shared" ref="DK125" si="537">DK124+DH125</f>
        <v>1865</v>
      </c>
      <c r="DL125" s="3">
        <f t="shared" si="350"/>
        <v>0.54199360650973549</v>
      </c>
    </row>
    <row r="126" spans="1:116">
      <c r="A126" s="49"/>
      <c r="B126" s="24">
        <f t="shared" si="395"/>
        <v>45535</v>
      </c>
      <c r="C126" s="2">
        <f t="shared" si="473"/>
        <v>229</v>
      </c>
      <c r="H126" s="2">
        <f t="shared" si="436"/>
        <v>282</v>
      </c>
      <c r="M126" s="2">
        <f t="shared" si="437"/>
        <v>320</v>
      </c>
      <c r="R126" s="2">
        <f t="shared" si="438"/>
        <v>387</v>
      </c>
      <c r="W126" s="2">
        <f t="shared" si="439"/>
        <v>343</v>
      </c>
      <c r="X126" s="2">
        <v>1</v>
      </c>
      <c r="AB126" s="2">
        <f t="shared" si="440"/>
        <v>0</v>
      </c>
      <c r="AG126" s="2">
        <f t="shared" si="357"/>
        <v>0</v>
      </c>
      <c r="AL126" s="2">
        <f t="shared" si="358"/>
        <v>0</v>
      </c>
      <c r="AQ126" s="2">
        <f t="shared" si="359"/>
        <v>0</v>
      </c>
      <c r="AV126" s="2">
        <f t="shared" si="360"/>
        <v>0</v>
      </c>
      <c r="BA126" s="2">
        <f t="shared" si="361"/>
        <v>0</v>
      </c>
      <c r="BF126" s="2">
        <f t="shared" si="362"/>
        <v>0</v>
      </c>
      <c r="BK126" s="2">
        <f t="shared" si="363"/>
        <v>0</v>
      </c>
      <c r="BP126" s="2">
        <f t="shared" si="364"/>
        <v>0</v>
      </c>
      <c r="BU126" s="2">
        <f t="shared" si="365"/>
        <v>0</v>
      </c>
      <c r="BZ126" s="2">
        <f t="shared" si="366"/>
        <v>0</v>
      </c>
      <c r="CE126" s="2">
        <f t="shared" si="367"/>
        <v>0</v>
      </c>
      <c r="CJ126" s="2">
        <f t="shared" si="368"/>
        <v>0</v>
      </c>
      <c r="CO126" s="2">
        <f t="shared" si="532"/>
        <v>0</v>
      </c>
      <c r="CT126" s="2">
        <f t="shared" si="533"/>
        <v>0</v>
      </c>
      <c r="CY126" s="2">
        <f t="shared" si="534"/>
        <v>0</v>
      </c>
      <c r="DD126" s="5">
        <f t="shared" si="535"/>
        <v>1561</v>
      </c>
      <c r="DE126" s="30">
        <f t="shared" si="536"/>
        <v>1</v>
      </c>
      <c r="DF126" s="5">
        <f t="shared" si="536"/>
        <v>0</v>
      </c>
      <c r="DG126" s="5">
        <f t="shared" si="536"/>
        <v>0</v>
      </c>
      <c r="DH126" s="2">
        <f t="shared" si="315"/>
        <v>1</v>
      </c>
      <c r="DI126" s="3">
        <f t="shared" si="348"/>
        <v>6.406149903907751E-4</v>
      </c>
      <c r="DK126" s="2">
        <f t="shared" si="374"/>
        <v>1866</v>
      </c>
      <c r="DL126" s="3">
        <f t="shared" si="350"/>
        <v>0.54228421970357454</v>
      </c>
    </row>
    <row r="127" spans="1:116">
      <c r="A127" s="49"/>
      <c r="B127" s="24">
        <f t="shared" si="395"/>
        <v>45536</v>
      </c>
      <c r="C127" s="2">
        <f t="shared" si="473"/>
        <v>229</v>
      </c>
      <c r="H127" s="2">
        <f t="shared" si="436"/>
        <v>282</v>
      </c>
      <c r="M127" s="2">
        <f t="shared" si="437"/>
        <v>320</v>
      </c>
      <c r="R127" s="2">
        <f t="shared" si="438"/>
        <v>387</v>
      </c>
      <c r="W127" s="2">
        <f t="shared" si="439"/>
        <v>342</v>
      </c>
      <c r="AB127" s="2">
        <f t="shared" si="440"/>
        <v>0</v>
      </c>
      <c r="AG127" s="2">
        <f t="shared" si="357"/>
        <v>0</v>
      </c>
      <c r="AL127" s="2">
        <f t="shared" si="358"/>
        <v>0</v>
      </c>
      <c r="AQ127" s="2">
        <f t="shared" si="359"/>
        <v>0</v>
      </c>
      <c r="AV127" s="2">
        <f t="shared" si="360"/>
        <v>0</v>
      </c>
      <c r="BA127" s="2">
        <f t="shared" si="361"/>
        <v>0</v>
      </c>
      <c r="BF127" s="2">
        <f t="shared" si="362"/>
        <v>0</v>
      </c>
      <c r="BK127" s="2">
        <f t="shared" si="363"/>
        <v>0</v>
      </c>
      <c r="BP127" s="2">
        <f t="shared" si="364"/>
        <v>0</v>
      </c>
      <c r="BU127" s="2">
        <f t="shared" si="365"/>
        <v>0</v>
      </c>
      <c r="BZ127" s="2">
        <f t="shared" si="366"/>
        <v>0</v>
      </c>
      <c r="CE127" s="2">
        <f t="shared" si="367"/>
        <v>0</v>
      </c>
      <c r="CJ127" s="2">
        <f t="shared" si="368"/>
        <v>0</v>
      </c>
      <c r="CO127" s="2">
        <f t="shared" si="532"/>
        <v>0</v>
      </c>
      <c r="CT127" s="2">
        <f t="shared" si="533"/>
        <v>0</v>
      </c>
      <c r="CY127" s="2">
        <f t="shared" si="534"/>
        <v>0</v>
      </c>
      <c r="DD127" s="5">
        <f t="shared" si="535"/>
        <v>1560</v>
      </c>
      <c r="DE127" s="30">
        <f t="shared" si="536"/>
        <v>0</v>
      </c>
      <c r="DF127" s="5">
        <f t="shared" si="536"/>
        <v>0</v>
      </c>
      <c r="DG127" s="5">
        <f t="shared" si="536"/>
        <v>0</v>
      </c>
      <c r="DH127" s="2">
        <f t="shared" si="315"/>
        <v>0</v>
      </c>
      <c r="DI127" s="3">
        <f t="shared" si="348"/>
        <v>0</v>
      </c>
      <c r="DK127" s="2">
        <f t="shared" si="374"/>
        <v>1866</v>
      </c>
      <c r="DL127" s="3">
        <f t="shared" si="350"/>
        <v>0.54228421970357454</v>
      </c>
    </row>
    <row r="128" spans="1:116">
      <c r="A128" s="49"/>
      <c r="B128" s="24">
        <f t="shared" si="395"/>
        <v>45537</v>
      </c>
      <c r="C128" s="2">
        <f t="shared" si="473"/>
        <v>229</v>
      </c>
      <c r="H128" s="2">
        <f t="shared" si="436"/>
        <v>282</v>
      </c>
      <c r="M128" s="2">
        <f t="shared" si="437"/>
        <v>320</v>
      </c>
      <c r="N128" s="2">
        <v>1</v>
      </c>
      <c r="R128" s="2">
        <f t="shared" si="438"/>
        <v>387</v>
      </c>
      <c r="S128" s="2">
        <v>1</v>
      </c>
      <c r="W128" s="2">
        <f t="shared" si="439"/>
        <v>342</v>
      </c>
      <c r="X128" s="2">
        <v>1</v>
      </c>
      <c r="AB128" s="2">
        <f t="shared" si="440"/>
        <v>0</v>
      </c>
      <c r="AG128" s="2">
        <f t="shared" si="357"/>
        <v>0</v>
      </c>
      <c r="AL128" s="2">
        <f t="shared" si="358"/>
        <v>0</v>
      </c>
      <c r="AQ128" s="2">
        <f t="shared" si="359"/>
        <v>0</v>
      </c>
      <c r="AV128" s="2">
        <f t="shared" si="360"/>
        <v>0</v>
      </c>
      <c r="BA128" s="2">
        <f t="shared" si="361"/>
        <v>0</v>
      </c>
      <c r="BF128" s="2">
        <f t="shared" si="362"/>
        <v>0</v>
      </c>
      <c r="BK128" s="2">
        <f t="shared" si="363"/>
        <v>0</v>
      </c>
      <c r="BP128" s="2">
        <f t="shared" si="364"/>
        <v>0</v>
      </c>
      <c r="BU128" s="2">
        <f t="shared" si="365"/>
        <v>0</v>
      </c>
      <c r="BZ128" s="2">
        <f t="shared" si="366"/>
        <v>0</v>
      </c>
      <c r="CE128" s="2">
        <f t="shared" si="367"/>
        <v>0</v>
      </c>
      <c r="CJ128" s="2">
        <f t="shared" si="368"/>
        <v>0</v>
      </c>
      <c r="CO128" s="2">
        <f t="shared" si="532"/>
        <v>0</v>
      </c>
      <c r="CT128" s="2">
        <f t="shared" si="533"/>
        <v>0</v>
      </c>
      <c r="CY128" s="2">
        <f t="shared" si="534"/>
        <v>0</v>
      </c>
      <c r="DD128" s="5">
        <f t="shared" si="535"/>
        <v>1560</v>
      </c>
      <c r="DE128" s="30">
        <f t="shared" si="536"/>
        <v>3</v>
      </c>
      <c r="DF128" s="5">
        <f t="shared" si="536"/>
        <v>0</v>
      </c>
      <c r="DG128" s="5">
        <f t="shared" si="536"/>
        <v>0</v>
      </c>
      <c r="DH128" s="2">
        <f t="shared" si="315"/>
        <v>3</v>
      </c>
      <c r="DI128" s="3">
        <f t="shared" si="348"/>
        <v>1.9230769230769232E-3</v>
      </c>
      <c r="DK128" s="2">
        <f t="shared" si="374"/>
        <v>1869</v>
      </c>
      <c r="DL128" s="3">
        <f t="shared" si="350"/>
        <v>0.54315605928509159</v>
      </c>
    </row>
    <row r="129" spans="1:116">
      <c r="A129" s="49"/>
      <c r="B129" s="24">
        <f t="shared" si="395"/>
        <v>45538</v>
      </c>
      <c r="C129" s="2">
        <f t="shared" si="473"/>
        <v>229</v>
      </c>
      <c r="H129" s="2">
        <f t="shared" si="436"/>
        <v>282</v>
      </c>
      <c r="M129" s="2">
        <f t="shared" si="437"/>
        <v>319</v>
      </c>
      <c r="R129" s="2">
        <f t="shared" si="438"/>
        <v>386</v>
      </c>
      <c r="W129" s="2">
        <f t="shared" si="439"/>
        <v>341</v>
      </c>
      <c r="AB129" s="2">
        <f t="shared" si="440"/>
        <v>0</v>
      </c>
      <c r="AG129" s="2">
        <f t="shared" si="357"/>
        <v>0</v>
      </c>
      <c r="AL129" s="2">
        <f t="shared" si="358"/>
        <v>0</v>
      </c>
      <c r="AQ129" s="2">
        <f t="shared" si="359"/>
        <v>0</v>
      </c>
      <c r="AV129" s="2">
        <f t="shared" si="360"/>
        <v>0</v>
      </c>
      <c r="BA129" s="2">
        <f t="shared" si="361"/>
        <v>0</v>
      </c>
      <c r="BF129" s="2">
        <f t="shared" si="362"/>
        <v>0</v>
      </c>
      <c r="BK129" s="2">
        <f t="shared" si="363"/>
        <v>0</v>
      </c>
      <c r="BP129" s="2">
        <f t="shared" si="364"/>
        <v>0</v>
      </c>
      <c r="BU129" s="2">
        <f t="shared" si="365"/>
        <v>0</v>
      </c>
      <c r="BZ129" s="2">
        <f t="shared" si="366"/>
        <v>0</v>
      </c>
      <c r="CE129" s="2">
        <f t="shared" si="367"/>
        <v>0</v>
      </c>
      <c r="CJ129" s="2">
        <f t="shared" si="368"/>
        <v>0</v>
      </c>
      <c r="CO129" s="2">
        <f t="shared" si="532"/>
        <v>0</v>
      </c>
      <c r="CT129" s="2">
        <f t="shared" si="533"/>
        <v>0</v>
      </c>
      <c r="CY129" s="2">
        <f t="shared" si="534"/>
        <v>0</v>
      </c>
      <c r="DD129" s="5">
        <f t="shared" si="535"/>
        <v>1557</v>
      </c>
      <c r="DE129" s="30">
        <f t="shared" si="536"/>
        <v>0</v>
      </c>
      <c r="DF129" s="5">
        <f t="shared" si="536"/>
        <v>0</v>
      </c>
      <c r="DG129" s="5">
        <f t="shared" si="536"/>
        <v>0</v>
      </c>
      <c r="DH129" s="2">
        <f t="shared" si="315"/>
        <v>0</v>
      </c>
      <c r="DI129" s="3">
        <f t="shared" si="348"/>
        <v>0</v>
      </c>
      <c r="DK129" s="2">
        <f t="shared" si="374"/>
        <v>1869</v>
      </c>
      <c r="DL129" s="3">
        <f t="shared" si="350"/>
        <v>0.54315605928509159</v>
      </c>
    </row>
    <row r="130" spans="1:116" ht="18.75" thickBot="1">
      <c r="A130" s="50"/>
      <c r="B130" s="25">
        <f t="shared" si="395"/>
        <v>45539</v>
      </c>
      <c r="C130" s="8">
        <f t="shared" si="473"/>
        <v>229</v>
      </c>
      <c r="D130" s="8"/>
      <c r="E130" s="8"/>
      <c r="F130" s="8"/>
      <c r="G130" s="8"/>
      <c r="H130" s="8">
        <f t="shared" si="436"/>
        <v>282</v>
      </c>
      <c r="I130" s="8"/>
      <c r="J130" s="8"/>
      <c r="K130" s="8"/>
      <c r="L130" s="8"/>
      <c r="M130" s="8">
        <f t="shared" si="437"/>
        <v>319</v>
      </c>
      <c r="N130" s="8"/>
      <c r="O130" s="8"/>
      <c r="P130" s="8"/>
      <c r="Q130" s="8"/>
      <c r="R130" s="8">
        <f t="shared" si="438"/>
        <v>386</v>
      </c>
      <c r="S130" s="8"/>
      <c r="T130" s="8"/>
      <c r="U130" s="8"/>
      <c r="V130" s="8"/>
      <c r="W130" s="8">
        <f t="shared" si="439"/>
        <v>341</v>
      </c>
      <c r="X130" s="8"/>
      <c r="Y130" s="8"/>
      <c r="Z130" s="8"/>
      <c r="AA130" s="8"/>
      <c r="AB130" s="8">
        <f t="shared" si="440"/>
        <v>0</v>
      </c>
      <c r="AC130" s="8"/>
      <c r="AD130" s="8"/>
      <c r="AE130" s="8"/>
      <c r="AF130" s="8"/>
      <c r="AG130" s="8">
        <f t="shared" si="357"/>
        <v>0</v>
      </c>
      <c r="AH130" s="8"/>
      <c r="AI130" s="8"/>
      <c r="AJ130" s="8"/>
      <c r="AK130" s="8"/>
      <c r="AL130" s="8">
        <f t="shared" si="358"/>
        <v>0</v>
      </c>
      <c r="AM130" s="8"/>
      <c r="AN130" s="8"/>
      <c r="AO130" s="8"/>
      <c r="AP130" s="8"/>
      <c r="AQ130" s="8">
        <f t="shared" si="359"/>
        <v>0</v>
      </c>
      <c r="AR130" s="8"/>
      <c r="AS130" s="8"/>
      <c r="AT130" s="8"/>
      <c r="AU130" s="8"/>
      <c r="AV130" s="8">
        <f t="shared" si="360"/>
        <v>0</v>
      </c>
      <c r="AW130" s="8"/>
      <c r="AX130" s="8"/>
      <c r="AY130" s="8"/>
      <c r="AZ130" s="8"/>
      <c r="BA130" s="8">
        <f t="shared" si="361"/>
        <v>0</v>
      </c>
      <c r="BB130" s="8"/>
      <c r="BC130" s="8"/>
      <c r="BD130" s="8"/>
      <c r="BE130" s="8"/>
      <c r="BF130" s="8">
        <f t="shared" si="362"/>
        <v>0</v>
      </c>
      <c r="BG130" s="8"/>
      <c r="BH130" s="8"/>
      <c r="BI130" s="8"/>
      <c r="BJ130" s="8"/>
      <c r="BK130" s="8">
        <f t="shared" si="363"/>
        <v>0</v>
      </c>
      <c r="BL130" s="8"/>
      <c r="BM130" s="8"/>
      <c r="BN130" s="8"/>
      <c r="BO130" s="8"/>
      <c r="BP130" s="8">
        <f t="shared" si="364"/>
        <v>0</v>
      </c>
      <c r="BQ130" s="8"/>
      <c r="BR130" s="8"/>
      <c r="BS130" s="8"/>
      <c r="BT130" s="8"/>
      <c r="BU130" s="8">
        <f t="shared" si="365"/>
        <v>0</v>
      </c>
      <c r="BV130" s="8"/>
      <c r="BW130" s="8"/>
      <c r="BX130" s="8"/>
      <c r="BY130" s="8"/>
      <c r="BZ130" s="8">
        <f t="shared" si="366"/>
        <v>0</v>
      </c>
      <c r="CA130" s="8"/>
      <c r="CB130" s="8"/>
      <c r="CC130" s="8"/>
      <c r="CD130" s="8"/>
      <c r="CE130" s="8">
        <f t="shared" si="367"/>
        <v>0</v>
      </c>
      <c r="CF130" s="8"/>
      <c r="CG130" s="8"/>
      <c r="CH130" s="8"/>
      <c r="CI130" s="8"/>
      <c r="CJ130" s="8">
        <f t="shared" si="368"/>
        <v>0</v>
      </c>
      <c r="CK130" s="8"/>
      <c r="CL130" s="8"/>
      <c r="CM130" s="8"/>
      <c r="CN130" s="8"/>
      <c r="CO130" s="8">
        <f t="shared" si="532"/>
        <v>0</v>
      </c>
      <c r="CP130" s="8"/>
      <c r="CQ130" s="8"/>
      <c r="CR130" s="8"/>
      <c r="CS130" s="8"/>
      <c r="CT130" s="8">
        <f t="shared" si="533"/>
        <v>0</v>
      </c>
      <c r="CU130" s="8"/>
      <c r="CV130" s="8"/>
      <c r="CW130" s="8"/>
      <c r="CX130" s="8"/>
      <c r="CY130" s="8">
        <f t="shared" si="534"/>
        <v>0</v>
      </c>
      <c r="CZ130" s="8"/>
      <c r="DA130" s="8"/>
      <c r="DB130" s="8"/>
      <c r="DC130" s="8"/>
      <c r="DD130" s="5">
        <f t="shared" si="535"/>
        <v>1557</v>
      </c>
      <c r="DE130" s="30">
        <f t="shared" si="536"/>
        <v>0</v>
      </c>
      <c r="DF130" s="5">
        <f t="shared" si="536"/>
        <v>0</v>
      </c>
      <c r="DG130" s="5">
        <f t="shared" si="536"/>
        <v>0</v>
      </c>
      <c r="DH130" s="2">
        <f t="shared" si="315"/>
        <v>0</v>
      </c>
      <c r="DI130" s="3">
        <f t="shared" si="348"/>
        <v>0</v>
      </c>
      <c r="DK130" s="2">
        <f t="shared" si="374"/>
        <v>1869</v>
      </c>
      <c r="DL130" s="3">
        <f t="shared" si="350"/>
        <v>0.54315605928509159</v>
      </c>
    </row>
    <row r="131" spans="1:116" ht="18.75" thickTop="1">
      <c r="DD131" s="5"/>
      <c r="DE131" s="11">
        <f t="shared" ref="DE131:DG131" si="538">SUM(DE124:DE130)</f>
        <v>5</v>
      </c>
      <c r="DF131" s="11">
        <f t="shared" si="538"/>
        <v>0</v>
      </c>
      <c r="DG131" s="11">
        <f t="shared" si="538"/>
        <v>0</v>
      </c>
      <c r="DH131" s="15"/>
      <c r="DI131" s="16">
        <f t="shared" ref="DI131" si="539">((DE131+DF131+DG131)/DD124)</f>
        <v>3.201024327784891E-3</v>
      </c>
    </row>
    <row r="132" spans="1:116">
      <c r="A132" s="48">
        <v>17</v>
      </c>
      <c r="B132" s="23">
        <f t="shared" si="410"/>
        <v>45540</v>
      </c>
      <c r="C132" s="7">
        <f t="shared" ref="C132" si="540">C130-D130-E130-F130</f>
        <v>229</v>
      </c>
      <c r="D132" s="7"/>
      <c r="E132" s="7"/>
      <c r="F132" s="7"/>
      <c r="G132" s="7"/>
      <c r="H132" s="7">
        <f t="shared" ref="H132" si="541">H130-I130-J130-K130</f>
        <v>282</v>
      </c>
      <c r="I132" s="7"/>
      <c r="J132" s="7"/>
      <c r="K132" s="7"/>
      <c r="L132" s="7"/>
      <c r="M132" s="7">
        <f t="shared" ref="M132" si="542">M130-N130-O130-P130</f>
        <v>319</v>
      </c>
      <c r="N132" s="7"/>
      <c r="O132" s="7"/>
      <c r="P132" s="7"/>
      <c r="Q132" s="7"/>
      <c r="R132" s="7">
        <f t="shared" ref="R132" si="543">R130-S130-T130-U130</f>
        <v>386</v>
      </c>
      <c r="S132" s="7"/>
      <c r="T132" s="7"/>
      <c r="U132" s="7"/>
      <c r="V132" s="7"/>
      <c r="W132" s="7">
        <f t="shared" ref="W132" si="544">W130-X130-Y130-Z130</f>
        <v>341</v>
      </c>
      <c r="X132" s="7"/>
      <c r="Y132" s="7"/>
      <c r="Z132" s="7"/>
      <c r="AA132" s="7"/>
      <c r="AB132" s="7">
        <f t="shared" ref="AB132" si="545">AB130-AC130-AD130-AE130</f>
        <v>0</v>
      </c>
      <c r="AC132" s="7"/>
      <c r="AD132" s="7"/>
      <c r="AE132" s="7"/>
      <c r="AF132" s="7"/>
      <c r="AG132" s="7">
        <f t="shared" ref="AG132" si="546">AG130-AH130-AI130-AJ130</f>
        <v>0</v>
      </c>
      <c r="AH132" s="7"/>
      <c r="AI132" s="7"/>
      <c r="AJ132" s="7"/>
      <c r="AK132" s="7"/>
      <c r="AL132" s="7">
        <f t="shared" ref="AL132" si="547">AL130-AM130-AN130-AO130</f>
        <v>0</v>
      </c>
      <c r="AM132" s="7"/>
      <c r="AN132" s="7"/>
      <c r="AO132" s="7"/>
      <c r="AP132" s="7"/>
      <c r="AQ132" s="7">
        <f t="shared" ref="AQ132" si="548">AQ130-AR130-AS130-AT130</f>
        <v>0</v>
      </c>
      <c r="AR132" s="7"/>
      <c r="AS132" s="7"/>
      <c r="AT132" s="7"/>
      <c r="AU132" s="7"/>
      <c r="AV132" s="7">
        <f t="shared" ref="AV132" si="549">AV130-AW130-AX130-AY130</f>
        <v>0</v>
      </c>
      <c r="AW132" s="7"/>
      <c r="AX132" s="7"/>
      <c r="AY132" s="7"/>
      <c r="AZ132" s="7"/>
      <c r="BA132" s="7">
        <f t="shared" ref="BA132" si="550">BA130-BB130-BC130-BD130</f>
        <v>0</v>
      </c>
      <c r="BB132" s="7"/>
      <c r="BC132" s="7"/>
      <c r="BD132" s="7"/>
      <c r="BE132" s="7"/>
      <c r="BF132" s="7">
        <f t="shared" ref="BF132" si="551">BF130-BG130-BH130-BI130</f>
        <v>0</v>
      </c>
      <c r="BG132" s="7"/>
      <c r="BH132" s="7"/>
      <c r="BI132" s="7"/>
      <c r="BJ132" s="7"/>
      <c r="BK132" s="7">
        <f t="shared" ref="BK132" si="552">BK130-BL130-BM130-BN130</f>
        <v>0</v>
      </c>
      <c r="BL132" s="7"/>
      <c r="BM132" s="7"/>
      <c r="BN132" s="7"/>
      <c r="BO132" s="7"/>
      <c r="BP132" s="7">
        <f t="shared" ref="BP132" si="553">BP130-BQ130-BR130-BS130</f>
        <v>0</v>
      </c>
      <c r="BQ132" s="7"/>
      <c r="BR132" s="7"/>
      <c r="BS132" s="7"/>
      <c r="BT132" s="7"/>
      <c r="BU132" s="7">
        <f t="shared" ref="BU132" si="554">BU130-BV130-BW130-BX130</f>
        <v>0</v>
      </c>
      <c r="BV132" s="7"/>
      <c r="BW132" s="7"/>
      <c r="BX132" s="7"/>
      <c r="BY132" s="7"/>
      <c r="BZ132" s="7">
        <f t="shared" ref="BZ132" si="555">BZ130-CA130-CB130-CC130</f>
        <v>0</v>
      </c>
      <c r="CA132" s="7"/>
      <c r="CB132" s="7"/>
      <c r="CC132" s="7"/>
      <c r="CD132" s="7"/>
      <c r="CE132" s="7">
        <f t="shared" ref="CE132" si="556">CE130-CF130-CG130-CH130</f>
        <v>0</v>
      </c>
      <c r="CF132" s="7"/>
      <c r="CG132" s="7"/>
      <c r="CH132" s="7"/>
      <c r="CI132" s="7"/>
      <c r="CJ132" s="7">
        <f t="shared" ref="CJ132" si="557">CJ130-CK130-CL130-CM130</f>
        <v>0</v>
      </c>
      <c r="CK132" s="7"/>
      <c r="CL132" s="7"/>
      <c r="CM132" s="7"/>
      <c r="CN132" s="7"/>
      <c r="CO132" s="7">
        <f t="shared" ref="CO132" si="558">CO130-CP130-CQ130-CR130</f>
        <v>0</v>
      </c>
      <c r="CP132" s="7"/>
      <c r="CQ132" s="7"/>
      <c r="CR132" s="7"/>
      <c r="CS132" s="7"/>
      <c r="CT132" s="7">
        <f t="shared" ref="CT132" si="559">CT130-CU130-CV130-CW130</f>
        <v>0</v>
      </c>
      <c r="CU132" s="7"/>
      <c r="CV132" s="7"/>
      <c r="CW132" s="7"/>
      <c r="CX132" s="7"/>
      <c r="CY132" s="7">
        <f t="shared" ref="CY132" si="560">CY130-CZ130-DA130-DB130</f>
        <v>0</v>
      </c>
      <c r="CZ132" s="7"/>
      <c r="DA132" s="7"/>
      <c r="DB132" s="7"/>
      <c r="DC132" s="7"/>
      <c r="DD132" s="5">
        <f>SUM(C132,H132,M132,R132,W132,AB132,AG132,AL132,AQ132,AV132,BA132,BF132,BK132,BP132,BU132,BZ132,CE132,CJ132)</f>
        <v>1557</v>
      </c>
      <c r="DE132" s="5">
        <f>SUM(D132,I132,N132,S132,X132,AC132,AH132,AM132,AR132,AW132,BB132,BG132,BL132,BQ132,BV132,CA132,CF132,CK132)</f>
        <v>0</v>
      </c>
      <c r="DF132" s="5">
        <f>SUM(E132,J132,O132,T132,Y132,AD132,AI132,AN132,AS132,AX132,BC132,BH132,BM132,BR132,BW132,CB132,CG132,CL132)</f>
        <v>0</v>
      </c>
      <c r="DG132" s="5">
        <f>SUM(F132,K132,P132,U132,Z132,AE132,AJ132,AO132,AT132,AY132,BD132,BI132,BN132,BS132,BX132,CC132,CH132,CM132)</f>
        <v>0</v>
      </c>
      <c r="DH132" s="2">
        <f t="shared" ref="DH132" si="561">SUM(DE132:DG132)</f>
        <v>0</v>
      </c>
      <c r="DI132" s="3">
        <f t="shared" si="348"/>
        <v>0</v>
      </c>
      <c r="DK132" s="2">
        <f t="shared" ref="DK132" si="562">DK130+DH132</f>
        <v>1869</v>
      </c>
      <c r="DL132" s="3">
        <f t="shared" ref="DL132" si="563">DK132/$DD$4</f>
        <v>0.54315605928509159</v>
      </c>
    </row>
    <row r="133" spans="1:116">
      <c r="A133" s="49"/>
      <c r="B133" s="24">
        <f t="shared" si="395"/>
        <v>45541</v>
      </c>
      <c r="C133" s="2">
        <f t="shared" si="473"/>
        <v>229</v>
      </c>
      <c r="H133" s="2">
        <f t="shared" si="436"/>
        <v>282</v>
      </c>
      <c r="M133" s="2">
        <f t="shared" si="437"/>
        <v>319</v>
      </c>
      <c r="R133" s="2">
        <f t="shared" si="438"/>
        <v>386</v>
      </c>
      <c r="W133" s="2">
        <f t="shared" si="439"/>
        <v>341</v>
      </c>
      <c r="AB133" s="2">
        <f t="shared" si="440"/>
        <v>0</v>
      </c>
      <c r="AG133" s="2">
        <f t="shared" si="357"/>
        <v>0</v>
      </c>
      <c r="AL133" s="2">
        <f t="shared" si="358"/>
        <v>0</v>
      </c>
      <c r="AQ133" s="2">
        <f t="shared" si="359"/>
        <v>0</v>
      </c>
      <c r="AV133" s="2">
        <f t="shared" si="360"/>
        <v>0</v>
      </c>
      <c r="BA133" s="2">
        <f t="shared" si="361"/>
        <v>0</v>
      </c>
      <c r="BF133" s="2">
        <f t="shared" si="362"/>
        <v>0</v>
      </c>
      <c r="BK133" s="2">
        <f t="shared" si="363"/>
        <v>0</v>
      </c>
      <c r="BP133" s="2">
        <f t="shared" si="364"/>
        <v>0</v>
      </c>
      <c r="BU133" s="2">
        <f t="shared" si="365"/>
        <v>0</v>
      </c>
      <c r="BZ133" s="2">
        <f t="shared" si="366"/>
        <v>0</v>
      </c>
      <c r="CE133" s="2">
        <f t="shared" si="367"/>
        <v>0</v>
      </c>
      <c r="CJ133" s="2">
        <f t="shared" si="368"/>
        <v>0</v>
      </c>
      <c r="CO133" s="2">
        <f t="shared" ref="CO133:CO138" si="564">CO132-CP132-CQ132-CR132</f>
        <v>0</v>
      </c>
      <c r="CT133" s="2">
        <f t="shared" ref="CT133:CT138" si="565">CT132-CU132-CV132-CW132</f>
        <v>0</v>
      </c>
      <c r="CY133" s="2">
        <f t="shared" ref="CY133:CY138" si="566">CY132-CZ132-DA132-DB132</f>
        <v>0</v>
      </c>
      <c r="DD133" s="5">
        <f t="shared" ref="DD133:DD138" si="567">SUM(C133,H133,M133,R133,W133,AB133,AG133,AL133,AQ133,AV133,BA133,BF133,BK133,BP133,CJ133)</f>
        <v>1557</v>
      </c>
      <c r="DE133" s="5">
        <f t="shared" ref="DE133:DG138" si="568">SUM(D133,I133,N133,S133,X133,AC133,AH133,AM133,AR133,AW133,BB133,BG133,BL133,BQ133,BV133,CA133,CF133,CK133)</f>
        <v>0</v>
      </c>
      <c r="DF133" s="5">
        <f t="shared" si="568"/>
        <v>0</v>
      </c>
      <c r="DG133" s="5">
        <f t="shared" si="568"/>
        <v>0</v>
      </c>
      <c r="DH133" s="2">
        <f t="shared" si="315"/>
        <v>0</v>
      </c>
      <c r="DI133" s="3">
        <f t="shared" si="348"/>
        <v>0</v>
      </c>
      <c r="DK133" s="2">
        <f t="shared" ref="DK133" si="569">DK132+DH133</f>
        <v>1869</v>
      </c>
      <c r="DL133" s="3">
        <f t="shared" si="350"/>
        <v>0.54315605928509159</v>
      </c>
    </row>
    <row r="134" spans="1:116">
      <c r="A134" s="49"/>
      <c r="B134" s="24">
        <f t="shared" si="395"/>
        <v>45542</v>
      </c>
      <c r="C134" s="2">
        <f t="shared" si="473"/>
        <v>229</v>
      </c>
      <c r="H134" s="2">
        <f t="shared" si="436"/>
        <v>282</v>
      </c>
      <c r="M134" s="2">
        <f t="shared" si="437"/>
        <v>319</v>
      </c>
      <c r="R134" s="2">
        <f t="shared" si="438"/>
        <v>386</v>
      </c>
      <c r="W134" s="2">
        <f t="shared" si="439"/>
        <v>341</v>
      </c>
      <c r="X134" s="2">
        <v>1</v>
      </c>
      <c r="AB134" s="2">
        <f t="shared" si="440"/>
        <v>0</v>
      </c>
      <c r="AG134" s="2">
        <f t="shared" si="357"/>
        <v>0</v>
      </c>
      <c r="AL134" s="2">
        <f t="shared" si="358"/>
        <v>0</v>
      </c>
      <c r="AQ134" s="2">
        <f t="shared" si="359"/>
        <v>0</v>
      </c>
      <c r="AV134" s="2">
        <f t="shared" si="360"/>
        <v>0</v>
      </c>
      <c r="BA134" s="2">
        <f t="shared" si="361"/>
        <v>0</v>
      </c>
      <c r="BF134" s="2">
        <f t="shared" si="362"/>
        <v>0</v>
      </c>
      <c r="BK134" s="2">
        <f t="shared" si="363"/>
        <v>0</v>
      </c>
      <c r="BP134" s="2">
        <f t="shared" si="364"/>
        <v>0</v>
      </c>
      <c r="BU134" s="2">
        <f t="shared" si="365"/>
        <v>0</v>
      </c>
      <c r="BZ134" s="2">
        <f t="shared" si="366"/>
        <v>0</v>
      </c>
      <c r="CE134" s="2">
        <f t="shared" si="367"/>
        <v>0</v>
      </c>
      <c r="CJ134" s="2">
        <f t="shared" si="368"/>
        <v>0</v>
      </c>
      <c r="CO134" s="2">
        <f t="shared" si="564"/>
        <v>0</v>
      </c>
      <c r="CT134" s="2">
        <f t="shared" si="565"/>
        <v>0</v>
      </c>
      <c r="CY134" s="2">
        <f t="shared" si="566"/>
        <v>0</v>
      </c>
      <c r="DD134" s="5">
        <f t="shared" si="567"/>
        <v>1557</v>
      </c>
      <c r="DE134" s="5">
        <f t="shared" si="568"/>
        <v>1</v>
      </c>
      <c r="DF134" s="5">
        <f t="shared" si="568"/>
        <v>0</v>
      </c>
      <c r="DG134" s="5">
        <f t="shared" si="568"/>
        <v>0</v>
      </c>
      <c r="DH134" s="2">
        <f t="shared" si="315"/>
        <v>1</v>
      </c>
      <c r="DI134" s="3">
        <f t="shared" si="348"/>
        <v>6.4226075786769424E-4</v>
      </c>
      <c r="DK134" s="2">
        <f t="shared" si="374"/>
        <v>1870</v>
      </c>
      <c r="DL134" s="3">
        <f t="shared" si="350"/>
        <v>0.54344667247893053</v>
      </c>
    </row>
    <row r="135" spans="1:116">
      <c r="A135" s="49"/>
      <c r="B135" s="24">
        <f t="shared" si="395"/>
        <v>45543</v>
      </c>
      <c r="C135" s="2">
        <f t="shared" si="473"/>
        <v>229</v>
      </c>
      <c r="H135" s="2">
        <f t="shared" si="436"/>
        <v>282</v>
      </c>
      <c r="M135" s="2">
        <f t="shared" si="437"/>
        <v>319</v>
      </c>
      <c r="R135" s="2">
        <f t="shared" si="438"/>
        <v>386</v>
      </c>
      <c r="W135" s="2">
        <f t="shared" si="439"/>
        <v>340</v>
      </c>
      <c r="AB135" s="2">
        <f t="shared" si="440"/>
        <v>0</v>
      </c>
      <c r="AG135" s="2">
        <f t="shared" si="357"/>
        <v>0</v>
      </c>
      <c r="AL135" s="2">
        <f t="shared" si="358"/>
        <v>0</v>
      </c>
      <c r="AQ135" s="2">
        <f t="shared" si="359"/>
        <v>0</v>
      </c>
      <c r="AV135" s="2">
        <f t="shared" si="360"/>
        <v>0</v>
      </c>
      <c r="BA135" s="2">
        <f t="shared" si="361"/>
        <v>0</v>
      </c>
      <c r="BF135" s="2">
        <f t="shared" si="362"/>
        <v>0</v>
      </c>
      <c r="BK135" s="2">
        <f t="shared" si="363"/>
        <v>0</v>
      </c>
      <c r="BP135" s="2">
        <f t="shared" si="364"/>
        <v>0</v>
      </c>
      <c r="BU135" s="2">
        <f t="shared" si="365"/>
        <v>0</v>
      </c>
      <c r="BZ135" s="2">
        <f t="shared" si="366"/>
        <v>0</v>
      </c>
      <c r="CE135" s="2">
        <f t="shared" si="367"/>
        <v>0</v>
      </c>
      <c r="CJ135" s="2">
        <f t="shared" si="368"/>
        <v>0</v>
      </c>
      <c r="CO135" s="2">
        <f t="shared" si="564"/>
        <v>0</v>
      </c>
      <c r="CT135" s="2">
        <f t="shared" si="565"/>
        <v>0</v>
      </c>
      <c r="CY135" s="2">
        <f t="shared" si="566"/>
        <v>0</v>
      </c>
      <c r="DD135" s="5">
        <f t="shared" si="567"/>
        <v>1556</v>
      </c>
      <c r="DE135" s="5">
        <f t="shared" si="568"/>
        <v>0</v>
      </c>
      <c r="DF135" s="5">
        <f t="shared" si="568"/>
        <v>0</v>
      </c>
      <c r="DG135" s="5">
        <f t="shared" si="568"/>
        <v>0</v>
      </c>
      <c r="DH135" s="2">
        <f t="shared" si="315"/>
        <v>0</v>
      </c>
      <c r="DI135" s="3">
        <f t="shared" si="348"/>
        <v>0</v>
      </c>
      <c r="DK135" s="2">
        <f t="shared" si="374"/>
        <v>1870</v>
      </c>
      <c r="DL135" s="3">
        <f t="shared" si="350"/>
        <v>0.54344667247893053</v>
      </c>
    </row>
    <row r="136" spans="1:116">
      <c r="A136" s="49"/>
      <c r="B136" s="24">
        <f t="shared" si="395"/>
        <v>45544</v>
      </c>
      <c r="C136" s="2">
        <f t="shared" si="473"/>
        <v>229</v>
      </c>
      <c r="H136" s="2">
        <f t="shared" si="436"/>
        <v>282</v>
      </c>
      <c r="M136" s="2">
        <f t="shared" si="437"/>
        <v>319</v>
      </c>
      <c r="R136" s="2">
        <f t="shared" si="438"/>
        <v>386</v>
      </c>
      <c r="W136" s="2">
        <f t="shared" si="439"/>
        <v>340</v>
      </c>
      <c r="AB136" s="2">
        <f t="shared" si="440"/>
        <v>0</v>
      </c>
      <c r="AG136" s="2">
        <f t="shared" si="357"/>
        <v>0</v>
      </c>
      <c r="AL136" s="2">
        <f t="shared" si="358"/>
        <v>0</v>
      </c>
      <c r="AQ136" s="2">
        <f t="shared" si="359"/>
        <v>0</v>
      </c>
      <c r="AV136" s="2">
        <f t="shared" si="360"/>
        <v>0</v>
      </c>
      <c r="BA136" s="2">
        <f t="shared" si="361"/>
        <v>0</v>
      </c>
      <c r="BF136" s="2">
        <f t="shared" si="362"/>
        <v>0</v>
      </c>
      <c r="BK136" s="2">
        <f t="shared" si="363"/>
        <v>0</v>
      </c>
      <c r="BP136" s="2">
        <f t="shared" si="364"/>
        <v>0</v>
      </c>
      <c r="BU136" s="2">
        <f t="shared" si="365"/>
        <v>0</v>
      </c>
      <c r="BZ136" s="2">
        <f t="shared" si="366"/>
        <v>0</v>
      </c>
      <c r="CE136" s="2">
        <f t="shared" si="367"/>
        <v>0</v>
      </c>
      <c r="CJ136" s="2">
        <f t="shared" si="368"/>
        <v>0</v>
      </c>
      <c r="CO136" s="2">
        <f t="shared" si="564"/>
        <v>0</v>
      </c>
      <c r="CT136" s="2">
        <f t="shared" si="565"/>
        <v>0</v>
      </c>
      <c r="CY136" s="2">
        <f t="shared" si="566"/>
        <v>0</v>
      </c>
      <c r="DD136" s="5">
        <f t="shared" si="567"/>
        <v>1556</v>
      </c>
      <c r="DE136" s="5">
        <f t="shared" si="568"/>
        <v>0</v>
      </c>
      <c r="DF136" s="5">
        <f t="shared" si="568"/>
        <v>0</v>
      </c>
      <c r="DG136" s="5">
        <f t="shared" si="568"/>
        <v>0</v>
      </c>
      <c r="DH136" s="2">
        <f t="shared" si="315"/>
        <v>0</v>
      </c>
      <c r="DI136" s="3">
        <f t="shared" si="348"/>
        <v>0</v>
      </c>
      <c r="DK136" s="2">
        <f t="shared" si="374"/>
        <v>1870</v>
      </c>
      <c r="DL136" s="3">
        <f t="shared" si="350"/>
        <v>0.54344667247893053</v>
      </c>
    </row>
    <row r="137" spans="1:116">
      <c r="A137" s="49"/>
      <c r="B137" s="24">
        <f t="shared" si="395"/>
        <v>45545</v>
      </c>
      <c r="C137" s="2">
        <f t="shared" si="473"/>
        <v>229</v>
      </c>
      <c r="H137" s="2">
        <f t="shared" si="436"/>
        <v>282</v>
      </c>
      <c r="M137" s="2">
        <f t="shared" si="437"/>
        <v>319</v>
      </c>
      <c r="R137" s="2">
        <f t="shared" si="438"/>
        <v>386</v>
      </c>
      <c r="W137" s="2">
        <f t="shared" si="439"/>
        <v>340</v>
      </c>
      <c r="AB137" s="2">
        <f t="shared" si="440"/>
        <v>0</v>
      </c>
      <c r="AG137" s="2">
        <f t="shared" si="357"/>
        <v>0</v>
      </c>
      <c r="AL137" s="2">
        <f t="shared" si="358"/>
        <v>0</v>
      </c>
      <c r="AQ137" s="2">
        <f t="shared" si="359"/>
        <v>0</v>
      </c>
      <c r="AV137" s="2">
        <f t="shared" si="360"/>
        <v>0</v>
      </c>
      <c r="BA137" s="2">
        <f t="shared" si="361"/>
        <v>0</v>
      </c>
      <c r="BF137" s="2">
        <f t="shared" si="362"/>
        <v>0</v>
      </c>
      <c r="BK137" s="2">
        <f t="shared" si="363"/>
        <v>0</v>
      </c>
      <c r="BP137" s="2">
        <f t="shared" si="364"/>
        <v>0</v>
      </c>
      <c r="BU137" s="2">
        <f t="shared" si="365"/>
        <v>0</v>
      </c>
      <c r="BZ137" s="2">
        <f t="shared" si="366"/>
        <v>0</v>
      </c>
      <c r="CE137" s="2">
        <f t="shared" si="367"/>
        <v>0</v>
      </c>
      <c r="CJ137" s="2">
        <f t="shared" si="368"/>
        <v>0</v>
      </c>
      <c r="CO137" s="2">
        <f t="shared" si="564"/>
        <v>0</v>
      </c>
      <c r="CT137" s="2">
        <f t="shared" si="565"/>
        <v>0</v>
      </c>
      <c r="CY137" s="2">
        <f t="shared" si="566"/>
        <v>0</v>
      </c>
      <c r="DD137" s="5">
        <f t="shared" si="567"/>
        <v>1556</v>
      </c>
      <c r="DE137" s="5">
        <f t="shared" si="568"/>
        <v>0</v>
      </c>
      <c r="DF137" s="5">
        <f t="shared" si="568"/>
        <v>0</v>
      </c>
      <c r="DG137" s="5">
        <f t="shared" si="568"/>
        <v>0</v>
      </c>
      <c r="DH137" s="2">
        <f t="shared" si="315"/>
        <v>0</v>
      </c>
      <c r="DI137" s="3">
        <f t="shared" si="348"/>
        <v>0</v>
      </c>
      <c r="DK137" s="2">
        <f t="shared" si="374"/>
        <v>1870</v>
      </c>
      <c r="DL137" s="3">
        <f t="shared" si="350"/>
        <v>0.54344667247893053</v>
      </c>
    </row>
    <row r="138" spans="1:116" ht="18.75" thickBot="1">
      <c r="A138" s="50"/>
      <c r="B138" s="25">
        <f t="shared" si="395"/>
        <v>45546</v>
      </c>
      <c r="C138" s="8">
        <f t="shared" si="473"/>
        <v>229</v>
      </c>
      <c r="D138" s="8"/>
      <c r="E138" s="8"/>
      <c r="F138" s="8"/>
      <c r="G138" s="8"/>
      <c r="H138" s="8">
        <f t="shared" si="436"/>
        <v>282</v>
      </c>
      <c r="I138" s="8"/>
      <c r="J138" s="8"/>
      <c r="K138" s="8"/>
      <c r="L138" s="8"/>
      <c r="M138" s="8">
        <f t="shared" si="437"/>
        <v>319</v>
      </c>
      <c r="N138" s="8"/>
      <c r="O138" s="8"/>
      <c r="P138" s="8"/>
      <c r="Q138" s="8"/>
      <c r="R138" s="8">
        <f t="shared" si="438"/>
        <v>386</v>
      </c>
      <c r="S138" s="8"/>
      <c r="T138" s="8"/>
      <c r="U138" s="8"/>
      <c r="V138" s="8"/>
      <c r="W138" s="8">
        <f t="shared" si="439"/>
        <v>340</v>
      </c>
      <c r="X138" s="8"/>
      <c r="Y138" s="8"/>
      <c r="Z138" s="8"/>
      <c r="AA138" s="8"/>
      <c r="AB138" s="8">
        <f t="shared" si="440"/>
        <v>0</v>
      </c>
      <c r="AC138" s="8"/>
      <c r="AD138" s="8"/>
      <c r="AE138" s="8"/>
      <c r="AF138" s="8"/>
      <c r="AG138" s="8">
        <f t="shared" si="357"/>
        <v>0</v>
      </c>
      <c r="AH138" s="8"/>
      <c r="AI138" s="8"/>
      <c r="AJ138" s="8"/>
      <c r="AK138" s="8"/>
      <c r="AL138" s="8">
        <f t="shared" si="358"/>
        <v>0</v>
      </c>
      <c r="AM138" s="8"/>
      <c r="AN138" s="8"/>
      <c r="AO138" s="8"/>
      <c r="AP138" s="8"/>
      <c r="AQ138" s="8">
        <f t="shared" si="359"/>
        <v>0</v>
      </c>
      <c r="AR138" s="8"/>
      <c r="AS138" s="8"/>
      <c r="AT138" s="8"/>
      <c r="AU138" s="8"/>
      <c r="AV138" s="8">
        <f t="shared" si="360"/>
        <v>0</v>
      </c>
      <c r="AW138" s="8"/>
      <c r="AX138" s="8"/>
      <c r="AY138" s="8"/>
      <c r="AZ138" s="8"/>
      <c r="BA138" s="8">
        <f t="shared" si="361"/>
        <v>0</v>
      </c>
      <c r="BB138" s="8"/>
      <c r="BC138" s="8"/>
      <c r="BD138" s="8"/>
      <c r="BE138" s="8"/>
      <c r="BF138" s="8">
        <f t="shared" si="362"/>
        <v>0</v>
      </c>
      <c r="BG138" s="8"/>
      <c r="BH138" s="8"/>
      <c r="BI138" s="8"/>
      <c r="BJ138" s="8"/>
      <c r="BK138" s="8">
        <f t="shared" si="363"/>
        <v>0</v>
      </c>
      <c r="BL138" s="8"/>
      <c r="BM138" s="8"/>
      <c r="BN138" s="8"/>
      <c r="BO138" s="8"/>
      <c r="BP138" s="8">
        <f t="shared" si="364"/>
        <v>0</v>
      </c>
      <c r="BQ138" s="8"/>
      <c r="BR138" s="8"/>
      <c r="BS138" s="8"/>
      <c r="BT138" s="8"/>
      <c r="BU138" s="8">
        <f t="shared" si="365"/>
        <v>0</v>
      </c>
      <c r="BV138" s="8"/>
      <c r="BW138" s="8"/>
      <c r="BX138" s="8"/>
      <c r="BY138" s="8"/>
      <c r="BZ138" s="8">
        <f t="shared" si="366"/>
        <v>0</v>
      </c>
      <c r="CA138" s="8"/>
      <c r="CB138" s="8"/>
      <c r="CC138" s="8"/>
      <c r="CD138" s="8"/>
      <c r="CE138" s="8">
        <f t="shared" si="367"/>
        <v>0</v>
      </c>
      <c r="CF138" s="8"/>
      <c r="CG138" s="8"/>
      <c r="CH138" s="8"/>
      <c r="CI138" s="8"/>
      <c r="CJ138" s="8">
        <f t="shared" si="368"/>
        <v>0</v>
      </c>
      <c r="CK138" s="8"/>
      <c r="CL138" s="8"/>
      <c r="CM138" s="8"/>
      <c r="CN138" s="8"/>
      <c r="CO138" s="8">
        <f t="shared" si="564"/>
        <v>0</v>
      </c>
      <c r="CP138" s="8"/>
      <c r="CQ138" s="8"/>
      <c r="CR138" s="8"/>
      <c r="CS138" s="8"/>
      <c r="CT138" s="8">
        <f t="shared" si="565"/>
        <v>0</v>
      </c>
      <c r="CU138" s="8"/>
      <c r="CV138" s="8"/>
      <c r="CW138" s="8"/>
      <c r="CX138" s="8"/>
      <c r="CY138" s="8">
        <f t="shared" si="566"/>
        <v>0</v>
      </c>
      <c r="CZ138" s="8"/>
      <c r="DA138" s="8"/>
      <c r="DB138" s="8"/>
      <c r="DC138" s="8"/>
      <c r="DD138" s="5">
        <f t="shared" si="567"/>
        <v>1556</v>
      </c>
      <c r="DE138" s="5">
        <f t="shared" si="568"/>
        <v>0</v>
      </c>
      <c r="DF138" s="5">
        <f t="shared" si="568"/>
        <v>0</v>
      </c>
      <c r="DG138" s="5">
        <f t="shared" si="568"/>
        <v>0</v>
      </c>
      <c r="DH138" s="2">
        <f t="shared" si="315"/>
        <v>0</v>
      </c>
      <c r="DI138" s="3">
        <f t="shared" si="348"/>
        <v>0</v>
      </c>
      <c r="DK138" s="2">
        <f t="shared" si="374"/>
        <v>1870</v>
      </c>
      <c r="DL138" s="3">
        <f t="shared" si="350"/>
        <v>0.54344667247893053</v>
      </c>
    </row>
    <row r="139" spans="1:116" ht="18.75" thickTop="1">
      <c r="DD139" s="5"/>
      <c r="DE139" s="11">
        <f t="shared" ref="DE139:DG139" si="570">SUM(DE132:DE138)</f>
        <v>1</v>
      </c>
      <c r="DF139" s="11">
        <f t="shared" si="570"/>
        <v>0</v>
      </c>
      <c r="DG139" s="11">
        <f t="shared" si="570"/>
        <v>0</v>
      </c>
      <c r="DH139" s="15"/>
      <c r="DI139" s="16">
        <f t="shared" ref="DI139" si="571">((DE139+DF139+DG139)/DD132)</f>
        <v>6.4226075786769424E-4</v>
      </c>
    </row>
    <row r="140" spans="1:116">
      <c r="A140" s="48">
        <v>18</v>
      </c>
      <c r="B140" s="23">
        <f t="shared" si="410"/>
        <v>45547</v>
      </c>
      <c r="C140" s="7">
        <f t="shared" ref="C140" si="572">C138-D138-E138-F138</f>
        <v>229</v>
      </c>
      <c r="D140" s="7"/>
      <c r="E140" s="7"/>
      <c r="F140" s="7"/>
      <c r="G140" s="7"/>
      <c r="H140" s="7">
        <f t="shared" ref="H140" si="573">H138-I138-J138-K138</f>
        <v>282</v>
      </c>
      <c r="I140" s="7">
        <v>1</v>
      </c>
      <c r="J140" s="7"/>
      <c r="K140" s="7"/>
      <c r="L140" s="7"/>
      <c r="M140" s="7">
        <f t="shared" ref="M140" si="574">M138-N138-O138-P138</f>
        <v>319</v>
      </c>
      <c r="N140" s="7"/>
      <c r="O140" s="7"/>
      <c r="P140" s="7"/>
      <c r="Q140" s="7"/>
      <c r="R140" s="7">
        <f t="shared" ref="R140" si="575">R138-S138-T138-U138</f>
        <v>386</v>
      </c>
      <c r="S140" s="7"/>
      <c r="T140" s="7"/>
      <c r="U140" s="7"/>
      <c r="V140" s="7"/>
      <c r="W140" s="7">
        <f t="shared" ref="W140" si="576">W138-X138-Y138-Z138</f>
        <v>340</v>
      </c>
      <c r="X140" s="7"/>
      <c r="Y140" s="7"/>
      <c r="Z140" s="7"/>
      <c r="AA140" s="7"/>
      <c r="AB140" s="7">
        <f t="shared" ref="AB140" si="577">AB138-AC138-AD138-AE138</f>
        <v>0</v>
      </c>
      <c r="AC140" s="7"/>
      <c r="AD140" s="7"/>
      <c r="AE140" s="7"/>
      <c r="AF140" s="7"/>
      <c r="AG140" s="7">
        <f t="shared" ref="AG140" si="578">AG138-AH138-AI138-AJ138</f>
        <v>0</v>
      </c>
      <c r="AH140" s="7"/>
      <c r="AI140" s="7"/>
      <c r="AJ140" s="7"/>
      <c r="AK140" s="7"/>
      <c r="AL140" s="7">
        <f t="shared" ref="AL140" si="579">AL138-AM138-AN138-AO138</f>
        <v>0</v>
      </c>
      <c r="AM140" s="7"/>
      <c r="AN140" s="7"/>
      <c r="AO140" s="7"/>
      <c r="AP140" s="7"/>
      <c r="AQ140" s="7">
        <f t="shared" ref="AQ140" si="580">AQ138-AR138-AS138-AT138</f>
        <v>0</v>
      </c>
      <c r="AR140" s="7"/>
      <c r="AS140" s="7"/>
      <c r="AT140" s="7"/>
      <c r="AU140" s="7"/>
      <c r="AV140" s="7">
        <f t="shared" ref="AV140" si="581">AV138-AW138-AX138-AY138</f>
        <v>0</v>
      </c>
      <c r="AW140" s="7"/>
      <c r="AX140" s="7"/>
      <c r="AY140" s="7"/>
      <c r="AZ140" s="7"/>
      <c r="BA140" s="7">
        <f t="shared" ref="BA140" si="582">BA138-BB138-BC138-BD138</f>
        <v>0</v>
      </c>
      <c r="BB140" s="7"/>
      <c r="BC140" s="7"/>
      <c r="BD140" s="7"/>
      <c r="BE140" s="7"/>
      <c r="BF140" s="7">
        <f t="shared" ref="BF140" si="583">BF138-BG138-BH138-BI138</f>
        <v>0</v>
      </c>
      <c r="BG140" s="7"/>
      <c r="BH140" s="7"/>
      <c r="BI140" s="7"/>
      <c r="BJ140" s="7"/>
      <c r="BK140" s="7">
        <f t="shared" ref="BK140" si="584">BK138-BL138-BM138-BN138</f>
        <v>0</v>
      </c>
      <c r="BL140" s="7"/>
      <c r="BM140" s="7"/>
      <c r="BN140" s="7"/>
      <c r="BO140" s="7"/>
      <c r="BP140" s="7">
        <f t="shared" ref="BP140" si="585">BP138-BQ138-BR138-BS138</f>
        <v>0</v>
      </c>
      <c r="BQ140" s="7"/>
      <c r="BR140" s="7"/>
      <c r="BS140" s="7"/>
      <c r="BT140" s="7"/>
      <c r="BU140" s="7">
        <f t="shared" ref="BU140" si="586">BU138-BV138-BW138-BX138</f>
        <v>0</v>
      </c>
      <c r="BV140" s="7"/>
      <c r="BW140" s="7"/>
      <c r="BX140" s="7"/>
      <c r="BY140" s="7"/>
      <c r="BZ140" s="7">
        <f t="shared" ref="BZ140" si="587">BZ138-CA138-CB138-CC138</f>
        <v>0</v>
      </c>
      <c r="CA140" s="7"/>
      <c r="CB140" s="7"/>
      <c r="CC140" s="7"/>
      <c r="CD140" s="7"/>
      <c r="CE140" s="7">
        <f t="shared" ref="CE140" si="588">CE138-CF138-CG138-CH138</f>
        <v>0</v>
      </c>
      <c r="CF140" s="7"/>
      <c r="CG140" s="7"/>
      <c r="CH140" s="7"/>
      <c r="CI140" s="7"/>
      <c r="CJ140" s="7">
        <f t="shared" ref="CJ140" si="589">CJ138-CK138-CL138-CM138</f>
        <v>0</v>
      </c>
      <c r="CK140" s="7"/>
      <c r="CL140" s="7"/>
      <c r="CM140" s="7"/>
      <c r="CN140" s="7"/>
      <c r="CO140" s="7">
        <f t="shared" ref="CO140" si="590">CO138-CP138-CQ138-CR138</f>
        <v>0</v>
      </c>
      <c r="CP140" s="7"/>
      <c r="CQ140" s="7"/>
      <c r="CR140" s="7"/>
      <c r="CS140" s="7"/>
      <c r="CT140" s="7">
        <f t="shared" ref="CT140" si="591">CT138-CU138-CV138-CW138</f>
        <v>0</v>
      </c>
      <c r="CU140" s="7"/>
      <c r="CV140" s="7"/>
      <c r="CW140" s="7"/>
      <c r="CX140" s="7"/>
      <c r="CY140" s="7">
        <f t="shared" ref="CY140" si="592">CY138-CZ138-DA138-DB138</f>
        <v>0</v>
      </c>
      <c r="CZ140" s="7"/>
      <c r="DA140" s="7"/>
      <c r="DB140" s="7"/>
      <c r="DC140" s="7"/>
      <c r="DD140" s="5">
        <f>SUM(C140,H140,M140,R140,W140,AB140,AG140,AL140,AQ140,AV140,BA140,BF140,BK140,BP140,BU140,BZ140,CE140,CJ140)</f>
        <v>1556</v>
      </c>
      <c r="DE140" s="5">
        <f>SUM(D140,I140,N140,S140,X140,AC140,AH140,AM140,AR140,AW140,BB140,BG140,BL140,BQ140,BV140,CA140,CF140,CK140)</f>
        <v>1</v>
      </c>
      <c r="DF140" s="5">
        <f>SUM(E140,J140,O140,T140,Y140,AD140,AI140,AN140,AS140,AX140,BC140,BH140,BM140,BR140,BW140,CB140,CG140,CL140)</f>
        <v>0</v>
      </c>
      <c r="DG140" s="5">
        <f>SUM(F140,K140,P140,U140,Z140,AE140,AJ140,AO140,AT140,AY140,BD140,BI140,BN140,BS140,BX140,CC140,CH140,CM140)</f>
        <v>0</v>
      </c>
      <c r="DH140" s="2">
        <f t="shared" ref="DH140:DH202" si="593">SUM(DE140:DG140)</f>
        <v>1</v>
      </c>
      <c r="DI140" s="3">
        <f t="shared" si="348"/>
        <v>6.426735218508997E-4</v>
      </c>
      <c r="DK140" s="2">
        <f t="shared" ref="DK140" si="594">DK138+DH140</f>
        <v>1871</v>
      </c>
      <c r="DL140" s="3">
        <f t="shared" ref="DL140" si="595">DK140/$DD$4</f>
        <v>0.54373728567276958</v>
      </c>
    </row>
    <row r="141" spans="1:116">
      <c r="A141" s="49"/>
      <c r="B141" s="24">
        <f t="shared" si="395"/>
        <v>45548</v>
      </c>
      <c r="C141" s="2">
        <f t="shared" si="473"/>
        <v>229</v>
      </c>
      <c r="H141" s="2">
        <f t="shared" si="436"/>
        <v>281</v>
      </c>
      <c r="M141" s="2">
        <f t="shared" si="437"/>
        <v>319</v>
      </c>
      <c r="R141" s="2">
        <f t="shared" si="438"/>
        <v>386</v>
      </c>
      <c r="W141" s="2">
        <f t="shared" si="439"/>
        <v>340</v>
      </c>
      <c r="AB141" s="2">
        <f t="shared" si="440"/>
        <v>0</v>
      </c>
      <c r="AG141" s="2">
        <f t="shared" si="357"/>
        <v>0</v>
      </c>
      <c r="AL141" s="2">
        <f t="shared" si="358"/>
        <v>0</v>
      </c>
      <c r="AQ141" s="2">
        <f t="shared" si="359"/>
        <v>0</v>
      </c>
      <c r="AV141" s="2">
        <f t="shared" si="360"/>
        <v>0</v>
      </c>
      <c r="BA141" s="2">
        <f t="shared" si="361"/>
        <v>0</v>
      </c>
      <c r="BF141" s="2">
        <f t="shared" si="362"/>
        <v>0</v>
      </c>
      <c r="BK141" s="2">
        <f t="shared" si="363"/>
        <v>0</v>
      </c>
      <c r="BP141" s="2">
        <f t="shared" si="364"/>
        <v>0</v>
      </c>
      <c r="BU141" s="2">
        <f t="shared" si="365"/>
        <v>0</v>
      </c>
      <c r="BZ141" s="2">
        <f t="shared" si="366"/>
        <v>0</v>
      </c>
      <c r="CE141" s="2">
        <f t="shared" si="367"/>
        <v>0</v>
      </c>
      <c r="CJ141" s="2">
        <f t="shared" si="368"/>
        <v>0</v>
      </c>
      <c r="CO141" s="2">
        <f t="shared" ref="CO141:CO146" si="596">CO140-CP140-CQ140-CR140</f>
        <v>0</v>
      </c>
      <c r="CT141" s="2">
        <f t="shared" ref="CT141:CT146" si="597">CT140-CU140-CV140-CW140</f>
        <v>0</v>
      </c>
      <c r="CY141" s="2">
        <f t="shared" ref="CY141:CY146" si="598">CY140-CZ140-DA140-DB140</f>
        <v>0</v>
      </c>
      <c r="DD141" s="5">
        <f t="shared" ref="DD141:DD146" si="599">SUM(C141,H141,M141,R141,W141,AB141,AG141,AL141,AQ141,AV141,BA141,BF141,BK141,BP141,CJ141)</f>
        <v>1555</v>
      </c>
      <c r="DE141" s="5">
        <f t="shared" ref="DE141:DG143" si="600">SUM(D141,I141,N141,S141,X141,AC141,AH141,AM141,AR141,AW141,BB141,BG141,BL141,BQ141,BV141,CA141,CF141,CK141)</f>
        <v>0</v>
      </c>
      <c r="DF141" s="5">
        <f t="shared" si="600"/>
        <v>0</v>
      </c>
      <c r="DG141" s="5">
        <f t="shared" si="600"/>
        <v>0</v>
      </c>
      <c r="DH141" s="2">
        <f t="shared" si="593"/>
        <v>0</v>
      </c>
      <c r="DI141" s="3">
        <f t="shared" si="348"/>
        <v>0</v>
      </c>
      <c r="DK141" s="2">
        <f t="shared" ref="DK141" si="601">DK140+DH141</f>
        <v>1871</v>
      </c>
      <c r="DL141" s="3">
        <f t="shared" si="350"/>
        <v>0.54373728567276958</v>
      </c>
    </row>
    <row r="142" spans="1:116">
      <c r="A142" s="49"/>
      <c r="B142" s="24">
        <f t="shared" si="395"/>
        <v>45549</v>
      </c>
      <c r="C142" s="2">
        <f t="shared" si="473"/>
        <v>229</v>
      </c>
      <c r="H142" s="2">
        <f t="shared" si="436"/>
        <v>281</v>
      </c>
      <c r="M142" s="2">
        <f t="shared" si="437"/>
        <v>319</v>
      </c>
      <c r="R142" s="2">
        <f t="shared" si="438"/>
        <v>386</v>
      </c>
      <c r="W142" s="2">
        <f t="shared" si="439"/>
        <v>340</v>
      </c>
      <c r="AB142" s="2">
        <f t="shared" si="440"/>
        <v>0</v>
      </c>
      <c r="AG142" s="2">
        <f t="shared" si="357"/>
        <v>0</v>
      </c>
      <c r="AL142" s="2">
        <f t="shared" si="358"/>
        <v>0</v>
      </c>
      <c r="AQ142" s="2">
        <f t="shared" si="359"/>
        <v>0</v>
      </c>
      <c r="AV142" s="2">
        <f t="shared" si="360"/>
        <v>0</v>
      </c>
      <c r="BA142" s="2">
        <f t="shared" si="361"/>
        <v>0</v>
      </c>
      <c r="BF142" s="2">
        <f t="shared" si="362"/>
        <v>0</v>
      </c>
      <c r="BK142" s="2">
        <f t="shared" si="363"/>
        <v>0</v>
      </c>
      <c r="BP142" s="2">
        <f t="shared" si="364"/>
        <v>0</v>
      </c>
      <c r="BU142" s="2">
        <f t="shared" si="365"/>
        <v>0</v>
      </c>
      <c r="BZ142" s="2">
        <f t="shared" si="366"/>
        <v>0</v>
      </c>
      <c r="CE142" s="2">
        <f t="shared" si="367"/>
        <v>0</v>
      </c>
      <c r="CJ142" s="2">
        <f t="shared" si="368"/>
        <v>0</v>
      </c>
      <c r="CO142" s="2">
        <f t="shared" si="596"/>
        <v>0</v>
      </c>
      <c r="CT142" s="2">
        <f t="shared" si="597"/>
        <v>0</v>
      </c>
      <c r="CY142" s="2">
        <f t="shared" si="598"/>
        <v>0</v>
      </c>
      <c r="DD142" s="5">
        <f t="shared" si="599"/>
        <v>1555</v>
      </c>
      <c r="DE142" s="5">
        <f t="shared" si="600"/>
        <v>0</v>
      </c>
      <c r="DF142" s="5">
        <f t="shared" si="600"/>
        <v>0</v>
      </c>
      <c r="DG142" s="5">
        <f t="shared" si="600"/>
        <v>0</v>
      </c>
      <c r="DH142" s="2">
        <f t="shared" si="593"/>
        <v>0</v>
      </c>
      <c r="DI142" s="3">
        <f t="shared" si="348"/>
        <v>0</v>
      </c>
      <c r="DK142" s="2">
        <f t="shared" si="374"/>
        <v>1871</v>
      </c>
      <c r="DL142" s="3">
        <f t="shared" si="350"/>
        <v>0.54373728567276958</v>
      </c>
    </row>
    <row r="143" spans="1:116">
      <c r="A143" s="49"/>
      <c r="B143" s="24">
        <f t="shared" si="395"/>
        <v>45550</v>
      </c>
      <c r="C143" s="2">
        <f t="shared" si="473"/>
        <v>229</v>
      </c>
      <c r="H143" s="2">
        <f t="shared" si="436"/>
        <v>281</v>
      </c>
      <c r="M143" s="2">
        <f t="shared" si="437"/>
        <v>319</v>
      </c>
      <c r="R143" s="2">
        <f t="shared" si="438"/>
        <v>386</v>
      </c>
      <c r="W143" s="2">
        <f t="shared" si="439"/>
        <v>340</v>
      </c>
      <c r="AB143" s="2">
        <f t="shared" si="440"/>
        <v>0</v>
      </c>
      <c r="AG143" s="2">
        <f t="shared" si="357"/>
        <v>0</v>
      </c>
      <c r="AL143" s="2">
        <f t="shared" si="358"/>
        <v>0</v>
      </c>
      <c r="AQ143" s="2">
        <f t="shared" si="359"/>
        <v>0</v>
      </c>
      <c r="AV143" s="2">
        <f t="shared" si="360"/>
        <v>0</v>
      </c>
      <c r="BA143" s="2">
        <f t="shared" si="361"/>
        <v>0</v>
      </c>
      <c r="BF143" s="2">
        <f t="shared" si="362"/>
        <v>0</v>
      </c>
      <c r="BK143" s="2">
        <f t="shared" si="363"/>
        <v>0</v>
      </c>
      <c r="BP143" s="2">
        <f t="shared" si="364"/>
        <v>0</v>
      </c>
      <c r="BU143" s="2">
        <f t="shared" si="365"/>
        <v>0</v>
      </c>
      <c r="BZ143" s="2">
        <f t="shared" si="366"/>
        <v>0</v>
      </c>
      <c r="CE143" s="2">
        <f t="shared" si="367"/>
        <v>0</v>
      </c>
      <c r="CJ143" s="2">
        <f t="shared" si="368"/>
        <v>0</v>
      </c>
      <c r="CO143" s="2">
        <f t="shared" si="596"/>
        <v>0</v>
      </c>
      <c r="CT143" s="2">
        <f t="shared" si="597"/>
        <v>0</v>
      </c>
      <c r="CY143" s="2">
        <f t="shared" si="598"/>
        <v>0</v>
      </c>
      <c r="DD143" s="5">
        <f t="shared" si="599"/>
        <v>1555</v>
      </c>
      <c r="DE143" s="5">
        <f t="shared" si="600"/>
        <v>0</v>
      </c>
      <c r="DF143" s="5">
        <f t="shared" si="600"/>
        <v>0</v>
      </c>
      <c r="DG143" s="5">
        <f t="shared" si="600"/>
        <v>0</v>
      </c>
      <c r="DH143" s="2">
        <f t="shared" si="593"/>
        <v>0</v>
      </c>
      <c r="DI143" s="3">
        <f t="shared" si="348"/>
        <v>0</v>
      </c>
      <c r="DK143" s="2">
        <f t="shared" si="374"/>
        <v>1871</v>
      </c>
      <c r="DL143" s="3">
        <f t="shared" si="350"/>
        <v>0.54373728567276958</v>
      </c>
    </row>
    <row r="144" spans="1:116">
      <c r="A144" s="49"/>
      <c r="B144" s="24">
        <f t="shared" si="395"/>
        <v>45551</v>
      </c>
      <c r="C144" s="2">
        <f t="shared" si="473"/>
        <v>229</v>
      </c>
      <c r="H144" s="2">
        <f t="shared" si="436"/>
        <v>281</v>
      </c>
      <c r="M144" s="2">
        <f t="shared" si="437"/>
        <v>319</v>
      </c>
      <c r="R144" s="2">
        <f t="shared" si="438"/>
        <v>386</v>
      </c>
      <c r="W144" s="2">
        <f t="shared" si="439"/>
        <v>340</v>
      </c>
      <c r="AB144" s="2">
        <f t="shared" si="440"/>
        <v>0</v>
      </c>
      <c r="AG144" s="2">
        <f t="shared" si="357"/>
        <v>0</v>
      </c>
      <c r="AL144" s="2">
        <f t="shared" si="358"/>
        <v>0</v>
      </c>
      <c r="AQ144" s="2">
        <f t="shared" si="359"/>
        <v>0</v>
      </c>
      <c r="AV144" s="2">
        <f t="shared" si="360"/>
        <v>0</v>
      </c>
      <c r="BA144" s="2">
        <f t="shared" si="361"/>
        <v>0</v>
      </c>
      <c r="BF144" s="2">
        <f t="shared" si="362"/>
        <v>0</v>
      </c>
      <c r="BK144" s="2">
        <f t="shared" si="363"/>
        <v>0</v>
      </c>
      <c r="BP144" s="2">
        <f t="shared" si="364"/>
        <v>0</v>
      </c>
      <c r="BU144" s="2">
        <f t="shared" si="365"/>
        <v>0</v>
      </c>
      <c r="BZ144" s="2">
        <f t="shared" si="366"/>
        <v>0</v>
      </c>
      <c r="CE144" s="2">
        <f t="shared" si="367"/>
        <v>0</v>
      </c>
      <c r="CJ144" s="2">
        <f t="shared" si="368"/>
        <v>0</v>
      </c>
      <c r="CO144" s="2">
        <f t="shared" si="596"/>
        <v>0</v>
      </c>
      <c r="CT144" s="2">
        <f t="shared" si="597"/>
        <v>0</v>
      </c>
      <c r="CY144" s="2">
        <f t="shared" si="598"/>
        <v>0</v>
      </c>
      <c r="DD144" s="5">
        <f t="shared" si="599"/>
        <v>1555</v>
      </c>
      <c r="DE144" s="5" t="s">
        <v>29</v>
      </c>
      <c r="DF144" s="5">
        <f t="shared" ref="DF144:DG146" si="602">SUM(E144,J144,O144,T144,Y144,AD144,AI144,AN144,AS144,AX144,BC144,BH144,BM144,BR144,BW144,CB144,CG144,CL144)</f>
        <v>0</v>
      </c>
      <c r="DG144" s="5">
        <f t="shared" si="602"/>
        <v>0</v>
      </c>
      <c r="DH144" s="2">
        <f t="shared" si="593"/>
        <v>0</v>
      </c>
      <c r="DI144" s="3" t="e">
        <f t="shared" si="348"/>
        <v>#VALUE!</v>
      </c>
      <c r="DK144" s="2">
        <f t="shared" si="374"/>
        <v>1871</v>
      </c>
      <c r="DL144" s="3">
        <f t="shared" si="350"/>
        <v>0.54373728567276958</v>
      </c>
    </row>
    <row r="145" spans="1:116">
      <c r="A145" s="49"/>
      <c r="B145" s="24">
        <f t="shared" si="395"/>
        <v>45552</v>
      </c>
      <c r="C145" s="2">
        <f t="shared" si="473"/>
        <v>229</v>
      </c>
      <c r="H145" s="2">
        <f t="shared" si="436"/>
        <v>281</v>
      </c>
      <c r="M145" s="2">
        <f t="shared" si="437"/>
        <v>319</v>
      </c>
      <c r="R145" s="2">
        <f t="shared" si="438"/>
        <v>386</v>
      </c>
      <c r="W145" s="2">
        <f t="shared" si="439"/>
        <v>340</v>
      </c>
      <c r="AB145" s="2">
        <f t="shared" si="440"/>
        <v>0</v>
      </c>
      <c r="AG145" s="2">
        <f t="shared" si="357"/>
        <v>0</v>
      </c>
      <c r="AL145" s="2">
        <f t="shared" si="358"/>
        <v>0</v>
      </c>
      <c r="AQ145" s="2">
        <f t="shared" si="359"/>
        <v>0</v>
      </c>
      <c r="AV145" s="2">
        <f t="shared" si="360"/>
        <v>0</v>
      </c>
      <c r="BA145" s="2">
        <f t="shared" si="361"/>
        <v>0</v>
      </c>
      <c r="BF145" s="2">
        <f t="shared" si="362"/>
        <v>0</v>
      </c>
      <c r="BK145" s="2">
        <f t="shared" si="363"/>
        <v>0</v>
      </c>
      <c r="BP145" s="2">
        <f t="shared" si="364"/>
        <v>0</v>
      </c>
      <c r="BU145" s="2">
        <f t="shared" si="365"/>
        <v>0</v>
      </c>
      <c r="BZ145" s="2">
        <f t="shared" si="366"/>
        <v>0</v>
      </c>
      <c r="CE145" s="2">
        <f t="shared" si="367"/>
        <v>0</v>
      </c>
      <c r="CJ145" s="2">
        <f t="shared" si="368"/>
        <v>0</v>
      </c>
      <c r="CO145" s="2">
        <f t="shared" si="596"/>
        <v>0</v>
      </c>
      <c r="CT145" s="2">
        <f t="shared" si="597"/>
        <v>0</v>
      </c>
      <c r="CY145" s="2">
        <f t="shared" si="598"/>
        <v>0</v>
      </c>
      <c r="DD145" s="5">
        <f t="shared" si="599"/>
        <v>1555</v>
      </c>
      <c r="DE145" s="5">
        <f>SUM(D145,I145,N145,S145,X145,AC145,AH145,AM145,AR145,AW145,BB145,BG145,BL145,BQ145,BV145,CA145,CF145,CK145)</f>
        <v>0</v>
      </c>
      <c r="DF145" s="5">
        <f t="shared" si="602"/>
        <v>0</v>
      </c>
      <c r="DG145" s="5">
        <f t="shared" si="602"/>
        <v>0</v>
      </c>
      <c r="DH145" s="2">
        <f t="shared" si="593"/>
        <v>0</v>
      </c>
      <c r="DI145" s="3">
        <f t="shared" si="348"/>
        <v>0</v>
      </c>
      <c r="DK145" s="2">
        <f t="shared" si="374"/>
        <v>1871</v>
      </c>
      <c r="DL145" s="3">
        <f t="shared" si="350"/>
        <v>0.54373728567276958</v>
      </c>
    </row>
    <row r="146" spans="1:116" ht="18.75" thickBot="1">
      <c r="A146" s="50"/>
      <c r="B146" s="25">
        <f t="shared" si="395"/>
        <v>45553</v>
      </c>
      <c r="C146" s="8">
        <f t="shared" si="473"/>
        <v>229</v>
      </c>
      <c r="D146" s="8"/>
      <c r="E146" s="8"/>
      <c r="F146" s="8"/>
      <c r="G146" s="8"/>
      <c r="H146" s="8">
        <f t="shared" si="436"/>
        <v>281</v>
      </c>
      <c r="I146" s="8"/>
      <c r="J146" s="8"/>
      <c r="K146" s="8"/>
      <c r="L146" s="8"/>
      <c r="M146" s="8">
        <f t="shared" si="437"/>
        <v>319</v>
      </c>
      <c r="N146" s="8"/>
      <c r="O146" s="8"/>
      <c r="P146" s="8"/>
      <c r="Q146" s="8"/>
      <c r="R146" s="8">
        <f t="shared" si="438"/>
        <v>386</v>
      </c>
      <c r="S146" s="8"/>
      <c r="T146" s="8"/>
      <c r="U146" s="8"/>
      <c r="V146" s="8"/>
      <c r="W146" s="8">
        <f t="shared" si="439"/>
        <v>340</v>
      </c>
      <c r="X146" s="8"/>
      <c r="Y146" s="8"/>
      <c r="Z146" s="8"/>
      <c r="AA146" s="8"/>
      <c r="AB146" s="8">
        <f t="shared" si="440"/>
        <v>0</v>
      </c>
      <c r="AC146" s="8"/>
      <c r="AD146" s="8"/>
      <c r="AE146" s="8"/>
      <c r="AF146" s="8"/>
      <c r="AG146" s="8">
        <f t="shared" si="357"/>
        <v>0</v>
      </c>
      <c r="AH146" s="8"/>
      <c r="AI146" s="8"/>
      <c r="AJ146" s="8"/>
      <c r="AK146" s="8"/>
      <c r="AL146" s="8">
        <f t="shared" si="358"/>
        <v>0</v>
      </c>
      <c r="AM146" s="8"/>
      <c r="AN146" s="8"/>
      <c r="AO146" s="8"/>
      <c r="AP146" s="8"/>
      <c r="AQ146" s="8">
        <f t="shared" si="359"/>
        <v>0</v>
      </c>
      <c r="AR146" s="8"/>
      <c r="AS146" s="8"/>
      <c r="AT146" s="8"/>
      <c r="AU146" s="8"/>
      <c r="AV146" s="8">
        <f t="shared" si="360"/>
        <v>0</v>
      </c>
      <c r="AW146" s="8"/>
      <c r="AX146" s="8"/>
      <c r="AY146" s="8"/>
      <c r="AZ146" s="8"/>
      <c r="BA146" s="8">
        <f t="shared" si="361"/>
        <v>0</v>
      </c>
      <c r="BB146" s="8"/>
      <c r="BC146" s="8"/>
      <c r="BD146" s="8"/>
      <c r="BE146" s="8"/>
      <c r="BF146" s="8">
        <f t="shared" si="362"/>
        <v>0</v>
      </c>
      <c r="BG146" s="8"/>
      <c r="BH146" s="8"/>
      <c r="BI146" s="8"/>
      <c r="BJ146" s="8"/>
      <c r="BK146" s="8">
        <f t="shared" si="363"/>
        <v>0</v>
      </c>
      <c r="BL146" s="8"/>
      <c r="BM146" s="8"/>
      <c r="BN146" s="8"/>
      <c r="BO146" s="8"/>
      <c r="BP146" s="8">
        <f t="shared" si="364"/>
        <v>0</v>
      </c>
      <c r="BQ146" s="8"/>
      <c r="BR146" s="8"/>
      <c r="BS146" s="8"/>
      <c r="BT146" s="8"/>
      <c r="BU146" s="8">
        <f t="shared" si="365"/>
        <v>0</v>
      </c>
      <c r="BV146" s="8"/>
      <c r="BW146" s="8"/>
      <c r="BX146" s="8"/>
      <c r="BY146" s="8"/>
      <c r="BZ146" s="8">
        <f t="shared" si="366"/>
        <v>0</v>
      </c>
      <c r="CA146" s="8"/>
      <c r="CB146" s="8"/>
      <c r="CC146" s="8"/>
      <c r="CD146" s="8"/>
      <c r="CE146" s="8">
        <f t="shared" si="367"/>
        <v>0</v>
      </c>
      <c r="CF146" s="8"/>
      <c r="CG146" s="8"/>
      <c r="CH146" s="8"/>
      <c r="CI146" s="8"/>
      <c r="CJ146" s="8">
        <f t="shared" si="368"/>
        <v>0</v>
      </c>
      <c r="CK146" s="8"/>
      <c r="CL146" s="8"/>
      <c r="CM146" s="8"/>
      <c r="CN146" s="8"/>
      <c r="CO146" s="8">
        <f t="shared" si="596"/>
        <v>0</v>
      </c>
      <c r="CP146" s="8"/>
      <c r="CQ146" s="8"/>
      <c r="CR146" s="8"/>
      <c r="CS146" s="8"/>
      <c r="CT146" s="8">
        <f t="shared" si="597"/>
        <v>0</v>
      </c>
      <c r="CU146" s="8"/>
      <c r="CV146" s="8"/>
      <c r="CW146" s="8"/>
      <c r="CX146" s="8"/>
      <c r="CY146" s="8">
        <f t="shared" si="598"/>
        <v>0</v>
      </c>
      <c r="CZ146" s="8"/>
      <c r="DA146" s="8"/>
      <c r="DB146" s="8"/>
      <c r="DC146" s="8"/>
      <c r="DD146" s="5">
        <f t="shared" si="599"/>
        <v>1555</v>
      </c>
      <c r="DE146" s="5">
        <f>SUM(D146,I146,N146,S146,X146,AC146,AH146,AM146,AR146,AW146,BB146,BG146,BL146,BQ146,BV146,CA146,CF146,CK146)</f>
        <v>0</v>
      </c>
      <c r="DF146" s="5">
        <f t="shared" si="602"/>
        <v>0</v>
      </c>
      <c r="DG146" s="5">
        <f t="shared" si="602"/>
        <v>0</v>
      </c>
      <c r="DH146" s="2">
        <f t="shared" si="593"/>
        <v>0</v>
      </c>
      <c r="DI146" s="3">
        <f t="shared" si="348"/>
        <v>0</v>
      </c>
      <c r="DK146" s="2">
        <f t="shared" si="374"/>
        <v>1871</v>
      </c>
      <c r="DL146" s="3">
        <f t="shared" si="350"/>
        <v>0.54373728567276958</v>
      </c>
    </row>
    <row r="147" spans="1:116" ht="18.75" thickTop="1">
      <c r="DD147" s="5"/>
      <c r="DE147" s="11">
        <f t="shared" ref="DE147:DG147" si="603">SUM(DE140:DE146)</f>
        <v>1</v>
      </c>
      <c r="DF147" s="11">
        <f t="shared" si="603"/>
        <v>0</v>
      </c>
      <c r="DG147" s="11">
        <f t="shared" si="603"/>
        <v>0</v>
      </c>
      <c r="DH147" s="15"/>
      <c r="DI147" s="16">
        <f t="shared" ref="DI147" si="604">((DE147+DF147+DG147)/DD140)</f>
        <v>6.426735218508997E-4</v>
      </c>
    </row>
    <row r="148" spans="1:116">
      <c r="A148" s="48">
        <v>19</v>
      </c>
      <c r="B148" s="23">
        <f t="shared" si="410"/>
        <v>45554</v>
      </c>
      <c r="C148" s="7">
        <f t="shared" ref="C148" si="605">C146-D146-E146-F146</f>
        <v>229</v>
      </c>
      <c r="D148" s="7"/>
      <c r="E148" s="7"/>
      <c r="F148" s="7"/>
      <c r="G148" s="7"/>
      <c r="H148" s="7">
        <f t="shared" ref="H148" si="606">H146-I146-J146-K146</f>
        <v>281</v>
      </c>
      <c r="I148" s="7"/>
      <c r="J148" s="7"/>
      <c r="K148" s="7"/>
      <c r="L148" s="7"/>
      <c r="M148" s="7">
        <f t="shared" ref="M148" si="607">M146-N146-O146-P146</f>
        <v>319</v>
      </c>
      <c r="N148" s="7"/>
      <c r="O148" s="7"/>
      <c r="P148" s="7"/>
      <c r="Q148" s="7"/>
      <c r="R148" s="7">
        <f t="shared" ref="R148" si="608">R146-S146-T146-U146</f>
        <v>386</v>
      </c>
      <c r="S148" s="7"/>
      <c r="T148" s="7"/>
      <c r="U148" s="7"/>
      <c r="V148" s="7"/>
      <c r="W148" s="7">
        <f t="shared" ref="W148" si="609">W146-X146-Y146-Z146</f>
        <v>340</v>
      </c>
      <c r="X148" s="7"/>
      <c r="Y148" s="7"/>
      <c r="Z148" s="7"/>
      <c r="AA148" s="7"/>
      <c r="AB148" s="7">
        <f t="shared" ref="AB148" si="610">AB146-AC146-AD146-AE146</f>
        <v>0</v>
      </c>
      <c r="AC148" s="7"/>
      <c r="AD148" s="7"/>
      <c r="AE148" s="7"/>
      <c r="AF148" s="7"/>
      <c r="AG148" s="7">
        <f t="shared" ref="AG148" si="611">AG146-AH146-AI146-AJ146</f>
        <v>0</v>
      </c>
      <c r="AH148" s="7"/>
      <c r="AI148" s="7"/>
      <c r="AJ148" s="7"/>
      <c r="AK148" s="7"/>
      <c r="AL148" s="7">
        <f t="shared" ref="AL148" si="612">AL146-AM146-AN146-AO146</f>
        <v>0</v>
      </c>
      <c r="AM148" s="7"/>
      <c r="AN148" s="7"/>
      <c r="AO148" s="7"/>
      <c r="AP148" s="7"/>
      <c r="AQ148" s="7">
        <f t="shared" ref="AQ148" si="613">AQ146-AR146-AS146-AT146</f>
        <v>0</v>
      </c>
      <c r="AR148" s="7"/>
      <c r="AS148" s="7"/>
      <c r="AT148" s="7"/>
      <c r="AU148" s="7"/>
      <c r="AV148" s="7">
        <f t="shared" ref="AV148" si="614">AV146-AW146-AX146-AY146</f>
        <v>0</v>
      </c>
      <c r="AW148" s="7"/>
      <c r="AX148" s="7"/>
      <c r="AY148" s="7"/>
      <c r="AZ148" s="7"/>
      <c r="BA148" s="7">
        <f t="shared" ref="BA148" si="615">BA146-BB146-BC146-BD146</f>
        <v>0</v>
      </c>
      <c r="BB148" s="7"/>
      <c r="BC148" s="7"/>
      <c r="BD148" s="7"/>
      <c r="BE148" s="7"/>
      <c r="BF148" s="7">
        <f t="shared" ref="BF148" si="616">BF146-BG146-BH146-BI146</f>
        <v>0</v>
      </c>
      <c r="BG148" s="7"/>
      <c r="BH148" s="7"/>
      <c r="BI148" s="7"/>
      <c r="BJ148" s="7"/>
      <c r="BK148" s="7">
        <f t="shared" ref="BK148" si="617">BK146-BL146-BM146-BN146</f>
        <v>0</v>
      </c>
      <c r="BL148" s="7"/>
      <c r="BM148" s="7"/>
      <c r="BN148" s="7"/>
      <c r="BO148" s="7"/>
      <c r="BP148" s="7">
        <f t="shared" ref="BP148" si="618">BP146-BQ146-BR146-BS146</f>
        <v>0</v>
      </c>
      <c r="BQ148" s="7"/>
      <c r="BR148" s="7"/>
      <c r="BS148" s="7"/>
      <c r="BT148" s="7"/>
      <c r="BU148" s="7">
        <f t="shared" ref="BU148" si="619">BU146-BV146-BW146-BX146</f>
        <v>0</v>
      </c>
      <c r="BV148" s="7"/>
      <c r="BW148" s="7"/>
      <c r="BX148" s="7"/>
      <c r="BY148" s="7"/>
      <c r="BZ148" s="7">
        <f t="shared" ref="BZ148" si="620">BZ146-CA146-CB146-CC146</f>
        <v>0</v>
      </c>
      <c r="CA148" s="7"/>
      <c r="CB148" s="7"/>
      <c r="CC148" s="7"/>
      <c r="CD148" s="7"/>
      <c r="CE148" s="7">
        <f t="shared" ref="CE148" si="621">CE146-CF146-CG146-CH146</f>
        <v>0</v>
      </c>
      <c r="CF148" s="7"/>
      <c r="CG148" s="7"/>
      <c r="CH148" s="7"/>
      <c r="CI148" s="7"/>
      <c r="CJ148" s="7">
        <f t="shared" ref="CJ148" si="622">CJ146-CK146-CL146-CM146</f>
        <v>0</v>
      </c>
      <c r="CK148" s="7"/>
      <c r="CL148" s="7"/>
      <c r="CM148" s="7"/>
      <c r="CN148" s="7"/>
      <c r="CO148" s="7">
        <f t="shared" ref="CO148" si="623">CO146-CP146-CQ146-CR146</f>
        <v>0</v>
      </c>
      <c r="CP148" s="7"/>
      <c r="CQ148" s="7"/>
      <c r="CR148" s="7"/>
      <c r="CS148" s="7"/>
      <c r="CT148" s="7">
        <f t="shared" ref="CT148" si="624">CT146-CU146-CV146-CW146</f>
        <v>0</v>
      </c>
      <c r="CU148" s="7"/>
      <c r="CV148" s="7"/>
      <c r="CW148" s="7"/>
      <c r="CX148" s="7"/>
      <c r="CY148" s="7">
        <f t="shared" ref="CY148" si="625">CY146-CZ146-DA146-DB146</f>
        <v>0</v>
      </c>
      <c r="CZ148" s="7"/>
      <c r="DA148" s="7"/>
      <c r="DB148" s="7"/>
      <c r="DC148" s="7"/>
      <c r="DD148" s="5">
        <f>SUM(C148,H148,M148,R148,W148,AB148,AG148,AL148,AQ148,AV148,BA148,BF148,BK148,BP148,BU148,BZ148,CE148,CJ148)</f>
        <v>1555</v>
      </c>
      <c r="DE148" s="5">
        <f>SUM(D148,I148,N148,S148,X148,AC148,AH148,AM148,AR148,AW148,BB148,BG148,BL148,BQ148,BV148,CA148,CF148,CK148)</f>
        <v>0</v>
      </c>
      <c r="DF148" s="5">
        <f>SUM(E148,J148,O148,T148,Y148,AD148,AI148,AN148,AS148,AX148,BC148,BH148,BM148,BR148,BW148,CB148,CG148,CL148)</f>
        <v>0</v>
      </c>
      <c r="DG148" s="5">
        <f>SUM(F148,K148,P148,U148,Z148,AE148,AJ148,AO148,AT148,AY148,BD148,BI148,BN148,BS148,BX148,CC148,CH148,CM148)</f>
        <v>0</v>
      </c>
      <c r="DH148" s="2">
        <f t="shared" ref="DH148" si="626">SUM(DE148:DG148)</f>
        <v>0</v>
      </c>
      <c r="DI148" s="3">
        <f t="shared" ref="DI148:DI210" si="627">((DE148+DF148+DG148)/DD148)</f>
        <v>0</v>
      </c>
      <c r="DK148" s="2">
        <f t="shared" ref="DK148" si="628">DK146+DH148</f>
        <v>1871</v>
      </c>
      <c r="DL148" s="3">
        <f t="shared" ref="DL148:DL210" si="629">DK148/$DD$4</f>
        <v>0.54373728567276958</v>
      </c>
    </row>
    <row r="149" spans="1:116">
      <c r="A149" s="49"/>
      <c r="B149" s="24">
        <f t="shared" si="395"/>
        <v>45555</v>
      </c>
      <c r="C149" s="2">
        <f t="shared" si="473"/>
        <v>229</v>
      </c>
      <c r="H149" s="2">
        <f t="shared" ref="H149:H210" si="630">H148-I148-J148-K148</f>
        <v>281</v>
      </c>
      <c r="M149" s="2">
        <f t="shared" ref="M149:M210" si="631">M148-N148-O148-P148</f>
        <v>319</v>
      </c>
      <c r="R149" s="2">
        <f t="shared" ref="R149:R210" si="632">R148-S148-T148-U148</f>
        <v>386</v>
      </c>
      <c r="W149" s="2">
        <f t="shared" ref="W149:W210" si="633">W148-X148-Y148-Z148</f>
        <v>340</v>
      </c>
      <c r="AB149" s="2">
        <f t="shared" ref="AB149:AB210" si="634">AB148-AC148-AD148-AE148</f>
        <v>0</v>
      </c>
      <c r="AG149" s="2">
        <f t="shared" ref="AG149:AG210" si="635">AG148-AH148-AI148-AJ148</f>
        <v>0</v>
      </c>
      <c r="AL149" s="2">
        <f t="shared" ref="AL149:AL186" si="636">AL148-AM148-AN148-AO148</f>
        <v>0</v>
      </c>
      <c r="AQ149" s="2">
        <f t="shared" ref="AQ149:AQ186" si="637">AQ148-AR148-AS148-AT148</f>
        <v>0</v>
      </c>
      <c r="AV149" s="2">
        <f t="shared" ref="AV149:AV186" si="638">AV148-AW148-AX148-AY148</f>
        <v>0</v>
      </c>
      <c r="BA149" s="2">
        <f t="shared" ref="BA149:BA186" si="639">BA148-BB148-BC148-BD148</f>
        <v>0</v>
      </c>
      <c r="BF149" s="2">
        <f t="shared" ref="BF149:BF186" si="640">BF148-BG148-BH148-BI148</f>
        <v>0</v>
      </c>
      <c r="BK149" s="2">
        <f t="shared" ref="BK149:BK186" si="641">BK148-BL148-BM148-BN148</f>
        <v>0</v>
      </c>
      <c r="BP149" s="2">
        <f t="shared" ref="BP149:BP186" si="642">BP148-BQ148-BR148-BS148</f>
        <v>0</v>
      </c>
      <c r="BU149" s="2">
        <f t="shared" ref="BU149:BU186" si="643">BU148-BV148-BW148-BX148</f>
        <v>0</v>
      </c>
      <c r="BZ149" s="2">
        <f t="shared" ref="BZ149:BZ186" si="644">BZ148-CA148-CB148-CC148</f>
        <v>0</v>
      </c>
      <c r="CE149" s="2">
        <f t="shared" ref="CE149:CE186" si="645">CE148-CF148-CG148-CH148</f>
        <v>0</v>
      </c>
      <c r="CJ149" s="2">
        <f t="shared" ref="CJ149:CJ186" si="646">CJ148-CK148-CL148-CM148</f>
        <v>0</v>
      </c>
      <c r="CO149" s="2">
        <f t="shared" ref="CO149:CO154" si="647">CO148-CP148-CQ148-CR148</f>
        <v>0</v>
      </c>
      <c r="CT149" s="2">
        <f t="shared" ref="CT149:CT154" si="648">CT148-CU148-CV148-CW148</f>
        <v>0</v>
      </c>
      <c r="CY149" s="2">
        <f t="shared" ref="CY149:CY154" si="649">CY148-CZ148-DA148-DB148</f>
        <v>0</v>
      </c>
      <c r="DD149" s="5">
        <f t="shared" ref="DD149:DD154" si="650">SUM(C149,H149,M149,R149,W149,AB149,AG149,AL149,AQ149,AV149,BA149,BF149,BK149,BP149,CJ149)</f>
        <v>1555</v>
      </c>
      <c r="DE149" s="5">
        <f t="shared" ref="DE149:DG154" si="651">SUM(D149,I149,N149,S149,X149,AC149,AH149,AM149,AR149,AW149,BB149,BG149,BL149,BQ149,BV149,CA149,CF149,CK149)</f>
        <v>0</v>
      </c>
      <c r="DF149" s="5">
        <f t="shared" si="651"/>
        <v>0</v>
      </c>
      <c r="DG149" s="5">
        <f t="shared" si="651"/>
        <v>0</v>
      </c>
      <c r="DH149" s="2">
        <f t="shared" si="593"/>
        <v>0</v>
      </c>
      <c r="DI149" s="3">
        <f t="shared" si="627"/>
        <v>0</v>
      </c>
      <c r="DK149" s="2">
        <f t="shared" ref="DK149:DK210" si="652">DK148+DH149</f>
        <v>1871</v>
      </c>
      <c r="DL149" s="3">
        <f t="shared" si="629"/>
        <v>0.54373728567276958</v>
      </c>
    </row>
    <row r="150" spans="1:116">
      <c r="A150" s="49"/>
      <c r="B150" s="24">
        <f t="shared" si="395"/>
        <v>45556</v>
      </c>
      <c r="C150" s="2">
        <f t="shared" si="473"/>
        <v>229</v>
      </c>
      <c r="H150" s="2">
        <f t="shared" si="630"/>
        <v>281</v>
      </c>
      <c r="M150" s="2">
        <f t="shared" si="631"/>
        <v>319</v>
      </c>
      <c r="R150" s="2">
        <f t="shared" si="632"/>
        <v>386</v>
      </c>
      <c r="W150" s="2">
        <f t="shared" si="633"/>
        <v>340</v>
      </c>
      <c r="AB150" s="2">
        <f t="shared" si="634"/>
        <v>0</v>
      </c>
      <c r="AG150" s="2">
        <f t="shared" si="635"/>
        <v>0</v>
      </c>
      <c r="AL150" s="2">
        <f t="shared" si="636"/>
        <v>0</v>
      </c>
      <c r="AQ150" s="2">
        <f t="shared" si="637"/>
        <v>0</v>
      </c>
      <c r="AV150" s="2">
        <f t="shared" si="638"/>
        <v>0</v>
      </c>
      <c r="BA150" s="2">
        <f t="shared" si="639"/>
        <v>0</v>
      </c>
      <c r="BF150" s="2">
        <f t="shared" si="640"/>
        <v>0</v>
      </c>
      <c r="BK150" s="2">
        <f t="shared" si="641"/>
        <v>0</v>
      </c>
      <c r="BP150" s="2">
        <f t="shared" si="642"/>
        <v>0</v>
      </c>
      <c r="BU150" s="2">
        <f t="shared" si="643"/>
        <v>0</v>
      </c>
      <c r="BZ150" s="2">
        <f t="shared" si="644"/>
        <v>0</v>
      </c>
      <c r="CE150" s="2">
        <f t="shared" si="645"/>
        <v>0</v>
      </c>
      <c r="CJ150" s="2">
        <f t="shared" si="646"/>
        <v>0</v>
      </c>
      <c r="CO150" s="2">
        <f t="shared" si="647"/>
        <v>0</v>
      </c>
      <c r="CT150" s="2">
        <f t="shared" si="648"/>
        <v>0</v>
      </c>
      <c r="CY150" s="2">
        <f t="shared" si="649"/>
        <v>0</v>
      </c>
      <c r="DD150" s="5">
        <f t="shared" si="650"/>
        <v>1555</v>
      </c>
      <c r="DE150" s="5">
        <f t="shared" si="651"/>
        <v>0</v>
      </c>
      <c r="DF150" s="5">
        <f t="shared" si="651"/>
        <v>0</v>
      </c>
      <c r="DG150" s="5">
        <f t="shared" si="651"/>
        <v>0</v>
      </c>
      <c r="DH150" s="2">
        <f t="shared" si="593"/>
        <v>0</v>
      </c>
      <c r="DI150" s="3">
        <f t="shared" si="627"/>
        <v>0</v>
      </c>
      <c r="DK150" s="2">
        <f t="shared" si="652"/>
        <v>1871</v>
      </c>
      <c r="DL150" s="3">
        <f t="shared" si="629"/>
        <v>0.54373728567276958</v>
      </c>
    </row>
    <row r="151" spans="1:116">
      <c r="A151" s="49"/>
      <c r="B151" s="24">
        <f t="shared" si="395"/>
        <v>45557</v>
      </c>
      <c r="C151" s="2">
        <f t="shared" si="473"/>
        <v>229</v>
      </c>
      <c r="H151" s="2">
        <f t="shared" si="630"/>
        <v>281</v>
      </c>
      <c r="M151" s="2">
        <f t="shared" si="631"/>
        <v>319</v>
      </c>
      <c r="R151" s="2">
        <f t="shared" si="632"/>
        <v>386</v>
      </c>
      <c r="S151" s="2">
        <v>1</v>
      </c>
      <c r="W151" s="2">
        <f t="shared" si="633"/>
        <v>340</v>
      </c>
      <c r="X151" s="2">
        <v>1</v>
      </c>
      <c r="AB151" s="2">
        <f t="shared" si="634"/>
        <v>0</v>
      </c>
      <c r="AG151" s="2">
        <f t="shared" si="635"/>
        <v>0</v>
      </c>
      <c r="AL151" s="2">
        <f t="shared" si="636"/>
        <v>0</v>
      </c>
      <c r="AQ151" s="2">
        <f t="shared" si="637"/>
        <v>0</v>
      </c>
      <c r="AV151" s="2">
        <f t="shared" si="638"/>
        <v>0</v>
      </c>
      <c r="BA151" s="2">
        <f t="shared" si="639"/>
        <v>0</v>
      </c>
      <c r="BF151" s="2">
        <f t="shared" si="640"/>
        <v>0</v>
      </c>
      <c r="BK151" s="2">
        <f t="shared" si="641"/>
        <v>0</v>
      </c>
      <c r="BP151" s="2">
        <f t="shared" si="642"/>
        <v>0</v>
      </c>
      <c r="BU151" s="2">
        <f t="shared" si="643"/>
        <v>0</v>
      </c>
      <c r="BZ151" s="2">
        <f t="shared" si="644"/>
        <v>0</v>
      </c>
      <c r="CE151" s="2">
        <f t="shared" si="645"/>
        <v>0</v>
      </c>
      <c r="CJ151" s="2">
        <f t="shared" si="646"/>
        <v>0</v>
      </c>
      <c r="CO151" s="2">
        <f t="shared" si="647"/>
        <v>0</v>
      </c>
      <c r="CT151" s="2">
        <f t="shared" si="648"/>
        <v>0</v>
      </c>
      <c r="CY151" s="2">
        <f t="shared" si="649"/>
        <v>0</v>
      </c>
      <c r="DD151" s="5">
        <f t="shared" si="650"/>
        <v>1555</v>
      </c>
      <c r="DE151" s="5">
        <f t="shared" si="651"/>
        <v>2</v>
      </c>
      <c r="DF151" s="5">
        <f t="shared" si="651"/>
        <v>0</v>
      </c>
      <c r="DG151" s="5">
        <f t="shared" si="651"/>
        <v>0</v>
      </c>
      <c r="DH151" s="2">
        <f t="shared" si="593"/>
        <v>2</v>
      </c>
      <c r="DI151" s="3">
        <f t="shared" si="627"/>
        <v>1.2861736334405145E-3</v>
      </c>
      <c r="DK151" s="2">
        <f t="shared" si="652"/>
        <v>1873</v>
      </c>
      <c r="DL151" s="3">
        <f t="shared" si="629"/>
        <v>0.54431851206044757</v>
      </c>
    </row>
    <row r="152" spans="1:116">
      <c r="A152" s="49"/>
      <c r="B152" s="24">
        <f t="shared" si="395"/>
        <v>45558</v>
      </c>
      <c r="C152" s="2">
        <f t="shared" si="473"/>
        <v>229</v>
      </c>
      <c r="H152" s="2">
        <f t="shared" si="630"/>
        <v>281</v>
      </c>
      <c r="M152" s="2">
        <f t="shared" si="631"/>
        <v>319</v>
      </c>
      <c r="R152" s="2">
        <f t="shared" si="632"/>
        <v>385</v>
      </c>
      <c r="W152" s="2">
        <f t="shared" si="633"/>
        <v>339</v>
      </c>
      <c r="AB152" s="2">
        <f t="shared" si="634"/>
        <v>0</v>
      </c>
      <c r="AG152" s="2">
        <f t="shared" si="635"/>
        <v>0</v>
      </c>
      <c r="AL152" s="2">
        <f t="shared" si="636"/>
        <v>0</v>
      </c>
      <c r="AQ152" s="2">
        <f t="shared" si="637"/>
        <v>0</v>
      </c>
      <c r="AV152" s="2">
        <f t="shared" si="638"/>
        <v>0</v>
      </c>
      <c r="BA152" s="2">
        <f t="shared" si="639"/>
        <v>0</v>
      </c>
      <c r="BF152" s="2">
        <f t="shared" si="640"/>
        <v>0</v>
      </c>
      <c r="BK152" s="2">
        <f t="shared" si="641"/>
        <v>0</v>
      </c>
      <c r="BP152" s="2">
        <f t="shared" si="642"/>
        <v>0</v>
      </c>
      <c r="BU152" s="2">
        <f t="shared" si="643"/>
        <v>0</v>
      </c>
      <c r="BZ152" s="2">
        <f t="shared" si="644"/>
        <v>0</v>
      </c>
      <c r="CE152" s="2">
        <f t="shared" si="645"/>
        <v>0</v>
      </c>
      <c r="CJ152" s="2">
        <f t="shared" si="646"/>
        <v>0</v>
      </c>
      <c r="CO152" s="2">
        <f t="shared" si="647"/>
        <v>0</v>
      </c>
      <c r="CT152" s="2">
        <f t="shared" si="648"/>
        <v>0</v>
      </c>
      <c r="CY152" s="2">
        <f t="shared" si="649"/>
        <v>0</v>
      </c>
      <c r="DD152" s="5">
        <f t="shared" si="650"/>
        <v>1553</v>
      </c>
      <c r="DE152" s="5">
        <f t="shared" si="651"/>
        <v>0</v>
      </c>
      <c r="DF152" s="5">
        <f t="shared" si="651"/>
        <v>0</v>
      </c>
      <c r="DG152" s="5">
        <f t="shared" si="651"/>
        <v>0</v>
      </c>
      <c r="DH152" s="2">
        <f t="shared" si="593"/>
        <v>0</v>
      </c>
      <c r="DI152" s="3">
        <f t="shared" si="627"/>
        <v>0</v>
      </c>
      <c r="DK152" s="2">
        <f t="shared" si="652"/>
        <v>1873</v>
      </c>
      <c r="DL152" s="3">
        <f t="shared" si="629"/>
        <v>0.54431851206044757</v>
      </c>
    </row>
    <row r="153" spans="1:116">
      <c r="A153" s="49"/>
      <c r="B153" s="24">
        <f t="shared" si="395"/>
        <v>45559</v>
      </c>
      <c r="C153" s="2">
        <f t="shared" si="473"/>
        <v>229</v>
      </c>
      <c r="H153" s="2">
        <f t="shared" si="630"/>
        <v>281</v>
      </c>
      <c r="M153" s="2">
        <f t="shared" si="631"/>
        <v>319</v>
      </c>
      <c r="R153" s="2">
        <f t="shared" si="632"/>
        <v>385</v>
      </c>
      <c r="W153" s="2">
        <f t="shared" si="633"/>
        <v>339</v>
      </c>
      <c r="AB153" s="2">
        <f t="shared" si="634"/>
        <v>0</v>
      </c>
      <c r="AG153" s="2">
        <f t="shared" si="635"/>
        <v>0</v>
      </c>
      <c r="AL153" s="2">
        <f t="shared" si="636"/>
        <v>0</v>
      </c>
      <c r="AQ153" s="2">
        <f t="shared" si="637"/>
        <v>0</v>
      </c>
      <c r="AV153" s="2">
        <f t="shared" si="638"/>
        <v>0</v>
      </c>
      <c r="BA153" s="2">
        <f t="shared" si="639"/>
        <v>0</v>
      </c>
      <c r="BF153" s="2">
        <f t="shared" si="640"/>
        <v>0</v>
      </c>
      <c r="BK153" s="2">
        <f t="shared" si="641"/>
        <v>0</v>
      </c>
      <c r="BP153" s="2">
        <f t="shared" si="642"/>
        <v>0</v>
      </c>
      <c r="BU153" s="2">
        <f t="shared" si="643"/>
        <v>0</v>
      </c>
      <c r="BZ153" s="2">
        <f t="shared" si="644"/>
        <v>0</v>
      </c>
      <c r="CE153" s="2">
        <f t="shared" si="645"/>
        <v>0</v>
      </c>
      <c r="CJ153" s="2">
        <f t="shared" si="646"/>
        <v>0</v>
      </c>
      <c r="CO153" s="2">
        <f t="shared" si="647"/>
        <v>0</v>
      </c>
      <c r="CT153" s="2">
        <f t="shared" si="648"/>
        <v>0</v>
      </c>
      <c r="CY153" s="2">
        <f t="shared" si="649"/>
        <v>0</v>
      </c>
      <c r="DD153" s="5">
        <f t="shared" si="650"/>
        <v>1553</v>
      </c>
      <c r="DE153" s="5">
        <f t="shared" si="651"/>
        <v>0</v>
      </c>
      <c r="DF153" s="5">
        <f t="shared" si="651"/>
        <v>0</v>
      </c>
      <c r="DG153" s="5">
        <f t="shared" si="651"/>
        <v>0</v>
      </c>
      <c r="DH153" s="2">
        <f t="shared" si="593"/>
        <v>0</v>
      </c>
      <c r="DI153" s="3">
        <f t="shared" si="627"/>
        <v>0</v>
      </c>
      <c r="DK153" s="2">
        <f t="shared" si="652"/>
        <v>1873</v>
      </c>
      <c r="DL153" s="3">
        <f t="shared" si="629"/>
        <v>0.54431851206044757</v>
      </c>
    </row>
    <row r="154" spans="1:116" ht="18.75" thickBot="1">
      <c r="A154" s="50"/>
      <c r="B154" s="25">
        <f t="shared" si="395"/>
        <v>45560</v>
      </c>
      <c r="C154" s="8">
        <f t="shared" si="473"/>
        <v>229</v>
      </c>
      <c r="D154" s="8"/>
      <c r="E154" s="8"/>
      <c r="F154" s="8"/>
      <c r="G154" s="8"/>
      <c r="H154" s="8">
        <f t="shared" si="630"/>
        <v>281</v>
      </c>
      <c r="I154" s="8"/>
      <c r="J154" s="8"/>
      <c r="K154" s="8"/>
      <c r="L154" s="8"/>
      <c r="M154" s="8">
        <f t="shared" si="631"/>
        <v>319</v>
      </c>
      <c r="N154" s="8"/>
      <c r="O154" s="8"/>
      <c r="P154" s="8"/>
      <c r="Q154" s="8"/>
      <c r="R154" s="8">
        <f t="shared" si="632"/>
        <v>385</v>
      </c>
      <c r="S154" s="8"/>
      <c r="T154" s="8"/>
      <c r="U154" s="8"/>
      <c r="V154" s="8"/>
      <c r="W154" s="8">
        <f t="shared" si="633"/>
        <v>339</v>
      </c>
      <c r="X154" s="8"/>
      <c r="Y154" s="8"/>
      <c r="Z154" s="8"/>
      <c r="AA154" s="8"/>
      <c r="AB154" s="8">
        <f t="shared" si="634"/>
        <v>0</v>
      </c>
      <c r="AC154" s="8"/>
      <c r="AD154" s="8"/>
      <c r="AE154" s="8"/>
      <c r="AF154" s="8"/>
      <c r="AG154" s="8">
        <f t="shared" si="635"/>
        <v>0</v>
      </c>
      <c r="AH154" s="8"/>
      <c r="AI154" s="8"/>
      <c r="AJ154" s="8"/>
      <c r="AK154" s="8"/>
      <c r="AL154" s="8">
        <f t="shared" si="636"/>
        <v>0</v>
      </c>
      <c r="AM154" s="8"/>
      <c r="AN154" s="8"/>
      <c r="AO154" s="8"/>
      <c r="AP154" s="8"/>
      <c r="AQ154" s="8">
        <f t="shared" si="637"/>
        <v>0</v>
      </c>
      <c r="AR154" s="8"/>
      <c r="AS154" s="8"/>
      <c r="AT154" s="8"/>
      <c r="AU154" s="8"/>
      <c r="AV154" s="8">
        <f t="shared" si="638"/>
        <v>0</v>
      </c>
      <c r="AW154" s="8"/>
      <c r="AX154" s="8"/>
      <c r="AY154" s="8"/>
      <c r="AZ154" s="8"/>
      <c r="BA154" s="8">
        <f t="shared" si="639"/>
        <v>0</v>
      </c>
      <c r="BB154" s="8"/>
      <c r="BC154" s="8"/>
      <c r="BD154" s="8"/>
      <c r="BE154" s="8"/>
      <c r="BF154" s="8">
        <f t="shared" si="640"/>
        <v>0</v>
      </c>
      <c r="BG154" s="8"/>
      <c r="BH154" s="8"/>
      <c r="BI154" s="8"/>
      <c r="BJ154" s="8"/>
      <c r="BK154" s="8">
        <f t="shared" si="641"/>
        <v>0</v>
      </c>
      <c r="BL154" s="8"/>
      <c r="BM154" s="8"/>
      <c r="BN154" s="8"/>
      <c r="BO154" s="8"/>
      <c r="BP154" s="8">
        <f t="shared" si="642"/>
        <v>0</v>
      </c>
      <c r="BQ154" s="8"/>
      <c r="BR154" s="8"/>
      <c r="BS154" s="8"/>
      <c r="BT154" s="8"/>
      <c r="BU154" s="8">
        <f t="shared" si="643"/>
        <v>0</v>
      </c>
      <c r="BV154" s="8"/>
      <c r="BW154" s="8"/>
      <c r="BX154" s="8"/>
      <c r="BY154" s="8"/>
      <c r="BZ154" s="8">
        <f t="shared" si="644"/>
        <v>0</v>
      </c>
      <c r="CA154" s="8"/>
      <c r="CB154" s="8"/>
      <c r="CC154" s="8"/>
      <c r="CD154" s="8"/>
      <c r="CE154" s="8">
        <f t="shared" si="645"/>
        <v>0</v>
      </c>
      <c r="CF154" s="8"/>
      <c r="CG154" s="8"/>
      <c r="CH154" s="8"/>
      <c r="CI154" s="8"/>
      <c r="CJ154" s="8">
        <f t="shared" si="646"/>
        <v>0</v>
      </c>
      <c r="CK154" s="8"/>
      <c r="CL154" s="8"/>
      <c r="CM154" s="8"/>
      <c r="CN154" s="8"/>
      <c r="CO154" s="8">
        <f t="shared" si="647"/>
        <v>0</v>
      </c>
      <c r="CP154" s="8"/>
      <c r="CQ154" s="8"/>
      <c r="CR154" s="8"/>
      <c r="CS154" s="8"/>
      <c r="CT154" s="8">
        <f t="shared" si="648"/>
        <v>0</v>
      </c>
      <c r="CU154" s="8"/>
      <c r="CV154" s="8"/>
      <c r="CW154" s="8"/>
      <c r="CX154" s="8"/>
      <c r="CY154" s="8">
        <f t="shared" si="649"/>
        <v>0</v>
      </c>
      <c r="CZ154" s="8"/>
      <c r="DA154" s="8"/>
      <c r="DB154" s="8"/>
      <c r="DC154" s="8"/>
      <c r="DD154" s="5">
        <f t="shared" si="650"/>
        <v>1553</v>
      </c>
      <c r="DE154" s="5">
        <f t="shared" si="651"/>
        <v>0</v>
      </c>
      <c r="DF154" s="5">
        <f t="shared" si="651"/>
        <v>0</v>
      </c>
      <c r="DG154" s="5">
        <f t="shared" si="651"/>
        <v>0</v>
      </c>
      <c r="DH154" s="2">
        <f t="shared" si="593"/>
        <v>0</v>
      </c>
      <c r="DI154" s="3">
        <f t="shared" si="627"/>
        <v>0</v>
      </c>
      <c r="DK154" s="2">
        <f t="shared" si="652"/>
        <v>1873</v>
      </c>
      <c r="DL154" s="3">
        <f t="shared" si="629"/>
        <v>0.54431851206044757</v>
      </c>
    </row>
    <row r="155" spans="1:116" ht="18.75" thickTop="1">
      <c r="DD155" s="5"/>
      <c r="DE155" s="11">
        <f t="shared" ref="DE155:DG155" si="653">SUM(DE148:DE154)</f>
        <v>2</v>
      </c>
      <c r="DF155" s="11">
        <f t="shared" si="653"/>
        <v>0</v>
      </c>
      <c r="DG155" s="11">
        <f t="shared" si="653"/>
        <v>0</v>
      </c>
      <c r="DH155" s="15"/>
      <c r="DI155" s="16">
        <f t="shared" ref="DI155" si="654">((DE155+DF155+DG155)/DD148)</f>
        <v>1.2861736334405145E-3</v>
      </c>
    </row>
    <row r="156" spans="1:116">
      <c r="A156" s="48">
        <v>20</v>
      </c>
      <c r="B156" s="23">
        <f t="shared" si="410"/>
        <v>45561</v>
      </c>
      <c r="C156" s="7">
        <f t="shared" ref="C156" si="655">C154-D154-E154-F154</f>
        <v>229</v>
      </c>
      <c r="D156" s="7"/>
      <c r="E156" s="7"/>
      <c r="F156" s="7"/>
      <c r="G156" s="7"/>
      <c r="H156" s="7">
        <f t="shared" ref="H156" si="656">H154-I154-J154-K154</f>
        <v>281</v>
      </c>
      <c r="I156" s="7"/>
      <c r="J156" s="7"/>
      <c r="K156" s="7"/>
      <c r="L156" s="7"/>
      <c r="M156" s="7">
        <f t="shared" ref="M156" si="657">M154-N154-O154-P154</f>
        <v>319</v>
      </c>
      <c r="N156" s="7"/>
      <c r="O156" s="7"/>
      <c r="P156" s="7"/>
      <c r="Q156" s="7"/>
      <c r="R156" s="7">
        <f t="shared" ref="R156" si="658">R154-S154-T154-U154</f>
        <v>385</v>
      </c>
      <c r="S156" s="7"/>
      <c r="T156" s="7"/>
      <c r="U156" s="7"/>
      <c r="V156" s="7"/>
      <c r="W156" s="7">
        <f t="shared" ref="W156" si="659">W154-X154-Y154-Z154</f>
        <v>339</v>
      </c>
      <c r="X156" s="7"/>
      <c r="Y156" s="7"/>
      <c r="Z156" s="7"/>
      <c r="AA156" s="7"/>
      <c r="AB156" s="7">
        <f t="shared" ref="AB156" si="660">AB154-AC154-AD154-AE154</f>
        <v>0</v>
      </c>
      <c r="AC156" s="7"/>
      <c r="AD156" s="7"/>
      <c r="AE156" s="7"/>
      <c r="AF156" s="7"/>
      <c r="AG156" s="7">
        <f t="shared" ref="AG156" si="661">AG154-AH154-AI154-AJ154</f>
        <v>0</v>
      </c>
      <c r="AH156" s="7"/>
      <c r="AI156" s="7"/>
      <c r="AJ156" s="7"/>
      <c r="AK156" s="7"/>
      <c r="AL156" s="7">
        <f t="shared" ref="AL156" si="662">AL154-AM154-AN154-AO154</f>
        <v>0</v>
      </c>
      <c r="AM156" s="7"/>
      <c r="AN156" s="7"/>
      <c r="AO156" s="7"/>
      <c r="AP156" s="7"/>
      <c r="AQ156" s="7">
        <f t="shared" ref="AQ156" si="663">AQ154-AR154-AS154-AT154</f>
        <v>0</v>
      </c>
      <c r="AR156" s="7"/>
      <c r="AS156" s="7"/>
      <c r="AT156" s="7"/>
      <c r="AU156" s="7"/>
      <c r="AV156" s="7">
        <f t="shared" ref="AV156" si="664">AV154-AW154-AX154-AY154</f>
        <v>0</v>
      </c>
      <c r="AW156" s="7"/>
      <c r="AX156" s="7"/>
      <c r="AY156" s="7"/>
      <c r="AZ156" s="7"/>
      <c r="BA156" s="7">
        <f t="shared" ref="BA156" si="665">BA154-BB154-BC154-BD154</f>
        <v>0</v>
      </c>
      <c r="BB156" s="7"/>
      <c r="BC156" s="7"/>
      <c r="BD156" s="7"/>
      <c r="BE156" s="7"/>
      <c r="BF156" s="7">
        <f t="shared" ref="BF156" si="666">BF154-BG154-BH154-BI154</f>
        <v>0</v>
      </c>
      <c r="BG156" s="7"/>
      <c r="BH156" s="7"/>
      <c r="BI156" s="7"/>
      <c r="BJ156" s="7"/>
      <c r="BK156" s="7">
        <f t="shared" ref="BK156" si="667">BK154-BL154-BM154-BN154</f>
        <v>0</v>
      </c>
      <c r="BL156" s="7"/>
      <c r="BM156" s="7"/>
      <c r="BN156" s="7"/>
      <c r="BO156" s="7"/>
      <c r="BP156" s="7">
        <f t="shared" ref="BP156" si="668">BP154-BQ154-BR154-BS154</f>
        <v>0</v>
      </c>
      <c r="BQ156" s="7"/>
      <c r="BR156" s="7"/>
      <c r="BS156" s="7"/>
      <c r="BT156" s="7"/>
      <c r="BU156" s="7">
        <f t="shared" ref="BU156" si="669">BU154-BV154-BW154-BX154</f>
        <v>0</v>
      </c>
      <c r="BV156" s="7"/>
      <c r="BW156" s="7"/>
      <c r="BX156" s="7"/>
      <c r="BY156" s="7"/>
      <c r="BZ156" s="7">
        <f t="shared" ref="BZ156" si="670">BZ154-CA154-CB154-CC154</f>
        <v>0</v>
      </c>
      <c r="CA156" s="7"/>
      <c r="CB156" s="7"/>
      <c r="CC156" s="7"/>
      <c r="CD156" s="7"/>
      <c r="CE156" s="7">
        <f t="shared" ref="CE156" si="671">CE154-CF154-CG154-CH154</f>
        <v>0</v>
      </c>
      <c r="CF156" s="7"/>
      <c r="CG156" s="7"/>
      <c r="CH156" s="7"/>
      <c r="CI156" s="7"/>
      <c r="CJ156" s="7">
        <f t="shared" ref="CJ156" si="672">CJ154-CK154-CL154-CM154</f>
        <v>0</v>
      </c>
      <c r="CK156" s="7"/>
      <c r="CL156" s="7"/>
      <c r="CM156" s="7"/>
      <c r="CN156" s="7"/>
      <c r="CO156" s="7">
        <f t="shared" ref="CO156" si="673">CO154-CP154-CQ154-CR154</f>
        <v>0</v>
      </c>
      <c r="CP156" s="7"/>
      <c r="CQ156" s="7"/>
      <c r="CR156" s="7"/>
      <c r="CS156" s="7"/>
      <c r="CT156" s="7">
        <f t="shared" ref="CT156" si="674">CT154-CU154-CV154-CW154</f>
        <v>0</v>
      </c>
      <c r="CU156" s="7"/>
      <c r="CV156" s="7"/>
      <c r="CW156" s="7"/>
      <c r="CX156" s="7"/>
      <c r="CY156" s="7">
        <f t="shared" ref="CY156" si="675">CY154-CZ154-DA154-DB154</f>
        <v>0</v>
      </c>
      <c r="CZ156" s="7"/>
      <c r="DA156" s="7"/>
      <c r="DB156" s="7"/>
      <c r="DC156" s="7"/>
      <c r="DD156" s="5">
        <f>SUM(C156,H156,M156,R156,W156,AB156,AG156,AL156,AQ156,AV156,BA156,BF156,BK156,BP156,BU156,BZ156,CE156,CJ156)</f>
        <v>1553</v>
      </c>
      <c r="DE156" s="5">
        <f>SUM(D156,I156,N156,S156,X156,AC156,AH156,AM156,AR156,AW156,BB156,BG156,BL156,BQ156,BV156,CA156,CF156,CK156)</f>
        <v>0</v>
      </c>
      <c r="DF156" s="5">
        <f>SUM(E156,J156,O156,T156,Y156,AD156,AI156,AN156,AS156,AX156,BC156,BH156,BM156,BR156,BW156,CB156,CG156,CL156)</f>
        <v>0</v>
      </c>
      <c r="DG156" s="5">
        <f>SUM(F156,K156,P156,U156,Z156,AE156,AJ156,AO156,AT156,AY156,BD156,BI156,BN156,BS156,BX156,CC156,CH156,CM156)</f>
        <v>0</v>
      </c>
      <c r="DH156" s="2">
        <f t="shared" ref="DH156" si="676">SUM(DE156:DG156)</f>
        <v>0</v>
      </c>
      <c r="DI156" s="3">
        <f t="shared" si="627"/>
        <v>0</v>
      </c>
      <c r="DK156" s="2">
        <f t="shared" ref="DK156" si="677">DK154+DH156</f>
        <v>1873</v>
      </c>
      <c r="DL156" s="3">
        <f t="shared" ref="DL156" si="678">DK156/$DD$4</f>
        <v>0.54431851206044757</v>
      </c>
    </row>
    <row r="157" spans="1:116">
      <c r="A157" s="49"/>
      <c r="B157" s="24">
        <f t="shared" ref="B157:B210" si="679">B156+1</f>
        <v>45562</v>
      </c>
      <c r="C157" s="2">
        <f t="shared" si="473"/>
        <v>229</v>
      </c>
      <c r="H157" s="2">
        <f t="shared" si="630"/>
        <v>281</v>
      </c>
      <c r="M157" s="2">
        <f t="shared" si="631"/>
        <v>319</v>
      </c>
      <c r="R157" s="2">
        <f t="shared" si="632"/>
        <v>385</v>
      </c>
      <c r="W157" s="2">
        <f t="shared" si="633"/>
        <v>339</v>
      </c>
      <c r="AB157" s="2">
        <f t="shared" si="634"/>
        <v>0</v>
      </c>
      <c r="AG157" s="2">
        <f t="shared" si="635"/>
        <v>0</v>
      </c>
      <c r="AL157" s="2">
        <f t="shared" si="636"/>
        <v>0</v>
      </c>
      <c r="AQ157" s="2">
        <f t="shared" si="637"/>
        <v>0</v>
      </c>
      <c r="AV157" s="2">
        <f t="shared" si="638"/>
        <v>0</v>
      </c>
      <c r="BA157" s="2">
        <f t="shared" si="639"/>
        <v>0</v>
      </c>
      <c r="BF157" s="2">
        <f t="shared" si="640"/>
        <v>0</v>
      </c>
      <c r="BK157" s="2">
        <f t="shared" si="641"/>
        <v>0</v>
      </c>
      <c r="BP157" s="2">
        <f t="shared" si="642"/>
        <v>0</v>
      </c>
      <c r="BU157" s="2">
        <f t="shared" si="643"/>
        <v>0</v>
      </c>
      <c r="BZ157" s="2">
        <f t="shared" si="644"/>
        <v>0</v>
      </c>
      <c r="CE157" s="2">
        <f t="shared" si="645"/>
        <v>0</v>
      </c>
      <c r="CJ157" s="2">
        <f t="shared" si="646"/>
        <v>0</v>
      </c>
      <c r="CO157" s="2">
        <f t="shared" ref="CO157:CO162" si="680">CO156-CP156-CQ156-CR156</f>
        <v>0</v>
      </c>
      <c r="CT157" s="2">
        <f t="shared" ref="CT157:CT162" si="681">CT156-CU156-CV156-CW156</f>
        <v>0</v>
      </c>
      <c r="CY157" s="2">
        <f t="shared" ref="CY157:CY162" si="682">CY156-CZ156-DA156-DB156</f>
        <v>0</v>
      </c>
      <c r="DD157" s="5">
        <f t="shared" ref="DD157:DD162" si="683">SUM(C157,H157,M157,R157,W157,AB157,AG157,AL157,AQ157,AV157,BA157,BF157,BK157,BP157,CJ157)</f>
        <v>1553</v>
      </c>
      <c r="DE157" s="5">
        <f t="shared" ref="DE157:DG162" si="684">SUM(D157,I157,N157,S157,X157,AC157,AH157,AM157,AR157,AW157,BB157,BG157,BL157,BQ157,BV157,CA157,CF157,CK157)</f>
        <v>0</v>
      </c>
      <c r="DF157" s="5">
        <f t="shared" si="684"/>
        <v>0</v>
      </c>
      <c r="DG157" s="5">
        <f t="shared" si="684"/>
        <v>0</v>
      </c>
      <c r="DH157" s="2">
        <f t="shared" si="593"/>
        <v>0</v>
      </c>
      <c r="DI157" s="3">
        <f t="shared" si="627"/>
        <v>0</v>
      </c>
      <c r="DK157" s="2">
        <f t="shared" ref="DK157" si="685">DK156+DH157</f>
        <v>1873</v>
      </c>
      <c r="DL157" s="3">
        <f t="shared" si="629"/>
        <v>0.54431851206044757</v>
      </c>
    </row>
    <row r="158" spans="1:116">
      <c r="A158" s="49"/>
      <c r="B158" s="24">
        <f t="shared" si="679"/>
        <v>45563</v>
      </c>
      <c r="C158" s="2">
        <f t="shared" si="473"/>
        <v>229</v>
      </c>
      <c r="H158" s="2">
        <f t="shared" si="630"/>
        <v>281</v>
      </c>
      <c r="M158" s="2">
        <f t="shared" si="631"/>
        <v>319</v>
      </c>
      <c r="R158" s="2">
        <f t="shared" si="632"/>
        <v>385</v>
      </c>
      <c r="W158" s="2">
        <f t="shared" si="633"/>
        <v>339</v>
      </c>
      <c r="AB158" s="2">
        <f t="shared" si="634"/>
        <v>0</v>
      </c>
      <c r="AG158" s="2">
        <f t="shared" si="635"/>
        <v>0</v>
      </c>
      <c r="AL158" s="2">
        <f t="shared" si="636"/>
        <v>0</v>
      </c>
      <c r="AQ158" s="2">
        <f t="shared" si="637"/>
        <v>0</v>
      </c>
      <c r="AV158" s="2">
        <f t="shared" si="638"/>
        <v>0</v>
      </c>
      <c r="BA158" s="2">
        <f t="shared" si="639"/>
        <v>0</v>
      </c>
      <c r="BF158" s="2">
        <f t="shared" si="640"/>
        <v>0</v>
      </c>
      <c r="BK158" s="2">
        <f t="shared" si="641"/>
        <v>0</v>
      </c>
      <c r="BP158" s="2">
        <f t="shared" si="642"/>
        <v>0</v>
      </c>
      <c r="BU158" s="2">
        <f t="shared" si="643"/>
        <v>0</v>
      </c>
      <c r="BZ158" s="2">
        <f t="shared" si="644"/>
        <v>0</v>
      </c>
      <c r="CE158" s="2">
        <f t="shared" si="645"/>
        <v>0</v>
      </c>
      <c r="CJ158" s="2">
        <f t="shared" si="646"/>
        <v>0</v>
      </c>
      <c r="CO158" s="2">
        <f t="shared" si="680"/>
        <v>0</v>
      </c>
      <c r="CT158" s="2">
        <f t="shared" si="681"/>
        <v>0</v>
      </c>
      <c r="CY158" s="2">
        <f t="shared" si="682"/>
        <v>0</v>
      </c>
      <c r="DD158" s="5">
        <f t="shared" si="683"/>
        <v>1553</v>
      </c>
      <c r="DE158" s="5">
        <f t="shared" si="684"/>
        <v>0</v>
      </c>
      <c r="DF158" s="5">
        <f t="shared" si="684"/>
        <v>0</v>
      </c>
      <c r="DG158" s="5">
        <f t="shared" si="684"/>
        <v>0</v>
      </c>
      <c r="DH158" s="2">
        <f t="shared" si="593"/>
        <v>0</v>
      </c>
      <c r="DI158" s="3">
        <f t="shared" si="627"/>
        <v>0</v>
      </c>
      <c r="DK158" s="2">
        <f t="shared" si="652"/>
        <v>1873</v>
      </c>
      <c r="DL158" s="3">
        <f t="shared" si="629"/>
        <v>0.54431851206044757</v>
      </c>
    </row>
    <row r="159" spans="1:116">
      <c r="A159" s="49"/>
      <c r="B159" s="24">
        <f t="shared" si="679"/>
        <v>45564</v>
      </c>
      <c r="C159" s="2">
        <f t="shared" si="473"/>
        <v>229</v>
      </c>
      <c r="H159" s="2">
        <f t="shared" si="630"/>
        <v>281</v>
      </c>
      <c r="M159" s="2">
        <f t="shared" si="631"/>
        <v>319</v>
      </c>
      <c r="R159" s="2">
        <f t="shared" si="632"/>
        <v>385</v>
      </c>
      <c r="W159" s="2">
        <f t="shared" si="633"/>
        <v>339</v>
      </c>
      <c r="AB159" s="2">
        <f t="shared" si="634"/>
        <v>0</v>
      </c>
      <c r="AG159" s="2">
        <f t="shared" si="635"/>
        <v>0</v>
      </c>
      <c r="AL159" s="2">
        <f t="shared" si="636"/>
        <v>0</v>
      </c>
      <c r="AQ159" s="2">
        <f t="shared" si="637"/>
        <v>0</v>
      </c>
      <c r="AV159" s="2">
        <f t="shared" si="638"/>
        <v>0</v>
      </c>
      <c r="BA159" s="2">
        <f t="shared" si="639"/>
        <v>0</v>
      </c>
      <c r="BF159" s="2">
        <f t="shared" si="640"/>
        <v>0</v>
      </c>
      <c r="BK159" s="2">
        <f t="shared" si="641"/>
        <v>0</v>
      </c>
      <c r="BP159" s="2">
        <f t="shared" si="642"/>
        <v>0</v>
      </c>
      <c r="BU159" s="2">
        <f t="shared" si="643"/>
        <v>0</v>
      </c>
      <c r="BZ159" s="2">
        <f t="shared" si="644"/>
        <v>0</v>
      </c>
      <c r="CE159" s="2">
        <f t="shared" si="645"/>
        <v>0</v>
      </c>
      <c r="CJ159" s="2">
        <f t="shared" si="646"/>
        <v>0</v>
      </c>
      <c r="CO159" s="2">
        <f t="shared" si="680"/>
        <v>0</v>
      </c>
      <c r="CT159" s="2">
        <f t="shared" si="681"/>
        <v>0</v>
      </c>
      <c r="CY159" s="2">
        <f t="shared" si="682"/>
        <v>0</v>
      </c>
      <c r="DD159" s="5">
        <f t="shared" si="683"/>
        <v>1553</v>
      </c>
      <c r="DE159" s="5">
        <f t="shared" si="684"/>
        <v>0</v>
      </c>
      <c r="DF159" s="5">
        <f t="shared" si="684"/>
        <v>0</v>
      </c>
      <c r="DG159" s="5">
        <f t="shared" si="684"/>
        <v>0</v>
      </c>
      <c r="DH159" s="2">
        <f t="shared" si="593"/>
        <v>0</v>
      </c>
      <c r="DI159" s="3">
        <f t="shared" si="627"/>
        <v>0</v>
      </c>
      <c r="DK159" s="2">
        <f t="shared" si="652"/>
        <v>1873</v>
      </c>
      <c r="DL159" s="3">
        <f t="shared" si="629"/>
        <v>0.54431851206044757</v>
      </c>
    </row>
    <row r="160" spans="1:116">
      <c r="A160" s="49"/>
      <c r="B160" s="24">
        <f t="shared" si="679"/>
        <v>45565</v>
      </c>
      <c r="C160" s="2">
        <f t="shared" si="473"/>
        <v>229</v>
      </c>
      <c r="H160" s="2">
        <f t="shared" si="630"/>
        <v>281</v>
      </c>
      <c r="M160" s="2">
        <f t="shared" si="631"/>
        <v>319</v>
      </c>
      <c r="R160" s="2">
        <f t="shared" si="632"/>
        <v>385</v>
      </c>
      <c r="W160" s="2">
        <f t="shared" si="633"/>
        <v>339</v>
      </c>
      <c r="AB160" s="2">
        <f t="shared" si="634"/>
        <v>0</v>
      </c>
      <c r="AG160" s="2">
        <f t="shared" si="635"/>
        <v>0</v>
      </c>
      <c r="AL160" s="2">
        <f t="shared" si="636"/>
        <v>0</v>
      </c>
      <c r="AQ160" s="2">
        <f t="shared" si="637"/>
        <v>0</v>
      </c>
      <c r="AV160" s="2">
        <f t="shared" si="638"/>
        <v>0</v>
      </c>
      <c r="BA160" s="2">
        <f t="shared" si="639"/>
        <v>0</v>
      </c>
      <c r="BF160" s="2">
        <f t="shared" si="640"/>
        <v>0</v>
      </c>
      <c r="BK160" s="2">
        <f t="shared" si="641"/>
        <v>0</v>
      </c>
      <c r="BP160" s="2">
        <f t="shared" si="642"/>
        <v>0</v>
      </c>
      <c r="BU160" s="2">
        <f t="shared" si="643"/>
        <v>0</v>
      </c>
      <c r="BZ160" s="2">
        <f t="shared" si="644"/>
        <v>0</v>
      </c>
      <c r="CE160" s="2">
        <f t="shared" si="645"/>
        <v>0</v>
      </c>
      <c r="CJ160" s="2">
        <f t="shared" si="646"/>
        <v>0</v>
      </c>
      <c r="CO160" s="2">
        <f t="shared" si="680"/>
        <v>0</v>
      </c>
      <c r="CT160" s="2">
        <f t="shared" si="681"/>
        <v>0</v>
      </c>
      <c r="CY160" s="2">
        <f t="shared" si="682"/>
        <v>0</v>
      </c>
      <c r="DD160" s="5">
        <f t="shared" si="683"/>
        <v>1553</v>
      </c>
      <c r="DE160" s="5">
        <f t="shared" si="684"/>
        <v>0</v>
      </c>
      <c r="DF160" s="5">
        <f t="shared" si="684"/>
        <v>0</v>
      </c>
      <c r="DG160" s="5">
        <f t="shared" si="684"/>
        <v>0</v>
      </c>
      <c r="DH160" s="2">
        <f t="shared" si="593"/>
        <v>0</v>
      </c>
      <c r="DI160" s="3">
        <f t="shared" si="627"/>
        <v>0</v>
      </c>
      <c r="DK160" s="2">
        <f t="shared" si="652"/>
        <v>1873</v>
      </c>
      <c r="DL160" s="3">
        <f t="shared" si="629"/>
        <v>0.54431851206044757</v>
      </c>
    </row>
    <row r="161" spans="1:116">
      <c r="A161" s="49"/>
      <c r="B161" s="24">
        <f t="shared" si="679"/>
        <v>45566</v>
      </c>
      <c r="C161" s="2">
        <f t="shared" si="473"/>
        <v>229</v>
      </c>
      <c r="H161" s="2">
        <f t="shared" si="630"/>
        <v>281</v>
      </c>
      <c r="M161" s="2">
        <f t="shared" si="631"/>
        <v>319</v>
      </c>
      <c r="R161" s="2">
        <f t="shared" si="632"/>
        <v>385</v>
      </c>
      <c r="W161" s="2">
        <f t="shared" si="633"/>
        <v>339</v>
      </c>
      <c r="AB161" s="2">
        <f t="shared" si="634"/>
        <v>0</v>
      </c>
      <c r="AG161" s="2">
        <f t="shared" si="635"/>
        <v>0</v>
      </c>
      <c r="AL161" s="2">
        <f t="shared" si="636"/>
        <v>0</v>
      </c>
      <c r="AQ161" s="2">
        <f t="shared" si="637"/>
        <v>0</v>
      </c>
      <c r="AV161" s="2">
        <f t="shared" si="638"/>
        <v>0</v>
      </c>
      <c r="BA161" s="2">
        <f t="shared" si="639"/>
        <v>0</v>
      </c>
      <c r="BF161" s="2">
        <f t="shared" si="640"/>
        <v>0</v>
      </c>
      <c r="BK161" s="2">
        <f t="shared" si="641"/>
        <v>0</v>
      </c>
      <c r="BP161" s="2">
        <f t="shared" si="642"/>
        <v>0</v>
      </c>
      <c r="BU161" s="2">
        <f t="shared" si="643"/>
        <v>0</v>
      </c>
      <c r="BZ161" s="2">
        <f t="shared" si="644"/>
        <v>0</v>
      </c>
      <c r="CE161" s="2">
        <f t="shared" si="645"/>
        <v>0</v>
      </c>
      <c r="CJ161" s="2">
        <f t="shared" si="646"/>
        <v>0</v>
      </c>
      <c r="CO161" s="2">
        <f t="shared" si="680"/>
        <v>0</v>
      </c>
      <c r="CT161" s="2">
        <f t="shared" si="681"/>
        <v>0</v>
      </c>
      <c r="CY161" s="2">
        <f t="shared" si="682"/>
        <v>0</v>
      </c>
      <c r="DD161" s="5">
        <f t="shared" si="683"/>
        <v>1553</v>
      </c>
      <c r="DE161" s="5">
        <f t="shared" si="684"/>
        <v>0</v>
      </c>
      <c r="DF161" s="5">
        <f t="shared" si="684"/>
        <v>0</v>
      </c>
      <c r="DG161" s="5">
        <f t="shared" si="684"/>
        <v>0</v>
      </c>
      <c r="DH161" s="2">
        <f t="shared" si="593"/>
        <v>0</v>
      </c>
      <c r="DI161" s="3">
        <f t="shared" si="627"/>
        <v>0</v>
      </c>
      <c r="DK161" s="2">
        <f t="shared" si="652"/>
        <v>1873</v>
      </c>
      <c r="DL161" s="3">
        <f t="shared" si="629"/>
        <v>0.54431851206044757</v>
      </c>
    </row>
    <row r="162" spans="1:116" ht="18.75" thickBot="1">
      <c r="A162" s="50"/>
      <c r="B162" s="25">
        <f t="shared" si="679"/>
        <v>45567</v>
      </c>
      <c r="C162" s="8">
        <f t="shared" si="473"/>
        <v>229</v>
      </c>
      <c r="D162" s="8"/>
      <c r="E162" s="8"/>
      <c r="F162" s="8"/>
      <c r="G162" s="8"/>
      <c r="H162" s="8">
        <f t="shared" si="630"/>
        <v>281</v>
      </c>
      <c r="I162" s="8"/>
      <c r="J162" s="8"/>
      <c r="K162" s="8"/>
      <c r="L162" s="8"/>
      <c r="M162" s="8">
        <f t="shared" si="631"/>
        <v>319</v>
      </c>
      <c r="N162" s="8"/>
      <c r="O162" s="8"/>
      <c r="P162" s="8"/>
      <c r="Q162" s="8"/>
      <c r="R162" s="8">
        <f t="shared" si="632"/>
        <v>385</v>
      </c>
      <c r="S162" s="8"/>
      <c r="T162" s="8"/>
      <c r="U162" s="8"/>
      <c r="V162" s="8"/>
      <c r="W162" s="8">
        <f t="shared" si="633"/>
        <v>339</v>
      </c>
      <c r="X162" s="8"/>
      <c r="Y162" s="8"/>
      <c r="Z162" s="8"/>
      <c r="AA162" s="8"/>
      <c r="AB162" s="8">
        <f t="shared" si="634"/>
        <v>0</v>
      </c>
      <c r="AC162" s="8"/>
      <c r="AD162" s="8"/>
      <c r="AE162" s="8"/>
      <c r="AF162" s="8"/>
      <c r="AG162" s="8">
        <f t="shared" si="635"/>
        <v>0</v>
      </c>
      <c r="AH162" s="8"/>
      <c r="AI162" s="8"/>
      <c r="AJ162" s="8"/>
      <c r="AK162" s="8"/>
      <c r="AL162" s="8">
        <f t="shared" si="636"/>
        <v>0</v>
      </c>
      <c r="AM162" s="8"/>
      <c r="AN162" s="8"/>
      <c r="AO162" s="8"/>
      <c r="AP162" s="8"/>
      <c r="AQ162" s="8">
        <f t="shared" si="637"/>
        <v>0</v>
      </c>
      <c r="AR162" s="8"/>
      <c r="AS162" s="8"/>
      <c r="AT162" s="8"/>
      <c r="AU162" s="8"/>
      <c r="AV162" s="8">
        <f t="shared" si="638"/>
        <v>0</v>
      </c>
      <c r="AW162" s="8"/>
      <c r="AX162" s="8"/>
      <c r="AY162" s="8"/>
      <c r="AZ162" s="8"/>
      <c r="BA162" s="8">
        <f t="shared" si="639"/>
        <v>0</v>
      </c>
      <c r="BB162" s="8"/>
      <c r="BC162" s="8"/>
      <c r="BD162" s="8"/>
      <c r="BE162" s="8"/>
      <c r="BF162" s="8">
        <f t="shared" si="640"/>
        <v>0</v>
      </c>
      <c r="BG162" s="8"/>
      <c r="BH162" s="8"/>
      <c r="BI162" s="8"/>
      <c r="BJ162" s="8"/>
      <c r="BK162" s="8">
        <f t="shared" si="641"/>
        <v>0</v>
      </c>
      <c r="BL162" s="8"/>
      <c r="BM162" s="8"/>
      <c r="BN162" s="8"/>
      <c r="BO162" s="8"/>
      <c r="BP162" s="8">
        <f t="shared" si="642"/>
        <v>0</v>
      </c>
      <c r="BQ162" s="8"/>
      <c r="BR162" s="8"/>
      <c r="BS162" s="8"/>
      <c r="BT162" s="8"/>
      <c r="BU162" s="8">
        <f t="shared" si="643"/>
        <v>0</v>
      </c>
      <c r="BV162" s="8"/>
      <c r="BW162" s="8"/>
      <c r="BX162" s="8"/>
      <c r="BY162" s="8"/>
      <c r="BZ162" s="8">
        <f t="shared" si="644"/>
        <v>0</v>
      </c>
      <c r="CA162" s="8"/>
      <c r="CB162" s="8"/>
      <c r="CC162" s="8"/>
      <c r="CD162" s="8"/>
      <c r="CE162" s="8">
        <f t="shared" si="645"/>
        <v>0</v>
      </c>
      <c r="CF162" s="8"/>
      <c r="CG162" s="8"/>
      <c r="CH162" s="8"/>
      <c r="CI162" s="8"/>
      <c r="CJ162" s="8">
        <f t="shared" si="646"/>
        <v>0</v>
      </c>
      <c r="CK162" s="8"/>
      <c r="CL162" s="8"/>
      <c r="CM162" s="8"/>
      <c r="CN162" s="8"/>
      <c r="CO162" s="8">
        <f t="shared" si="680"/>
        <v>0</v>
      </c>
      <c r="CP162" s="8"/>
      <c r="CQ162" s="8"/>
      <c r="CR162" s="8"/>
      <c r="CS162" s="8"/>
      <c r="CT162" s="8">
        <f t="shared" si="681"/>
        <v>0</v>
      </c>
      <c r="CU162" s="8"/>
      <c r="CV162" s="8"/>
      <c r="CW162" s="8"/>
      <c r="CX162" s="8"/>
      <c r="CY162" s="8">
        <f t="shared" si="682"/>
        <v>0</v>
      </c>
      <c r="CZ162" s="8"/>
      <c r="DA162" s="8"/>
      <c r="DB162" s="8"/>
      <c r="DC162" s="8"/>
      <c r="DD162" s="5">
        <f t="shared" si="683"/>
        <v>1553</v>
      </c>
      <c r="DE162" s="5">
        <f t="shared" si="684"/>
        <v>0</v>
      </c>
      <c r="DF162" s="5">
        <f t="shared" si="684"/>
        <v>0</v>
      </c>
      <c r="DG162" s="5">
        <f t="shared" si="684"/>
        <v>0</v>
      </c>
      <c r="DH162" s="2">
        <f t="shared" si="593"/>
        <v>0</v>
      </c>
      <c r="DI162" s="3">
        <f t="shared" si="627"/>
        <v>0</v>
      </c>
      <c r="DK162" s="2">
        <f t="shared" si="652"/>
        <v>1873</v>
      </c>
      <c r="DL162" s="3">
        <f t="shared" si="629"/>
        <v>0.54431851206044757</v>
      </c>
    </row>
    <row r="163" spans="1:116" ht="18.75" thickTop="1">
      <c r="DD163" s="5"/>
      <c r="DE163" s="11">
        <f t="shared" ref="DE163:DG163" si="686">SUM(DE156:DE162)</f>
        <v>0</v>
      </c>
      <c r="DF163" s="11">
        <f t="shared" si="686"/>
        <v>0</v>
      </c>
      <c r="DG163" s="11">
        <f t="shared" si="686"/>
        <v>0</v>
      </c>
      <c r="DH163" s="15"/>
      <c r="DI163" s="16">
        <f t="shared" ref="DI163" si="687">((DE163+DF163+DG163)/DD156)</f>
        <v>0</v>
      </c>
    </row>
    <row r="164" spans="1:116">
      <c r="A164" s="48">
        <v>21</v>
      </c>
      <c r="B164" s="23">
        <f t="shared" ref="B164:B204" si="688">B162+1</f>
        <v>45568</v>
      </c>
      <c r="C164" s="7">
        <f t="shared" ref="C164" si="689">C162-D162-E162-F162</f>
        <v>229</v>
      </c>
      <c r="D164" s="7"/>
      <c r="E164" s="7"/>
      <c r="F164" s="7"/>
      <c r="G164" s="7"/>
      <c r="H164" s="7">
        <f t="shared" ref="H164" si="690">H162-I162-J162-K162</f>
        <v>281</v>
      </c>
      <c r="I164" s="7"/>
      <c r="J164" s="7"/>
      <c r="K164" s="7"/>
      <c r="L164" s="7"/>
      <c r="M164" s="7">
        <f t="shared" ref="M164" si="691">M162-N162-O162-P162</f>
        <v>319</v>
      </c>
      <c r="N164" s="7"/>
      <c r="O164" s="7"/>
      <c r="P164" s="7"/>
      <c r="Q164" s="7"/>
      <c r="R164" s="7">
        <f t="shared" ref="R164" si="692">R162-S162-T162-U162</f>
        <v>385</v>
      </c>
      <c r="S164" s="7"/>
      <c r="T164" s="7"/>
      <c r="U164" s="7"/>
      <c r="V164" s="7"/>
      <c r="W164" s="7">
        <f t="shared" ref="W164" si="693">W162-X162-Y162-Z162</f>
        <v>339</v>
      </c>
      <c r="X164" s="7"/>
      <c r="Y164" s="7"/>
      <c r="Z164" s="7"/>
      <c r="AA164" s="7"/>
      <c r="AB164" s="7">
        <f t="shared" ref="AB164" si="694">AB162-AC162-AD162-AE162</f>
        <v>0</v>
      </c>
      <c r="AC164" s="7"/>
      <c r="AD164" s="7"/>
      <c r="AE164" s="7"/>
      <c r="AF164" s="7"/>
      <c r="AG164" s="7">
        <f t="shared" ref="AG164" si="695">AG162-AH162-AI162-AJ162</f>
        <v>0</v>
      </c>
      <c r="AH164" s="7"/>
      <c r="AI164" s="7"/>
      <c r="AJ164" s="7"/>
      <c r="AK164" s="7"/>
      <c r="AL164" s="7">
        <f t="shared" ref="AL164" si="696">AL162-AM162-AN162-AO162</f>
        <v>0</v>
      </c>
      <c r="AM164" s="7"/>
      <c r="AN164" s="7"/>
      <c r="AO164" s="7"/>
      <c r="AP164" s="7"/>
      <c r="AQ164" s="7">
        <f t="shared" ref="AQ164" si="697">AQ162-AR162-AS162-AT162</f>
        <v>0</v>
      </c>
      <c r="AR164" s="7"/>
      <c r="AS164" s="7"/>
      <c r="AT164" s="7"/>
      <c r="AU164" s="7"/>
      <c r="AV164" s="7">
        <f t="shared" ref="AV164" si="698">AV162-AW162-AX162-AY162</f>
        <v>0</v>
      </c>
      <c r="AW164" s="7"/>
      <c r="AX164" s="7"/>
      <c r="AY164" s="7"/>
      <c r="AZ164" s="7"/>
      <c r="BA164" s="7">
        <f t="shared" ref="BA164" si="699">BA162-BB162-BC162-BD162</f>
        <v>0</v>
      </c>
      <c r="BB164" s="7"/>
      <c r="BC164" s="7"/>
      <c r="BD164" s="7"/>
      <c r="BE164" s="7"/>
      <c r="BF164" s="7">
        <f t="shared" ref="BF164" si="700">BF162-BG162-BH162-BI162</f>
        <v>0</v>
      </c>
      <c r="BG164" s="7"/>
      <c r="BH164" s="7"/>
      <c r="BI164" s="7"/>
      <c r="BJ164" s="7"/>
      <c r="BK164" s="7">
        <f t="shared" ref="BK164" si="701">BK162-BL162-BM162-BN162</f>
        <v>0</v>
      </c>
      <c r="BL164" s="7"/>
      <c r="BM164" s="7"/>
      <c r="BN164" s="7"/>
      <c r="BO164" s="7"/>
      <c r="BP164" s="7">
        <f t="shared" ref="BP164" si="702">BP162-BQ162-BR162-BS162</f>
        <v>0</v>
      </c>
      <c r="BQ164" s="7"/>
      <c r="BR164" s="7"/>
      <c r="BS164" s="7"/>
      <c r="BT164" s="7"/>
      <c r="BU164" s="7">
        <f t="shared" ref="BU164" si="703">BU162-BV162-BW162-BX162</f>
        <v>0</v>
      </c>
      <c r="BV164" s="7"/>
      <c r="BW164" s="7"/>
      <c r="BX164" s="7"/>
      <c r="BY164" s="7"/>
      <c r="BZ164" s="7">
        <f t="shared" ref="BZ164" si="704">BZ162-CA162-CB162-CC162</f>
        <v>0</v>
      </c>
      <c r="CA164" s="7"/>
      <c r="CB164" s="7"/>
      <c r="CC164" s="7"/>
      <c r="CD164" s="7"/>
      <c r="CE164" s="7">
        <f t="shared" ref="CE164" si="705">CE162-CF162-CG162-CH162</f>
        <v>0</v>
      </c>
      <c r="CF164" s="7"/>
      <c r="CG164" s="7"/>
      <c r="CH164" s="7"/>
      <c r="CI164" s="7"/>
      <c r="CJ164" s="7">
        <f t="shared" ref="CJ164" si="706">CJ162-CK162-CL162-CM162</f>
        <v>0</v>
      </c>
      <c r="CK164" s="7"/>
      <c r="CL164" s="7"/>
      <c r="CM164" s="7"/>
      <c r="CN164" s="7"/>
      <c r="CO164" s="7">
        <f t="shared" ref="CO164" si="707">CO162-CP162-CQ162-CR162</f>
        <v>0</v>
      </c>
      <c r="CP164" s="7"/>
      <c r="CQ164" s="7"/>
      <c r="CR164" s="7"/>
      <c r="CS164" s="7"/>
      <c r="CT164" s="7">
        <f t="shared" ref="CT164" si="708">CT162-CU162-CV162-CW162</f>
        <v>0</v>
      </c>
      <c r="CU164" s="7"/>
      <c r="CV164" s="7"/>
      <c r="CW164" s="7"/>
      <c r="CX164" s="7"/>
      <c r="CY164" s="7">
        <f t="shared" ref="CY164" si="709">CY162-CZ162-DA162-DB162</f>
        <v>0</v>
      </c>
      <c r="CZ164" s="7"/>
      <c r="DA164" s="7"/>
      <c r="DB164" s="7"/>
      <c r="DC164" s="7"/>
      <c r="DD164" s="5">
        <f>SUM(C164,H164,M164,R164,W164,AB164,AG164,AL164,AQ164,AV164,BA164,BF164,BK164,BP164,BU164,BZ164,CE164,CJ164)</f>
        <v>1553</v>
      </c>
      <c r="DE164" s="5">
        <f>SUM(D164,I164,N164,S164,X164,AC164,AH164,AM164,AR164,AW164,BB164,BG164,BL164,BQ164,BV164,CA164,CF164,CK164)</f>
        <v>0</v>
      </c>
      <c r="DF164" s="5">
        <f>SUM(E164,J164,O164,T164,Y164,AD164,AI164,AN164,AS164,AX164,BC164,BH164,BM164,BR164,BW164,CB164,CG164,CL164)</f>
        <v>0</v>
      </c>
      <c r="DG164" s="5">
        <f>SUM(F164,K164,P164,U164,Z164,AE164,AJ164,AO164,AT164,AY164,BD164,BI164,BN164,BS164,BX164,CC164,CH164,CM164)</f>
        <v>0</v>
      </c>
      <c r="DH164" s="2">
        <f t="shared" ref="DH164" si="710">SUM(DE164:DG164)</f>
        <v>0</v>
      </c>
      <c r="DI164" s="3">
        <f t="shared" si="627"/>
        <v>0</v>
      </c>
      <c r="DK164" s="2">
        <f t="shared" ref="DK164" si="711">DK162+DH164</f>
        <v>1873</v>
      </c>
      <c r="DL164" s="3">
        <f t="shared" ref="DL164" si="712">DK164/$DD$4</f>
        <v>0.54431851206044757</v>
      </c>
    </row>
    <row r="165" spans="1:116">
      <c r="A165" s="49"/>
      <c r="B165" s="24">
        <f t="shared" si="679"/>
        <v>45569</v>
      </c>
      <c r="C165" s="2">
        <f t="shared" si="473"/>
        <v>229</v>
      </c>
      <c r="H165" s="2">
        <f t="shared" si="630"/>
        <v>281</v>
      </c>
      <c r="M165" s="2">
        <f t="shared" si="631"/>
        <v>319</v>
      </c>
      <c r="R165" s="2">
        <f t="shared" si="632"/>
        <v>385</v>
      </c>
      <c r="W165" s="2">
        <f t="shared" si="633"/>
        <v>339</v>
      </c>
      <c r="AB165" s="2">
        <f t="shared" si="634"/>
        <v>0</v>
      </c>
      <c r="AG165" s="2">
        <f t="shared" si="635"/>
        <v>0</v>
      </c>
      <c r="AL165" s="2">
        <f t="shared" si="636"/>
        <v>0</v>
      </c>
      <c r="AQ165" s="2">
        <f t="shared" si="637"/>
        <v>0</v>
      </c>
      <c r="AV165" s="2">
        <f t="shared" si="638"/>
        <v>0</v>
      </c>
      <c r="BA165" s="2">
        <f t="shared" si="639"/>
        <v>0</v>
      </c>
      <c r="BF165" s="2">
        <f t="shared" si="640"/>
        <v>0</v>
      </c>
      <c r="BK165" s="2">
        <f t="shared" si="641"/>
        <v>0</v>
      </c>
      <c r="BP165" s="2">
        <f t="shared" si="642"/>
        <v>0</v>
      </c>
      <c r="BU165" s="2">
        <f t="shared" si="643"/>
        <v>0</v>
      </c>
      <c r="BZ165" s="2">
        <f t="shared" si="644"/>
        <v>0</v>
      </c>
      <c r="CE165" s="2">
        <f t="shared" si="645"/>
        <v>0</v>
      </c>
      <c r="CJ165" s="2">
        <f t="shared" si="646"/>
        <v>0</v>
      </c>
      <c r="CO165" s="2">
        <f t="shared" ref="CO165:CO170" si="713">CO164-CP164-CQ164-CR164</f>
        <v>0</v>
      </c>
      <c r="CT165" s="2">
        <f t="shared" ref="CT165:CT170" si="714">CT164-CU164-CV164-CW164</f>
        <v>0</v>
      </c>
      <c r="CY165" s="2">
        <f t="shared" ref="CY165:CY170" si="715">CY164-CZ164-DA164-DB164</f>
        <v>0</v>
      </c>
      <c r="DD165" s="5">
        <f t="shared" ref="DD165:DD170" si="716">SUM(C165,H165,M165,R165,W165,AB165,AG165,AL165,AQ165,AV165,BA165,BF165,BK165,BP165,CJ165)</f>
        <v>1553</v>
      </c>
      <c r="DE165" s="5">
        <f t="shared" ref="DE165:DG170" si="717">SUM(D165,I165,N165,S165,X165,AC165,AH165,AM165,AR165,AW165,BB165,BG165,BL165,BQ165,BV165,CA165,CF165,CK165)</f>
        <v>0</v>
      </c>
      <c r="DF165" s="5">
        <f t="shared" si="717"/>
        <v>0</v>
      </c>
      <c r="DG165" s="5">
        <f t="shared" si="717"/>
        <v>0</v>
      </c>
      <c r="DH165" s="2">
        <f t="shared" si="593"/>
        <v>0</v>
      </c>
      <c r="DI165" s="3">
        <f t="shared" si="627"/>
        <v>0</v>
      </c>
      <c r="DK165" s="2">
        <f t="shared" ref="DK165" si="718">DK164+DH165</f>
        <v>1873</v>
      </c>
      <c r="DL165" s="3">
        <f t="shared" si="629"/>
        <v>0.54431851206044757</v>
      </c>
    </row>
    <row r="166" spans="1:116">
      <c r="A166" s="49"/>
      <c r="B166" s="24">
        <f t="shared" si="679"/>
        <v>45570</v>
      </c>
      <c r="C166" s="2">
        <f t="shared" si="473"/>
        <v>229</v>
      </c>
      <c r="H166" s="2">
        <f t="shared" si="630"/>
        <v>281</v>
      </c>
      <c r="M166" s="2">
        <f t="shared" si="631"/>
        <v>319</v>
      </c>
      <c r="R166" s="2">
        <f t="shared" si="632"/>
        <v>385</v>
      </c>
      <c r="W166" s="2">
        <f t="shared" si="633"/>
        <v>339</v>
      </c>
      <c r="AB166" s="2">
        <f t="shared" si="634"/>
        <v>0</v>
      </c>
      <c r="AG166" s="2">
        <f t="shared" si="635"/>
        <v>0</v>
      </c>
      <c r="AL166" s="2">
        <f t="shared" si="636"/>
        <v>0</v>
      </c>
      <c r="AQ166" s="2">
        <f t="shared" si="637"/>
        <v>0</v>
      </c>
      <c r="AV166" s="2">
        <f t="shared" si="638"/>
        <v>0</v>
      </c>
      <c r="BA166" s="2">
        <f t="shared" si="639"/>
        <v>0</v>
      </c>
      <c r="BF166" s="2">
        <f t="shared" si="640"/>
        <v>0</v>
      </c>
      <c r="BK166" s="2">
        <f t="shared" si="641"/>
        <v>0</v>
      </c>
      <c r="BP166" s="2">
        <f t="shared" si="642"/>
        <v>0</v>
      </c>
      <c r="BU166" s="2">
        <f t="shared" si="643"/>
        <v>0</v>
      </c>
      <c r="BZ166" s="2">
        <f t="shared" si="644"/>
        <v>0</v>
      </c>
      <c r="CE166" s="2">
        <f t="shared" si="645"/>
        <v>0</v>
      </c>
      <c r="CJ166" s="2">
        <f t="shared" si="646"/>
        <v>0</v>
      </c>
      <c r="CO166" s="2">
        <f t="shared" si="713"/>
        <v>0</v>
      </c>
      <c r="CT166" s="2">
        <f t="shared" si="714"/>
        <v>0</v>
      </c>
      <c r="CY166" s="2">
        <f t="shared" si="715"/>
        <v>0</v>
      </c>
      <c r="DD166" s="5">
        <f t="shared" si="716"/>
        <v>1553</v>
      </c>
      <c r="DE166" s="5">
        <f t="shared" si="717"/>
        <v>0</v>
      </c>
      <c r="DF166" s="5">
        <f t="shared" si="717"/>
        <v>0</v>
      </c>
      <c r="DG166" s="5">
        <f t="shared" si="717"/>
        <v>0</v>
      </c>
      <c r="DH166" s="2">
        <f t="shared" si="593"/>
        <v>0</v>
      </c>
      <c r="DI166" s="3">
        <f t="shared" si="627"/>
        <v>0</v>
      </c>
      <c r="DK166" s="2">
        <f t="shared" si="652"/>
        <v>1873</v>
      </c>
      <c r="DL166" s="3">
        <f t="shared" si="629"/>
        <v>0.54431851206044757</v>
      </c>
    </row>
    <row r="167" spans="1:116">
      <c r="A167" s="49"/>
      <c r="B167" s="24">
        <f t="shared" si="679"/>
        <v>45571</v>
      </c>
      <c r="C167" s="2">
        <f t="shared" si="473"/>
        <v>229</v>
      </c>
      <c r="H167" s="2">
        <f t="shared" si="630"/>
        <v>281</v>
      </c>
      <c r="M167" s="2">
        <f t="shared" si="631"/>
        <v>319</v>
      </c>
      <c r="R167" s="2">
        <f t="shared" si="632"/>
        <v>385</v>
      </c>
      <c r="W167" s="2">
        <f t="shared" si="633"/>
        <v>339</v>
      </c>
      <c r="AB167" s="2">
        <f t="shared" si="634"/>
        <v>0</v>
      </c>
      <c r="AG167" s="2">
        <f t="shared" si="635"/>
        <v>0</v>
      </c>
      <c r="AL167" s="2">
        <f t="shared" si="636"/>
        <v>0</v>
      </c>
      <c r="AQ167" s="2">
        <f t="shared" si="637"/>
        <v>0</v>
      </c>
      <c r="AV167" s="2">
        <f t="shared" si="638"/>
        <v>0</v>
      </c>
      <c r="BA167" s="2">
        <f t="shared" si="639"/>
        <v>0</v>
      </c>
      <c r="BF167" s="2">
        <f t="shared" si="640"/>
        <v>0</v>
      </c>
      <c r="BK167" s="2">
        <f t="shared" si="641"/>
        <v>0</v>
      </c>
      <c r="BP167" s="2">
        <f t="shared" si="642"/>
        <v>0</v>
      </c>
      <c r="BU167" s="2">
        <f t="shared" si="643"/>
        <v>0</v>
      </c>
      <c r="BZ167" s="2">
        <f t="shared" si="644"/>
        <v>0</v>
      </c>
      <c r="CE167" s="2">
        <f t="shared" si="645"/>
        <v>0</v>
      </c>
      <c r="CJ167" s="2">
        <f t="shared" si="646"/>
        <v>0</v>
      </c>
      <c r="CO167" s="2">
        <f t="shared" si="713"/>
        <v>0</v>
      </c>
      <c r="CT167" s="2">
        <f t="shared" si="714"/>
        <v>0</v>
      </c>
      <c r="CY167" s="2">
        <f t="shared" si="715"/>
        <v>0</v>
      </c>
      <c r="DD167" s="5">
        <f t="shared" si="716"/>
        <v>1553</v>
      </c>
      <c r="DE167" s="5">
        <f t="shared" si="717"/>
        <v>0</v>
      </c>
      <c r="DF167" s="5">
        <f t="shared" si="717"/>
        <v>0</v>
      </c>
      <c r="DG167" s="5">
        <f t="shared" si="717"/>
        <v>0</v>
      </c>
      <c r="DH167" s="2">
        <f t="shared" si="593"/>
        <v>0</v>
      </c>
      <c r="DI167" s="3">
        <f t="shared" si="627"/>
        <v>0</v>
      </c>
      <c r="DK167" s="2">
        <f t="shared" si="652"/>
        <v>1873</v>
      </c>
      <c r="DL167" s="3">
        <f t="shared" si="629"/>
        <v>0.54431851206044757</v>
      </c>
    </row>
    <row r="168" spans="1:116">
      <c r="A168" s="49"/>
      <c r="B168" s="24">
        <f t="shared" si="679"/>
        <v>45572</v>
      </c>
      <c r="C168" s="2">
        <f t="shared" si="473"/>
        <v>229</v>
      </c>
      <c r="H168" s="2">
        <f t="shared" si="630"/>
        <v>281</v>
      </c>
      <c r="M168" s="2">
        <f t="shared" si="631"/>
        <v>319</v>
      </c>
      <c r="R168" s="2">
        <f t="shared" si="632"/>
        <v>385</v>
      </c>
      <c r="W168" s="2">
        <f t="shared" si="633"/>
        <v>339</v>
      </c>
      <c r="AB168" s="2">
        <f t="shared" si="634"/>
        <v>0</v>
      </c>
      <c r="AG168" s="2">
        <f t="shared" si="635"/>
        <v>0</v>
      </c>
      <c r="AL168" s="2">
        <f t="shared" si="636"/>
        <v>0</v>
      </c>
      <c r="AQ168" s="2">
        <f t="shared" si="637"/>
        <v>0</v>
      </c>
      <c r="AV168" s="2">
        <f t="shared" si="638"/>
        <v>0</v>
      </c>
      <c r="BA168" s="2">
        <f t="shared" si="639"/>
        <v>0</v>
      </c>
      <c r="BF168" s="2">
        <f t="shared" si="640"/>
        <v>0</v>
      </c>
      <c r="BK168" s="2">
        <f t="shared" si="641"/>
        <v>0</v>
      </c>
      <c r="BP168" s="2">
        <f t="shared" si="642"/>
        <v>0</v>
      </c>
      <c r="BU168" s="2">
        <f t="shared" si="643"/>
        <v>0</v>
      </c>
      <c r="BZ168" s="2">
        <f t="shared" si="644"/>
        <v>0</v>
      </c>
      <c r="CE168" s="2">
        <f t="shared" si="645"/>
        <v>0</v>
      </c>
      <c r="CJ168" s="2">
        <f t="shared" si="646"/>
        <v>0</v>
      </c>
      <c r="CO168" s="2">
        <f t="shared" si="713"/>
        <v>0</v>
      </c>
      <c r="CT168" s="2">
        <f t="shared" si="714"/>
        <v>0</v>
      </c>
      <c r="CY168" s="2">
        <f t="shared" si="715"/>
        <v>0</v>
      </c>
      <c r="DD168" s="5">
        <f t="shared" si="716"/>
        <v>1553</v>
      </c>
      <c r="DE168" s="5">
        <f t="shared" si="717"/>
        <v>0</v>
      </c>
      <c r="DF168" s="5">
        <f t="shared" si="717"/>
        <v>0</v>
      </c>
      <c r="DG168" s="5">
        <f t="shared" si="717"/>
        <v>0</v>
      </c>
      <c r="DH168" s="2">
        <f t="shared" si="593"/>
        <v>0</v>
      </c>
      <c r="DI168" s="3">
        <f t="shared" si="627"/>
        <v>0</v>
      </c>
      <c r="DK168" s="2">
        <f t="shared" si="652"/>
        <v>1873</v>
      </c>
      <c r="DL168" s="3">
        <f t="shared" si="629"/>
        <v>0.54431851206044757</v>
      </c>
    </row>
    <row r="169" spans="1:116">
      <c r="A169" s="49"/>
      <c r="B169" s="24">
        <f t="shared" si="679"/>
        <v>45573</v>
      </c>
      <c r="C169" s="2">
        <f t="shared" si="473"/>
        <v>229</v>
      </c>
      <c r="H169" s="2">
        <f t="shared" si="630"/>
        <v>281</v>
      </c>
      <c r="M169" s="2">
        <f t="shared" si="631"/>
        <v>319</v>
      </c>
      <c r="N169" s="2">
        <v>1</v>
      </c>
      <c r="R169" s="2">
        <f t="shared" si="632"/>
        <v>385</v>
      </c>
      <c r="W169" s="2">
        <f t="shared" si="633"/>
        <v>339</v>
      </c>
      <c r="AB169" s="2">
        <f t="shared" si="634"/>
        <v>0</v>
      </c>
      <c r="AG169" s="2">
        <f t="shared" si="635"/>
        <v>0</v>
      </c>
      <c r="AL169" s="2">
        <f t="shared" si="636"/>
        <v>0</v>
      </c>
      <c r="AQ169" s="2">
        <f t="shared" si="637"/>
        <v>0</v>
      </c>
      <c r="AV169" s="2">
        <f t="shared" si="638"/>
        <v>0</v>
      </c>
      <c r="BA169" s="2">
        <f t="shared" si="639"/>
        <v>0</v>
      </c>
      <c r="BF169" s="2">
        <f t="shared" si="640"/>
        <v>0</v>
      </c>
      <c r="BK169" s="2">
        <f t="shared" si="641"/>
        <v>0</v>
      </c>
      <c r="BP169" s="2">
        <f t="shared" si="642"/>
        <v>0</v>
      </c>
      <c r="BU169" s="2">
        <f t="shared" si="643"/>
        <v>0</v>
      </c>
      <c r="BZ169" s="2">
        <f t="shared" si="644"/>
        <v>0</v>
      </c>
      <c r="CE169" s="2">
        <f t="shared" si="645"/>
        <v>0</v>
      </c>
      <c r="CJ169" s="2">
        <f t="shared" si="646"/>
        <v>0</v>
      </c>
      <c r="CO169" s="2">
        <f t="shared" si="713"/>
        <v>0</v>
      </c>
      <c r="CT169" s="2">
        <f t="shared" si="714"/>
        <v>0</v>
      </c>
      <c r="CY169" s="2">
        <f t="shared" si="715"/>
        <v>0</v>
      </c>
      <c r="DD169" s="5">
        <f t="shared" si="716"/>
        <v>1553</v>
      </c>
      <c r="DE169" s="5">
        <f t="shared" si="717"/>
        <v>1</v>
      </c>
      <c r="DF169" s="5">
        <f t="shared" si="717"/>
        <v>0</v>
      </c>
      <c r="DG169" s="5">
        <f t="shared" si="717"/>
        <v>0</v>
      </c>
      <c r="DH169" s="2">
        <f t="shared" si="593"/>
        <v>1</v>
      </c>
      <c r="DI169" s="3">
        <f t="shared" si="627"/>
        <v>6.43915003219575E-4</v>
      </c>
      <c r="DK169" s="2">
        <f t="shared" si="652"/>
        <v>1874</v>
      </c>
      <c r="DL169" s="3">
        <f t="shared" si="629"/>
        <v>0.54460912525428651</v>
      </c>
    </row>
    <row r="170" spans="1:116" ht="18.75" thickBot="1">
      <c r="A170" s="50"/>
      <c r="B170" s="25">
        <f t="shared" si="679"/>
        <v>45574</v>
      </c>
      <c r="C170" s="8">
        <f t="shared" si="473"/>
        <v>229</v>
      </c>
      <c r="D170" s="8">
        <v>1</v>
      </c>
      <c r="E170" s="8"/>
      <c r="F170" s="8"/>
      <c r="G170" s="8"/>
      <c r="H170" s="8">
        <f t="shared" si="630"/>
        <v>281</v>
      </c>
      <c r="I170" s="8">
        <v>1</v>
      </c>
      <c r="J170" s="8"/>
      <c r="K170" s="8"/>
      <c r="L170" s="8"/>
      <c r="M170" s="8">
        <f t="shared" si="631"/>
        <v>318</v>
      </c>
      <c r="N170" s="8"/>
      <c r="O170" s="8"/>
      <c r="P170" s="8"/>
      <c r="Q170" s="8"/>
      <c r="R170" s="8">
        <f t="shared" si="632"/>
        <v>385</v>
      </c>
      <c r="S170" s="8"/>
      <c r="T170" s="8"/>
      <c r="U170" s="8"/>
      <c r="V170" s="8"/>
      <c r="W170" s="8">
        <f t="shared" si="633"/>
        <v>339</v>
      </c>
      <c r="X170" s="8"/>
      <c r="Y170" s="8"/>
      <c r="Z170" s="8"/>
      <c r="AA170" s="8"/>
      <c r="AB170" s="8">
        <f t="shared" si="634"/>
        <v>0</v>
      </c>
      <c r="AC170" s="8"/>
      <c r="AD170" s="8"/>
      <c r="AE170" s="8"/>
      <c r="AF170" s="8"/>
      <c r="AG170" s="8">
        <f t="shared" si="635"/>
        <v>0</v>
      </c>
      <c r="AH170" s="8"/>
      <c r="AI170" s="8"/>
      <c r="AJ170" s="8"/>
      <c r="AK170" s="8"/>
      <c r="AL170" s="8">
        <f t="shared" si="636"/>
        <v>0</v>
      </c>
      <c r="AM170" s="8"/>
      <c r="AN170" s="8"/>
      <c r="AO170" s="8"/>
      <c r="AP170" s="8"/>
      <c r="AQ170" s="8">
        <f t="shared" si="637"/>
        <v>0</v>
      </c>
      <c r="AR170" s="8"/>
      <c r="AS170" s="8"/>
      <c r="AT170" s="8"/>
      <c r="AU170" s="8"/>
      <c r="AV170" s="8">
        <f t="shared" si="638"/>
        <v>0</v>
      </c>
      <c r="AW170" s="8"/>
      <c r="AX170" s="8"/>
      <c r="AY170" s="8"/>
      <c r="AZ170" s="8"/>
      <c r="BA170" s="8">
        <f t="shared" si="639"/>
        <v>0</v>
      </c>
      <c r="BB170" s="8"/>
      <c r="BC170" s="8"/>
      <c r="BD170" s="8"/>
      <c r="BE170" s="8"/>
      <c r="BF170" s="8">
        <f t="shared" si="640"/>
        <v>0</v>
      </c>
      <c r="BG170" s="8"/>
      <c r="BH170" s="8"/>
      <c r="BI170" s="8"/>
      <c r="BJ170" s="8"/>
      <c r="BK170" s="8">
        <f t="shared" si="641"/>
        <v>0</v>
      </c>
      <c r="BL170" s="8"/>
      <c r="BM170" s="8"/>
      <c r="BN170" s="8"/>
      <c r="BO170" s="8"/>
      <c r="BP170" s="8">
        <f t="shared" si="642"/>
        <v>0</v>
      </c>
      <c r="BQ170" s="8"/>
      <c r="BR170" s="8"/>
      <c r="BS170" s="8"/>
      <c r="BT170" s="8"/>
      <c r="BU170" s="8">
        <f t="shared" si="643"/>
        <v>0</v>
      </c>
      <c r="BV170" s="8"/>
      <c r="BW170" s="8"/>
      <c r="BX170" s="8"/>
      <c r="BY170" s="8"/>
      <c r="BZ170" s="8">
        <f t="shared" si="644"/>
        <v>0</v>
      </c>
      <c r="CA170" s="8"/>
      <c r="CB170" s="8"/>
      <c r="CC170" s="8"/>
      <c r="CD170" s="8"/>
      <c r="CE170" s="8">
        <f t="shared" si="645"/>
        <v>0</v>
      </c>
      <c r="CF170" s="8"/>
      <c r="CG170" s="8"/>
      <c r="CH170" s="8"/>
      <c r="CI170" s="8"/>
      <c r="CJ170" s="8">
        <f t="shared" si="646"/>
        <v>0</v>
      </c>
      <c r="CK170" s="8"/>
      <c r="CL170" s="8"/>
      <c r="CM170" s="8"/>
      <c r="CN170" s="8"/>
      <c r="CO170" s="8">
        <f t="shared" si="713"/>
        <v>0</v>
      </c>
      <c r="CP170" s="8"/>
      <c r="CQ170" s="8"/>
      <c r="CR170" s="8"/>
      <c r="CS170" s="8"/>
      <c r="CT170" s="8">
        <f t="shared" si="714"/>
        <v>0</v>
      </c>
      <c r="CU170" s="8"/>
      <c r="CV170" s="8"/>
      <c r="CW170" s="8"/>
      <c r="CX170" s="8"/>
      <c r="CY170" s="8">
        <f t="shared" si="715"/>
        <v>0</v>
      </c>
      <c r="CZ170" s="8"/>
      <c r="DA170" s="8"/>
      <c r="DB170" s="8"/>
      <c r="DC170" s="8"/>
      <c r="DD170" s="5">
        <f t="shared" si="716"/>
        <v>1552</v>
      </c>
      <c r="DE170" s="5">
        <f t="shared" si="717"/>
        <v>2</v>
      </c>
      <c r="DF170" s="5">
        <f t="shared" si="717"/>
        <v>0</v>
      </c>
      <c r="DG170" s="5">
        <f t="shared" si="717"/>
        <v>0</v>
      </c>
      <c r="DH170" s="2">
        <f t="shared" si="593"/>
        <v>2</v>
      </c>
      <c r="DI170" s="3">
        <f t="shared" si="627"/>
        <v>1.288659793814433E-3</v>
      </c>
      <c r="DK170" s="2">
        <f t="shared" si="652"/>
        <v>1876</v>
      </c>
      <c r="DL170" s="3">
        <f t="shared" si="629"/>
        <v>0.5451903516419645</v>
      </c>
    </row>
    <row r="171" spans="1:116" ht="18.75" thickTop="1">
      <c r="DD171" s="5"/>
      <c r="DE171" s="11">
        <f t="shared" ref="DE171:DG171" si="719">SUM(DE164:DE170)</f>
        <v>3</v>
      </c>
      <c r="DF171" s="11">
        <f t="shared" si="719"/>
        <v>0</v>
      </c>
      <c r="DG171" s="11">
        <f t="shared" si="719"/>
        <v>0</v>
      </c>
      <c r="DH171" s="15"/>
      <c r="DI171" s="16">
        <f t="shared" ref="DI171" si="720">((DE171+DF171+DG171)/DD164)</f>
        <v>1.9317450096587251E-3</v>
      </c>
    </row>
    <row r="172" spans="1:116">
      <c r="A172" s="48">
        <v>22</v>
      </c>
      <c r="B172" s="23">
        <f t="shared" si="688"/>
        <v>45575</v>
      </c>
      <c r="C172" s="7">
        <f t="shared" ref="C172" si="721">C170-D170-E170-F170</f>
        <v>228</v>
      </c>
      <c r="D172" s="7"/>
      <c r="E172" s="7"/>
      <c r="F172" s="7"/>
      <c r="G172" s="7"/>
      <c r="H172" s="7">
        <f t="shared" ref="H172" si="722">H170-I170-J170-K170</f>
        <v>280</v>
      </c>
      <c r="I172" s="7"/>
      <c r="J172" s="7"/>
      <c r="K172" s="7"/>
      <c r="L172" s="7"/>
      <c r="M172" s="7">
        <f t="shared" ref="M172" si="723">M170-N170-O170-P170</f>
        <v>318</v>
      </c>
      <c r="N172" s="7"/>
      <c r="O172" s="7"/>
      <c r="P172" s="7"/>
      <c r="Q172" s="7"/>
      <c r="R172" s="7">
        <f t="shared" ref="R172" si="724">R170-S170-T170-U170</f>
        <v>385</v>
      </c>
      <c r="S172" s="7"/>
      <c r="T172" s="7"/>
      <c r="U172" s="7"/>
      <c r="V172" s="7"/>
      <c r="W172" s="7">
        <f t="shared" ref="W172" si="725">W170-X170-Y170-Z170</f>
        <v>339</v>
      </c>
      <c r="X172" s="7"/>
      <c r="Y172" s="7"/>
      <c r="Z172" s="7"/>
      <c r="AA172" s="7"/>
      <c r="AB172" s="7">
        <f t="shared" ref="AB172" si="726">AB170-AC170-AD170-AE170</f>
        <v>0</v>
      </c>
      <c r="AC172" s="7"/>
      <c r="AD172" s="7"/>
      <c r="AE172" s="7"/>
      <c r="AF172" s="7"/>
      <c r="AG172" s="7">
        <f t="shared" ref="AG172" si="727">AG170-AH170-AI170-AJ170</f>
        <v>0</v>
      </c>
      <c r="AH172" s="7"/>
      <c r="AI172" s="7"/>
      <c r="AJ172" s="7"/>
      <c r="AK172" s="7"/>
      <c r="AL172" s="7">
        <f t="shared" ref="AL172" si="728">AL170-AM170-AN170-AO170</f>
        <v>0</v>
      </c>
      <c r="AM172" s="7"/>
      <c r="AN172" s="7"/>
      <c r="AO172" s="7"/>
      <c r="AP172" s="7"/>
      <c r="AQ172" s="7">
        <f t="shared" ref="AQ172" si="729">AQ170-AR170-AS170-AT170</f>
        <v>0</v>
      </c>
      <c r="AR172" s="7"/>
      <c r="AS172" s="7"/>
      <c r="AT172" s="7"/>
      <c r="AU172" s="7"/>
      <c r="AV172" s="7">
        <f t="shared" ref="AV172" si="730">AV170-AW170-AX170-AY170</f>
        <v>0</v>
      </c>
      <c r="AW172" s="7"/>
      <c r="AX172" s="7"/>
      <c r="AY172" s="7"/>
      <c r="AZ172" s="7"/>
      <c r="BA172" s="7">
        <f t="shared" ref="BA172" si="731">BA170-BB170-BC170-BD170</f>
        <v>0</v>
      </c>
      <c r="BB172" s="7"/>
      <c r="BC172" s="7"/>
      <c r="BD172" s="7"/>
      <c r="BE172" s="7"/>
      <c r="BF172" s="7">
        <f t="shared" ref="BF172" si="732">BF170-BG170-BH170-BI170</f>
        <v>0</v>
      </c>
      <c r="BG172" s="7"/>
      <c r="BH172" s="7"/>
      <c r="BI172" s="7"/>
      <c r="BJ172" s="7"/>
      <c r="BK172" s="7">
        <f t="shared" ref="BK172" si="733">BK170-BL170-BM170-BN170</f>
        <v>0</v>
      </c>
      <c r="BL172" s="7"/>
      <c r="BM172" s="7"/>
      <c r="BN172" s="7"/>
      <c r="BO172" s="7"/>
      <c r="BP172" s="7">
        <f t="shared" ref="BP172" si="734">BP170-BQ170-BR170-BS170</f>
        <v>0</v>
      </c>
      <c r="BQ172" s="7"/>
      <c r="BR172" s="7"/>
      <c r="BS172" s="7"/>
      <c r="BT172" s="7"/>
      <c r="BU172" s="7">
        <f t="shared" ref="BU172" si="735">BU170-BV170-BW170-BX170</f>
        <v>0</v>
      </c>
      <c r="BV172" s="7"/>
      <c r="BW172" s="7"/>
      <c r="BX172" s="7"/>
      <c r="BY172" s="7"/>
      <c r="BZ172" s="7">
        <f t="shared" ref="BZ172" si="736">BZ170-CA170-CB170-CC170</f>
        <v>0</v>
      </c>
      <c r="CA172" s="7"/>
      <c r="CB172" s="7"/>
      <c r="CC172" s="7"/>
      <c r="CD172" s="7"/>
      <c r="CE172" s="7">
        <f t="shared" ref="CE172" si="737">CE170-CF170-CG170-CH170</f>
        <v>0</v>
      </c>
      <c r="CF172" s="7"/>
      <c r="CG172" s="7"/>
      <c r="CH172" s="7"/>
      <c r="CI172" s="7"/>
      <c r="CJ172" s="7">
        <f t="shared" ref="CJ172" si="738">CJ170-CK170-CL170-CM170</f>
        <v>0</v>
      </c>
      <c r="CK172" s="7"/>
      <c r="CL172" s="7"/>
      <c r="CM172" s="7"/>
      <c r="CN172" s="7"/>
      <c r="CO172" s="7">
        <f t="shared" ref="CO172" si="739">CO170-CP170-CQ170-CR170</f>
        <v>0</v>
      </c>
      <c r="CP172" s="7"/>
      <c r="CQ172" s="7"/>
      <c r="CR172" s="7"/>
      <c r="CS172" s="7"/>
      <c r="CT172" s="7">
        <f t="shared" ref="CT172" si="740">CT170-CU170-CV170-CW170</f>
        <v>0</v>
      </c>
      <c r="CU172" s="7"/>
      <c r="CV172" s="7"/>
      <c r="CW172" s="7"/>
      <c r="CX172" s="7"/>
      <c r="CY172" s="7">
        <f t="shared" ref="CY172" si="741">CY170-CZ170-DA170-DB170</f>
        <v>0</v>
      </c>
      <c r="CZ172" s="7"/>
      <c r="DA172" s="7"/>
      <c r="DB172" s="7"/>
      <c r="DC172" s="7"/>
      <c r="DD172" s="5">
        <f>SUM(C172,H172,M172,R172,W172,AB172,AG172,AL172,AQ172,AV172,BA172,BF172,BK172,BP172,BU172,BZ172,CE172,CJ172)</f>
        <v>1550</v>
      </c>
      <c r="DE172" s="5">
        <f>SUM(D172,I172,N172,S172,X172,AC172,AH172,AM172,AR172,AW172,BB172,BG172,BL172,BQ172,BV172,CA172,CF172,CK172)</f>
        <v>0</v>
      </c>
      <c r="DF172" s="5">
        <f>SUM(E172,J172,O172,T172,Y172,AD172,AI172,AN172,AS172,AX172,BC172,BH172,BM172,BR172,BW172,CB172,CG172,CL172)</f>
        <v>0</v>
      </c>
      <c r="DG172" s="5">
        <f>SUM(F172,K172,P172,U172,Z172,AE172,AJ172,AO172,AT172,AY172,BD172,BI172,BN172,BS172,BX172,CC172,CH172,CM172)</f>
        <v>0</v>
      </c>
      <c r="DH172" s="2">
        <f t="shared" ref="DH172" si="742">SUM(DE172:DG172)</f>
        <v>0</v>
      </c>
      <c r="DI172" s="3">
        <f t="shared" si="627"/>
        <v>0</v>
      </c>
      <c r="DK172" s="2">
        <f t="shared" ref="DK172" si="743">DK170+DH172</f>
        <v>1876</v>
      </c>
      <c r="DL172" s="3">
        <f t="shared" ref="DL172" si="744">DK172/$DD$4</f>
        <v>0.5451903516419645</v>
      </c>
    </row>
    <row r="173" spans="1:116">
      <c r="A173" s="49"/>
      <c r="B173" s="24">
        <f t="shared" si="679"/>
        <v>45576</v>
      </c>
      <c r="C173" s="2">
        <f t="shared" ref="C173:C210" si="745">C172-D172-E172-F172</f>
        <v>228</v>
      </c>
      <c r="H173" s="2">
        <f t="shared" si="630"/>
        <v>280</v>
      </c>
      <c r="M173" s="2">
        <f t="shared" si="631"/>
        <v>318</v>
      </c>
      <c r="R173" s="2">
        <f t="shared" si="632"/>
        <v>385</v>
      </c>
      <c r="W173" s="2">
        <f t="shared" si="633"/>
        <v>339</v>
      </c>
      <c r="AB173" s="2">
        <f t="shared" si="634"/>
        <v>0</v>
      </c>
      <c r="AG173" s="2">
        <f t="shared" si="635"/>
        <v>0</v>
      </c>
      <c r="AL173" s="2">
        <f t="shared" si="636"/>
        <v>0</v>
      </c>
      <c r="AQ173" s="2">
        <f t="shared" si="637"/>
        <v>0</v>
      </c>
      <c r="AV173" s="2">
        <f t="shared" si="638"/>
        <v>0</v>
      </c>
      <c r="BA173" s="2">
        <f t="shared" si="639"/>
        <v>0</v>
      </c>
      <c r="BF173" s="2">
        <f t="shared" si="640"/>
        <v>0</v>
      </c>
      <c r="BK173" s="2">
        <f t="shared" si="641"/>
        <v>0</v>
      </c>
      <c r="BP173" s="2">
        <f t="shared" si="642"/>
        <v>0</v>
      </c>
      <c r="BU173" s="2">
        <f t="shared" si="643"/>
        <v>0</v>
      </c>
      <c r="BZ173" s="2">
        <f t="shared" si="644"/>
        <v>0</v>
      </c>
      <c r="CE173" s="2">
        <f t="shared" si="645"/>
        <v>0</v>
      </c>
      <c r="CJ173" s="2">
        <f t="shared" si="646"/>
        <v>0</v>
      </c>
      <c r="CO173" s="2">
        <f t="shared" ref="CO173:CO178" si="746">CO172-CP172-CQ172-CR172</f>
        <v>0</v>
      </c>
      <c r="CT173" s="2">
        <f t="shared" ref="CT173:CT178" si="747">CT172-CU172-CV172-CW172</f>
        <v>0</v>
      </c>
      <c r="CY173" s="2">
        <f t="shared" ref="CY173:CY178" si="748">CY172-CZ172-DA172-DB172</f>
        <v>0</v>
      </c>
      <c r="DD173" s="5">
        <f t="shared" ref="DD173:DD178" si="749">SUM(C173,H173,M173,R173,W173,AB173,AG173,AL173,AQ173,AV173,BA173,BF173,BK173,BP173,CJ173)</f>
        <v>1550</v>
      </c>
      <c r="DE173" s="5">
        <f t="shared" ref="DE173:DG176" si="750">SUM(D173,I173,N173,S173,X173,AC173,AH173,AM173,AR173,AW173,BB173,BG173,BL173,BQ173,BV173,CA173,CF173,CK173)</f>
        <v>0</v>
      </c>
      <c r="DF173" s="5">
        <f t="shared" si="750"/>
        <v>0</v>
      </c>
      <c r="DG173" s="5">
        <f t="shared" si="750"/>
        <v>0</v>
      </c>
      <c r="DH173" s="2">
        <f t="shared" si="593"/>
        <v>0</v>
      </c>
      <c r="DI173" s="3">
        <f t="shared" si="627"/>
        <v>0</v>
      </c>
      <c r="DK173" s="2">
        <f t="shared" ref="DK173" si="751">DK172+DH173</f>
        <v>1876</v>
      </c>
      <c r="DL173" s="3">
        <f t="shared" si="629"/>
        <v>0.5451903516419645</v>
      </c>
    </row>
    <row r="174" spans="1:116">
      <c r="A174" s="49"/>
      <c r="B174" s="24">
        <f t="shared" si="679"/>
        <v>45577</v>
      </c>
      <c r="C174" s="2">
        <f t="shared" si="745"/>
        <v>228</v>
      </c>
      <c r="H174" s="2">
        <f t="shared" si="630"/>
        <v>280</v>
      </c>
      <c r="M174" s="2">
        <f t="shared" si="631"/>
        <v>318</v>
      </c>
      <c r="R174" s="2">
        <f t="shared" si="632"/>
        <v>385</v>
      </c>
      <c r="W174" s="2">
        <f t="shared" si="633"/>
        <v>339</v>
      </c>
      <c r="AB174" s="2">
        <f t="shared" si="634"/>
        <v>0</v>
      </c>
      <c r="AG174" s="2">
        <f t="shared" si="635"/>
        <v>0</v>
      </c>
      <c r="AL174" s="2">
        <f t="shared" si="636"/>
        <v>0</v>
      </c>
      <c r="AQ174" s="2">
        <f t="shared" si="637"/>
        <v>0</v>
      </c>
      <c r="AV174" s="2">
        <f t="shared" si="638"/>
        <v>0</v>
      </c>
      <c r="BA174" s="2">
        <f t="shared" si="639"/>
        <v>0</v>
      </c>
      <c r="BF174" s="2">
        <f t="shared" si="640"/>
        <v>0</v>
      </c>
      <c r="BK174" s="2">
        <f t="shared" si="641"/>
        <v>0</v>
      </c>
      <c r="BP174" s="2">
        <f t="shared" si="642"/>
        <v>0</v>
      </c>
      <c r="BU174" s="2">
        <f t="shared" si="643"/>
        <v>0</v>
      </c>
      <c r="BZ174" s="2">
        <f t="shared" si="644"/>
        <v>0</v>
      </c>
      <c r="CE174" s="2">
        <f t="shared" si="645"/>
        <v>0</v>
      </c>
      <c r="CJ174" s="2">
        <f t="shared" si="646"/>
        <v>0</v>
      </c>
      <c r="CO174" s="2">
        <f t="shared" si="746"/>
        <v>0</v>
      </c>
      <c r="CT174" s="2">
        <f t="shared" si="747"/>
        <v>0</v>
      </c>
      <c r="CY174" s="2">
        <f t="shared" si="748"/>
        <v>0</v>
      </c>
      <c r="DD174" s="5">
        <f t="shared" si="749"/>
        <v>1550</v>
      </c>
      <c r="DE174" s="5">
        <f t="shared" si="750"/>
        <v>0</v>
      </c>
      <c r="DF174" s="5">
        <f t="shared" si="750"/>
        <v>0</v>
      </c>
      <c r="DG174" s="5">
        <f t="shared" si="750"/>
        <v>0</v>
      </c>
      <c r="DH174" s="2">
        <f t="shared" si="593"/>
        <v>0</v>
      </c>
      <c r="DI174" s="3">
        <f t="shared" si="627"/>
        <v>0</v>
      </c>
      <c r="DK174" s="2">
        <f t="shared" si="652"/>
        <v>1876</v>
      </c>
      <c r="DL174" s="3">
        <f t="shared" si="629"/>
        <v>0.5451903516419645</v>
      </c>
    </row>
    <row r="175" spans="1:116">
      <c r="A175" s="49"/>
      <c r="B175" s="24">
        <f t="shared" si="679"/>
        <v>45578</v>
      </c>
      <c r="C175" s="2">
        <f t="shared" si="745"/>
        <v>228</v>
      </c>
      <c r="H175" s="2">
        <f t="shared" si="630"/>
        <v>280</v>
      </c>
      <c r="M175" s="2">
        <f t="shared" si="631"/>
        <v>318</v>
      </c>
      <c r="R175" s="2">
        <f t="shared" si="632"/>
        <v>385</v>
      </c>
      <c r="W175" s="2">
        <f t="shared" si="633"/>
        <v>339</v>
      </c>
      <c r="AB175" s="2">
        <f t="shared" si="634"/>
        <v>0</v>
      </c>
      <c r="AG175" s="2">
        <f t="shared" si="635"/>
        <v>0</v>
      </c>
      <c r="AL175" s="2">
        <f t="shared" si="636"/>
        <v>0</v>
      </c>
      <c r="AQ175" s="2">
        <f t="shared" si="637"/>
        <v>0</v>
      </c>
      <c r="AV175" s="2">
        <f t="shared" si="638"/>
        <v>0</v>
      </c>
      <c r="BA175" s="2">
        <f t="shared" si="639"/>
        <v>0</v>
      </c>
      <c r="BF175" s="2">
        <f t="shared" si="640"/>
        <v>0</v>
      </c>
      <c r="BK175" s="2">
        <f t="shared" si="641"/>
        <v>0</v>
      </c>
      <c r="BP175" s="2">
        <f t="shared" si="642"/>
        <v>0</v>
      </c>
      <c r="BU175" s="2">
        <f t="shared" si="643"/>
        <v>0</v>
      </c>
      <c r="BZ175" s="2">
        <f t="shared" si="644"/>
        <v>0</v>
      </c>
      <c r="CE175" s="2">
        <f t="shared" si="645"/>
        <v>0</v>
      </c>
      <c r="CJ175" s="2">
        <f t="shared" si="646"/>
        <v>0</v>
      </c>
      <c r="CO175" s="2">
        <f t="shared" si="746"/>
        <v>0</v>
      </c>
      <c r="CT175" s="2">
        <f t="shared" si="747"/>
        <v>0</v>
      </c>
      <c r="CY175" s="2">
        <f t="shared" si="748"/>
        <v>0</v>
      </c>
      <c r="DD175" s="5">
        <f t="shared" si="749"/>
        <v>1550</v>
      </c>
      <c r="DE175" s="5">
        <f t="shared" si="750"/>
        <v>0</v>
      </c>
      <c r="DF175" s="5">
        <f t="shared" si="750"/>
        <v>0</v>
      </c>
      <c r="DG175" s="5">
        <f t="shared" si="750"/>
        <v>0</v>
      </c>
      <c r="DH175" s="2">
        <f t="shared" si="593"/>
        <v>0</v>
      </c>
      <c r="DI175" s="3">
        <f t="shared" si="627"/>
        <v>0</v>
      </c>
      <c r="DK175" s="2">
        <f t="shared" si="652"/>
        <v>1876</v>
      </c>
      <c r="DL175" s="3">
        <f t="shared" si="629"/>
        <v>0.5451903516419645</v>
      </c>
    </row>
    <row r="176" spans="1:116">
      <c r="A176" s="49"/>
      <c r="B176" s="24">
        <f t="shared" si="679"/>
        <v>45579</v>
      </c>
      <c r="C176" s="2">
        <f t="shared" si="745"/>
        <v>228</v>
      </c>
      <c r="H176" s="2">
        <f t="shared" si="630"/>
        <v>280</v>
      </c>
      <c r="M176" s="2">
        <f t="shared" si="631"/>
        <v>318</v>
      </c>
      <c r="R176" s="2">
        <f t="shared" si="632"/>
        <v>385</v>
      </c>
      <c r="W176" s="2">
        <f t="shared" si="633"/>
        <v>339</v>
      </c>
      <c r="AB176" s="2">
        <f t="shared" si="634"/>
        <v>0</v>
      </c>
      <c r="AG176" s="2">
        <f t="shared" si="635"/>
        <v>0</v>
      </c>
      <c r="AL176" s="2">
        <f t="shared" si="636"/>
        <v>0</v>
      </c>
      <c r="AQ176" s="2">
        <f t="shared" si="637"/>
        <v>0</v>
      </c>
      <c r="AV176" s="2">
        <f t="shared" si="638"/>
        <v>0</v>
      </c>
      <c r="BA176" s="2">
        <f t="shared" si="639"/>
        <v>0</v>
      </c>
      <c r="BF176" s="2">
        <f t="shared" si="640"/>
        <v>0</v>
      </c>
      <c r="BK176" s="2">
        <f t="shared" si="641"/>
        <v>0</v>
      </c>
      <c r="BP176" s="2">
        <f t="shared" si="642"/>
        <v>0</v>
      </c>
      <c r="BU176" s="2">
        <f t="shared" si="643"/>
        <v>0</v>
      </c>
      <c r="BZ176" s="2">
        <f t="shared" si="644"/>
        <v>0</v>
      </c>
      <c r="CE176" s="2">
        <f t="shared" si="645"/>
        <v>0</v>
      </c>
      <c r="CJ176" s="2">
        <f t="shared" si="646"/>
        <v>0</v>
      </c>
      <c r="CO176" s="2">
        <f t="shared" si="746"/>
        <v>0</v>
      </c>
      <c r="CT176" s="2">
        <f t="shared" si="747"/>
        <v>0</v>
      </c>
      <c r="CY176" s="2">
        <f t="shared" si="748"/>
        <v>0</v>
      </c>
      <c r="DD176" s="5">
        <f t="shared" si="749"/>
        <v>1550</v>
      </c>
      <c r="DE176" s="5">
        <f t="shared" si="750"/>
        <v>0</v>
      </c>
      <c r="DF176" s="5">
        <f t="shared" si="750"/>
        <v>0</v>
      </c>
      <c r="DG176" s="5">
        <f t="shared" si="750"/>
        <v>0</v>
      </c>
      <c r="DH176" s="2">
        <f t="shared" si="593"/>
        <v>0</v>
      </c>
      <c r="DI176" s="3">
        <f t="shared" si="627"/>
        <v>0</v>
      </c>
      <c r="DK176" s="2">
        <f t="shared" si="652"/>
        <v>1876</v>
      </c>
      <c r="DL176" s="3">
        <f t="shared" si="629"/>
        <v>0.5451903516419645</v>
      </c>
    </row>
    <row r="177" spans="1:116">
      <c r="A177" s="49"/>
      <c r="B177" s="27">
        <f t="shared" si="679"/>
        <v>45580</v>
      </c>
      <c r="C177" s="32">
        <v>207</v>
      </c>
      <c r="H177" s="32">
        <v>360</v>
      </c>
      <c r="M177" s="32">
        <v>294</v>
      </c>
      <c r="R177" s="32">
        <v>301</v>
      </c>
      <c r="W177" s="32">
        <v>384</v>
      </c>
      <c r="AB177" s="2">
        <f t="shared" si="634"/>
        <v>0</v>
      </c>
      <c r="AG177" s="2">
        <f t="shared" si="635"/>
        <v>0</v>
      </c>
      <c r="AL177" s="2">
        <f t="shared" si="636"/>
        <v>0</v>
      </c>
      <c r="AQ177" s="2">
        <f t="shared" si="637"/>
        <v>0</v>
      </c>
      <c r="AV177" s="2">
        <f t="shared" si="638"/>
        <v>0</v>
      </c>
      <c r="BA177" s="2">
        <f t="shared" si="639"/>
        <v>0</v>
      </c>
      <c r="BF177" s="2">
        <f t="shared" si="640"/>
        <v>0</v>
      </c>
      <c r="BK177" s="2">
        <f t="shared" si="641"/>
        <v>0</v>
      </c>
      <c r="BP177" s="2">
        <f t="shared" si="642"/>
        <v>0</v>
      </c>
      <c r="BU177" s="2">
        <f t="shared" si="643"/>
        <v>0</v>
      </c>
      <c r="BZ177" s="2">
        <f t="shared" si="644"/>
        <v>0</v>
      </c>
      <c r="CE177" s="2">
        <f t="shared" si="645"/>
        <v>0</v>
      </c>
      <c r="CJ177" s="2">
        <f t="shared" si="646"/>
        <v>0</v>
      </c>
      <c r="CO177" s="2">
        <f t="shared" si="746"/>
        <v>0</v>
      </c>
      <c r="CT177" s="2">
        <f t="shared" si="747"/>
        <v>0</v>
      </c>
      <c r="CY177" s="2">
        <f t="shared" si="748"/>
        <v>0</v>
      </c>
      <c r="DD177" s="5">
        <f t="shared" si="749"/>
        <v>1546</v>
      </c>
      <c r="DE177" s="5">
        <v>2</v>
      </c>
      <c r="DF177" s="5">
        <v>2</v>
      </c>
      <c r="DG177" s="5">
        <f>SUM(F177,K177,P177,U177,Z177,AE177,AJ177,AO177,AT177,AY177,BD177,BI177,BN177,BS177,BX177,CC177,CH177,CM177)</f>
        <v>0</v>
      </c>
      <c r="DH177" s="2">
        <f t="shared" si="593"/>
        <v>4</v>
      </c>
      <c r="DI177" s="3">
        <f t="shared" si="627"/>
        <v>2.5873221216041399E-3</v>
      </c>
      <c r="DK177" s="2">
        <f t="shared" si="652"/>
        <v>1880</v>
      </c>
      <c r="DL177" s="3">
        <f t="shared" si="629"/>
        <v>0.54635280441732059</v>
      </c>
    </row>
    <row r="178" spans="1:116" ht="18.75" thickBot="1">
      <c r="A178" s="50"/>
      <c r="B178" s="25">
        <f t="shared" si="679"/>
        <v>45581</v>
      </c>
      <c r="C178" s="8">
        <f t="shared" si="745"/>
        <v>207</v>
      </c>
      <c r="D178" s="8"/>
      <c r="E178" s="8"/>
      <c r="F178" s="8"/>
      <c r="G178" s="8"/>
      <c r="H178" s="8">
        <f t="shared" si="630"/>
        <v>360</v>
      </c>
      <c r="I178" s="8"/>
      <c r="J178" s="8"/>
      <c r="K178" s="8"/>
      <c r="L178" s="8"/>
      <c r="M178" s="8">
        <f t="shared" si="631"/>
        <v>294</v>
      </c>
      <c r="N178" s="8"/>
      <c r="O178" s="8"/>
      <c r="P178" s="8"/>
      <c r="Q178" s="8"/>
      <c r="R178" s="8">
        <f t="shared" si="632"/>
        <v>301</v>
      </c>
      <c r="S178" s="8"/>
      <c r="T178" s="8"/>
      <c r="U178" s="8"/>
      <c r="V178" s="8"/>
      <c r="W178" s="8">
        <f t="shared" si="633"/>
        <v>384</v>
      </c>
      <c r="X178" s="8">
        <v>1</v>
      </c>
      <c r="Y178" s="8"/>
      <c r="Z178" s="8"/>
      <c r="AA178" s="8"/>
      <c r="AB178" s="8">
        <f t="shared" si="634"/>
        <v>0</v>
      </c>
      <c r="AC178" s="8"/>
      <c r="AD178" s="8"/>
      <c r="AE178" s="8"/>
      <c r="AF178" s="8"/>
      <c r="AG178" s="8">
        <f t="shared" si="635"/>
        <v>0</v>
      </c>
      <c r="AH178" s="8"/>
      <c r="AI178" s="8"/>
      <c r="AJ178" s="8"/>
      <c r="AK178" s="8"/>
      <c r="AL178" s="8">
        <f t="shared" si="636"/>
        <v>0</v>
      </c>
      <c r="AM178" s="8"/>
      <c r="AN178" s="8"/>
      <c r="AO178" s="8"/>
      <c r="AP178" s="8"/>
      <c r="AQ178" s="8">
        <f t="shared" si="637"/>
        <v>0</v>
      </c>
      <c r="AR178" s="8"/>
      <c r="AS178" s="8"/>
      <c r="AT178" s="8"/>
      <c r="AU178" s="8"/>
      <c r="AV178" s="8">
        <f t="shared" si="638"/>
        <v>0</v>
      </c>
      <c r="AW178" s="8"/>
      <c r="AX178" s="8"/>
      <c r="AY178" s="8"/>
      <c r="AZ178" s="8"/>
      <c r="BA178" s="8">
        <f t="shared" si="639"/>
        <v>0</v>
      </c>
      <c r="BB178" s="8"/>
      <c r="BC178" s="8"/>
      <c r="BD178" s="8"/>
      <c r="BE178" s="8"/>
      <c r="BF178" s="8">
        <f t="shared" si="640"/>
        <v>0</v>
      </c>
      <c r="BG178" s="8"/>
      <c r="BH178" s="8"/>
      <c r="BI178" s="8"/>
      <c r="BJ178" s="8"/>
      <c r="BK178" s="8">
        <f t="shared" si="641"/>
        <v>0</v>
      </c>
      <c r="BL178" s="8"/>
      <c r="BM178" s="8"/>
      <c r="BN178" s="8"/>
      <c r="BO178" s="8"/>
      <c r="BP178" s="8">
        <f t="shared" si="642"/>
        <v>0</v>
      </c>
      <c r="BQ178" s="8"/>
      <c r="BR178" s="8"/>
      <c r="BS178" s="8"/>
      <c r="BT178" s="8"/>
      <c r="BU178" s="8">
        <f t="shared" si="643"/>
        <v>0</v>
      </c>
      <c r="BV178" s="8"/>
      <c r="BW178" s="8"/>
      <c r="BX178" s="8"/>
      <c r="BY178" s="8"/>
      <c r="BZ178" s="8">
        <f t="shared" si="644"/>
        <v>0</v>
      </c>
      <c r="CA178" s="8"/>
      <c r="CB178" s="8"/>
      <c r="CC178" s="8"/>
      <c r="CD178" s="8"/>
      <c r="CE178" s="8">
        <f t="shared" si="645"/>
        <v>0</v>
      </c>
      <c r="CF178" s="8"/>
      <c r="CG178" s="8"/>
      <c r="CH178" s="8"/>
      <c r="CI178" s="8"/>
      <c r="CJ178" s="8">
        <f t="shared" si="646"/>
        <v>0</v>
      </c>
      <c r="CK178" s="8"/>
      <c r="CL178" s="8"/>
      <c r="CM178" s="8"/>
      <c r="CN178" s="8"/>
      <c r="CO178" s="8">
        <f t="shared" si="746"/>
        <v>0</v>
      </c>
      <c r="CP178" s="8"/>
      <c r="CQ178" s="8"/>
      <c r="CR178" s="8"/>
      <c r="CS178" s="8"/>
      <c r="CT178" s="8">
        <f t="shared" si="747"/>
        <v>0</v>
      </c>
      <c r="CU178" s="8"/>
      <c r="CV178" s="8"/>
      <c r="CW178" s="8"/>
      <c r="CX178" s="8"/>
      <c r="CY178" s="8">
        <f t="shared" si="748"/>
        <v>0</v>
      </c>
      <c r="CZ178" s="8"/>
      <c r="DA178" s="8"/>
      <c r="DB178" s="8"/>
      <c r="DC178" s="8"/>
      <c r="DD178" s="5">
        <f t="shared" si="749"/>
        <v>1546</v>
      </c>
      <c r="DE178" s="5">
        <f>SUM(D178,I178,N178,S178,X178,AC178,AH178,AM178,AR178,AW178,BB178,BG178,BL178,BQ178,BV178,CA178,CF178,CK178)</f>
        <v>1</v>
      </c>
      <c r="DF178" s="5">
        <f>SUM(E178,J178,O178,T178,Y178,AD178,AI178,AN178,AS178,AX178,BC178,BH178,BM178,BR178,BW178,CB178,CG178,CL178)</f>
        <v>0</v>
      </c>
      <c r="DG178" s="5">
        <f>SUM(F178,K178,P178,U178,Z178,AE178,AJ178,AO178,AT178,AY178,BD178,BI178,BN178,BS178,BX178,CC178,CH178,CM178)</f>
        <v>0</v>
      </c>
      <c r="DH178" s="2">
        <f t="shared" si="593"/>
        <v>1</v>
      </c>
      <c r="DI178" s="3">
        <f t="shared" si="627"/>
        <v>6.4683053040103498E-4</v>
      </c>
      <c r="DK178" s="2">
        <f t="shared" si="652"/>
        <v>1881</v>
      </c>
      <c r="DL178" s="3">
        <f t="shared" si="629"/>
        <v>0.54664341761115953</v>
      </c>
    </row>
    <row r="179" spans="1:116" ht="18.75" thickTop="1">
      <c r="DD179" s="5"/>
      <c r="DE179" s="11">
        <f t="shared" ref="DE179:DG179" si="752">SUM(DE172:DE178)</f>
        <v>3</v>
      </c>
      <c r="DF179" s="11">
        <f t="shared" si="752"/>
        <v>2</v>
      </c>
      <c r="DG179" s="11">
        <f t="shared" si="752"/>
        <v>0</v>
      </c>
      <c r="DH179" s="15"/>
      <c r="DI179" s="16">
        <f t="shared" ref="DI179" si="753">((DE179+DF179+DG179)/DD172)</f>
        <v>3.2258064516129032E-3</v>
      </c>
    </row>
    <row r="180" spans="1:116">
      <c r="A180" s="48">
        <v>23</v>
      </c>
      <c r="B180" s="23">
        <f t="shared" si="688"/>
        <v>45582</v>
      </c>
      <c r="C180" s="7">
        <f t="shared" ref="C180" si="754">C178-D178-E178-F178</f>
        <v>207</v>
      </c>
      <c r="D180" s="7"/>
      <c r="E180" s="7"/>
      <c r="F180" s="7"/>
      <c r="G180" s="7"/>
      <c r="H180" s="7">
        <f t="shared" ref="H180" si="755">H178-I178-J178-K178</f>
        <v>360</v>
      </c>
      <c r="I180" s="7"/>
      <c r="J180" s="7"/>
      <c r="K180" s="7"/>
      <c r="L180" s="7"/>
      <c r="M180" s="7">
        <f t="shared" ref="M180" si="756">M178-N178-O178-P178</f>
        <v>294</v>
      </c>
      <c r="N180" s="7"/>
      <c r="O180" s="7"/>
      <c r="P180" s="7"/>
      <c r="Q180" s="7"/>
      <c r="R180" s="7">
        <f t="shared" ref="R180" si="757">R178-S178-T178-U178</f>
        <v>301</v>
      </c>
      <c r="S180" s="7"/>
      <c r="T180" s="7"/>
      <c r="U180" s="7"/>
      <c r="V180" s="7"/>
      <c r="W180" s="7">
        <f t="shared" ref="W180" si="758">W178-X178-Y178-Z178</f>
        <v>383</v>
      </c>
      <c r="X180" s="7"/>
      <c r="Y180" s="7"/>
      <c r="Z180" s="7"/>
      <c r="AA180" s="7"/>
      <c r="AB180" s="7">
        <f t="shared" ref="AB180" si="759">AB178-AC178-AD178-AE178</f>
        <v>0</v>
      </c>
      <c r="AC180" s="7"/>
      <c r="AD180" s="7"/>
      <c r="AE180" s="7"/>
      <c r="AF180" s="7"/>
      <c r="AG180" s="7">
        <f t="shared" ref="AG180" si="760">AG178-AH178-AI178-AJ178</f>
        <v>0</v>
      </c>
      <c r="AH180" s="7"/>
      <c r="AI180" s="7"/>
      <c r="AJ180" s="7"/>
      <c r="AK180" s="7"/>
      <c r="AL180" s="7">
        <f t="shared" ref="AL180" si="761">AL178-AM178-AN178-AO178</f>
        <v>0</v>
      </c>
      <c r="AM180" s="7"/>
      <c r="AN180" s="7"/>
      <c r="AO180" s="7"/>
      <c r="AP180" s="7"/>
      <c r="AQ180" s="7">
        <f t="shared" ref="AQ180" si="762">AQ178-AR178-AS178-AT178</f>
        <v>0</v>
      </c>
      <c r="AR180" s="7"/>
      <c r="AS180" s="7"/>
      <c r="AT180" s="7"/>
      <c r="AU180" s="7"/>
      <c r="AV180" s="7">
        <f t="shared" ref="AV180" si="763">AV178-AW178-AX178-AY178</f>
        <v>0</v>
      </c>
      <c r="AW180" s="7"/>
      <c r="AX180" s="7"/>
      <c r="AY180" s="7"/>
      <c r="AZ180" s="7"/>
      <c r="BA180" s="7">
        <f t="shared" ref="BA180" si="764">BA178-BB178-BC178-BD178</f>
        <v>0</v>
      </c>
      <c r="BB180" s="7"/>
      <c r="BC180" s="7"/>
      <c r="BD180" s="7"/>
      <c r="BE180" s="7"/>
      <c r="BF180" s="7">
        <f t="shared" ref="BF180" si="765">BF178-BG178-BH178-BI178</f>
        <v>0</v>
      </c>
      <c r="BG180" s="7"/>
      <c r="BH180" s="7"/>
      <c r="BI180" s="7"/>
      <c r="BJ180" s="7"/>
      <c r="BK180" s="7">
        <f t="shared" ref="BK180" si="766">BK178-BL178-BM178-BN178</f>
        <v>0</v>
      </c>
      <c r="BL180" s="7"/>
      <c r="BM180" s="7"/>
      <c r="BN180" s="7"/>
      <c r="BO180" s="7"/>
      <c r="BP180" s="7">
        <f t="shared" ref="BP180" si="767">BP178-BQ178-BR178-BS178</f>
        <v>0</v>
      </c>
      <c r="BQ180" s="7"/>
      <c r="BR180" s="7"/>
      <c r="BS180" s="7"/>
      <c r="BT180" s="7"/>
      <c r="BU180" s="7">
        <f t="shared" ref="BU180" si="768">BU178-BV178-BW178-BX178</f>
        <v>0</v>
      </c>
      <c r="BV180" s="7"/>
      <c r="BW180" s="7"/>
      <c r="BX180" s="7"/>
      <c r="BY180" s="7"/>
      <c r="BZ180" s="7">
        <f t="shared" ref="BZ180" si="769">BZ178-CA178-CB178-CC178</f>
        <v>0</v>
      </c>
      <c r="CA180" s="7"/>
      <c r="CB180" s="7"/>
      <c r="CC180" s="7"/>
      <c r="CD180" s="7"/>
      <c r="CE180" s="7">
        <f t="shared" ref="CE180" si="770">CE178-CF178-CG178-CH178</f>
        <v>0</v>
      </c>
      <c r="CF180" s="7"/>
      <c r="CG180" s="7"/>
      <c r="CH180" s="7"/>
      <c r="CI180" s="7"/>
      <c r="CJ180" s="7">
        <f t="shared" ref="CJ180" si="771">CJ178-CK178-CL178-CM178</f>
        <v>0</v>
      </c>
      <c r="CK180" s="7"/>
      <c r="CL180" s="7"/>
      <c r="CM180" s="7"/>
      <c r="CN180" s="7"/>
      <c r="CO180" s="7">
        <f t="shared" ref="CO180" si="772">CO178-CP178-CQ178-CR178</f>
        <v>0</v>
      </c>
      <c r="CP180" s="7"/>
      <c r="CQ180" s="7"/>
      <c r="CR180" s="7"/>
      <c r="CS180" s="7"/>
      <c r="CT180" s="7">
        <f t="shared" ref="CT180" si="773">CT178-CU178-CV178-CW178</f>
        <v>0</v>
      </c>
      <c r="CU180" s="7"/>
      <c r="CV180" s="7"/>
      <c r="CW180" s="7"/>
      <c r="CX180" s="7"/>
      <c r="CY180" s="7">
        <f t="shared" ref="CY180" si="774">CY178-CZ178-DA178-DB178</f>
        <v>0</v>
      </c>
      <c r="CZ180" s="7"/>
      <c r="DA180" s="7"/>
      <c r="DB180" s="7"/>
      <c r="DC180" s="7"/>
      <c r="DD180" s="5">
        <f>SUM(C180,H180,M180,R180,W180,AB180,AG180,AL180,AQ180,AV180,BA180,BF180,BK180,BP180,BU180,BZ180,CE180,CJ180)</f>
        <v>1545</v>
      </c>
      <c r="DE180" s="5">
        <f>SUM(D180,I180,N180,S180,X180,AC180,AH180,AM180,AR180,AW180,BB180,BG180,BL180,BQ180,BV180,CA180,CF180,CK180)</f>
        <v>0</v>
      </c>
      <c r="DF180" s="5">
        <f>SUM(E180,J180,O180,T180,Y180,AD180,AI180,AN180,AS180,AX180,BC180,BH180,BM180,BR180,BW180,CB180,CG180,CL180)</f>
        <v>0</v>
      </c>
      <c r="DG180" s="5">
        <f>SUM(F180,K180,P180,U180,Z180,AE180,AJ180,AO180,AT180,AY180,BD180,BI180,BN180,BS180,BX180,CC180,CH180,CM180)</f>
        <v>0</v>
      </c>
      <c r="DH180" s="2">
        <f t="shared" ref="DH180" si="775">SUM(DE180:DG180)</f>
        <v>0</v>
      </c>
      <c r="DI180" s="3">
        <f t="shared" si="627"/>
        <v>0</v>
      </c>
      <c r="DK180" s="2">
        <f t="shared" ref="DK180" si="776">DK178+DH180</f>
        <v>1881</v>
      </c>
      <c r="DL180" s="3">
        <f t="shared" ref="DL180" si="777">DK180/$DD$4</f>
        <v>0.54664341761115953</v>
      </c>
    </row>
    <row r="181" spans="1:116">
      <c r="A181" s="49"/>
      <c r="B181" s="24">
        <f t="shared" si="679"/>
        <v>45583</v>
      </c>
      <c r="C181" s="2">
        <f t="shared" si="745"/>
        <v>207</v>
      </c>
      <c r="H181" s="2">
        <f t="shared" si="630"/>
        <v>360</v>
      </c>
      <c r="M181" s="2">
        <f t="shared" si="631"/>
        <v>294</v>
      </c>
      <c r="R181" s="2">
        <f t="shared" si="632"/>
        <v>301</v>
      </c>
      <c r="W181" s="2">
        <f t="shared" si="633"/>
        <v>383</v>
      </c>
      <c r="AB181" s="2">
        <f t="shared" si="634"/>
        <v>0</v>
      </c>
      <c r="AG181" s="2">
        <f t="shared" si="635"/>
        <v>0</v>
      </c>
      <c r="AL181" s="2">
        <f t="shared" si="636"/>
        <v>0</v>
      </c>
      <c r="AQ181" s="2">
        <f t="shared" si="637"/>
        <v>0</v>
      </c>
      <c r="AV181" s="2">
        <f t="shared" si="638"/>
        <v>0</v>
      </c>
      <c r="BA181" s="2">
        <f t="shared" si="639"/>
        <v>0</v>
      </c>
      <c r="BF181" s="2">
        <f t="shared" si="640"/>
        <v>0</v>
      </c>
      <c r="BK181" s="2">
        <f t="shared" si="641"/>
        <v>0</v>
      </c>
      <c r="BP181" s="2">
        <f t="shared" si="642"/>
        <v>0</v>
      </c>
      <c r="BU181" s="2">
        <f t="shared" si="643"/>
        <v>0</v>
      </c>
      <c r="BZ181" s="2">
        <f t="shared" si="644"/>
        <v>0</v>
      </c>
      <c r="CE181" s="2">
        <f t="shared" si="645"/>
        <v>0</v>
      </c>
      <c r="CJ181" s="2">
        <f t="shared" si="646"/>
        <v>0</v>
      </c>
      <c r="CO181" s="2">
        <f t="shared" ref="CO181:CO186" si="778">CO180-CP180-CQ180-CR180</f>
        <v>0</v>
      </c>
      <c r="CT181" s="2">
        <f t="shared" ref="CT181:CT186" si="779">CT180-CU180-CV180-CW180</f>
        <v>0</v>
      </c>
      <c r="CY181" s="2">
        <f t="shared" ref="CY181:CY186" si="780">CY180-CZ180-DA180-DB180</f>
        <v>0</v>
      </c>
      <c r="DD181" s="5">
        <f t="shared" ref="DD181:DD186" si="781">SUM(C181,H181,M181,R181,W181,AB181,AG181,AL181,AQ181,AV181,BA181,BF181,BK181,BP181,CJ181)</f>
        <v>1545</v>
      </c>
      <c r="DE181" s="5">
        <f t="shared" ref="DE181:DG186" si="782">SUM(D181,I181,N181,S181,X181,AC181,AH181,AM181,AR181,AW181,BB181,BG181,BL181,BQ181,BV181,CA181,CF181,CK181)</f>
        <v>0</v>
      </c>
      <c r="DF181" s="5">
        <f t="shared" si="782"/>
        <v>0</v>
      </c>
      <c r="DG181" s="5">
        <f t="shared" si="782"/>
        <v>0</v>
      </c>
      <c r="DH181" s="2">
        <f t="shared" si="593"/>
        <v>0</v>
      </c>
      <c r="DI181" s="3">
        <f t="shared" si="627"/>
        <v>0</v>
      </c>
      <c r="DK181" s="2">
        <f t="shared" ref="DK181" si="783">DK180+DH181</f>
        <v>1881</v>
      </c>
      <c r="DL181" s="3">
        <f t="shared" si="629"/>
        <v>0.54664341761115953</v>
      </c>
    </row>
    <row r="182" spans="1:116">
      <c r="A182" s="49"/>
      <c r="B182" s="24">
        <f t="shared" si="679"/>
        <v>45584</v>
      </c>
      <c r="C182" s="2">
        <f t="shared" si="745"/>
        <v>207</v>
      </c>
      <c r="H182" s="2">
        <f t="shared" si="630"/>
        <v>360</v>
      </c>
      <c r="M182" s="2">
        <f t="shared" si="631"/>
        <v>294</v>
      </c>
      <c r="R182" s="2">
        <f t="shared" si="632"/>
        <v>301</v>
      </c>
      <c r="W182" s="2">
        <f t="shared" si="633"/>
        <v>383</v>
      </c>
      <c r="Y182" s="2">
        <v>383</v>
      </c>
      <c r="AB182" s="2">
        <f t="shared" si="634"/>
        <v>0</v>
      </c>
      <c r="AG182" s="2">
        <f t="shared" si="635"/>
        <v>0</v>
      </c>
      <c r="AL182" s="2">
        <f t="shared" si="636"/>
        <v>0</v>
      </c>
      <c r="AQ182" s="2">
        <f t="shared" si="637"/>
        <v>0</v>
      </c>
      <c r="AV182" s="2">
        <f t="shared" si="638"/>
        <v>0</v>
      </c>
      <c r="BA182" s="2">
        <f t="shared" si="639"/>
        <v>0</v>
      </c>
      <c r="BF182" s="2">
        <f t="shared" si="640"/>
        <v>0</v>
      </c>
      <c r="BK182" s="2">
        <f t="shared" si="641"/>
        <v>0</v>
      </c>
      <c r="BP182" s="2">
        <f t="shared" si="642"/>
        <v>0</v>
      </c>
      <c r="BU182" s="2">
        <f t="shared" si="643"/>
        <v>0</v>
      </c>
      <c r="BZ182" s="2">
        <f t="shared" si="644"/>
        <v>0</v>
      </c>
      <c r="CE182" s="2">
        <f t="shared" si="645"/>
        <v>0</v>
      </c>
      <c r="CJ182" s="2">
        <f t="shared" si="646"/>
        <v>0</v>
      </c>
      <c r="CO182" s="2">
        <f t="shared" si="778"/>
        <v>0</v>
      </c>
      <c r="CT182" s="2">
        <f t="shared" si="779"/>
        <v>0</v>
      </c>
      <c r="CY182" s="2">
        <f t="shared" si="780"/>
        <v>0</v>
      </c>
      <c r="DD182" s="5">
        <f t="shared" si="781"/>
        <v>1545</v>
      </c>
      <c r="DE182" s="5">
        <f t="shared" si="782"/>
        <v>0</v>
      </c>
      <c r="DF182" s="5">
        <f t="shared" si="782"/>
        <v>383</v>
      </c>
      <c r="DG182" s="5">
        <f t="shared" si="782"/>
        <v>0</v>
      </c>
      <c r="DH182" s="2">
        <f t="shared" si="593"/>
        <v>383</v>
      </c>
      <c r="DI182" s="3">
        <f t="shared" si="627"/>
        <v>0.24789644012944984</v>
      </c>
      <c r="DK182" s="2">
        <f t="shared" si="652"/>
        <v>2264</v>
      </c>
      <c r="DL182" s="3">
        <f t="shared" si="629"/>
        <v>0.65794827085149665</v>
      </c>
    </row>
    <row r="183" spans="1:116">
      <c r="A183" s="49"/>
      <c r="B183" s="24">
        <f t="shared" si="679"/>
        <v>45585</v>
      </c>
      <c r="C183" s="2">
        <f t="shared" si="745"/>
        <v>207</v>
      </c>
      <c r="H183" s="2">
        <f t="shared" si="630"/>
        <v>360</v>
      </c>
      <c r="M183" s="2">
        <f t="shared" si="631"/>
        <v>294</v>
      </c>
      <c r="R183" s="2">
        <f t="shared" si="632"/>
        <v>301</v>
      </c>
      <c r="W183" s="2">
        <f t="shared" si="633"/>
        <v>0</v>
      </c>
      <c r="AB183" s="2">
        <f t="shared" si="634"/>
        <v>0</v>
      </c>
      <c r="AG183" s="2">
        <f t="shared" si="635"/>
        <v>0</v>
      </c>
      <c r="AL183" s="2">
        <f t="shared" si="636"/>
        <v>0</v>
      </c>
      <c r="AQ183" s="2">
        <f t="shared" si="637"/>
        <v>0</v>
      </c>
      <c r="AV183" s="2">
        <f t="shared" si="638"/>
        <v>0</v>
      </c>
      <c r="BA183" s="2">
        <f t="shared" si="639"/>
        <v>0</v>
      </c>
      <c r="BF183" s="2">
        <f t="shared" si="640"/>
        <v>0</v>
      </c>
      <c r="BK183" s="2">
        <f t="shared" si="641"/>
        <v>0</v>
      </c>
      <c r="BP183" s="2">
        <f t="shared" si="642"/>
        <v>0</v>
      </c>
      <c r="BU183" s="2">
        <f t="shared" si="643"/>
        <v>0</v>
      </c>
      <c r="BZ183" s="2">
        <f t="shared" si="644"/>
        <v>0</v>
      </c>
      <c r="CE183" s="2">
        <f t="shared" si="645"/>
        <v>0</v>
      </c>
      <c r="CJ183" s="2">
        <f t="shared" si="646"/>
        <v>0</v>
      </c>
      <c r="CO183" s="2">
        <f t="shared" si="778"/>
        <v>0</v>
      </c>
      <c r="CT183" s="2">
        <f t="shared" si="779"/>
        <v>0</v>
      </c>
      <c r="CY183" s="2">
        <f t="shared" si="780"/>
        <v>0</v>
      </c>
      <c r="DD183" s="5">
        <f t="shared" si="781"/>
        <v>1162</v>
      </c>
      <c r="DE183" s="5">
        <f t="shared" si="782"/>
        <v>0</v>
      </c>
      <c r="DF183" s="5">
        <f t="shared" si="782"/>
        <v>0</v>
      </c>
      <c r="DG183" s="5">
        <f t="shared" si="782"/>
        <v>0</v>
      </c>
      <c r="DH183" s="2">
        <f t="shared" si="593"/>
        <v>0</v>
      </c>
      <c r="DI183" s="3">
        <f t="shared" si="627"/>
        <v>0</v>
      </c>
      <c r="DK183" s="2">
        <f t="shared" si="652"/>
        <v>2264</v>
      </c>
      <c r="DL183" s="3">
        <f t="shared" si="629"/>
        <v>0.65794827085149665</v>
      </c>
    </row>
    <row r="184" spans="1:116">
      <c r="A184" s="49"/>
      <c r="B184" s="24">
        <f t="shared" si="679"/>
        <v>45586</v>
      </c>
      <c r="C184" s="2">
        <f t="shared" si="745"/>
        <v>207</v>
      </c>
      <c r="H184" s="2">
        <f t="shared" si="630"/>
        <v>360</v>
      </c>
      <c r="M184" s="2">
        <f t="shared" si="631"/>
        <v>294</v>
      </c>
      <c r="R184" s="2">
        <f t="shared" si="632"/>
        <v>301</v>
      </c>
      <c r="S184" s="2">
        <v>1</v>
      </c>
      <c r="W184" s="2">
        <f t="shared" si="633"/>
        <v>0</v>
      </c>
      <c r="AB184" s="2">
        <f t="shared" si="634"/>
        <v>0</v>
      </c>
      <c r="AG184" s="2">
        <f t="shared" si="635"/>
        <v>0</v>
      </c>
      <c r="AL184" s="2">
        <f t="shared" si="636"/>
        <v>0</v>
      </c>
      <c r="AQ184" s="2">
        <f t="shared" si="637"/>
        <v>0</v>
      </c>
      <c r="AV184" s="2">
        <f t="shared" si="638"/>
        <v>0</v>
      </c>
      <c r="BA184" s="2">
        <f t="shared" si="639"/>
        <v>0</v>
      </c>
      <c r="BF184" s="2">
        <f t="shared" si="640"/>
        <v>0</v>
      </c>
      <c r="BK184" s="2">
        <f t="shared" si="641"/>
        <v>0</v>
      </c>
      <c r="BP184" s="2">
        <f t="shared" si="642"/>
        <v>0</v>
      </c>
      <c r="BU184" s="2">
        <f t="shared" si="643"/>
        <v>0</v>
      </c>
      <c r="BZ184" s="2">
        <f t="shared" si="644"/>
        <v>0</v>
      </c>
      <c r="CE184" s="2">
        <f t="shared" si="645"/>
        <v>0</v>
      </c>
      <c r="CJ184" s="2">
        <f t="shared" si="646"/>
        <v>0</v>
      </c>
      <c r="CO184" s="2">
        <f t="shared" si="778"/>
        <v>0</v>
      </c>
      <c r="CT184" s="2">
        <f t="shared" si="779"/>
        <v>0</v>
      </c>
      <c r="CY184" s="2">
        <f t="shared" si="780"/>
        <v>0</v>
      </c>
      <c r="DD184" s="5">
        <f t="shared" si="781"/>
        <v>1162</v>
      </c>
      <c r="DE184" s="5">
        <f t="shared" si="782"/>
        <v>1</v>
      </c>
      <c r="DF184" s="5">
        <f t="shared" si="782"/>
        <v>0</v>
      </c>
      <c r="DG184" s="5">
        <f t="shared" si="782"/>
        <v>0</v>
      </c>
      <c r="DH184" s="2">
        <f t="shared" si="593"/>
        <v>1</v>
      </c>
      <c r="DI184" s="3">
        <f t="shared" si="627"/>
        <v>8.6058519793459555E-4</v>
      </c>
      <c r="DK184" s="2">
        <f t="shared" si="652"/>
        <v>2265</v>
      </c>
      <c r="DL184" s="3">
        <f t="shared" si="629"/>
        <v>0.6582388840453357</v>
      </c>
    </row>
    <row r="185" spans="1:116">
      <c r="A185" s="49"/>
      <c r="B185" s="24">
        <f t="shared" si="679"/>
        <v>45587</v>
      </c>
      <c r="C185" s="2">
        <f t="shared" si="745"/>
        <v>207</v>
      </c>
      <c r="H185" s="2">
        <f t="shared" si="630"/>
        <v>360</v>
      </c>
      <c r="M185" s="2">
        <f t="shared" si="631"/>
        <v>294</v>
      </c>
      <c r="R185" s="2">
        <f t="shared" si="632"/>
        <v>300</v>
      </c>
      <c r="W185" s="2">
        <f t="shared" si="633"/>
        <v>0</v>
      </c>
      <c r="AB185" s="2">
        <f t="shared" si="634"/>
        <v>0</v>
      </c>
      <c r="AG185" s="2">
        <f t="shared" si="635"/>
        <v>0</v>
      </c>
      <c r="AL185" s="2">
        <f t="shared" si="636"/>
        <v>0</v>
      </c>
      <c r="AQ185" s="2">
        <f t="shared" si="637"/>
        <v>0</v>
      </c>
      <c r="AV185" s="2">
        <f t="shared" si="638"/>
        <v>0</v>
      </c>
      <c r="BA185" s="2">
        <f t="shared" si="639"/>
        <v>0</v>
      </c>
      <c r="BF185" s="2">
        <f t="shared" si="640"/>
        <v>0</v>
      </c>
      <c r="BK185" s="2">
        <f t="shared" si="641"/>
        <v>0</v>
      </c>
      <c r="BP185" s="2">
        <f t="shared" si="642"/>
        <v>0</v>
      </c>
      <c r="BU185" s="2">
        <f t="shared" si="643"/>
        <v>0</v>
      </c>
      <c r="BZ185" s="2">
        <f t="shared" si="644"/>
        <v>0</v>
      </c>
      <c r="CE185" s="2">
        <f t="shared" si="645"/>
        <v>0</v>
      </c>
      <c r="CJ185" s="2">
        <f t="shared" si="646"/>
        <v>0</v>
      </c>
      <c r="CO185" s="2">
        <f t="shared" si="778"/>
        <v>0</v>
      </c>
      <c r="CT185" s="2">
        <f t="shared" si="779"/>
        <v>0</v>
      </c>
      <c r="CY185" s="2">
        <f t="shared" si="780"/>
        <v>0</v>
      </c>
      <c r="DD185" s="5">
        <f t="shared" si="781"/>
        <v>1161</v>
      </c>
      <c r="DE185" s="5">
        <f t="shared" si="782"/>
        <v>0</v>
      </c>
      <c r="DF185" s="5">
        <f t="shared" si="782"/>
        <v>0</v>
      </c>
      <c r="DG185" s="5">
        <f t="shared" si="782"/>
        <v>0</v>
      </c>
      <c r="DH185" s="2">
        <f t="shared" si="593"/>
        <v>0</v>
      </c>
      <c r="DI185" s="3">
        <f t="shared" si="627"/>
        <v>0</v>
      </c>
      <c r="DK185" s="2">
        <f t="shared" si="652"/>
        <v>2265</v>
      </c>
      <c r="DL185" s="3">
        <f t="shared" si="629"/>
        <v>0.6582388840453357</v>
      </c>
    </row>
    <row r="186" spans="1:116" ht="18.75" thickBot="1">
      <c r="A186" s="50"/>
      <c r="B186" s="25">
        <f t="shared" si="679"/>
        <v>45588</v>
      </c>
      <c r="C186" s="8">
        <f t="shared" si="745"/>
        <v>207</v>
      </c>
      <c r="D186" s="8"/>
      <c r="E186" s="8"/>
      <c r="F186" s="8"/>
      <c r="G186" s="8"/>
      <c r="H186" s="8">
        <f t="shared" si="630"/>
        <v>360</v>
      </c>
      <c r="I186" s="8"/>
      <c r="J186" s="8"/>
      <c r="K186" s="8"/>
      <c r="L186" s="8"/>
      <c r="M186" s="8">
        <f t="shared" si="631"/>
        <v>294</v>
      </c>
      <c r="N186" s="8"/>
      <c r="O186" s="8"/>
      <c r="P186" s="8"/>
      <c r="Q186" s="8"/>
      <c r="R186" s="8">
        <f t="shared" si="632"/>
        <v>300</v>
      </c>
      <c r="S186" s="8"/>
      <c r="T186" s="8"/>
      <c r="U186" s="8"/>
      <c r="V186" s="8"/>
      <c r="W186" s="8">
        <f t="shared" si="633"/>
        <v>0</v>
      </c>
      <c r="X186" s="8"/>
      <c r="Y186" s="8"/>
      <c r="Z186" s="8"/>
      <c r="AA186" s="8"/>
      <c r="AB186" s="8">
        <f t="shared" si="634"/>
        <v>0</v>
      </c>
      <c r="AC186" s="8"/>
      <c r="AD186" s="8"/>
      <c r="AE186" s="8"/>
      <c r="AF186" s="8"/>
      <c r="AG186" s="8">
        <f t="shared" si="635"/>
        <v>0</v>
      </c>
      <c r="AH186" s="8"/>
      <c r="AI186" s="8"/>
      <c r="AJ186" s="8"/>
      <c r="AK186" s="8"/>
      <c r="AL186" s="8">
        <f t="shared" si="636"/>
        <v>0</v>
      </c>
      <c r="AM186" s="8"/>
      <c r="AN186" s="8"/>
      <c r="AO186" s="8"/>
      <c r="AP186" s="8"/>
      <c r="AQ186" s="8">
        <f t="shared" si="637"/>
        <v>0</v>
      </c>
      <c r="AR186" s="8"/>
      <c r="AS186" s="8"/>
      <c r="AT186" s="8"/>
      <c r="AU186" s="8"/>
      <c r="AV186" s="8">
        <f t="shared" si="638"/>
        <v>0</v>
      </c>
      <c r="AW186" s="8"/>
      <c r="AX186" s="8"/>
      <c r="AY186" s="8"/>
      <c r="AZ186" s="8"/>
      <c r="BA186" s="8">
        <f t="shared" si="639"/>
        <v>0</v>
      </c>
      <c r="BB186" s="8"/>
      <c r="BC186" s="8"/>
      <c r="BD186" s="8"/>
      <c r="BE186" s="8"/>
      <c r="BF186" s="8">
        <f t="shared" si="640"/>
        <v>0</v>
      </c>
      <c r="BG186" s="8"/>
      <c r="BH186" s="8"/>
      <c r="BI186" s="8"/>
      <c r="BJ186" s="8"/>
      <c r="BK186" s="8">
        <f t="shared" si="641"/>
        <v>0</v>
      </c>
      <c r="BL186" s="8"/>
      <c r="BM186" s="8"/>
      <c r="BN186" s="8"/>
      <c r="BO186" s="8"/>
      <c r="BP186" s="8">
        <f t="shared" si="642"/>
        <v>0</v>
      </c>
      <c r="BQ186" s="8"/>
      <c r="BR186" s="8"/>
      <c r="BS186" s="8"/>
      <c r="BT186" s="8"/>
      <c r="BU186" s="8">
        <f t="shared" si="643"/>
        <v>0</v>
      </c>
      <c r="BV186" s="8"/>
      <c r="BW186" s="8"/>
      <c r="BX186" s="8"/>
      <c r="BY186" s="8"/>
      <c r="BZ186" s="8">
        <f t="shared" si="644"/>
        <v>0</v>
      </c>
      <c r="CA186" s="8"/>
      <c r="CB186" s="8"/>
      <c r="CC186" s="8"/>
      <c r="CD186" s="8"/>
      <c r="CE186" s="8">
        <f t="shared" si="645"/>
        <v>0</v>
      </c>
      <c r="CF186" s="8"/>
      <c r="CG186" s="8"/>
      <c r="CH186" s="8"/>
      <c r="CI186" s="8"/>
      <c r="CJ186" s="8">
        <f t="shared" si="646"/>
        <v>0</v>
      </c>
      <c r="CK186" s="8"/>
      <c r="CL186" s="8"/>
      <c r="CM186" s="8"/>
      <c r="CN186" s="8"/>
      <c r="CO186" s="8">
        <f t="shared" si="778"/>
        <v>0</v>
      </c>
      <c r="CP186" s="8"/>
      <c r="CQ186" s="8"/>
      <c r="CR186" s="8"/>
      <c r="CS186" s="8"/>
      <c r="CT186" s="8">
        <f t="shared" si="779"/>
        <v>0</v>
      </c>
      <c r="CU186" s="8"/>
      <c r="CV186" s="8"/>
      <c r="CW186" s="8"/>
      <c r="CX186" s="8"/>
      <c r="CY186" s="8">
        <f t="shared" si="780"/>
        <v>0</v>
      </c>
      <c r="CZ186" s="8"/>
      <c r="DA186" s="8"/>
      <c r="DB186" s="8"/>
      <c r="DC186" s="8"/>
      <c r="DD186" s="5">
        <f t="shared" si="781"/>
        <v>1161</v>
      </c>
      <c r="DE186" s="5">
        <f t="shared" si="782"/>
        <v>0</v>
      </c>
      <c r="DF186" s="5">
        <f t="shared" si="782"/>
        <v>0</v>
      </c>
      <c r="DG186" s="5">
        <f t="shared" si="782"/>
        <v>0</v>
      </c>
      <c r="DH186" s="2">
        <f t="shared" si="593"/>
        <v>0</v>
      </c>
      <c r="DI186" s="3">
        <f t="shared" si="627"/>
        <v>0</v>
      </c>
      <c r="DK186" s="2">
        <f t="shared" si="652"/>
        <v>2265</v>
      </c>
      <c r="DL186" s="3">
        <f t="shared" si="629"/>
        <v>0.6582388840453357</v>
      </c>
    </row>
    <row r="187" spans="1:116" ht="19.5" thickTop="1" thickBot="1">
      <c r="DD187" s="5"/>
      <c r="DE187" s="11">
        <f t="shared" ref="DE187:DG187" si="784">SUM(DE180:DE186)</f>
        <v>1</v>
      </c>
      <c r="DF187" s="11">
        <f t="shared" si="784"/>
        <v>383</v>
      </c>
      <c r="DG187" s="11">
        <f t="shared" si="784"/>
        <v>0</v>
      </c>
      <c r="DH187" s="15"/>
      <c r="DI187" s="16">
        <f t="shared" ref="DI187" si="785">((DE187+DF187+DG187)/DD180)</f>
        <v>0.24854368932038834</v>
      </c>
    </row>
    <row r="188" spans="1:116">
      <c r="A188" s="48">
        <v>24</v>
      </c>
      <c r="B188" s="33">
        <f t="shared" si="688"/>
        <v>45589</v>
      </c>
      <c r="C188" s="36">
        <v>61</v>
      </c>
      <c r="D188" s="37"/>
      <c r="E188" s="37"/>
      <c r="F188" s="37"/>
      <c r="G188" s="37"/>
      <c r="H188" s="37">
        <v>61</v>
      </c>
      <c r="I188" s="37"/>
      <c r="J188" s="37"/>
      <c r="K188" s="37"/>
      <c r="L188" s="37"/>
      <c r="M188" s="37">
        <v>61</v>
      </c>
      <c r="N188" s="37"/>
      <c r="O188" s="37"/>
      <c r="P188" s="37"/>
      <c r="Q188" s="37"/>
      <c r="R188" s="37">
        <v>17</v>
      </c>
      <c r="S188" s="37"/>
      <c r="T188" s="37"/>
      <c r="U188" s="37"/>
      <c r="V188" s="37"/>
      <c r="W188" s="37">
        <v>61</v>
      </c>
      <c r="X188" s="37"/>
      <c r="Y188" s="37"/>
      <c r="Z188" s="37"/>
      <c r="AA188" s="37"/>
      <c r="AB188" s="37">
        <v>61</v>
      </c>
      <c r="AC188" s="37"/>
      <c r="AD188" s="37"/>
      <c r="AE188" s="37"/>
      <c r="AF188" s="37"/>
      <c r="AG188" s="37">
        <v>61</v>
      </c>
      <c r="AH188" s="37"/>
      <c r="AI188" s="37"/>
      <c r="AJ188" s="37"/>
      <c r="AK188" s="38"/>
      <c r="AL188" s="36">
        <v>61</v>
      </c>
      <c r="AM188" s="37"/>
      <c r="AN188" s="37"/>
      <c r="AO188" s="37"/>
      <c r="AP188" s="37"/>
      <c r="AQ188" s="37">
        <v>61</v>
      </c>
      <c r="AR188" s="37"/>
      <c r="AS188" s="37"/>
      <c r="AT188" s="37"/>
      <c r="AU188" s="37"/>
      <c r="AV188" s="37">
        <v>61</v>
      </c>
      <c r="AW188" s="37"/>
      <c r="AX188" s="37"/>
      <c r="AY188" s="37"/>
      <c r="AZ188" s="37"/>
      <c r="BA188" s="37">
        <v>17</v>
      </c>
      <c r="BB188" s="37"/>
      <c r="BC188" s="37"/>
      <c r="BD188" s="37"/>
      <c r="BE188" s="37"/>
      <c r="BF188" s="37">
        <v>61</v>
      </c>
      <c r="BG188" s="37"/>
      <c r="BH188" s="37"/>
      <c r="BI188" s="37"/>
      <c r="BJ188" s="37"/>
      <c r="BK188" s="37">
        <v>61</v>
      </c>
      <c r="BL188" s="37"/>
      <c r="BM188" s="37"/>
      <c r="BN188" s="37"/>
      <c r="BO188" s="37"/>
      <c r="BP188" s="37">
        <v>61</v>
      </c>
      <c r="BQ188" s="37"/>
      <c r="BR188" s="37"/>
      <c r="BS188" s="37"/>
      <c r="BT188" s="38"/>
      <c r="BU188" s="36">
        <v>61</v>
      </c>
      <c r="BV188" s="37"/>
      <c r="BW188" s="37"/>
      <c r="BX188" s="37"/>
      <c r="BY188" s="37"/>
      <c r="BZ188" s="37">
        <v>61</v>
      </c>
      <c r="CA188" s="37"/>
      <c r="CB188" s="37"/>
      <c r="CC188" s="37"/>
      <c r="CD188" s="37"/>
      <c r="CE188" s="37">
        <v>61</v>
      </c>
      <c r="CF188" s="37"/>
      <c r="CG188" s="37"/>
      <c r="CH188" s="37"/>
      <c r="CI188" s="37"/>
      <c r="CJ188" s="37">
        <v>17</v>
      </c>
      <c r="CK188" s="37"/>
      <c r="CL188" s="37"/>
      <c r="CM188" s="37"/>
      <c r="CN188" s="37"/>
      <c r="CO188" s="37">
        <v>61</v>
      </c>
      <c r="CP188" s="37"/>
      <c r="CQ188" s="37"/>
      <c r="CR188" s="37"/>
      <c r="CS188" s="37"/>
      <c r="CT188" s="37">
        <v>61</v>
      </c>
      <c r="CU188" s="37"/>
      <c r="CV188" s="37"/>
      <c r="CW188" s="37"/>
      <c r="CX188" s="37"/>
      <c r="CY188" s="37">
        <v>61</v>
      </c>
      <c r="CZ188" s="37"/>
      <c r="DA188" s="37"/>
      <c r="DB188" s="37"/>
      <c r="DC188" s="38"/>
      <c r="DD188" s="5">
        <f>SUM(C188,H188,M188,R188,W188,AB188,AG188,AL188,AQ188,AV188,BA188,BF188,BK188,BP188,BU188,BZ188,CE188,CJ188,CO188,CT188,CY188)</f>
        <v>1149</v>
      </c>
      <c r="DE188" s="5">
        <f>SUM(D188,I188,N188,S188,X188,AC188,AH188,AM188,AR188,AW188,BB188,BG188,BL188,BQ188,BV188,CA188,CF188,CK188,CP188,CU188,CZ188)</f>
        <v>0</v>
      </c>
      <c r="DF188" s="5">
        <v>12</v>
      </c>
      <c r="DG188" s="5">
        <f t="shared" ref="DF188:DG194" si="786">SUM(F188,K188,P188,U188,Z188,AE188,AJ188,AO188,AT188,AY188,BD188,BI188,BN188,BS188,BX188,CC188,CH188,CM188,CR188,CW188,DB188)</f>
        <v>0</v>
      </c>
      <c r="DH188" s="2">
        <f t="shared" ref="DH188" si="787">SUM(DE188:DG188)</f>
        <v>12</v>
      </c>
      <c r="DI188" s="3">
        <f t="shared" si="627"/>
        <v>1.0443864229765013E-2</v>
      </c>
      <c r="DK188" s="2">
        <f t="shared" ref="DK188" si="788">DK186+DH188</f>
        <v>2277</v>
      </c>
      <c r="DL188" s="3">
        <f t="shared" ref="DL188" si="789">DK188/$DD$4</f>
        <v>0.66172624237140365</v>
      </c>
    </row>
    <row r="189" spans="1:116">
      <c r="A189" s="49"/>
      <c r="B189" s="34">
        <f t="shared" si="679"/>
        <v>45590</v>
      </c>
      <c r="C189" s="39">
        <f t="shared" si="745"/>
        <v>61</v>
      </c>
      <c r="H189" s="2">
        <f t="shared" si="630"/>
        <v>61</v>
      </c>
      <c r="M189" s="2">
        <f t="shared" si="631"/>
        <v>61</v>
      </c>
      <c r="R189" s="2">
        <f t="shared" si="632"/>
        <v>17</v>
      </c>
      <c r="W189" s="2">
        <f t="shared" si="633"/>
        <v>61</v>
      </c>
      <c r="AB189" s="2">
        <f t="shared" si="634"/>
        <v>61</v>
      </c>
      <c r="AG189" s="2">
        <f t="shared" si="635"/>
        <v>61</v>
      </c>
      <c r="AK189" s="40"/>
      <c r="AL189" s="39">
        <f t="shared" ref="AL189:AL194" si="790">AL188-AM188-AN188-AO188</f>
        <v>61</v>
      </c>
      <c r="AQ189" s="2">
        <f t="shared" ref="AQ189:AQ194" si="791">AQ188-AR188-AS188-AT188</f>
        <v>61</v>
      </c>
      <c r="AV189" s="2">
        <f t="shared" ref="AV189:AV194" si="792">AV188-AW188-AX188-AY188</f>
        <v>61</v>
      </c>
      <c r="BA189" s="2">
        <f t="shared" ref="BA189:BA194" si="793">BA188-BB188-BC188-BD188</f>
        <v>17</v>
      </c>
      <c r="BF189" s="2">
        <f t="shared" ref="BF189:BF194" si="794">BF188-BG188-BH188-BI188</f>
        <v>61</v>
      </c>
      <c r="BK189" s="2">
        <f t="shared" ref="BK189:BK194" si="795">BK188-BL188-BM188-BN188</f>
        <v>61</v>
      </c>
      <c r="BP189" s="2">
        <f t="shared" ref="BP189:BP194" si="796">BP188-BQ188-BR188-BS188</f>
        <v>61</v>
      </c>
      <c r="BT189" s="40"/>
      <c r="BU189" s="39">
        <f t="shared" ref="BU189:BU194" si="797">BU188-BV188-BW188-BX188</f>
        <v>61</v>
      </c>
      <c r="BZ189" s="2">
        <f t="shared" ref="BZ189:BZ194" si="798">BZ188-CA188-CB188-CC188</f>
        <v>61</v>
      </c>
      <c r="CE189" s="2">
        <f t="shared" ref="CE189:CE194" si="799">CE188-CF188-CG188-CH188</f>
        <v>61</v>
      </c>
      <c r="CJ189" s="2">
        <f t="shared" ref="CJ189:CJ194" si="800">CJ188-CK188-CL188-CM188</f>
        <v>17</v>
      </c>
      <c r="CO189" s="2">
        <f t="shared" ref="CO189:CO194" si="801">CO188-CP188-CQ188-CR188</f>
        <v>61</v>
      </c>
      <c r="CT189" s="2">
        <f t="shared" ref="CT189:CT194" si="802">CT188-CU188-CV188-CW188</f>
        <v>61</v>
      </c>
      <c r="CY189" s="2">
        <f t="shared" ref="CY189:CY194" si="803">CY188-CZ188-DA188-DB188</f>
        <v>61</v>
      </c>
      <c r="DC189" s="40"/>
      <c r="DD189" s="5">
        <f t="shared" ref="DD189:DD210" si="804">SUM(C189,H189,M189,R189,W189,AB189,AG189,AL189,AQ189,AV189,BA189,BF189,BK189,BP189,BU189,BZ189,CE189,CJ189,CO189,CT189,CY189)</f>
        <v>1149</v>
      </c>
      <c r="DE189" s="5">
        <f t="shared" ref="DE189:DE210" si="805">SUM(D189,I189,N189,S189,X189,AC189,AH189,AM189,AR189,AW189,BB189,BG189,BL189,BQ189,BV189,CA189,CF189,CK189,CP189,CU189,CZ189)</f>
        <v>0</v>
      </c>
      <c r="DF189" s="5">
        <f t="shared" si="786"/>
        <v>0</v>
      </c>
      <c r="DG189" s="5">
        <f t="shared" si="786"/>
        <v>0</v>
      </c>
      <c r="DH189" s="2">
        <f t="shared" si="593"/>
        <v>0</v>
      </c>
      <c r="DI189" s="3">
        <f t="shared" si="627"/>
        <v>0</v>
      </c>
      <c r="DK189" s="2">
        <f t="shared" ref="DK189" si="806">DK188+DH189</f>
        <v>2277</v>
      </c>
      <c r="DL189" s="3">
        <f t="shared" si="629"/>
        <v>0.66172624237140365</v>
      </c>
    </row>
    <row r="190" spans="1:116">
      <c r="A190" s="49"/>
      <c r="B190" s="34">
        <f t="shared" si="679"/>
        <v>45591</v>
      </c>
      <c r="C190" s="39">
        <f t="shared" si="745"/>
        <v>61</v>
      </c>
      <c r="H190" s="2">
        <f t="shared" si="630"/>
        <v>61</v>
      </c>
      <c r="M190" s="2">
        <f t="shared" si="631"/>
        <v>61</v>
      </c>
      <c r="R190" s="2">
        <f t="shared" si="632"/>
        <v>17</v>
      </c>
      <c r="W190" s="2">
        <f t="shared" si="633"/>
        <v>61</v>
      </c>
      <c r="AB190" s="2">
        <f t="shared" si="634"/>
        <v>61</v>
      </c>
      <c r="AG190" s="2">
        <f t="shared" si="635"/>
        <v>61</v>
      </c>
      <c r="AK190" s="40"/>
      <c r="AL190" s="39">
        <f t="shared" si="790"/>
        <v>61</v>
      </c>
      <c r="AQ190" s="2">
        <f t="shared" si="791"/>
        <v>61</v>
      </c>
      <c r="AV190" s="2">
        <f t="shared" si="792"/>
        <v>61</v>
      </c>
      <c r="BA190" s="2">
        <f t="shared" si="793"/>
        <v>17</v>
      </c>
      <c r="BF190" s="2">
        <f t="shared" si="794"/>
        <v>61</v>
      </c>
      <c r="BK190" s="2">
        <f t="shared" si="795"/>
        <v>61</v>
      </c>
      <c r="BP190" s="2">
        <f t="shared" si="796"/>
        <v>61</v>
      </c>
      <c r="BT190" s="40"/>
      <c r="BU190" s="39">
        <f t="shared" si="797"/>
        <v>61</v>
      </c>
      <c r="BZ190" s="2">
        <f t="shared" si="798"/>
        <v>61</v>
      </c>
      <c r="CE190" s="2">
        <f t="shared" si="799"/>
        <v>61</v>
      </c>
      <c r="CJ190" s="2">
        <f t="shared" si="800"/>
        <v>17</v>
      </c>
      <c r="CO190" s="2">
        <f t="shared" si="801"/>
        <v>61</v>
      </c>
      <c r="CT190" s="2">
        <f t="shared" si="802"/>
        <v>61</v>
      </c>
      <c r="CY190" s="2">
        <f t="shared" si="803"/>
        <v>61</v>
      </c>
      <c r="DC190" s="40"/>
      <c r="DD190" s="5">
        <f t="shared" si="804"/>
        <v>1149</v>
      </c>
      <c r="DE190" s="5">
        <f t="shared" si="805"/>
        <v>0</v>
      </c>
      <c r="DF190" s="5">
        <f t="shared" si="786"/>
        <v>0</v>
      </c>
      <c r="DG190" s="5">
        <f t="shared" si="786"/>
        <v>0</v>
      </c>
      <c r="DH190" s="2">
        <f t="shared" si="593"/>
        <v>0</v>
      </c>
      <c r="DI190" s="3">
        <f t="shared" si="627"/>
        <v>0</v>
      </c>
      <c r="DK190" s="2">
        <f t="shared" si="652"/>
        <v>2277</v>
      </c>
      <c r="DL190" s="3">
        <f t="shared" si="629"/>
        <v>0.66172624237140365</v>
      </c>
    </row>
    <row r="191" spans="1:116">
      <c r="A191" s="49"/>
      <c r="B191" s="34">
        <f t="shared" si="679"/>
        <v>45592</v>
      </c>
      <c r="C191" s="39">
        <f t="shared" si="745"/>
        <v>61</v>
      </c>
      <c r="H191" s="2">
        <f t="shared" si="630"/>
        <v>61</v>
      </c>
      <c r="M191" s="2">
        <f t="shared" si="631"/>
        <v>61</v>
      </c>
      <c r="R191" s="2">
        <f t="shared" si="632"/>
        <v>17</v>
      </c>
      <c r="W191" s="2">
        <f t="shared" si="633"/>
        <v>61</v>
      </c>
      <c r="AB191" s="2">
        <f t="shared" si="634"/>
        <v>61</v>
      </c>
      <c r="AG191" s="2">
        <f t="shared" si="635"/>
        <v>61</v>
      </c>
      <c r="AK191" s="40"/>
      <c r="AL191" s="39">
        <f t="shared" si="790"/>
        <v>61</v>
      </c>
      <c r="AQ191" s="2">
        <f t="shared" si="791"/>
        <v>61</v>
      </c>
      <c r="AV191" s="2">
        <f t="shared" si="792"/>
        <v>61</v>
      </c>
      <c r="BA191" s="2">
        <f t="shared" si="793"/>
        <v>17</v>
      </c>
      <c r="BF191" s="2">
        <f t="shared" si="794"/>
        <v>61</v>
      </c>
      <c r="BK191" s="2">
        <f t="shared" si="795"/>
        <v>61</v>
      </c>
      <c r="BP191" s="2">
        <f t="shared" si="796"/>
        <v>61</v>
      </c>
      <c r="BT191" s="40"/>
      <c r="BU191" s="39">
        <f t="shared" si="797"/>
        <v>61</v>
      </c>
      <c r="BZ191" s="2">
        <f t="shared" si="798"/>
        <v>61</v>
      </c>
      <c r="CE191" s="2">
        <f t="shared" si="799"/>
        <v>61</v>
      </c>
      <c r="CJ191" s="2">
        <f t="shared" si="800"/>
        <v>17</v>
      </c>
      <c r="CO191" s="2">
        <f t="shared" si="801"/>
        <v>61</v>
      </c>
      <c r="CT191" s="2">
        <f t="shared" si="802"/>
        <v>61</v>
      </c>
      <c r="CY191" s="2">
        <f t="shared" si="803"/>
        <v>61</v>
      </c>
      <c r="DC191" s="40"/>
      <c r="DD191" s="5">
        <f t="shared" si="804"/>
        <v>1149</v>
      </c>
      <c r="DE191" s="5">
        <f t="shared" si="805"/>
        <v>0</v>
      </c>
      <c r="DF191" s="5">
        <f t="shared" si="786"/>
        <v>0</v>
      </c>
      <c r="DG191" s="5">
        <f t="shared" si="786"/>
        <v>0</v>
      </c>
      <c r="DH191" s="2">
        <f t="shared" si="593"/>
        <v>0</v>
      </c>
      <c r="DI191" s="3">
        <f t="shared" si="627"/>
        <v>0</v>
      </c>
      <c r="DK191" s="2">
        <f t="shared" si="652"/>
        <v>2277</v>
      </c>
      <c r="DL191" s="3">
        <f t="shared" si="629"/>
        <v>0.66172624237140365</v>
      </c>
    </row>
    <row r="192" spans="1:116">
      <c r="A192" s="49"/>
      <c r="B192" s="34">
        <f t="shared" si="679"/>
        <v>45593</v>
      </c>
      <c r="C192" s="39">
        <f t="shared" si="745"/>
        <v>61</v>
      </c>
      <c r="H192" s="2">
        <f t="shared" si="630"/>
        <v>61</v>
      </c>
      <c r="M192" s="2">
        <f t="shared" si="631"/>
        <v>61</v>
      </c>
      <c r="R192" s="2">
        <f t="shared" si="632"/>
        <v>17</v>
      </c>
      <c r="W192" s="2">
        <f t="shared" si="633"/>
        <v>61</v>
      </c>
      <c r="AB192" s="2">
        <f t="shared" si="634"/>
        <v>61</v>
      </c>
      <c r="AD192" s="2">
        <v>1</v>
      </c>
      <c r="AG192" s="2">
        <f t="shared" si="635"/>
        <v>61</v>
      </c>
      <c r="AI192" s="2">
        <v>1</v>
      </c>
      <c r="AK192" s="40"/>
      <c r="AL192" s="39">
        <f t="shared" si="790"/>
        <v>61</v>
      </c>
      <c r="AQ192" s="2">
        <f t="shared" si="791"/>
        <v>61</v>
      </c>
      <c r="AV192" s="2">
        <f t="shared" si="792"/>
        <v>61</v>
      </c>
      <c r="BA192" s="2">
        <f t="shared" si="793"/>
        <v>17</v>
      </c>
      <c r="BF192" s="2">
        <f t="shared" si="794"/>
        <v>61</v>
      </c>
      <c r="BK192" s="2">
        <f t="shared" si="795"/>
        <v>61</v>
      </c>
      <c r="BP192" s="2">
        <f t="shared" si="796"/>
        <v>61</v>
      </c>
      <c r="BT192" s="40"/>
      <c r="BU192" s="39">
        <f t="shared" si="797"/>
        <v>61</v>
      </c>
      <c r="BZ192" s="2">
        <f t="shared" si="798"/>
        <v>61</v>
      </c>
      <c r="CE192" s="2">
        <f t="shared" si="799"/>
        <v>61</v>
      </c>
      <c r="CJ192" s="2">
        <f t="shared" si="800"/>
        <v>17</v>
      </c>
      <c r="CO192" s="2">
        <f t="shared" si="801"/>
        <v>61</v>
      </c>
      <c r="CT192" s="2">
        <f t="shared" si="802"/>
        <v>61</v>
      </c>
      <c r="CY192" s="2">
        <f t="shared" si="803"/>
        <v>61</v>
      </c>
      <c r="DC192" s="40"/>
      <c r="DD192" s="5">
        <f t="shared" si="804"/>
        <v>1149</v>
      </c>
      <c r="DE192" s="5">
        <f t="shared" si="805"/>
        <v>0</v>
      </c>
      <c r="DF192" s="5">
        <f t="shared" si="786"/>
        <v>2</v>
      </c>
      <c r="DG192" s="5">
        <f t="shared" si="786"/>
        <v>0</v>
      </c>
      <c r="DH192" s="2">
        <f t="shared" si="593"/>
        <v>2</v>
      </c>
      <c r="DI192" s="3">
        <f t="shared" si="627"/>
        <v>1.7406440382941688E-3</v>
      </c>
      <c r="DK192" s="2">
        <f t="shared" si="652"/>
        <v>2279</v>
      </c>
      <c r="DL192" s="3">
        <f t="shared" si="629"/>
        <v>0.66230746875908164</v>
      </c>
    </row>
    <row r="193" spans="1:116">
      <c r="A193" s="49"/>
      <c r="B193" s="34">
        <f t="shared" si="679"/>
        <v>45594</v>
      </c>
      <c r="C193" s="39">
        <f t="shared" si="745"/>
        <v>61</v>
      </c>
      <c r="H193" s="2">
        <f t="shared" si="630"/>
        <v>61</v>
      </c>
      <c r="M193" s="2">
        <f t="shared" si="631"/>
        <v>61</v>
      </c>
      <c r="R193" s="2">
        <f t="shared" si="632"/>
        <v>17</v>
      </c>
      <c r="W193" s="2">
        <f t="shared" si="633"/>
        <v>61</v>
      </c>
      <c r="AB193" s="2">
        <f t="shared" si="634"/>
        <v>60</v>
      </c>
      <c r="AG193" s="2">
        <f t="shared" si="635"/>
        <v>60</v>
      </c>
      <c r="AK193" s="40"/>
      <c r="AL193" s="39">
        <f t="shared" si="790"/>
        <v>61</v>
      </c>
      <c r="AQ193" s="2">
        <f t="shared" si="791"/>
        <v>61</v>
      </c>
      <c r="AV193" s="2">
        <f t="shared" si="792"/>
        <v>61</v>
      </c>
      <c r="BA193" s="2">
        <f t="shared" si="793"/>
        <v>17</v>
      </c>
      <c r="BF193" s="2">
        <f t="shared" si="794"/>
        <v>61</v>
      </c>
      <c r="BK193" s="2">
        <f t="shared" si="795"/>
        <v>61</v>
      </c>
      <c r="BP193" s="2">
        <f t="shared" si="796"/>
        <v>61</v>
      </c>
      <c r="BT193" s="40"/>
      <c r="BU193" s="39">
        <f t="shared" si="797"/>
        <v>61</v>
      </c>
      <c r="BZ193" s="2">
        <f t="shared" si="798"/>
        <v>61</v>
      </c>
      <c r="CE193" s="2">
        <f t="shared" si="799"/>
        <v>61</v>
      </c>
      <c r="CJ193" s="2">
        <f t="shared" si="800"/>
        <v>17</v>
      </c>
      <c r="CO193" s="2">
        <f t="shared" si="801"/>
        <v>61</v>
      </c>
      <c r="CT193" s="2">
        <f t="shared" si="802"/>
        <v>61</v>
      </c>
      <c r="CY193" s="2">
        <f t="shared" si="803"/>
        <v>61</v>
      </c>
      <c r="DC193" s="40"/>
      <c r="DD193" s="5">
        <f t="shared" si="804"/>
        <v>1147</v>
      </c>
      <c r="DE193" s="5">
        <f t="shared" si="805"/>
        <v>0</v>
      </c>
      <c r="DF193" s="5">
        <f t="shared" si="786"/>
        <v>0</v>
      </c>
      <c r="DG193" s="5">
        <f t="shared" si="786"/>
        <v>0</v>
      </c>
      <c r="DH193" s="2">
        <f t="shared" si="593"/>
        <v>0</v>
      </c>
      <c r="DI193" s="3">
        <f t="shared" si="627"/>
        <v>0</v>
      </c>
      <c r="DK193" s="2">
        <f t="shared" si="652"/>
        <v>2279</v>
      </c>
      <c r="DL193" s="3">
        <f t="shared" si="629"/>
        <v>0.66230746875908164</v>
      </c>
    </row>
    <row r="194" spans="1:116" ht="18.75" thickBot="1">
      <c r="A194" s="50"/>
      <c r="B194" s="35">
        <f t="shared" si="679"/>
        <v>45595</v>
      </c>
      <c r="C194" s="41">
        <f t="shared" si="745"/>
        <v>61</v>
      </c>
      <c r="D194" s="8"/>
      <c r="E194" s="8"/>
      <c r="F194" s="8"/>
      <c r="G194" s="8"/>
      <c r="H194" s="8">
        <f t="shared" si="630"/>
        <v>61</v>
      </c>
      <c r="I194" s="8"/>
      <c r="J194" s="8"/>
      <c r="K194" s="8"/>
      <c r="L194" s="8"/>
      <c r="M194" s="8">
        <f t="shared" si="631"/>
        <v>61</v>
      </c>
      <c r="N194" s="8"/>
      <c r="O194" s="8"/>
      <c r="P194" s="8"/>
      <c r="Q194" s="8"/>
      <c r="R194" s="8">
        <f t="shared" si="632"/>
        <v>17</v>
      </c>
      <c r="S194" s="8"/>
      <c r="T194" s="8"/>
      <c r="U194" s="8"/>
      <c r="V194" s="8"/>
      <c r="W194" s="8">
        <f t="shared" si="633"/>
        <v>61</v>
      </c>
      <c r="X194" s="8"/>
      <c r="Y194" s="8"/>
      <c r="Z194" s="8"/>
      <c r="AA194" s="8"/>
      <c r="AB194" s="8">
        <f t="shared" si="634"/>
        <v>60</v>
      </c>
      <c r="AC194" s="8"/>
      <c r="AD194" s="8"/>
      <c r="AE194" s="8"/>
      <c r="AF194" s="8"/>
      <c r="AG194" s="8">
        <f t="shared" si="635"/>
        <v>60</v>
      </c>
      <c r="AH194" s="8"/>
      <c r="AI194" s="8"/>
      <c r="AJ194" s="8"/>
      <c r="AK194" s="42"/>
      <c r="AL194" s="41">
        <f t="shared" si="790"/>
        <v>61</v>
      </c>
      <c r="AM194" s="8"/>
      <c r="AN194" s="8"/>
      <c r="AO194" s="8"/>
      <c r="AP194" s="8"/>
      <c r="AQ194" s="8">
        <f t="shared" si="791"/>
        <v>61</v>
      </c>
      <c r="AR194" s="8"/>
      <c r="AS194" s="8"/>
      <c r="AT194" s="8"/>
      <c r="AU194" s="8"/>
      <c r="AV194" s="8">
        <f t="shared" si="792"/>
        <v>61</v>
      </c>
      <c r="AW194" s="8"/>
      <c r="AX194" s="8"/>
      <c r="AY194" s="8"/>
      <c r="AZ194" s="8"/>
      <c r="BA194" s="8">
        <f t="shared" si="793"/>
        <v>17</v>
      </c>
      <c r="BB194" s="8"/>
      <c r="BC194" s="8"/>
      <c r="BD194" s="8"/>
      <c r="BE194" s="8"/>
      <c r="BF194" s="8">
        <f t="shared" si="794"/>
        <v>61</v>
      </c>
      <c r="BG194" s="8"/>
      <c r="BH194" s="8"/>
      <c r="BI194" s="8"/>
      <c r="BJ194" s="8"/>
      <c r="BK194" s="8">
        <f t="shared" si="795"/>
        <v>61</v>
      </c>
      <c r="BL194" s="8"/>
      <c r="BM194" s="8"/>
      <c r="BN194" s="8"/>
      <c r="BO194" s="8"/>
      <c r="BP194" s="8">
        <f t="shared" si="796"/>
        <v>61</v>
      </c>
      <c r="BQ194" s="8"/>
      <c r="BR194" s="8"/>
      <c r="BS194" s="8"/>
      <c r="BT194" s="42"/>
      <c r="BU194" s="41">
        <f t="shared" si="797"/>
        <v>61</v>
      </c>
      <c r="BV194" s="8"/>
      <c r="BW194" s="8"/>
      <c r="BX194" s="8"/>
      <c r="BY194" s="8"/>
      <c r="BZ194" s="8">
        <f t="shared" si="798"/>
        <v>61</v>
      </c>
      <c r="CA194" s="8"/>
      <c r="CB194" s="8"/>
      <c r="CC194" s="8"/>
      <c r="CD194" s="8"/>
      <c r="CE194" s="8">
        <f t="shared" si="799"/>
        <v>61</v>
      </c>
      <c r="CF194" s="8"/>
      <c r="CG194" s="8"/>
      <c r="CH194" s="8"/>
      <c r="CI194" s="8"/>
      <c r="CJ194" s="8">
        <f t="shared" si="800"/>
        <v>17</v>
      </c>
      <c r="CK194" s="8"/>
      <c r="CL194" s="8"/>
      <c r="CM194" s="8"/>
      <c r="CN194" s="8"/>
      <c r="CO194" s="8">
        <f t="shared" si="801"/>
        <v>61</v>
      </c>
      <c r="CP194" s="8"/>
      <c r="CQ194" s="8"/>
      <c r="CR194" s="8"/>
      <c r="CS194" s="8"/>
      <c r="CT194" s="8">
        <f t="shared" si="802"/>
        <v>61</v>
      </c>
      <c r="CU194" s="8"/>
      <c r="CV194" s="8"/>
      <c r="CW194" s="8"/>
      <c r="CX194" s="8"/>
      <c r="CY194" s="8">
        <f t="shared" si="803"/>
        <v>61</v>
      </c>
      <c r="CZ194" s="8"/>
      <c r="DA194" s="8"/>
      <c r="DB194" s="8"/>
      <c r="DC194" s="42"/>
      <c r="DD194" s="5">
        <f t="shared" si="804"/>
        <v>1147</v>
      </c>
      <c r="DE194" s="5">
        <f t="shared" si="805"/>
        <v>0</v>
      </c>
      <c r="DF194" s="5">
        <f t="shared" si="786"/>
        <v>0</v>
      </c>
      <c r="DG194" s="5">
        <f t="shared" si="786"/>
        <v>0</v>
      </c>
      <c r="DH194" s="2">
        <f t="shared" si="593"/>
        <v>0</v>
      </c>
      <c r="DI194" s="3">
        <f t="shared" si="627"/>
        <v>0</v>
      </c>
      <c r="DK194" s="2">
        <f t="shared" si="652"/>
        <v>2279</v>
      </c>
      <c r="DL194" s="3">
        <f t="shared" si="629"/>
        <v>0.66230746875908164</v>
      </c>
    </row>
    <row r="195" spans="1:116" ht="18.75" thickTop="1">
      <c r="B195" s="20"/>
      <c r="C195" s="39"/>
      <c r="AK195" s="40"/>
      <c r="AL195" s="39"/>
      <c r="BT195" s="40"/>
      <c r="BU195" s="39"/>
      <c r="DC195" s="40"/>
      <c r="DD195" s="5"/>
      <c r="DE195" s="11">
        <f t="shared" ref="DE195:DG195" si="807">SUM(DE188:DE194)</f>
        <v>0</v>
      </c>
      <c r="DF195" s="11">
        <f t="shared" si="807"/>
        <v>14</v>
      </c>
      <c r="DG195" s="11">
        <f t="shared" si="807"/>
        <v>0</v>
      </c>
      <c r="DH195" s="15"/>
      <c r="DI195" s="16">
        <f t="shared" ref="DI195" si="808">((DE195+DF195+DG195)/DD188)</f>
        <v>1.2184508268059183E-2</v>
      </c>
    </row>
    <row r="196" spans="1:116">
      <c r="A196" s="48">
        <v>25</v>
      </c>
      <c r="B196" s="33">
        <f t="shared" si="688"/>
        <v>45596</v>
      </c>
      <c r="C196" s="43">
        <f t="shared" ref="C196" si="809">C194-D194-E194-F194</f>
        <v>61</v>
      </c>
      <c r="D196" s="7"/>
      <c r="E196" s="7"/>
      <c r="F196" s="7"/>
      <c r="G196" s="7"/>
      <c r="H196" s="7">
        <f t="shared" ref="H196" si="810">H194-I194-J194-K194</f>
        <v>61</v>
      </c>
      <c r="I196" s="7"/>
      <c r="J196" s="7"/>
      <c r="K196" s="7"/>
      <c r="L196" s="7"/>
      <c r="M196" s="7">
        <f t="shared" ref="M196" si="811">M194-N194-O194-P194</f>
        <v>61</v>
      </c>
      <c r="N196" s="7"/>
      <c r="O196" s="7"/>
      <c r="P196" s="7"/>
      <c r="Q196" s="7"/>
      <c r="R196" s="7">
        <f t="shared" ref="R196" si="812">R194-S194-T194-U194</f>
        <v>17</v>
      </c>
      <c r="S196" s="7"/>
      <c r="T196" s="7"/>
      <c r="U196" s="7"/>
      <c r="V196" s="7"/>
      <c r="W196" s="7">
        <f t="shared" ref="W196" si="813">W194-X194-Y194-Z194</f>
        <v>61</v>
      </c>
      <c r="X196" s="7"/>
      <c r="Y196" s="7"/>
      <c r="Z196" s="7"/>
      <c r="AA196" s="7"/>
      <c r="AB196" s="7">
        <f t="shared" ref="AB196" si="814">AB194-AC194-AD194-AE194</f>
        <v>60</v>
      </c>
      <c r="AC196" s="7"/>
      <c r="AD196" s="7"/>
      <c r="AE196" s="7"/>
      <c r="AF196" s="7"/>
      <c r="AG196" s="7">
        <f t="shared" ref="AG196" si="815">AG194-AH194-AI194-AJ194</f>
        <v>60</v>
      </c>
      <c r="AH196" s="7"/>
      <c r="AI196" s="7"/>
      <c r="AJ196" s="7"/>
      <c r="AK196" s="44"/>
      <c r="AL196" s="43">
        <f t="shared" ref="AL196" si="816">AL194-AM194-AN194-AO194</f>
        <v>61</v>
      </c>
      <c r="AM196" s="7"/>
      <c r="AN196" s="7"/>
      <c r="AO196" s="7"/>
      <c r="AP196" s="7"/>
      <c r="AQ196" s="7">
        <f t="shared" ref="AQ196" si="817">AQ194-AR194-AS194-AT194</f>
        <v>61</v>
      </c>
      <c r="AR196" s="7"/>
      <c r="AS196" s="7"/>
      <c r="AT196" s="7"/>
      <c r="AU196" s="7"/>
      <c r="AV196" s="7">
        <f t="shared" ref="AV196" si="818">AV194-AW194-AX194-AY194</f>
        <v>61</v>
      </c>
      <c r="AW196" s="7"/>
      <c r="AX196" s="7"/>
      <c r="AY196" s="7"/>
      <c r="AZ196" s="7"/>
      <c r="BA196" s="7">
        <f t="shared" ref="BA196" si="819">BA194-BB194-BC194-BD194</f>
        <v>17</v>
      </c>
      <c r="BB196" s="7"/>
      <c r="BC196" s="7"/>
      <c r="BD196" s="7"/>
      <c r="BE196" s="7"/>
      <c r="BF196" s="7">
        <f t="shared" ref="BF196" si="820">BF194-BG194-BH194-BI194</f>
        <v>61</v>
      </c>
      <c r="BG196" s="7"/>
      <c r="BH196" s="7"/>
      <c r="BI196" s="7"/>
      <c r="BJ196" s="7"/>
      <c r="BK196" s="7">
        <f t="shared" ref="BK196" si="821">BK194-BL194-BM194-BN194</f>
        <v>61</v>
      </c>
      <c r="BL196" s="7"/>
      <c r="BM196" s="7"/>
      <c r="BN196" s="7"/>
      <c r="BO196" s="7"/>
      <c r="BP196" s="7">
        <f t="shared" ref="BP196" si="822">BP194-BQ194-BR194-BS194</f>
        <v>61</v>
      </c>
      <c r="BQ196" s="7"/>
      <c r="BR196" s="7"/>
      <c r="BS196" s="7"/>
      <c r="BT196" s="44"/>
      <c r="BU196" s="43">
        <f t="shared" ref="BU196" si="823">BU194-BV194-BW194-BX194</f>
        <v>61</v>
      </c>
      <c r="BV196" s="7"/>
      <c r="BW196" s="7"/>
      <c r="BX196" s="7"/>
      <c r="BY196" s="7"/>
      <c r="BZ196" s="7">
        <f t="shared" ref="BZ196" si="824">BZ194-CA194-CB194-CC194</f>
        <v>61</v>
      </c>
      <c r="CA196" s="7"/>
      <c r="CB196" s="7"/>
      <c r="CC196" s="7"/>
      <c r="CD196" s="7"/>
      <c r="CE196" s="7">
        <f t="shared" ref="CE196" si="825">CE194-CF194-CG194-CH194</f>
        <v>61</v>
      </c>
      <c r="CF196" s="7"/>
      <c r="CG196" s="7"/>
      <c r="CH196" s="7"/>
      <c r="CI196" s="7"/>
      <c r="CJ196" s="7">
        <f t="shared" ref="CJ196" si="826">CJ194-CK194-CL194-CM194</f>
        <v>17</v>
      </c>
      <c r="CK196" s="7"/>
      <c r="CL196" s="7"/>
      <c r="CM196" s="7"/>
      <c r="CN196" s="7"/>
      <c r="CO196" s="7">
        <f t="shared" ref="CO196" si="827">CO194-CP194-CQ194-CR194</f>
        <v>61</v>
      </c>
      <c r="CP196" s="7"/>
      <c r="CQ196" s="7"/>
      <c r="CR196" s="7"/>
      <c r="CS196" s="7"/>
      <c r="CT196" s="7">
        <f t="shared" ref="CT196" si="828">CT194-CU194-CV194-CW194</f>
        <v>61</v>
      </c>
      <c r="CU196" s="7"/>
      <c r="CV196" s="7"/>
      <c r="CW196" s="7"/>
      <c r="CX196" s="7"/>
      <c r="CY196" s="7">
        <f t="shared" ref="CY196" si="829">CY194-CZ194-DA194-DB194</f>
        <v>61</v>
      </c>
      <c r="CZ196" s="7"/>
      <c r="DA196" s="7"/>
      <c r="DB196" s="7"/>
      <c r="DC196" s="44"/>
      <c r="DD196" s="5">
        <f t="shared" si="804"/>
        <v>1147</v>
      </c>
      <c r="DE196" s="5">
        <f t="shared" si="805"/>
        <v>0</v>
      </c>
      <c r="DF196" s="5">
        <f t="shared" ref="DF196:DF202" si="830">SUM(E196,J196,O196,T196,Y196,AD196,AI196,AN196,AS196,AX196,BC196,BH196,BM196,BR196,BW196,CB196,CG196,CL196,CQ196,CV196,DA196)</f>
        <v>0</v>
      </c>
      <c r="DG196" s="5">
        <f t="shared" ref="DG196:DG202" si="831">SUM(F196,K196,P196,U196,Z196,AE196,AJ196,AO196,AT196,AY196,BD196,BI196,BN196,BS196,BX196,CC196,CH196,CM196,CR196,CW196,DB196)</f>
        <v>0</v>
      </c>
      <c r="DH196" s="2">
        <f t="shared" ref="DH196" si="832">SUM(DE196:DG196)</f>
        <v>0</v>
      </c>
      <c r="DI196" s="3">
        <f t="shared" si="627"/>
        <v>0</v>
      </c>
      <c r="DK196" s="2">
        <f t="shared" ref="DK196" si="833">DK194+DH196</f>
        <v>2279</v>
      </c>
      <c r="DL196" s="3">
        <f t="shared" ref="DL196" si="834">DK196/$DD$4</f>
        <v>0.66230746875908164</v>
      </c>
    </row>
    <row r="197" spans="1:116">
      <c r="A197" s="49"/>
      <c r="B197" s="34">
        <f t="shared" si="679"/>
        <v>45597</v>
      </c>
      <c r="C197" s="39">
        <f t="shared" si="745"/>
        <v>61</v>
      </c>
      <c r="H197" s="2">
        <f t="shared" si="630"/>
        <v>61</v>
      </c>
      <c r="M197" s="2">
        <f t="shared" si="631"/>
        <v>61</v>
      </c>
      <c r="R197" s="2">
        <f t="shared" si="632"/>
        <v>17</v>
      </c>
      <c r="W197" s="2">
        <f t="shared" si="633"/>
        <v>61</v>
      </c>
      <c r="AB197" s="2">
        <f t="shared" si="634"/>
        <v>60</v>
      </c>
      <c r="AG197" s="2">
        <f t="shared" si="635"/>
        <v>60</v>
      </c>
      <c r="AK197" s="40"/>
      <c r="AL197" s="39">
        <f t="shared" ref="AL197:AL202" si="835">AL196-AM196-AN196-AO196</f>
        <v>61</v>
      </c>
      <c r="AQ197" s="2">
        <f t="shared" ref="AQ197:AQ202" si="836">AQ196-AR196-AS196-AT196</f>
        <v>61</v>
      </c>
      <c r="AV197" s="2">
        <f t="shared" ref="AV197:AV202" si="837">AV196-AW196-AX196-AY196</f>
        <v>61</v>
      </c>
      <c r="BA197" s="2">
        <f t="shared" ref="BA197:BA202" si="838">BA196-BB196-BC196-BD196</f>
        <v>17</v>
      </c>
      <c r="BF197" s="2">
        <f t="shared" ref="BF197:BF202" si="839">BF196-BG196-BH196-BI196</f>
        <v>61</v>
      </c>
      <c r="BK197" s="2">
        <f t="shared" ref="BK197:BK202" si="840">BK196-BL196-BM196-BN196</f>
        <v>61</v>
      </c>
      <c r="BP197" s="2">
        <f t="shared" ref="BP197:BP202" si="841">BP196-BQ196-BR196-BS196</f>
        <v>61</v>
      </c>
      <c r="BT197" s="40"/>
      <c r="BU197" s="39">
        <f t="shared" ref="BU197:BU202" si="842">BU196-BV196-BW196-BX196</f>
        <v>61</v>
      </c>
      <c r="BZ197" s="2">
        <f t="shared" ref="BZ197:BZ202" si="843">BZ196-CA196-CB196-CC196</f>
        <v>61</v>
      </c>
      <c r="CE197" s="2">
        <f t="shared" ref="CE197:CE202" si="844">CE196-CF196-CG196-CH196</f>
        <v>61</v>
      </c>
      <c r="CJ197" s="2">
        <f t="shared" ref="CJ197:CJ202" si="845">CJ196-CK196-CL196-CM196</f>
        <v>17</v>
      </c>
      <c r="CO197" s="2">
        <f t="shared" ref="CO197:CO202" si="846">CO196-CP196-CQ196-CR196</f>
        <v>61</v>
      </c>
      <c r="CT197" s="2">
        <f t="shared" ref="CT197:CT202" si="847">CT196-CU196-CV196-CW196</f>
        <v>61</v>
      </c>
      <c r="CY197" s="2">
        <f t="shared" ref="CY197:CY202" si="848">CY196-CZ196-DA196-DB196</f>
        <v>61</v>
      </c>
      <c r="DC197" s="40"/>
      <c r="DD197" s="5">
        <f t="shared" si="804"/>
        <v>1147</v>
      </c>
      <c r="DE197" s="5">
        <f t="shared" si="805"/>
        <v>0</v>
      </c>
      <c r="DF197" s="5">
        <f t="shared" si="830"/>
        <v>0</v>
      </c>
      <c r="DG197" s="5">
        <f t="shared" si="831"/>
        <v>0</v>
      </c>
      <c r="DH197" s="2">
        <f t="shared" si="593"/>
        <v>0</v>
      </c>
      <c r="DI197" s="3">
        <f t="shared" si="627"/>
        <v>0</v>
      </c>
      <c r="DK197" s="2">
        <f t="shared" ref="DK197" si="849">DK196+DH197</f>
        <v>2279</v>
      </c>
      <c r="DL197" s="3">
        <f t="shared" si="629"/>
        <v>0.66230746875908164</v>
      </c>
    </row>
    <row r="198" spans="1:116">
      <c r="A198" s="49"/>
      <c r="B198" s="34">
        <f t="shared" si="679"/>
        <v>45598</v>
      </c>
      <c r="C198" s="39">
        <f t="shared" si="745"/>
        <v>61</v>
      </c>
      <c r="H198" s="2">
        <f t="shared" si="630"/>
        <v>61</v>
      </c>
      <c r="M198" s="2">
        <f t="shared" si="631"/>
        <v>61</v>
      </c>
      <c r="R198" s="2">
        <f t="shared" si="632"/>
        <v>17</v>
      </c>
      <c r="W198" s="2">
        <f t="shared" si="633"/>
        <v>61</v>
      </c>
      <c r="AB198" s="2">
        <f t="shared" si="634"/>
        <v>60</v>
      </c>
      <c r="AG198" s="2">
        <f t="shared" si="635"/>
        <v>60</v>
      </c>
      <c r="AK198" s="40"/>
      <c r="AL198" s="39">
        <f t="shared" si="835"/>
        <v>61</v>
      </c>
      <c r="AQ198" s="2">
        <f t="shared" si="836"/>
        <v>61</v>
      </c>
      <c r="AV198" s="2">
        <f t="shared" si="837"/>
        <v>61</v>
      </c>
      <c r="BA198" s="2">
        <f t="shared" si="838"/>
        <v>17</v>
      </c>
      <c r="BF198" s="2">
        <f t="shared" si="839"/>
        <v>61</v>
      </c>
      <c r="BK198" s="2">
        <f t="shared" si="840"/>
        <v>61</v>
      </c>
      <c r="BP198" s="2">
        <f t="shared" si="841"/>
        <v>61</v>
      </c>
      <c r="BT198" s="40"/>
      <c r="BU198" s="39">
        <f t="shared" si="842"/>
        <v>61</v>
      </c>
      <c r="BZ198" s="2">
        <f t="shared" si="843"/>
        <v>61</v>
      </c>
      <c r="CE198" s="2">
        <f t="shared" si="844"/>
        <v>61</v>
      </c>
      <c r="CJ198" s="2">
        <f t="shared" si="845"/>
        <v>17</v>
      </c>
      <c r="CO198" s="2">
        <f t="shared" si="846"/>
        <v>61</v>
      </c>
      <c r="CT198" s="2">
        <f t="shared" si="847"/>
        <v>61</v>
      </c>
      <c r="CY198" s="2">
        <f t="shared" si="848"/>
        <v>61</v>
      </c>
      <c r="DC198" s="40"/>
      <c r="DD198" s="5">
        <f t="shared" si="804"/>
        <v>1147</v>
      </c>
      <c r="DE198" s="5">
        <f t="shared" si="805"/>
        <v>0</v>
      </c>
      <c r="DF198" s="5">
        <f t="shared" si="830"/>
        <v>0</v>
      </c>
      <c r="DG198" s="5">
        <f t="shared" si="831"/>
        <v>0</v>
      </c>
      <c r="DH198" s="2">
        <f t="shared" si="593"/>
        <v>0</v>
      </c>
      <c r="DI198" s="3">
        <f t="shared" si="627"/>
        <v>0</v>
      </c>
      <c r="DK198" s="2">
        <f t="shared" si="652"/>
        <v>2279</v>
      </c>
      <c r="DL198" s="3">
        <f t="shared" si="629"/>
        <v>0.66230746875908164</v>
      </c>
    </row>
    <row r="199" spans="1:116">
      <c r="A199" s="49"/>
      <c r="B199" s="34">
        <f t="shared" si="679"/>
        <v>45599</v>
      </c>
      <c r="C199" s="39">
        <f t="shared" si="745"/>
        <v>61</v>
      </c>
      <c r="H199" s="2">
        <f t="shared" si="630"/>
        <v>61</v>
      </c>
      <c r="M199" s="2">
        <f t="shared" si="631"/>
        <v>61</v>
      </c>
      <c r="R199" s="2">
        <f t="shared" si="632"/>
        <v>17</v>
      </c>
      <c r="W199" s="2">
        <f t="shared" si="633"/>
        <v>61</v>
      </c>
      <c r="AB199" s="2">
        <f t="shared" si="634"/>
        <v>60</v>
      </c>
      <c r="AG199" s="2">
        <f t="shared" si="635"/>
        <v>60</v>
      </c>
      <c r="AK199" s="40"/>
      <c r="AL199" s="39">
        <f t="shared" si="835"/>
        <v>61</v>
      </c>
      <c r="AQ199" s="2">
        <f t="shared" si="836"/>
        <v>61</v>
      </c>
      <c r="AV199" s="2">
        <f t="shared" si="837"/>
        <v>61</v>
      </c>
      <c r="BA199" s="2">
        <f t="shared" si="838"/>
        <v>17</v>
      </c>
      <c r="BF199" s="2">
        <f t="shared" si="839"/>
        <v>61</v>
      </c>
      <c r="BK199" s="2">
        <f t="shared" si="840"/>
        <v>61</v>
      </c>
      <c r="BP199" s="2">
        <f t="shared" si="841"/>
        <v>61</v>
      </c>
      <c r="BT199" s="40"/>
      <c r="BU199" s="39">
        <f t="shared" si="842"/>
        <v>61</v>
      </c>
      <c r="BZ199" s="2">
        <f t="shared" si="843"/>
        <v>61</v>
      </c>
      <c r="CE199" s="2">
        <f t="shared" si="844"/>
        <v>61</v>
      </c>
      <c r="CJ199" s="2">
        <f t="shared" si="845"/>
        <v>17</v>
      </c>
      <c r="CO199" s="2">
        <f t="shared" si="846"/>
        <v>61</v>
      </c>
      <c r="CT199" s="2">
        <f t="shared" si="847"/>
        <v>61</v>
      </c>
      <c r="CY199" s="2">
        <f t="shared" si="848"/>
        <v>61</v>
      </c>
      <c r="DC199" s="40"/>
      <c r="DD199" s="5">
        <f t="shared" si="804"/>
        <v>1147</v>
      </c>
      <c r="DE199" s="5">
        <f t="shared" si="805"/>
        <v>0</v>
      </c>
      <c r="DF199" s="5">
        <f t="shared" si="830"/>
        <v>0</v>
      </c>
      <c r="DG199" s="5">
        <f t="shared" si="831"/>
        <v>0</v>
      </c>
      <c r="DH199" s="2">
        <f t="shared" si="593"/>
        <v>0</v>
      </c>
      <c r="DI199" s="3">
        <f t="shared" si="627"/>
        <v>0</v>
      </c>
      <c r="DK199" s="2">
        <f t="shared" si="652"/>
        <v>2279</v>
      </c>
      <c r="DL199" s="3">
        <f t="shared" si="629"/>
        <v>0.66230746875908164</v>
      </c>
    </row>
    <row r="200" spans="1:116">
      <c r="A200" s="49"/>
      <c r="B200" s="34">
        <f t="shared" si="679"/>
        <v>45600</v>
      </c>
      <c r="C200" s="39">
        <f t="shared" si="745"/>
        <v>61</v>
      </c>
      <c r="H200" s="2">
        <f t="shared" si="630"/>
        <v>61</v>
      </c>
      <c r="M200" s="2">
        <f t="shared" si="631"/>
        <v>61</v>
      </c>
      <c r="R200" s="2">
        <f t="shared" si="632"/>
        <v>17</v>
      </c>
      <c r="W200" s="2">
        <f t="shared" si="633"/>
        <v>61</v>
      </c>
      <c r="AB200" s="2">
        <f t="shared" si="634"/>
        <v>60</v>
      </c>
      <c r="AG200" s="2">
        <f t="shared" si="635"/>
        <v>60</v>
      </c>
      <c r="AK200" s="40"/>
      <c r="AL200" s="39">
        <f t="shared" si="835"/>
        <v>61</v>
      </c>
      <c r="AQ200" s="2">
        <f t="shared" si="836"/>
        <v>61</v>
      </c>
      <c r="AV200" s="2">
        <f t="shared" si="837"/>
        <v>61</v>
      </c>
      <c r="BA200" s="2">
        <f t="shared" si="838"/>
        <v>17</v>
      </c>
      <c r="BF200" s="2">
        <f t="shared" si="839"/>
        <v>61</v>
      </c>
      <c r="BK200" s="2">
        <f t="shared" si="840"/>
        <v>61</v>
      </c>
      <c r="BP200" s="2">
        <f t="shared" si="841"/>
        <v>61</v>
      </c>
      <c r="BT200" s="40"/>
      <c r="BU200" s="39">
        <f t="shared" si="842"/>
        <v>61</v>
      </c>
      <c r="BZ200" s="2">
        <f t="shared" si="843"/>
        <v>61</v>
      </c>
      <c r="CE200" s="2">
        <f t="shared" si="844"/>
        <v>61</v>
      </c>
      <c r="CJ200" s="2">
        <f t="shared" si="845"/>
        <v>17</v>
      </c>
      <c r="CO200" s="2">
        <f t="shared" si="846"/>
        <v>61</v>
      </c>
      <c r="CT200" s="2">
        <f t="shared" si="847"/>
        <v>61</v>
      </c>
      <c r="CY200" s="2">
        <f t="shared" si="848"/>
        <v>61</v>
      </c>
      <c r="DC200" s="40"/>
      <c r="DD200" s="5">
        <f t="shared" si="804"/>
        <v>1147</v>
      </c>
      <c r="DE200" s="5">
        <f t="shared" si="805"/>
        <v>0</v>
      </c>
      <c r="DF200" s="5">
        <f t="shared" si="830"/>
        <v>0</v>
      </c>
      <c r="DG200" s="5">
        <f t="shared" si="831"/>
        <v>0</v>
      </c>
      <c r="DH200" s="2">
        <f t="shared" si="593"/>
        <v>0</v>
      </c>
      <c r="DI200" s="3">
        <f t="shared" si="627"/>
        <v>0</v>
      </c>
      <c r="DK200" s="2">
        <f t="shared" si="652"/>
        <v>2279</v>
      </c>
      <c r="DL200" s="3">
        <f t="shared" si="629"/>
        <v>0.66230746875908164</v>
      </c>
    </row>
    <row r="201" spans="1:116">
      <c r="A201" s="49"/>
      <c r="B201" s="34">
        <f t="shared" si="679"/>
        <v>45601</v>
      </c>
      <c r="C201" s="39">
        <f t="shared" si="745"/>
        <v>61</v>
      </c>
      <c r="H201" s="2">
        <f t="shared" si="630"/>
        <v>61</v>
      </c>
      <c r="M201" s="2">
        <f t="shared" si="631"/>
        <v>61</v>
      </c>
      <c r="R201" s="2">
        <f t="shared" si="632"/>
        <v>17</v>
      </c>
      <c r="W201" s="2">
        <f t="shared" si="633"/>
        <v>61</v>
      </c>
      <c r="AB201" s="2">
        <f t="shared" si="634"/>
        <v>60</v>
      </c>
      <c r="AG201" s="2">
        <f t="shared" si="635"/>
        <v>60</v>
      </c>
      <c r="AK201" s="40"/>
      <c r="AL201" s="39">
        <f t="shared" si="835"/>
        <v>61</v>
      </c>
      <c r="AQ201" s="2">
        <f t="shared" si="836"/>
        <v>61</v>
      </c>
      <c r="AV201" s="2">
        <f t="shared" si="837"/>
        <v>61</v>
      </c>
      <c r="BA201" s="2">
        <f t="shared" si="838"/>
        <v>17</v>
      </c>
      <c r="BF201" s="2">
        <f t="shared" si="839"/>
        <v>61</v>
      </c>
      <c r="BK201" s="2">
        <f t="shared" si="840"/>
        <v>61</v>
      </c>
      <c r="BP201" s="2">
        <f t="shared" si="841"/>
        <v>61</v>
      </c>
      <c r="BT201" s="40"/>
      <c r="BU201" s="39">
        <f t="shared" si="842"/>
        <v>61</v>
      </c>
      <c r="BZ201" s="2">
        <f t="shared" si="843"/>
        <v>61</v>
      </c>
      <c r="CE201" s="2">
        <f t="shared" si="844"/>
        <v>61</v>
      </c>
      <c r="CJ201" s="2">
        <f t="shared" si="845"/>
        <v>17</v>
      </c>
      <c r="CO201" s="2">
        <f t="shared" si="846"/>
        <v>61</v>
      </c>
      <c r="CT201" s="2">
        <f t="shared" si="847"/>
        <v>61</v>
      </c>
      <c r="CY201" s="2">
        <f t="shared" si="848"/>
        <v>61</v>
      </c>
      <c r="DC201" s="40"/>
      <c r="DD201" s="5">
        <f t="shared" si="804"/>
        <v>1147</v>
      </c>
      <c r="DE201" s="5">
        <f t="shared" si="805"/>
        <v>0</v>
      </c>
      <c r="DF201" s="5">
        <f t="shared" si="830"/>
        <v>0</v>
      </c>
      <c r="DG201" s="5">
        <f t="shared" si="831"/>
        <v>0</v>
      </c>
      <c r="DH201" s="2">
        <f t="shared" si="593"/>
        <v>0</v>
      </c>
      <c r="DI201" s="3">
        <f t="shared" si="627"/>
        <v>0</v>
      </c>
      <c r="DK201" s="2">
        <f t="shared" si="652"/>
        <v>2279</v>
      </c>
      <c r="DL201" s="3">
        <f t="shared" si="629"/>
        <v>0.66230746875908164</v>
      </c>
    </row>
    <row r="202" spans="1:116" ht="18.75" thickBot="1">
      <c r="A202" s="50"/>
      <c r="B202" s="35">
        <f t="shared" si="679"/>
        <v>45602</v>
      </c>
      <c r="C202" s="41">
        <f t="shared" si="745"/>
        <v>61</v>
      </c>
      <c r="D202" s="8"/>
      <c r="E202" s="8"/>
      <c r="F202" s="8"/>
      <c r="G202" s="8"/>
      <c r="H202" s="8">
        <f t="shared" si="630"/>
        <v>61</v>
      </c>
      <c r="I202" s="8"/>
      <c r="J202" s="8"/>
      <c r="K202" s="8"/>
      <c r="L202" s="8"/>
      <c r="M202" s="8">
        <f t="shared" si="631"/>
        <v>61</v>
      </c>
      <c r="N202" s="8"/>
      <c r="O202" s="8"/>
      <c r="P202" s="8"/>
      <c r="Q202" s="8"/>
      <c r="R202" s="8">
        <f t="shared" si="632"/>
        <v>17</v>
      </c>
      <c r="S202" s="8"/>
      <c r="T202" s="8"/>
      <c r="U202" s="8"/>
      <c r="V202" s="8"/>
      <c r="W202" s="8">
        <f t="shared" si="633"/>
        <v>61</v>
      </c>
      <c r="X202" s="8"/>
      <c r="Y202" s="8"/>
      <c r="Z202" s="8"/>
      <c r="AA202" s="8"/>
      <c r="AB202" s="8">
        <f t="shared" si="634"/>
        <v>60</v>
      </c>
      <c r="AC202" s="8"/>
      <c r="AD202" s="8"/>
      <c r="AE202" s="8"/>
      <c r="AF202" s="8"/>
      <c r="AG202" s="8">
        <f t="shared" si="635"/>
        <v>60</v>
      </c>
      <c r="AH202" s="8"/>
      <c r="AI202" s="8"/>
      <c r="AJ202" s="8"/>
      <c r="AK202" s="42"/>
      <c r="AL202" s="41">
        <f t="shared" si="835"/>
        <v>61</v>
      </c>
      <c r="AM202" s="8"/>
      <c r="AN202" s="8"/>
      <c r="AO202" s="8"/>
      <c r="AP202" s="8"/>
      <c r="AQ202" s="8">
        <f t="shared" si="836"/>
        <v>61</v>
      </c>
      <c r="AR202" s="8"/>
      <c r="AS202" s="8"/>
      <c r="AT202" s="8"/>
      <c r="AU202" s="8"/>
      <c r="AV202" s="8">
        <f t="shared" si="837"/>
        <v>61</v>
      </c>
      <c r="AW202" s="8"/>
      <c r="AX202" s="8"/>
      <c r="AY202" s="8"/>
      <c r="AZ202" s="8"/>
      <c r="BA202" s="8">
        <f t="shared" si="838"/>
        <v>17</v>
      </c>
      <c r="BB202" s="8"/>
      <c r="BC202" s="8"/>
      <c r="BD202" s="8"/>
      <c r="BE202" s="8"/>
      <c r="BF202" s="8">
        <f t="shared" si="839"/>
        <v>61</v>
      </c>
      <c r="BG202" s="8"/>
      <c r="BH202" s="8"/>
      <c r="BI202" s="8"/>
      <c r="BJ202" s="8"/>
      <c r="BK202" s="8">
        <f t="shared" si="840"/>
        <v>61</v>
      </c>
      <c r="BL202" s="8"/>
      <c r="BM202" s="8"/>
      <c r="BN202" s="8"/>
      <c r="BO202" s="8"/>
      <c r="BP202" s="8">
        <f t="shared" si="841"/>
        <v>61</v>
      </c>
      <c r="BQ202" s="8"/>
      <c r="BR202" s="8"/>
      <c r="BS202" s="8"/>
      <c r="BT202" s="42"/>
      <c r="BU202" s="41">
        <f t="shared" si="842"/>
        <v>61</v>
      </c>
      <c r="BV202" s="8"/>
      <c r="BW202" s="8"/>
      <c r="BX202" s="8"/>
      <c r="BY202" s="8"/>
      <c r="BZ202" s="8">
        <f t="shared" si="843"/>
        <v>61</v>
      </c>
      <c r="CA202" s="8"/>
      <c r="CB202" s="8"/>
      <c r="CC202" s="8"/>
      <c r="CD202" s="8"/>
      <c r="CE202" s="8">
        <f t="shared" si="844"/>
        <v>61</v>
      </c>
      <c r="CF202" s="8"/>
      <c r="CG202" s="8"/>
      <c r="CH202" s="8"/>
      <c r="CI202" s="8"/>
      <c r="CJ202" s="8">
        <f t="shared" si="845"/>
        <v>17</v>
      </c>
      <c r="CK202" s="8"/>
      <c r="CL202" s="8"/>
      <c r="CM202" s="8"/>
      <c r="CN202" s="8"/>
      <c r="CO202" s="8">
        <f t="shared" si="846"/>
        <v>61</v>
      </c>
      <c r="CP202" s="8"/>
      <c r="CQ202" s="8"/>
      <c r="CR202" s="8"/>
      <c r="CS202" s="8"/>
      <c r="CT202" s="8">
        <f t="shared" si="847"/>
        <v>61</v>
      </c>
      <c r="CU202" s="8"/>
      <c r="CV202" s="8"/>
      <c r="CW202" s="8"/>
      <c r="CX202" s="8"/>
      <c r="CY202" s="8">
        <f t="shared" si="848"/>
        <v>61</v>
      </c>
      <c r="CZ202" s="8"/>
      <c r="DA202" s="8"/>
      <c r="DB202" s="8"/>
      <c r="DC202" s="42"/>
      <c r="DD202" s="5">
        <f t="shared" si="804"/>
        <v>1147</v>
      </c>
      <c r="DE202" s="5">
        <f t="shared" si="805"/>
        <v>0</v>
      </c>
      <c r="DF202" s="5">
        <f t="shared" si="830"/>
        <v>0</v>
      </c>
      <c r="DG202" s="5">
        <f t="shared" si="831"/>
        <v>0</v>
      </c>
      <c r="DH202" s="2">
        <f t="shared" si="593"/>
        <v>0</v>
      </c>
      <c r="DI202" s="3">
        <f t="shared" si="627"/>
        <v>0</v>
      </c>
      <c r="DK202" s="2">
        <f t="shared" si="652"/>
        <v>2279</v>
      </c>
      <c r="DL202" s="3">
        <f t="shared" si="629"/>
        <v>0.66230746875908164</v>
      </c>
    </row>
    <row r="203" spans="1:116" ht="18.75" thickTop="1">
      <c r="B203" s="20"/>
      <c r="C203" s="39"/>
      <c r="AK203" s="40"/>
      <c r="AL203" s="39"/>
      <c r="BT203" s="40"/>
      <c r="BU203" s="39"/>
      <c r="DC203" s="40"/>
      <c r="DD203" s="5"/>
      <c r="DE203" s="11">
        <f t="shared" ref="DE203" si="850">SUM(DE196:DE202)</f>
        <v>0</v>
      </c>
      <c r="DF203" s="11">
        <f t="shared" ref="DF203:DG203" si="851">SUM(DF196:DF202)</f>
        <v>0</v>
      </c>
      <c r="DG203" s="11">
        <f t="shared" si="851"/>
        <v>0</v>
      </c>
      <c r="DH203" s="15"/>
      <c r="DI203" s="16">
        <f t="shared" ref="DI203" si="852">((DE203+DF203+DG203)/DD196)</f>
        <v>0</v>
      </c>
    </row>
    <row r="204" spans="1:116">
      <c r="A204" s="48">
        <v>26</v>
      </c>
      <c r="B204" s="33">
        <f t="shared" si="688"/>
        <v>45603</v>
      </c>
      <c r="C204" s="43">
        <f t="shared" ref="C204" si="853">C202-D202-E202-F202</f>
        <v>61</v>
      </c>
      <c r="D204" s="7"/>
      <c r="E204" s="7"/>
      <c r="F204" s="7"/>
      <c r="G204" s="7"/>
      <c r="H204" s="7">
        <f t="shared" ref="H204" si="854">H202-I202-J202-K202</f>
        <v>61</v>
      </c>
      <c r="I204" s="7"/>
      <c r="J204" s="7"/>
      <c r="K204" s="7"/>
      <c r="L204" s="7"/>
      <c r="M204" s="7">
        <f t="shared" ref="M204" si="855">M202-N202-O202-P202</f>
        <v>61</v>
      </c>
      <c r="N204" s="7"/>
      <c r="O204" s="7"/>
      <c r="P204" s="7"/>
      <c r="Q204" s="7"/>
      <c r="R204" s="7">
        <f t="shared" ref="R204" si="856">R202-S202-T202-U202</f>
        <v>17</v>
      </c>
      <c r="S204" s="7"/>
      <c r="T204" s="7"/>
      <c r="U204" s="7"/>
      <c r="V204" s="7"/>
      <c r="W204" s="7">
        <f t="shared" ref="W204" si="857">W202-X202-Y202-Z202</f>
        <v>61</v>
      </c>
      <c r="X204" s="7"/>
      <c r="Y204" s="7"/>
      <c r="Z204" s="7"/>
      <c r="AA204" s="7"/>
      <c r="AB204" s="7">
        <f t="shared" ref="AB204" si="858">AB202-AC202-AD202-AE202</f>
        <v>60</v>
      </c>
      <c r="AC204" s="7"/>
      <c r="AD204" s="7"/>
      <c r="AE204" s="7"/>
      <c r="AF204" s="7"/>
      <c r="AG204" s="7">
        <f t="shared" ref="AG204" si="859">AG202-AH202-AI202-AJ202</f>
        <v>60</v>
      </c>
      <c r="AH204" s="7"/>
      <c r="AI204" s="7"/>
      <c r="AJ204" s="7"/>
      <c r="AK204" s="44"/>
      <c r="AL204" s="43">
        <f t="shared" ref="AL204" si="860">AL202-AM202-AN202-AO202</f>
        <v>61</v>
      </c>
      <c r="AM204" s="7"/>
      <c r="AN204" s="7"/>
      <c r="AO204" s="7"/>
      <c r="AP204" s="7"/>
      <c r="AQ204" s="7">
        <f t="shared" ref="AQ204" si="861">AQ202-AR202-AS202-AT202</f>
        <v>61</v>
      </c>
      <c r="AR204" s="7"/>
      <c r="AS204" s="7"/>
      <c r="AT204" s="7"/>
      <c r="AU204" s="7"/>
      <c r="AV204" s="7">
        <f t="shared" ref="AV204" si="862">AV202-AW202-AX202-AY202</f>
        <v>61</v>
      </c>
      <c r="AW204" s="7"/>
      <c r="AX204" s="7"/>
      <c r="AY204" s="7"/>
      <c r="AZ204" s="7"/>
      <c r="BA204" s="7">
        <f t="shared" ref="BA204" si="863">BA202-BB202-BC202-BD202</f>
        <v>17</v>
      </c>
      <c r="BB204" s="7"/>
      <c r="BC204" s="7"/>
      <c r="BD204" s="7"/>
      <c r="BE204" s="7"/>
      <c r="BF204" s="7">
        <f t="shared" ref="BF204" si="864">BF202-BG202-BH202-BI202</f>
        <v>61</v>
      </c>
      <c r="BG204" s="7"/>
      <c r="BH204" s="7"/>
      <c r="BI204" s="7"/>
      <c r="BJ204" s="7"/>
      <c r="BK204" s="7">
        <f t="shared" ref="BK204" si="865">BK202-BL202-BM202-BN202</f>
        <v>61</v>
      </c>
      <c r="BL204" s="7"/>
      <c r="BM204" s="7"/>
      <c r="BN204" s="7"/>
      <c r="BO204" s="7"/>
      <c r="BP204" s="7">
        <f t="shared" ref="BP204" si="866">BP202-BQ202-BR202-BS202</f>
        <v>61</v>
      </c>
      <c r="BQ204" s="7"/>
      <c r="BR204" s="7"/>
      <c r="BS204" s="7"/>
      <c r="BT204" s="44"/>
      <c r="BU204" s="43">
        <f t="shared" ref="BU204" si="867">BU202-BV202-BW202-BX202</f>
        <v>61</v>
      </c>
      <c r="BV204" s="7"/>
      <c r="BW204" s="7"/>
      <c r="BX204" s="7"/>
      <c r="BY204" s="7"/>
      <c r="BZ204" s="7">
        <f t="shared" ref="BZ204" si="868">BZ202-CA202-CB202-CC202</f>
        <v>61</v>
      </c>
      <c r="CA204" s="7"/>
      <c r="CB204" s="7"/>
      <c r="CC204" s="7"/>
      <c r="CD204" s="7"/>
      <c r="CE204" s="7">
        <f t="shared" ref="CE204" si="869">CE202-CF202-CG202-CH202</f>
        <v>61</v>
      </c>
      <c r="CF204" s="7"/>
      <c r="CG204" s="7"/>
      <c r="CH204" s="7"/>
      <c r="CI204" s="7"/>
      <c r="CJ204" s="7">
        <f t="shared" ref="CJ204" si="870">CJ202-CK202-CL202-CM202</f>
        <v>17</v>
      </c>
      <c r="CK204" s="7"/>
      <c r="CL204" s="7"/>
      <c r="CM204" s="7"/>
      <c r="CN204" s="7"/>
      <c r="CO204" s="7">
        <f t="shared" ref="CO204" si="871">CO202-CP202-CQ202-CR202</f>
        <v>61</v>
      </c>
      <c r="CP204" s="7"/>
      <c r="CQ204" s="7"/>
      <c r="CR204" s="7"/>
      <c r="CS204" s="7"/>
      <c r="CT204" s="7">
        <f t="shared" ref="CT204" si="872">CT202-CU202-CV202-CW202</f>
        <v>61</v>
      </c>
      <c r="CU204" s="7"/>
      <c r="CV204" s="7"/>
      <c r="CW204" s="7"/>
      <c r="CX204" s="7"/>
      <c r="CY204" s="7">
        <f t="shared" ref="CY204" si="873">CY202-CZ202-DA202-DB202</f>
        <v>61</v>
      </c>
      <c r="CZ204" s="7"/>
      <c r="DA204" s="7"/>
      <c r="DB204" s="7"/>
      <c r="DC204" s="44"/>
      <c r="DD204" s="5">
        <f t="shared" si="804"/>
        <v>1147</v>
      </c>
      <c r="DE204" s="5">
        <f t="shared" si="805"/>
        <v>0</v>
      </c>
      <c r="DF204" s="5">
        <f t="shared" ref="DF204:DF210" si="874">SUM(E204,J204,O204,T204,Y204,AD204,AI204,AN204,AS204,AX204,BC204,BH204,BM204,BR204,BW204,CB204,CG204,CL204,CQ204,CV204,DA204)</f>
        <v>0</v>
      </c>
      <c r="DG204" s="5">
        <f t="shared" ref="DG204:DG210" si="875">SUM(F204,K204,P204,U204,Z204,AE204,AJ204,AO204,AT204,AY204,BD204,BI204,BN204,BS204,BX204,CC204,CH204,CM204,CR204,CW204,DB204)</f>
        <v>0</v>
      </c>
      <c r="DH204" s="2">
        <f t="shared" ref="DH204:DH210" si="876">SUM(DE204:DG204)</f>
        <v>0</v>
      </c>
      <c r="DI204" s="3">
        <f t="shared" si="627"/>
        <v>0</v>
      </c>
      <c r="DK204" s="2">
        <f t="shared" ref="DK204" si="877">DK202+DH204</f>
        <v>2279</v>
      </c>
      <c r="DL204" s="3">
        <f t="shared" ref="DL204" si="878">DK204/$DD$4</f>
        <v>0.66230746875908164</v>
      </c>
    </row>
    <row r="205" spans="1:116">
      <c r="A205" s="49"/>
      <c r="B205" s="34">
        <f t="shared" si="679"/>
        <v>45604</v>
      </c>
      <c r="C205" s="39">
        <f t="shared" si="745"/>
        <v>61</v>
      </c>
      <c r="H205" s="2">
        <f t="shared" si="630"/>
        <v>61</v>
      </c>
      <c r="M205" s="2">
        <f t="shared" si="631"/>
        <v>61</v>
      </c>
      <c r="R205" s="2">
        <f t="shared" si="632"/>
        <v>17</v>
      </c>
      <c r="W205" s="2">
        <f t="shared" si="633"/>
        <v>61</v>
      </c>
      <c r="AB205" s="2">
        <f t="shared" si="634"/>
        <v>60</v>
      </c>
      <c r="AG205" s="2">
        <f t="shared" si="635"/>
        <v>60</v>
      </c>
      <c r="AK205" s="40"/>
      <c r="AL205" s="39">
        <f t="shared" ref="AL205:AL210" si="879">AL204-AM204-AN204-AO204</f>
        <v>61</v>
      </c>
      <c r="AQ205" s="2">
        <f t="shared" ref="AQ205:AQ210" si="880">AQ204-AR204-AS204-AT204</f>
        <v>61</v>
      </c>
      <c r="AV205" s="2">
        <f t="shared" ref="AV205:AV210" si="881">AV204-AW204-AX204-AY204</f>
        <v>61</v>
      </c>
      <c r="BA205" s="2">
        <f t="shared" ref="BA205:BA210" si="882">BA204-BB204-BC204-BD204</f>
        <v>17</v>
      </c>
      <c r="BF205" s="2">
        <f t="shared" ref="BF205:BF210" si="883">BF204-BG204-BH204-BI204</f>
        <v>61</v>
      </c>
      <c r="BK205" s="2">
        <f t="shared" ref="BK205:BK210" si="884">BK204-BL204-BM204-BN204</f>
        <v>61</v>
      </c>
      <c r="BP205" s="2">
        <f t="shared" ref="BP205:BP210" si="885">BP204-BQ204-BR204-BS204</f>
        <v>61</v>
      </c>
      <c r="BT205" s="40"/>
      <c r="BU205" s="39">
        <f t="shared" ref="BU205:BU210" si="886">BU204-BV204-BW204-BX204</f>
        <v>61</v>
      </c>
      <c r="BZ205" s="2">
        <f t="shared" ref="BZ205:BZ210" si="887">BZ204-CA204-CB204-CC204</f>
        <v>61</v>
      </c>
      <c r="CE205" s="2">
        <f t="shared" ref="CE205:CE210" si="888">CE204-CF204-CG204-CH204</f>
        <v>61</v>
      </c>
      <c r="CJ205" s="2">
        <f t="shared" ref="CJ205:CJ210" si="889">CJ204-CK204-CL204-CM204</f>
        <v>17</v>
      </c>
      <c r="CO205" s="2">
        <f t="shared" ref="CO205:CO210" si="890">CO204-CP204-CQ204-CR204</f>
        <v>61</v>
      </c>
      <c r="CT205" s="2">
        <f t="shared" ref="CT205:CT210" si="891">CT204-CU204-CV204-CW204</f>
        <v>61</v>
      </c>
      <c r="CY205" s="2">
        <f t="shared" ref="CY205:CY210" si="892">CY204-CZ204-DA204-DB204</f>
        <v>61</v>
      </c>
      <c r="DC205" s="40"/>
      <c r="DD205" s="5">
        <f t="shared" si="804"/>
        <v>1147</v>
      </c>
      <c r="DE205" s="5">
        <f t="shared" si="805"/>
        <v>0</v>
      </c>
      <c r="DF205" s="5">
        <f t="shared" si="874"/>
        <v>0</v>
      </c>
      <c r="DG205" s="5">
        <f t="shared" si="875"/>
        <v>0</v>
      </c>
      <c r="DH205" s="2">
        <f t="shared" si="876"/>
        <v>0</v>
      </c>
      <c r="DI205" s="3">
        <f t="shared" si="627"/>
        <v>0</v>
      </c>
      <c r="DK205" s="2">
        <f t="shared" ref="DK205" si="893">DK204+DH205</f>
        <v>2279</v>
      </c>
      <c r="DL205" s="3">
        <f t="shared" si="629"/>
        <v>0.66230746875908164</v>
      </c>
    </row>
    <row r="206" spans="1:116">
      <c r="A206" s="49"/>
      <c r="B206" s="34">
        <f t="shared" si="679"/>
        <v>45605</v>
      </c>
      <c r="C206" s="39">
        <f t="shared" si="745"/>
        <v>61</v>
      </c>
      <c r="H206" s="2">
        <f t="shared" si="630"/>
        <v>61</v>
      </c>
      <c r="M206" s="2">
        <f t="shared" si="631"/>
        <v>61</v>
      </c>
      <c r="R206" s="2">
        <f t="shared" si="632"/>
        <v>17</v>
      </c>
      <c r="W206" s="2">
        <f t="shared" si="633"/>
        <v>61</v>
      </c>
      <c r="AB206" s="2">
        <f t="shared" si="634"/>
        <v>60</v>
      </c>
      <c r="AG206" s="2">
        <f t="shared" si="635"/>
        <v>60</v>
      </c>
      <c r="AK206" s="40"/>
      <c r="AL206" s="39">
        <f t="shared" si="879"/>
        <v>61</v>
      </c>
      <c r="AQ206" s="2">
        <f t="shared" si="880"/>
        <v>61</v>
      </c>
      <c r="AV206" s="2">
        <f t="shared" si="881"/>
        <v>61</v>
      </c>
      <c r="BA206" s="2">
        <f t="shared" si="882"/>
        <v>17</v>
      </c>
      <c r="BF206" s="2">
        <f t="shared" si="883"/>
        <v>61</v>
      </c>
      <c r="BK206" s="2">
        <f t="shared" si="884"/>
        <v>61</v>
      </c>
      <c r="BP206" s="2">
        <f t="shared" si="885"/>
        <v>61</v>
      </c>
      <c r="BT206" s="40"/>
      <c r="BU206" s="39">
        <f t="shared" si="886"/>
        <v>61</v>
      </c>
      <c r="BZ206" s="2">
        <f t="shared" si="887"/>
        <v>61</v>
      </c>
      <c r="CE206" s="2">
        <f t="shared" si="888"/>
        <v>61</v>
      </c>
      <c r="CJ206" s="2">
        <f t="shared" si="889"/>
        <v>17</v>
      </c>
      <c r="CO206" s="2">
        <f t="shared" si="890"/>
        <v>61</v>
      </c>
      <c r="CT206" s="2">
        <f t="shared" si="891"/>
        <v>61</v>
      </c>
      <c r="CY206" s="2">
        <f t="shared" si="892"/>
        <v>61</v>
      </c>
      <c r="DC206" s="40"/>
      <c r="DD206" s="5">
        <f t="shared" si="804"/>
        <v>1147</v>
      </c>
      <c r="DE206" s="5">
        <f t="shared" si="805"/>
        <v>0</v>
      </c>
      <c r="DF206" s="5">
        <f t="shared" si="874"/>
        <v>0</v>
      </c>
      <c r="DG206" s="5">
        <f t="shared" si="875"/>
        <v>0</v>
      </c>
      <c r="DH206" s="2">
        <f t="shared" si="876"/>
        <v>0</v>
      </c>
      <c r="DI206" s="3">
        <f t="shared" si="627"/>
        <v>0</v>
      </c>
      <c r="DK206" s="2">
        <f t="shared" si="652"/>
        <v>2279</v>
      </c>
      <c r="DL206" s="3">
        <f t="shared" si="629"/>
        <v>0.66230746875908164</v>
      </c>
    </row>
    <row r="207" spans="1:116">
      <c r="A207" s="49"/>
      <c r="B207" s="34">
        <f t="shared" si="679"/>
        <v>45606</v>
      </c>
      <c r="C207" s="39">
        <f t="shared" si="745"/>
        <v>61</v>
      </c>
      <c r="H207" s="2">
        <f t="shared" si="630"/>
        <v>61</v>
      </c>
      <c r="M207" s="2">
        <f t="shared" si="631"/>
        <v>61</v>
      </c>
      <c r="R207" s="2">
        <f t="shared" si="632"/>
        <v>17</v>
      </c>
      <c r="W207" s="2">
        <f t="shared" si="633"/>
        <v>61</v>
      </c>
      <c r="AB207" s="2">
        <f t="shared" si="634"/>
        <v>60</v>
      </c>
      <c r="AG207" s="2">
        <f t="shared" si="635"/>
        <v>60</v>
      </c>
      <c r="AK207" s="40"/>
      <c r="AL207" s="39">
        <f t="shared" si="879"/>
        <v>61</v>
      </c>
      <c r="AQ207" s="2">
        <f t="shared" si="880"/>
        <v>61</v>
      </c>
      <c r="AV207" s="2">
        <f t="shared" si="881"/>
        <v>61</v>
      </c>
      <c r="BA207" s="2">
        <f t="shared" si="882"/>
        <v>17</v>
      </c>
      <c r="BF207" s="2">
        <f t="shared" si="883"/>
        <v>61</v>
      </c>
      <c r="BK207" s="2">
        <f t="shared" si="884"/>
        <v>61</v>
      </c>
      <c r="BP207" s="2">
        <f t="shared" si="885"/>
        <v>61</v>
      </c>
      <c r="BT207" s="40"/>
      <c r="BU207" s="39">
        <f t="shared" si="886"/>
        <v>61</v>
      </c>
      <c r="BZ207" s="2">
        <f t="shared" si="887"/>
        <v>61</v>
      </c>
      <c r="CE207" s="2">
        <f t="shared" si="888"/>
        <v>61</v>
      </c>
      <c r="CJ207" s="2">
        <f t="shared" si="889"/>
        <v>17</v>
      </c>
      <c r="CO207" s="2">
        <f t="shared" si="890"/>
        <v>61</v>
      </c>
      <c r="CT207" s="2">
        <f t="shared" si="891"/>
        <v>61</v>
      </c>
      <c r="CY207" s="2">
        <f t="shared" si="892"/>
        <v>61</v>
      </c>
      <c r="DC207" s="40"/>
      <c r="DD207" s="5">
        <f t="shared" si="804"/>
        <v>1147</v>
      </c>
      <c r="DE207" s="5">
        <f t="shared" si="805"/>
        <v>0</v>
      </c>
      <c r="DF207" s="5">
        <f t="shared" si="874"/>
        <v>0</v>
      </c>
      <c r="DG207" s="5">
        <f t="shared" si="875"/>
        <v>0</v>
      </c>
      <c r="DH207" s="2">
        <f t="shared" si="876"/>
        <v>0</v>
      </c>
      <c r="DI207" s="3">
        <f t="shared" si="627"/>
        <v>0</v>
      </c>
      <c r="DK207" s="2">
        <f t="shared" si="652"/>
        <v>2279</v>
      </c>
      <c r="DL207" s="3">
        <f t="shared" si="629"/>
        <v>0.66230746875908164</v>
      </c>
    </row>
    <row r="208" spans="1:116">
      <c r="A208" s="49"/>
      <c r="B208" s="34">
        <f t="shared" si="679"/>
        <v>45607</v>
      </c>
      <c r="C208" s="39">
        <f t="shared" si="745"/>
        <v>61</v>
      </c>
      <c r="H208" s="2">
        <f t="shared" si="630"/>
        <v>61</v>
      </c>
      <c r="M208" s="2">
        <f t="shared" si="631"/>
        <v>61</v>
      </c>
      <c r="R208" s="2">
        <f t="shared" si="632"/>
        <v>17</v>
      </c>
      <c r="W208" s="2">
        <f t="shared" si="633"/>
        <v>61</v>
      </c>
      <c r="AB208" s="2">
        <f t="shared" si="634"/>
        <v>60</v>
      </c>
      <c r="AG208" s="2">
        <f t="shared" si="635"/>
        <v>60</v>
      </c>
      <c r="AK208" s="40"/>
      <c r="AL208" s="39">
        <f t="shared" si="879"/>
        <v>61</v>
      </c>
      <c r="AQ208" s="2">
        <f t="shared" si="880"/>
        <v>61</v>
      </c>
      <c r="AV208" s="2">
        <f t="shared" si="881"/>
        <v>61</v>
      </c>
      <c r="BA208" s="2">
        <f t="shared" si="882"/>
        <v>17</v>
      </c>
      <c r="BF208" s="2">
        <f t="shared" si="883"/>
        <v>61</v>
      </c>
      <c r="BK208" s="2">
        <f t="shared" si="884"/>
        <v>61</v>
      </c>
      <c r="BP208" s="2">
        <f t="shared" si="885"/>
        <v>61</v>
      </c>
      <c r="BT208" s="40"/>
      <c r="BU208" s="39">
        <f t="shared" si="886"/>
        <v>61</v>
      </c>
      <c r="BZ208" s="2">
        <f t="shared" si="887"/>
        <v>61</v>
      </c>
      <c r="CE208" s="2">
        <f t="shared" si="888"/>
        <v>61</v>
      </c>
      <c r="CJ208" s="2">
        <f t="shared" si="889"/>
        <v>17</v>
      </c>
      <c r="CO208" s="2">
        <f t="shared" si="890"/>
        <v>61</v>
      </c>
      <c r="CT208" s="2">
        <f t="shared" si="891"/>
        <v>61</v>
      </c>
      <c r="CY208" s="2">
        <f t="shared" si="892"/>
        <v>61</v>
      </c>
      <c r="DC208" s="40"/>
      <c r="DD208" s="5">
        <f t="shared" si="804"/>
        <v>1147</v>
      </c>
      <c r="DE208" s="5">
        <f t="shared" si="805"/>
        <v>0</v>
      </c>
      <c r="DF208" s="5">
        <f t="shared" si="874"/>
        <v>0</v>
      </c>
      <c r="DG208" s="5">
        <f t="shared" si="875"/>
        <v>0</v>
      </c>
      <c r="DH208" s="2">
        <f t="shared" si="876"/>
        <v>0</v>
      </c>
      <c r="DI208" s="3">
        <f t="shared" si="627"/>
        <v>0</v>
      </c>
      <c r="DK208" s="2">
        <f t="shared" si="652"/>
        <v>2279</v>
      </c>
      <c r="DL208" s="3">
        <f t="shared" si="629"/>
        <v>0.66230746875908164</v>
      </c>
    </row>
    <row r="209" spans="1:116">
      <c r="A209" s="49"/>
      <c r="B209" s="34">
        <f t="shared" si="679"/>
        <v>45608</v>
      </c>
      <c r="C209" s="39">
        <f t="shared" si="745"/>
        <v>61</v>
      </c>
      <c r="H209" s="2">
        <f t="shared" si="630"/>
        <v>61</v>
      </c>
      <c r="M209" s="2">
        <f t="shared" si="631"/>
        <v>61</v>
      </c>
      <c r="R209" s="2">
        <f t="shared" si="632"/>
        <v>17</v>
      </c>
      <c r="W209" s="2">
        <f t="shared" si="633"/>
        <v>61</v>
      </c>
      <c r="AB209" s="2">
        <f t="shared" si="634"/>
        <v>60</v>
      </c>
      <c r="AG209" s="2">
        <f t="shared" si="635"/>
        <v>60</v>
      </c>
      <c r="AK209" s="40"/>
      <c r="AL209" s="39">
        <f t="shared" si="879"/>
        <v>61</v>
      </c>
      <c r="AQ209" s="2">
        <f t="shared" si="880"/>
        <v>61</v>
      </c>
      <c r="AV209" s="2">
        <f t="shared" si="881"/>
        <v>61</v>
      </c>
      <c r="BA209" s="2">
        <f t="shared" si="882"/>
        <v>17</v>
      </c>
      <c r="BF209" s="2">
        <f t="shared" si="883"/>
        <v>61</v>
      </c>
      <c r="BK209" s="2">
        <f t="shared" si="884"/>
        <v>61</v>
      </c>
      <c r="BP209" s="2">
        <f t="shared" si="885"/>
        <v>61</v>
      </c>
      <c r="BT209" s="40"/>
      <c r="BU209" s="39">
        <f t="shared" si="886"/>
        <v>61</v>
      </c>
      <c r="BZ209" s="2">
        <f t="shared" si="887"/>
        <v>61</v>
      </c>
      <c r="CE209" s="2">
        <f t="shared" si="888"/>
        <v>61</v>
      </c>
      <c r="CJ209" s="2">
        <f t="shared" si="889"/>
        <v>17</v>
      </c>
      <c r="CO209" s="2">
        <f t="shared" si="890"/>
        <v>61</v>
      </c>
      <c r="CT209" s="2">
        <f t="shared" si="891"/>
        <v>61</v>
      </c>
      <c r="CY209" s="2">
        <f t="shared" si="892"/>
        <v>61</v>
      </c>
      <c r="DC209" s="40"/>
      <c r="DD209" s="5">
        <f t="shared" si="804"/>
        <v>1147</v>
      </c>
      <c r="DE209" s="5">
        <f t="shared" si="805"/>
        <v>0</v>
      </c>
      <c r="DF209" s="5">
        <f t="shared" si="874"/>
        <v>0</v>
      </c>
      <c r="DG209" s="5">
        <f t="shared" si="875"/>
        <v>0</v>
      </c>
      <c r="DH209" s="2">
        <f t="shared" si="876"/>
        <v>0</v>
      </c>
      <c r="DI209" s="3">
        <f t="shared" si="627"/>
        <v>0</v>
      </c>
      <c r="DK209" s="2">
        <f t="shared" si="652"/>
        <v>2279</v>
      </c>
      <c r="DL209" s="3">
        <f t="shared" si="629"/>
        <v>0.66230746875908164</v>
      </c>
    </row>
    <row r="210" spans="1:116" ht="18.75" thickBot="1">
      <c r="A210" s="50"/>
      <c r="B210" s="35">
        <f t="shared" si="679"/>
        <v>45609</v>
      </c>
      <c r="C210" s="45">
        <f t="shared" si="745"/>
        <v>61</v>
      </c>
      <c r="D210" s="46"/>
      <c r="E210" s="46"/>
      <c r="F210" s="46"/>
      <c r="G210" s="46"/>
      <c r="H210" s="46">
        <f t="shared" si="630"/>
        <v>61</v>
      </c>
      <c r="I210" s="46"/>
      <c r="J210" s="46"/>
      <c r="K210" s="46"/>
      <c r="L210" s="46"/>
      <c r="M210" s="46">
        <f t="shared" si="631"/>
        <v>61</v>
      </c>
      <c r="N210" s="46"/>
      <c r="O210" s="46"/>
      <c r="P210" s="46"/>
      <c r="Q210" s="46"/>
      <c r="R210" s="46">
        <f t="shared" si="632"/>
        <v>17</v>
      </c>
      <c r="S210" s="46"/>
      <c r="T210" s="46"/>
      <c r="U210" s="46"/>
      <c r="V210" s="46"/>
      <c r="W210" s="46">
        <f t="shared" si="633"/>
        <v>61</v>
      </c>
      <c r="X210" s="46"/>
      <c r="Y210" s="46"/>
      <c r="Z210" s="46"/>
      <c r="AA210" s="46"/>
      <c r="AB210" s="46">
        <f t="shared" si="634"/>
        <v>60</v>
      </c>
      <c r="AC210" s="46"/>
      <c r="AD210" s="46"/>
      <c r="AE210" s="46"/>
      <c r="AF210" s="46"/>
      <c r="AG210" s="46">
        <f t="shared" si="635"/>
        <v>60</v>
      </c>
      <c r="AH210" s="46"/>
      <c r="AI210" s="46"/>
      <c r="AJ210" s="46"/>
      <c r="AK210" s="47"/>
      <c r="AL210" s="45">
        <f t="shared" si="879"/>
        <v>61</v>
      </c>
      <c r="AM210" s="46"/>
      <c r="AN210" s="46"/>
      <c r="AO210" s="46"/>
      <c r="AP210" s="46"/>
      <c r="AQ210" s="46">
        <f t="shared" si="880"/>
        <v>61</v>
      </c>
      <c r="AR210" s="46"/>
      <c r="AS210" s="46"/>
      <c r="AT210" s="46"/>
      <c r="AU210" s="46"/>
      <c r="AV210" s="46">
        <f t="shared" si="881"/>
        <v>61</v>
      </c>
      <c r="AW210" s="46"/>
      <c r="AX210" s="46"/>
      <c r="AY210" s="46"/>
      <c r="AZ210" s="46"/>
      <c r="BA210" s="46">
        <f t="shared" si="882"/>
        <v>17</v>
      </c>
      <c r="BB210" s="46"/>
      <c r="BC210" s="46"/>
      <c r="BD210" s="46"/>
      <c r="BE210" s="46"/>
      <c r="BF210" s="46">
        <f t="shared" si="883"/>
        <v>61</v>
      </c>
      <c r="BG210" s="46"/>
      <c r="BH210" s="46"/>
      <c r="BI210" s="46"/>
      <c r="BJ210" s="46"/>
      <c r="BK210" s="46">
        <f t="shared" si="884"/>
        <v>61</v>
      </c>
      <c r="BL210" s="46"/>
      <c r="BM210" s="46"/>
      <c r="BN210" s="46"/>
      <c r="BO210" s="46"/>
      <c r="BP210" s="46">
        <f t="shared" si="885"/>
        <v>61</v>
      </c>
      <c r="BQ210" s="46"/>
      <c r="BR210" s="46"/>
      <c r="BS210" s="46"/>
      <c r="BT210" s="47"/>
      <c r="BU210" s="45">
        <f t="shared" si="886"/>
        <v>61</v>
      </c>
      <c r="BV210" s="46"/>
      <c r="BW210" s="46"/>
      <c r="BX210" s="46"/>
      <c r="BY210" s="46"/>
      <c r="BZ210" s="46">
        <f t="shared" si="887"/>
        <v>61</v>
      </c>
      <c r="CA210" s="46"/>
      <c r="CB210" s="46"/>
      <c r="CC210" s="46"/>
      <c r="CD210" s="46"/>
      <c r="CE210" s="46">
        <f t="shared" si="888"/>
        <v>61</v>
      </c>
      <c r="CF210" s="46"/>
      <c r="CG210" s="46"/>
      <c r="CH210" s="46"/>
      <c r="CI210" s="46"/>
      <c r="CJ210" s="46">
        <f t="shared" si="889"/>
        <v>17</v>
      </c>
      <c r="CK210" s="46"/>
      <c r="CL210" s="46"/>
      <c r="CM210" s="46"/>
      <c r="CN210" s="46"/>
      <c r="CO210" s="46">
        <f t="shared" si="890"/>
        <v>61</v>
      </c>
      <c r="CP210" s="46"/>
      <c r="CQ210" s="46"/>
      <c r="CR210" s="46"/>
      <c r="CS210" s="46"/>
      <c r="CT210" s="46">
        <f t="shared" si="891"/>
        <v>61</v>
      </c>
      <c r="CU210" s="46"/>
      <c r="CV210" s="46"/>
      <c r="CW210" s="46"/>
      <c r="CX210" s="46"/>
      <c r="CY210" s="46">
        <f t="shared" si="892"/>
        <v>61</v>
      </c>
      <c r="CZ210" s="46"/>
      <c r="DA210" s="46"/>
      <c r="DB210" s="46"/>
      <c r="DC210" s="47"/>
      <c r="DD210" s="5">
        <f t="shared" si="804"/>
        <v>1147</v>
      </c>
      <c r="DE210" s="5">
        <f t="shared" si="805"/>
        <v>0</v>
      </c>
      <c r="DF210" s="5">
        <f t="shared" si="874"/>
        <v>0</v>
      </c>
      <c r="DG210" s="5">
        <f t="shared" si="875"/>
        <v>0</v>
      </c>
      <c r="DH210" s="2">
        <f t="shared" si="876"/>
        <v>0</v>
      </c>
      <c r="DI210" s="3">
        <f t="shared" si="627"/>
        <v>0</v>
      </c>
      <c r="DK210" s="2">
        <f t="shared" si="652"/>
        <v>2279</v>
      </c>
      <c r="DL210" s="3">
        <f t="shared" si="629"/>
        <v>0.66230746875908164</v>
      </c>
    </row>
    <row r="211" spans="1:116" ht="18.75" thickTop="1">
      <c r="DD211" s="5"/>
      <c r="DE211" s="11">
        <f t="shared" ref="DE211" si="894">SUM(DE204:DE210)</f>
        <v>0</v>
      </c>
      <c r="DF211" s="11">
        <f t="shared" ref="DF211:DG211" si="895">SUM(DF204:DF210)</f>
        <v>0</v>
      </c>
      <c r="DG211" s="11">
        <f t="shared" si="895"/>
        <v>0</v>
      </c>
      <c r="DH211" s="15"/>
      <c r="DI211" s="16">
        <f t="shared" ref="DI211" si="896">((DE211+DF211+DG211)/DD204)</f>
        <v>0</v>
      </c>
    </row>
    <row r="212" spans="1:116">
      <c r="DE212" s="2">
        <f>SUM(DE211,DE203,DE195,DE187,DE179,DE171,DE163,DE155,DE147,DE139,DE131,DE123,DE115,DE107,DE99,DE91,DE83,DE75,DE67,DE59,DE51,DE43,DE35,DE27,DE19,DE11)</f>
        <v>486</v>
      </c>
      <c r="DF212" s="2">
        <f t="shared" ref="DF212:DG212" si="897">SUM(DF211,DF203,DF195,DF187,DF179,DF171,DF163,DF155,DF147,DF139,DF131,DF123,DF115,DF107,DF99,DF91,DF83,DF75,DF67,DF59,DF51,DF43,DF35,DF27,DF19,DF11)</f>
        <v>1793</v>
      </c>
      <c r="DG212" s="2">
        <f t="shared" si="897"/>
        <v>0</v>
      </c>
    </row>
  </sheetData>
  <mergeCells count="29">
    <mergeCell ref="A68:A74"/>
    <mergeCell ref="A1:B2"/>
    <mergeCell ref="DD2:DG2"/>
    <mergeCell ref="DK2:DL2"/>
    <mergeCell ref="A4:A10"/>
    <mergeCell ref="A12:A18"/>
    <mergeCell ref="A20:A26"/>
    <mergeCell ref="A28:A34"/>
    <mergeCell ref="A36:A42"/>
    <mergeCell ref="A44:A50"/>
    <mergeCell ref="A52:A58"/>
    <mergeCell ref="A60:A66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172:A178"/>
    <mergeCell ref="A180:A186"/>
    <mergeCell ref="A188:A194"/>
    <mergeCell ref="A196:A202"/>
    <mergeCell ref="A204:A210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90" activePane="bottomRight" state="frozen"/>
      <selection pane="topRight"/>
      <selection pane="bottomLeft"/>
      <selection pane="bottomRight" activeCell="AC196" sqref="AC196"/>
    </sheetView>
  </sheetViews>
  <sheetFormatPr baseColWidth="10" defaultColWidth="11.42578125" defaultRowHeight="18"/>
  <cols>
    <col min="1" max="1" width="14.42578125" style="1" customWidth="1"/>
    <col min="2" max="2" width="14.42578125" style="26" customWidth="1"/>
    <col min="3" max="3" width="8.28515625" style="2" customWidth="1"/>
    <col min="4" max="4" width="6.5703125" style="2" customWidth="1"/>
    <col min="5" max="5" width="6.28515625" style="2" customWidth="1"/>
    <col min="6" max="6" width="7.140625" style="2" customWidth="1"/>
    <col min="7" max="7" width="8.140625" style="2" customWidth="1"/>
    <col min="8" max="8" width="8.28515625" style="2" customWidth="1"/>
    <col min="9" max="9" width="6.5703125" style="2" customWidth="1"/>
    <col min="10" max="10" width="6.28515625" style="2" customWidth="1"/>
    <col min="11" max="11" width="7.140625" style="2" customWidth="1"/>
    <col min="12" max="12" width="8.140625" style="2" customWidth="1"/>
    <col min="13" max="13" width="8.28515625" style="2" customWidth="1"/>
    <col min="14" max="14" width="6.5703125" style="2" customWidth="1"/>
    <col min="15" max="15" width="6.28515625" style="2" customWidth="1"/>
    <col min="16" max="16" width="7.140625" style="2" customWidth="1"/>
    <col min="17" max="17" width="8.140625" style="2" customWidth="1"/>
    <col min="18" max="18" width="8.28515625" style="2" customWidth="1"/>
    <col min="19" max="19" width="6.5703125" style="2" customWidth="1"/>
    <col min="20" max="20" width="6.28515625" style="2" customWidth="1"/>
    <col min="21" max="21" width="7.140625" style="2" customWidth="1"/>
    <col min="22" max="22" width="8.140625" style="2" customWidth="1"/>
    <col min="23" max="23" width="8.28515625" style="2" customWidth="1"/>
    <col min="24" max="24" width="6.5703125" style="2" customWidth="1"/>
    <col min="25" max="25" width="6.28515625" style="2" customWidth="1"/>
    <col min="26" max="26" width="7.140625" style="2" customWidth="1"/>
    <col min="27" max="27" width="8.140625" style="2" customWidth="1"/>
    <col min="28" max="28" width="8.28515625" style="2" customWidth="1"/>
    <col min="29" max="29" width="6.5703125" style="2" customWidth="1"/>
    <col min="30" max="30" width="6.28515625" style="2" customWidth="1"/>
    <col min="31" max="31" width="7.140625" style="2" customWidth="1"/>
    <col min="32" max="32" width="8.140625" style="2" customWidth="1"/>
    <col min="33" max="33" width="8.28515625" style="2" customWidth="1"/>
    <col min="34" max="34" width="6.5703125" style="2" customWidth="1"/>
    <col min="35" max="35" width="6.28515625" style="2" customWidth="1"/>
    <col min="36" max="36" width="7.140625" style="2" customWidth="1"/>
    <col min="37" max="37" width="8.140625" style="2" customWidth="1"/>
    <col min="38" max="38" width="8.28515625" style="2" hidden="1" customWidth="1"/>
    <col min="39" max="39" width="6.5703125" style="2" hidden="1" customWidth="1"/>
    <col min="40" max="40" width="6.28515625" style="2" hidden="1" customWidth="1"/>
    <col min="41" max="41" width="7.140625" style="2" hidden="1" customWidth="1"/>
    <col min="42" max="42" width="8.140625" style="2" hidden="1" customWidth="1"/>
    <col min="43" max="43" width="8.28515625" style="2" hidden="1" customWidth="1"/>
    <col min="44" max="44" width="6.5703125" style="2" hidden="1" customWidth="1"/>
    <col min="45" max="45" width="6.28515625" style="2" hidden="1" customWidth="1"/>
    <col min="46" max="46" width="7.140625" style="2" hidden="1" customWidth="1"/>
    <col min="47" max="47" width="8.140625" style="2" hidden="1" customWidth="1"/>
    <col min="48" max="48" width="8.28515625" style="2" hidden="1" customWidth="1"/>
    <col min="49" max="49" width="6.5703125" style="2" hidden="1" customWidth="1"/>
    <col min="50" max="50" width="6.28515625" style="2" hidden="1" customWidth="1"/>
    <col min="51" max="51" width="7.140625" style="2" hidden="1" customWidth="1"/>
    <col min="52" max="52" width="8.140625" style="2" hidden="1" customWidth="1"/>
    <col min="53" max="53" width="8.28515625" style="2" hidden="1" customWidth="1"/>
    <col min="54" max="54" width="6.5703125" style="2" hidden="1" customWidth="1"/>
    <col min="55" max="55" width="6.28515625" style="2" hidden="1" customWidth="1"/>
    <col min="56" max="56" width="7.140625" style="2" hidden="1" customWidth="1"/>
    <col min="57" max="57" width="8.140625" style="2" hidden="1" customWidth="1"/>
    <col min="58" max="58" width="8.28515625" style="2" hidden="1" customWidth="1"/>
    <col min="59" max="59" width="6.5703125" style="2" hidden="1" customWidth="1"/>
    <col min="60" max="60" width="6.28515625" style="2" hidden="1" customWidth="1"/>
    <col min="61" max="61" width="7.140625" style="2" hidden="1" customWidth="1"/>
    <col min="62" max="62" width="8.140625" style="2" hidden="1" customWidth="1"/>
    <col min="63" max="63" width="8.28515625" style="2" hidden="1" customWidth="1"/>
    <col min="64" max="64" width="6.5703125" style="2" hidden="1" customWidth="1"/>
    <col min="65" max="65" width="6.28515625" style="2" hidden="1" customWidth="1"/>
    <col min="66" max="66" width="7.140625" style="2" hidden="1" customWidth="1"/>
    <col min="67" max="67" width="8.140625" style="2" hidden="1" customWidth="1"/>
    <col min="68" max="68" width="8.28515625" style="2" hidden="1" customWidth="1"/>
    <col min="69" max="69" width="6.5703125" style="2" hidden="1" customWidth="1"/>
    <col min="70" max="70" width="6.28515625" style="2" hidden="1" customWidth="1"/>
    <col min="71" max="71" width="7.140625" style="2" hidden="1" customWidth="1"/>
    <col min="72" max="72" width="8.140625" style="2" hidden="1" customWidth="1"/>
    <col min="73" max="73" width="8.28515625" style="2" hidden="1" customWidth="1"/>
    <col min="74" max="74" width="6.5703125" style="2" hidden="1" customWidth="1"/>
    <col min="75" max="75" width="6.28515625" style="2" hidden="1" customWidth="1"/>
    <col min="76" max="76" width="7.140625" style="2" hidden="1" customWidth="1"/>
    <col min="77" max="77" width="8.140625" style="2" hidden="1" customWidth="1"/>
    <col min="78" max="78" width="8.28515625" style="2" hidden="1" customWidth="1"/>
    <col min="79" max="79" width="6.5703125" style="2" hidden="1" customWidth="1"/>
    <col min="80" max="80" width="6.28515625" style="2" hidden="1" customWidth="1"/>
    <col min="81" max="81" width="7.140625" style="2" hidden="1" customWidth="1"/>
    <col min="82" max="82" width="8.140625" style="2" hidden="1" customWidth="1"/>
    <col min="83" max="83" width="8.28515625" style="2" hidden="1" customWidth="1"/>
    <col min="84" max="84" width="6.5703125" style="2" hidden="1" customWidth="1"/>
    <col min="85" max="85" width="6.28515625" style="2" hidden="1" customWidth="1"/>
    <col min="86" max="86" width="7.140625" style="2" hidden="1" customWidth="1"/>
    <col min="87" max="87" width="8.140625" style="2" hidden="1" customWidth="1"/>
    <col min="88" max="88" width="8.28515625" style="2" hidden="1" customWidth="1"/>
    <col min="89" max="89" width="6.5703125" style="2" hidden="1" customWidth="1"/>
    <col min="90" max="90" width="6.28515625" style="2" hidden="1" customWidth="1"/>
    <col min="91" max="91" width="7.140625" style="2" hidden="1" customWidth="1"/>
    <col min="92" max="92" width="8.140625" style="2" hidden="1" customWidth="1"/>
    <col min="93" max="93" width="18.140625" style="2" customWidth="1"/>
    <col min="94" max="97" width="11.42578125" style="2"/>
    <col min="98" max="98" width="13.85546875" style="3" customWidth="1"/>
    <col min="99" max="99" width="11.42578125" style="2"/>
    <col min="100" max="100" width="18.140625" style="2" customWidth="1"/>
    <col min="101" max="16384" width="11.42578125" style="2"/>
  </cols>
  <sheetData>
    <row r="1" spans="1:101" ht="42" customHeight="1">
      <c r="A1" s="51"/>
      <c r="B1" s="51"/>
    </row>
    <row r="2" spans="1:101" ht="42" customHeight="1">
      <c r="A2" s="51"/>
      <c r="B2" s="51"/>
      <c r="C2" s="4">
        <v>1</v>
      </c>
      <c r="H2" s="9">
        <v>2</v>
      </c>
      <c r="M2" s="9">
        <v>3</v>
      </c>
      <c r="R2" s="9">
        <v>4</v>
      </c>
      <c r="W2" s="9">
        <v>5</v>
      </c>
      <c r="AB2" s="9">
        <v>6</v>
      </c>
      <c r="AG2" s="9">
        <v>7</v>
      </c>
      <c r="AL2" s="9">
        <v>8</v>
      </c>
      <c r="AQ2" s="9">
        <v>9</v>
      </c>
      <c r="AV2" s="9">
        <v>10</v>
      </c>
      <c r="BA2" s="9">
        <v>11</v>
      </c>
      <c r="BF2" s="9">
        <v>12</v>
      </c>
      <c r="BK2" s="9">
        <v>13</v>
      </c>
      <c r="BP2" s="9">
        <v>14</v>
      </c>
      <c r="BU2" s="9">
        <v>15</v>
      </c>
      <c r="BZ2" s="9">
        <v>16</v>
      </c>
      <c r="CE2" s="9">
        <v>17</v>
      </c>
      <c r="CJ2" s="9">
        <v>18</v>
      </c>
      <c r="CO2" s="52" t="s">
        <v>0</v>
      </c>
      <c r="CP2" s="53"/>
      <c r="CQ2" s="53"/>
      <c r="CR2" s="54"/>
      <c r="CT2" s="12" t="s">
        <v>1</v>
      </c>
      <c r="CV2" s="55" t="s">
        <v>10</v>
      </c>
      <c r="CW2" s="55"/>
    </row>
    <row r="3" spans="1:101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  <c r="G3" s="5"/>
      <c r="H3" s="5" t="s">
        <v>4</v>
      </c>
      <c r="I3" s="5" t="s">
        <v>5</v>
      </c>
      <c r="J3" s="5" t="s">
        <v>6</v>
      </c>
      <c r="K3" s="5" t="s">
        <v>7</v>
      </c>
      <c r="L3" s="5"/>
      <c r="M3" s="5" t="s">
        <v>4</v>
      </c>
      <c r="N3" s="5" t="s">
        <v>5</v>
      </c>
      <c r="O3" s="5" t="s">
        <v>6</v>
      </c>
      <c r="P3" s="5" t="s">
        <v>7</v>
      </c>
      <c r="Q3" s="5"/>
      <c r="R3" s="5" t="s">
        <v>4</v>
      </c>
      <c r="S3" s="5" t="s">
        <v>5</v>
      </c>
      <c r="T3" s="5" t="s">
        <v>6</v>
      </c>
      <c r="U3" s="5" t="s">
        <v>7</v>
      </c>
      <c r="V3" s="5"/>
      <c r="W3" s="5" t="s">
        <v>4</v>
      </c>
      <c r="X3" s="5" t="s">
        <v>5</v>
      </c>
      <c r="Y3" s="5" t="s">
        <v>6</v>
      </c>
      <c r="Z3" s="5" t="s">
        <v>7</v>
      </c>
      <c r="AA3" s="5"/>
      <c r="AB3" s="5" t="s">
        <v>4</v>
      </c>
      <c r="AC3" s="5" t="s">
        <v>5</v>
      </c>
      <c r="AD3" s="5" t="s">
        <v>6</v>
      </c>
      <c r="AE3" s="5" t="s">
        <v>7</v>
      </c>
      <c r="AF3" s="5"/>
      <c r="AG3" s="5" t="s">
        <v>4</v>
      </c>
      <c r="AH3" s="5" t="s">
        <v>5</v>
      </c>
      <c r="AI3" s="5" t="s">
        <v>6</v>
      </c>
      <c r="AJ3" s="5" t="s">
        <v>7</v>
      </c>
      <c r="AK3" s="5"/>
      <c r="AL3" s="5" t="s">
        <v>4</v>
      </c>
      <c r="AM3" s="5" t="s">
        <v>5</v>
      </c>
      <c r="AN3" s="5" t="s">
        <v>6</v>
      </c>
      <c r="AO3" s="5" t="s">
        <v>7</v>
      </c>
      <c r="AP3" s="5"/>
      <c r="AQ3" s="5" t="s">
        <v>4</v>
      </c>
      <c r="AR3" s="5" t="s">
        <v>5</v>
      </c>
      <c r="AS3" s="5" t="s">
        <v>6</v>
      </c>
      <c r="AT3" s="5" t="s">
        <v>7</v>
      </c>
      <c r="AU3" s="5"/>
      <c r="AV3" s="5" t="s">
        <v>4</v>
      </c>
      <c r="AW3" s="5" t="s">
        <v>5</v>
      </c>
      <c r="AX3" s="5" t="s">
        <v>6</v>
      </c>
      <c r="AY3" s="5" t="s">
        <v>7</v>
      </c>
      <c r="AZ3" s="5"/>
      <c r="BA3" s="5" t="s">
        <v>4</v>
      </c>
      <c r="BB3" s="5" t="s">
        <v>5</v>
      </c>
      <c r="BC3" s="5" t="s">
        <v>6</v>
      </c>
      <c r="BD3" s="5" t="s">
        <v>7</v>
      </c>
      <c r="BE3" s="5"/>
      <c r="BF3" s="5" t="s">
        <v>4</v>
      </c>
      <c r="BG3" s="5" t="s">
        <v>5</v>
      </c>
      <c r="BH3" s="5" t="s">
        <v>6</v>
      </c>
      <c r="BI3" s="5" t="s">
        <v>7</v>
      </c>
      <c r="BJ3" s="5"/>
      <c r="BK3" s="5" t="s">
        <v>4</v>
      </c>
      <c r="BL3" s="5" t="s">
        <v>5</v>
      </c>
      <c r="BM3" s="5" t="s">
        <v>6</v>
      </c>
      <c r="BN3" s="5" t="s">
        <v>7</v>
      </c>
      <c r="BO3" s="5"/>
      <c r="BP3" s="5" t="s">
        <v>4</v>
      </c>
      <c r="BQ3" s="5" t="s">
        <v>5</v>
      </c>
      <c r="BR3" s="5" t="s">
        <v>6</v>
      </c>
      <c r="BS3" s="5" t="s">
        <v>7</v>
      </c>
      <c r="BT3" s="5"/>
      <c r="BU3" s="5" t="s">
        <v>4</v>
      </c>
      <c r="BV3" s="5" t="s">
        <v>5</v>
      </c>
      <c r="BW3" s="5" t="s">
        <v>6</v>
      </c>
      <c r="BX3" s="5" t="s">
        <v>7</v>
      </c>
      <c r="BY3" s="5"/>
      <c r="BZ3" s="5" t="s">
        <v>4</v>
      </c>
      <c r="CA3" s="5" t="s">
        <v>5</v>
      </c>
      <c r="CB3" s="5" t="s">
        <v>6</v>
      </c>
      <c r="CC3" s="5" t="s">
        <v>7</v>
      </c>
      <c r="CD3" s="5"/>
      <c r="CE3" s="5" t="s">
        <v>4</v>
      </c>
      <c r="CF3" s="5" t="s">
        <v>5</v>
      </c>
      <c r="CG3" s="5" t="s">
        <v>6</v>
      </c>
      <c r="CH3" s="5" t="s">
        <v>7</v>
      </c>
      <c r="CI3" s="5"/>
      <c r="CJ3" s="5" t="s">
        <v>4</v>
      </c>
      <c r="CK3" s="5" t="s">
        <v>5</v>
      </c>
      <c r="CL3" s="5" t="s">
        <v>6</v>
      </c>
      <c r="CM3" s="5" t="s">
        <v>7</v>
      </c>
      <c r="CN3" s="5"/>
      <c r="CO3" s="10" t="s">
        <v>4</v>
      </c>
      <c r="CP3" s="10" t="s">
        <v>5</v>
      </c>
      <c r="CQ3" s="10" t="s">
        <v>6</v>
      </c>
      <c r="CR3" s="10" t="s">
        <v>7</v>
      </c>
      <c r="CS3" s="13"/>
      <c r="CV3" s="14" t="s">
        <v>8</v>
      </c>
      <c r="CW3" s="13" t="s">
        <v>9</v>
      </c>
    </row>
    <row r="4" spans="1:101">
      <c r="A4" s="48">
        <v>1</v>
      </c>
      <c r="B4" s="23">
        <v>45428</v>
      </c>
      <c r="C4" s="19">
        <v>645</v>
      </c>
      <c r="D4" s="7">
        <v>1</v>
      </c>
      <c r="E4" s="7"/>
      <c r="F4" s="7"/>
      <c r="G4" s="7"/>
      <c r="H4" s="7">
        <v>645</v>
      </c>
      <c r="I4" s="7"/>
      <c r="J4" s="7"/>
      <c r="K4" s="7"/>
      <c r="L4" s="7"/>
      <c r="M4" s="7">
        <v>646</v>
      </c>
      <c r="N4" s="7">
        <v>2</v>
      </c>
      <c r="O4" s="7"/>
      <c r="P4" s="7"/>
      <c r="Q4" s="7"/>
      <c r="R4" s="7">
        <v>646</v>
      </c>
      <c r="S4" s="7">
        <v>1</v>
      </c>
      <c r="T4" s="7"/>
      <c r="U4" s="7"/>
      <c r="V4" s="7"/>
      <c r="W4" s="7">
        <v>646</v>
      </c>
      <c r="X4" s="7"/>
      <c r="Y4" s="7"/>
      <c r="Z4" s="7"/>
      <c r="AA4" s="7"/>
      <c r="AB4" s="7">
        <v>646</v>
      </c>
      <c r="AC4" s="7">
        <v>1</v>
      </c>
      <c r="AD4" s="7"/>
      <c r="AE4" s="7"/>
      <c r="AF4" s="7"/>
      <c r="AG4" s="7">
        <v>646</v>
      </c>
      <c r="AH4" s="7"/>
      <c r="AI4" s="7"/>
      <c r="AJ4" s="7"/>
      <c r="AK4" s="7"/>
      <c r="AL4" s="7">
        <v>646</v>
      </c>
      <c r="AM4" s="7"/>
      <c r="AN4" s="7"/>
      <c r="AO4" s="7"/>
      <c r="AP4" s="7"/>
      <c r="AQ4" s="7">
        <v>646</v>
      </c>
      <c r="AR4" s="7"/>
      <c r="AS4" s="7"/>
      <c r="AT4" s="7"/>
      <c r="AU4" s="7"/>
      <c r="AV4" s="7">
        <v>646</v>
      </c>
      <c r="AW4" s="7">
        <v>1</v>
      </c>
      <c r="AX4" s="7"/>
      <c r="AY4" s="7"/>
      <c r="AZ4" s="7"/>
      <c r="BA4" s="7">
        <v>0</v>
      </c>
      <c r="BB4" s="7"/>
      <c r="BC4" s="7"/>
      <c r="BD4" s="7"/>
      <c r="BE4" s="7"/>
      <c r="BF4" s="7">
        <v>0</v>
      </c>
      <c r="BG4" s="7"/>
      <c r="BH4" s="7"/>
      <c r="BI4" s="7"/>
      <c r="BJ4" s="7"/>
      <c r="BK4" s="7">
        <v>0</v>
      </c>
      <c r="BL4" s="7"/>
      <c r="BM4" s="7"/>
      <c r="BN4" s="7"/>
      <c r="BO4" s="7"/>
      <c r="BP4" s="7">
        <v>0</v>
      </c>
      <c r="BQ4" s="7"/>
      <c r="BR4" s="7"/>
      <c r="BS4" s="7"/>
      <c r="BT4" s="7"/>
      <c r="BU4" s="7">
        <v>0</v>
      </c>
      <c r="BV4" s="7"/>
      <c r="BW4" s="7"/>
      <c r="BX4" s="7"/>
      <c r="BY4" s="7"/>
      <c r="BZ4" s="7">
        <v>0</v>
      </c>
      <c r="CA4" s="7"/>
      <c r="CB4" s="7"/>
      <c r="CC4" s="7"/>
      <c r="CD4" s="7"/>
      <c r="CE4" s="7">
        <v>0</v>
      </c>
      <c r="CF4" s="7"/>
      <c r="CG4" s="7"/>
      <c r="CH4" s="7"/>
      <c r="CI4" s="7"/>
      <c r="CJ4" s="7">
        <v>0</v>
      </c>
      <c r="CK4" s="7"/>
      <c r="CL4" s="7"/>
      <c r="CM4" s="7"/>
      <c r="CN4" s="7"/>
      <c r="CO4" s="5">
        <f>SUM(C4,H4,M4,R4,W4,AB4,AG4,AL4,AQ4,AV4,BA4,BF4,BK4,BP4,BU4,BZ4,CE4,CJ4)</f>
        <v>6458</v>
      </c>
      <c r="CP4" s="5">
        <f>SUM(D4,I4,N4,S4,X4,AC4,AH4,AM4,AR4,AW4,BB4,BG4,BL4,BQ4,BV4,CA4,CF4,CK4)</f>
        <v>6</v>
      </c>
      <c r="CQ4" s="5">
        <f>SUM(E4,J4,O4,T4,Y4,AD4,AI4,AN4,AS4,AX4,BC4,BH4,BM4,BR4,BW4,CB4,CG4,CL4)</f>
        <v>0</v>
      </c>
      <c r="CR4" s="5">
        <f>SUM(F4,K4,P4,U4,Z4,AE4,AJ4,AO4,AT4,AY4,BD4,BI4,BN4,BS4,BX4,CC4,CH4,CM4)</f>
        <v>0</v>
      </c>
      <c r="CS4" s="2">
        <f>SUM(CP4:CR4)</f>
        <v>6</v>
      </c>
      <c r="CT4" s="3">
        <f>((CP4+CQ4+CR4)/CO4)</f>
        <v>9.2908021059151438E-4</v>
      </c>
      <c r="CV4" s="2">
        <f>CS4</f>
        <v>6</v>
      </c>
      <c r="CW4" s="3">
        <f>CV4/$CO$4</f>
        <v>9.2908021059151438E-4</v>
      </c>
    </row>
    <row r="5" spans="1:101">
      <c r="A5" s="49"/>
      <c r="B5" s="24">
        <f>B4+1</f>
        <v>45429</v>
      </c>
      <c r="C5" s="2">
        <f t="shared" ref="C5:C10" si="0">C4-D4-E4-F4</f>
        <v>644</v>
      </c>
      <c r="D5" s="2">
        <v>8</v>
      </c>
      <c r="H5" s="2">
        <f t="shared" ref="H5:H10" si="1">H4-I4-J4-K4</f>
        <v>645</v>
      </c>
      <c r="I5" s="2">
        <v>6</v>
      </c>
      <c r="M5" s="2">
        <f t="shared" ref="M5:M10" si="2">M4-N4-O4-P4</f>
        <v>644</v>
      </c>
      <c r="N5" s="2">
        <v>11</v>
      </c>
      <c r="R5" s="2">
        <f t="shared" ref="R5:R10" si="3">R4-S4-T4-U4</f>
        <v>645</v>
      </c>
      <c r="S5" s="2">
        <v>6</v>
      </c>
      <c r="W5" s="2">
        <f t="shared" ref="W5:W10" si="4">W4-X4-Y4-Z4</f>
        <v>646</v>
      </c>
      <c r="X5" s="2">
        <v>3</v>
      </c>
      <c r="AB5" s="2">
        <f t="shared" ref="AB5:AB10" si="5">AB4-AC4-AD4-AE4</f>
        <v>645</v>
      </c>
      <c r="AC5" s="2">
        <v>5</v>
      </c>
      <c r="AG5" s="2">
        <f t="shared" ref="AG5:AG10" si="6">AG4-AH4-AI4-AJ4</f>
        <v>646</v>
      </c>
      <c r="AH5" s="2">
        <v>7</v>
      </c>
      <c r="AL5" s="2">
        <f t="shared" ref="AL5:AL10" si="7">AL4-AM4-AN4-AO4</f>
        <v>646</v>
      </c>
      <c r="AM5" s="2">
        <v>14</v>
      </c>
      <c r="AQ5" s="2">
        <f t="shared" ref="AQ5:AQ10" si="8">AQ4-AR4-AS4-AT4</f>
        <v>646</v>
      </c>
      <c r="AR5" s="2">
        <v>12</v>
      </c>
      <c r="AV5" s="2">
        <f t="shared" ref="AV5:AV10" si="9">AV4-AW4-AX4-AY4</f>
        <v>645</v>
      </c>
      <c r="AW5" s="2">
        <v>5</v>
      </c>
      <c r="BA5" s="2">
        <f t="shared" ref="BA5:BA10" si="10">BA4-BB4-BC4-BD4</f>
        <v>0</v>
      </c>
      <c r="BF5" s="2">
        <f t="shared" ref="BF5:BF10" si="11">BF4-BG4-BH4-BI4</f>
        <v>0</v>
      </c>
      <c r="BK5" s="2">
        <f t="shared" ref="BK5:BK10" si="12">BK4-BL4-BM4-BN4</f>
        <v>0</v>
      </c>
      <c r="BP5" s="2">
        <f>BP4-BQ4-BR4-BS4</f>
        <v>0</v>
      </c>
      <c r="BU5" s="2">
        <f>BU4-BV4-BW4-BX4</f>
        <v>0</v>
      </c>
      <c r="BZ5" s="2">
        <f>BZ4-CA4-CB4-CC4</f>
        <v>0</v>
      </c>
      <c r="CE5" s="2">
        <f>CE4-CF4-CG4-CH4</f>
        <v>0</v>
      </c>
      <c r="CJ5" s="2">
        <f>CJ4-CK4-CL4-CM4</f>
        <v>0</v>
      </c>
      <c r="CO5" s="5">
        <f t="shared" ref="CO5:CO10" si="13">SUM(C5,H5,M5,R5,W5,AB5,AG5,AL5,AQ5,AV5,BA5,BF5,BK5,BP5,CJ5)</f>
        <v>6452</v>
      </c>
      <c r="CP5" s="5">
        <f t="shared" ref="CP5:CR10" si="14">SUM(D5,I5,N5,S5,X5,AC5,AH5,AM5,AR5,AW5,BB5,BG5,BL5,BQ5,BV5,CA5,CF5,CK5)</f>
        <v>77</v>
      </c>
      <c r="CQ5" s="5">
        <f t="shared" si="14"/>
        <v>0</v>
      </c>
      <c r="CR5" s="5">
        <f t="shared" si="14"/>
        <v>0</v>
      </c>
      <c r="CS5" s="2">
        <f t="shared" ref="CS5:CS10" si="15">SUM(CP5:CR5)</f>
        <v>77</v>
      </c>
      <c r="CT5" s="3">
        <f t="shared" ref="CT5:CT66" si="16">((CP5+CQ5+CR5)/CO5)</f>
        <v>1.1934283942963423E-2</v>
      </c>
      <c r="CV5" s="2">
        <f>CV4+CS5</f>
        <v>83</v>
      </c>
      <c r="CW5" s="3">
        <f t="shared" ref="CW5:CW10" si="17">CV5/$CO$4</f>
        <v>1.2852276246515949E-2</v>
      </c>
    </row>
    <row r="6" spans="1:101">
      <c r="A6" s="49"/>
      <c r="B6" s="24">
        <f t="shared" ref="B6:B10" si="18">B5+1</f>
        <v>45430</v>
      </c>
      <c r="C6" s="2">
        <f t="shared" si="0"/>
        <v>636</v>
      </c>
      <c r="D6" s="2">
        <v>1</v>
      </c>
      <c r="H6" s="2">
        <f t="shared" si="1"/>
        <v>639</v>
      </c>
      <c r="I6" s="2">
        <v>3</v>
      </c>
      <c r="M6" s="2">
        <f t="shared" si="2"/>
        <v>633</v>
      </c>
      <c r="R6" s="2">
        <f t="shared" si="3"/>
        <v>639</v>
      </c>
      <c r="S6" s="2">
        <v>5</v>
      </c>
      <c r="W6" s="2">
        <f t="shared" si="4"/>
        <v>643</v>
      </c>
      <c r="X6" s="2">
        <v>4</v>
      </c>
      <c r="AB6" s="2">
        <f t="shared" si="5"/>
        <v>640</v>
      </c>
      <c r="AC6" s="2">
        <v>3</v>
      </c>
      <c r="AG6" s="2">
        <f t="shared" si="6"/>
        <v>639</v>
      </c>
      <c r="AH6" s="2">
        <v>4</v>
      </c>
      <c r="AL6" s="2">
        <f t="shared" si="7"/>
        <v>632</v>
      </c>
      <c r="AM6" s="2">
        <v>7</v>
      </c>
      <c r="AQ6" s="2">
        <f t="shared" si="8"/>
        <v>634</v>
      </c>
      <c r="AR6" s="2">
        <v>8</v>
      </c>
      <c r="AV6" s="2">
        <f t="shared" si="9"/>
        <v>640</v>
      </c>
      <c r="AW6" s="2">
        <v>1</v>
      </c>
      <c r="BA6" s="2">
        <f t="shared" si="10"/>
        <v>0</v>
      </c>
      <c r="BF6" s="2">
        <f t="shared" si="11"/>
        <v>0</v>
      </c>
      <c r="BK6" s="2">
        <f t="shared" si="12"/>
        <v>0</v>
      </c>
      <c r="BP6" s="2">
        <f t="shared" ref="BP6:BP10" si="19">BP5-BQ5-BR5-BS5</f>
        <v>0</v>
      </c>
      <c r="BU6" s="2">
        <f t="shared" ref="BU6:BU10" si="20">BU5-BV5-BW5-BX5</f>
        <v>0</v>
      </c>
      <c r="BZ6" s="2">
        <f t="shared" ref="BZ6:BZ10" si="21">BZ5-CA5-CB5-CC5</f>
        <v>0</v>
      </c>
      <c r="CE6" s="2">
        <f t="shared" ref="CE6:CE10" si="22">CE5-CF5-CG5-CH5</f>
        <v>0</v>
      </c>
      <c r="CJ6" s="2">
        <f t="shared" ref="CJ6:CJ10" si="23">CJ5-CK5-CL5-CM5</f>
        <v>0</v>
      </c>
      <c r="CO6" s="5">
        <f t="shared" si="13"/>
        <v>6375</v>
      </c>
      <c r="CP6" s="5">
        <f t="shared" si="14"/>
        <v>36</v>
      </c>
      <c r="CQ6" s="5">
        <f t="shared" si="14"/>
        <v>0</v>
      </c>
      <c r="CR6" s="5">
        <f t="shared" si="14"/>
        <v>0</v>
      </c>
      <c r="CS6" s="2">
        <f t="shared" si="15"/>
        <v>36</v>
      </c>
      <c r="CT6" s="3">
        <f t="shared" si="16"/>
        <v>5.6470588235294121E-3</v>
      </c>
      <c r="CV6" s="2">
        <f t="shared" ref="CV6:CV10" si="24">CV5+CS6</f>
        <v>119</v>
      </c>
      <c r="CW6" s="3">
        <f t="shared" si="17"/>
        <v>1.8426757510065037E-2</v>
      </c>
    </row>
    <row r="7" spans="1:101">
      <c r="A7" s="49"/>
      <c r="B7" s="24">
        <f t="shared" si="18"/>
        <v>45431</v>
      </c>
      <c r="C7" s="2">
        <f t="shared" si="0"/>
        <v>635</v>
      </c>
      <c r="D7" s="2">
        <v>0</v>
      </c>
      <c r="H7" s="2">
        <f t="shared" si="1"/>
        <v>636</v>
      </c>
      <c r="I7" s="2">
        <v>3</v>
      </c>
      <c r="M7" s="2">
        <f t="shared" si="2"/>
        <v>633</v>
      </c>
      <c r="N7" s="2">
        <v>2</v>
      </c>
      <c r="R7" s="2">
        <f t="shared" si="3"/>
        <v>634</v>
      </c>
      <c r="S7" s="2">
        <v>4</v>
      </c>
      <c r="W7" s="2">
        <f t="shared" si="4"/>
        <v>639</v>
      </c>
      <c r="X7" s="2">
        <v>1</v>
      </c>
      <c r="AB7" s="2">
        <f t="shared" si="5"/>
        <v>637</v>
      </c>
      <c r="AC7" s="2">
        <v>3</v>
      </c>
      <c r="AG7" s="2">
        <f t="shared" si="6"/>
        <v>635</v>
      </c>
      <c r="AH7" s="2">
        <v>4</v>
      </c>
      <c r="AL7" s="2">
        <f t="shared" si="7"/>
        <v>625</v>
      </c>
      <c r="AM7" s="2">
        <v>7</v>
      </c>
      <c r="AQ7" s="2">
        <f t="shared" si="8"/>
        <v>626</v>
      </c>
      <c r="AR7" s="2">
        <v>7</v>
      </c>
      <c r="AV7" s="2">
        <f t="shared" si="9"/>
        <v>639</v>
      </c>
      <c r="AW7" s="2">
        <v>2</v>
      </c>
      <c r="BA7" s="2">
        <f t="shared" si="10"/>
        <v>0</v>
      </c>
      <c r="BF7" s="2">
        <f t="shared" si="11"/>
        <v>0</v>
      </c>
      <c r="BK7" s="2">
        <f t="shared" si="12"/>
        <v>0</v>
      </c>
      <c r="BP7" s="2">
        <f t="shared" si="19"/>
        <v>0</v>
      </c>
      <c r="BU7" s="2">
        <f t="shared" si="20"/>
        <v>0</v>
      </c>
      <c r="BZ7" s="2">
        <f t="shared" si="21"/>
        <v>0</v>
      </c>
      <c r="CE7" s="2">
        <f t="shared" si="22"/>
        <v>0</v>
      </c>
      <c r="CJ7" s="2">
        <f t="shared" si="23"/>
        <v>0</v>
      </c>
      <c r="CO7" s="5">
        <f t="shared" si="13"/>
        <v>6339</v>
      </c>
      <c r="CP7" s="5">
        <f t="shared" si="14"/>
        <v>33</v>
      </c>
      <c r="CQ7" s="5">
        <f t="shared" si="14"/>
        <v>0</v>
      </c>
      <c r="CR7" s="5">
        <f t="shared" si="14"/>
        <v>0</v>
      </c>
      <c r="CS7" s="2">
        <f t="shared" si="15"/>
        <v>33</v>
      </c>
      <c r="CT7" s="3">
        <f t="shared" si="16"/>
        <v>5.2058684335068621E-3</v>
      </c>
      <c r="CV7" s="2">
        <f t="shared" si="24"/>
        <v>152</v>
      </c>
      <c r="CW7" s="3">
        <f t="shared" si="17"/>
        <v>2.3536698668318364E-2</v>
      </c>
    </row>
    <row r="8" spans="1:101">
      <c r="A8" s="49"/>
      <c r="B8" s="24">
        <f t="shared" si="18"/>
        <v>45432</v>
      </c>
      <c r="C8" s="2">
        <f t="shared" si="0"/>
        <v>635</v>
      </c>
      <c r="H8" s="2">
        <f t="shared" si="1"/>
        <v>633</v>
      </c>
      <c r="I8" s="2">
        <v>1</v>
      </c>
      <c r="M8" s="2">
        <f t="shared" si="2"/>
        <v>631</v>
      </c>
      <c r="N8" s="2">
        <v>6</v>
      </c>
      <c r="R8" s="2">
        <f t="shared" si="3"/>
        <v>630</v>
      </c>
      <c r="S8" s="2">
        <v>2</v>
      </c>
      <c r="W8" s="2">
        <f t="shared" si="4"/>
        <v>638</v>
      </c>
      <c r="X8" s="2">
        <v>2</v>
      </c>
      <c r="AB8" s="2">
        <f t="shared" si="5"/>
        <v>634</v>
      </c>
      <c r="AC8" s="2">
        <v>3</v>
      </c>
      <c r="AG8" s="2">
        <f t="shared" si="6"/>
        <v>631</v>
      </c>
      <c r="AL8" s="2">
        <f t="shared" si="7"/>
        <v>618</v>
      </c>
      <c r="AM8" s="2">
        <v>1</v>
      </c>
      <c r="AQ8" s="2">
        <f t="shared" si="8"/>
        <v>619</v>
      </c>
      <c r="AV8" s="2">
        <f t="shared" si="9"/>
        <v>637</v>
      </c>
      <c r="AW8" s="2">
        <v>1</v>
      </c>
      <c r="BA8" s="2">
        <f t="shared" si="10"/>
        <v>0</v>
      </c>
      <c r="BF8" s="2">
        <f t="shared" si="11"/>
        <v>0</v>
      </c>
      <c r="BK8" s="2">
        <f t="shared" si="12"/>
        <v>0</v>
      </c>
      <c r="BP8" s="2">
        <f t="shared" si="19"/>
        <v>0</v>
      </c>
      <c r="BU8" s="2">
        <f t="shared" si="20"/>
        <v>0</v>
      </c>
      <c r="BZ8" s="2">
        <f t="shared" si="21"/>
        <v>0</v>
      </c>
      <c r="CE8" s="2">
        <f t="shared" si="22"/>
        <v>0</v>
      </c>
      <c r="CJ8" s="2">
        <f t="shared" si="23"/>
        <v>0</v>
      </c>
      <c r="CO8" s="5">
        <f t="shared" si="13"/>
        <v>6306</v>
      </c>
      <c r="CP8" s="5">
        <f t="shared" si="14"/>
        <v>16</v>
      </c>
      <c r="CQ8" s="5">
        <f t="shared" si="14"/>
        <v>0</v>
      </c>
      <c r="CR8" s="5">
        <f t="shared" si="14"/>
        <v>0</v>
      </c>
      <c r="CS8" s="2">
        <f t="shared" si="15"/>
        <v>16</v>
      </c>
      <c r="CT8" s="3">
        <f t="shared" si="16"/>
        <v>2.5372660957817951E-3</v>
      </c>
      <c r="CV8" s="2">
        <f t="shared" si="24"/>
        <v>168</v>
      </c>
      <c r="CW8" s="3">
        <f t="shared" si="17"/>
        <v>2.6014245896562403E-2</v>
      </c>
    </row>
    <row r="9" spans="1:101">
      <c r="A9" s="49"/>
      <c r="B9" s="27">
        <f t="shared" si="18"/>
        <v>45433</v>
      </c>
      <c r="C9" s="2">
        <v>463</v>
      </c>
      <c r="H9" s="2">
        <v>810</v>
      </c>
      <c r="M9" s="2">
        <v>626</v>
      </c>
      <c r="R9" s="2">
        <v>626</v>
      </c>
      <c r="W9" s="2">
        <v>548</v>
      </c>
      <c r="AB9" s="2">
        <v>548</v>
      </c>
      <c r="AG9" s="2">
        <v>864</v>
      </c>
      <c r="AL9" s="2">
        <v>856</v>
      </c>
      <c r="AQ9" s="2">
        <v>603</v>
      </c>
      <c r="AV9" s="2">
        <v>330</v>
      </c>
      <c r="BA9" s="2">
        <f t="shared" si="10"/>
        <v>0</v>
      </c>
      <c r="BF9" s="2">
        <f t="shared" si="11"/>
        <v>0</v>
      </c>
      <c r="BK9" s="2">
        <f t="shared" si="12"/>
        <v>0</v>
      </c>
      <c r="BP9" s="2">
        <f t="shared" si="19"/>
        <v>0</v>
      </c>
      <c r="BU9" s="2">
        <f t="shared" si="20"/>
        <v>0</v>
      </c>
      <c r="BZ9" s="2">
        <f t="shared" si="21"/>
        <v>0</v>
      </c>
      <c r="CE9" s="2">
        <f t="shared" si="22"/>
        <v>0</v>
      </c>
      <c r="CJ9" s="2">
        <f t="shared" si="23"/>
        <v>0</v>
      </c>
      <c r="CO9" s="5">
        <f t="shared" si="13"/>
        <v>6274</v>
      </c>
      <c r="CP9" s="5">
        <f t="shared" si="14"/>
        <v>0</v>
      </c>
      <c r="CQ9" s="5">
        <f t="shared" si="14"/>
        <v>0</v>
      </c>
      <c r="CR9" s="5">
        <f t="shared" si="14"/>
        <v>0</v>
      </c>
      <c r="CT9" s="3">
        <f t="shared" si="16"/>
        <v>0</v>
      </c>
      <c r="CV9" s="2">
        <f t="shared" si="24"/>
        <v>168</v>
      </c>
      <c r="CW9" s="3">
        <f t="shared" si="17"/>
        <v>2.6014245896562403E-2</v>
      </c>
    </row>
    <row r="10" spans="1:101" ht="18.75" thickBot="1">
      <c r="A10" s="50"/>
      <c r="B10" s="25">
        <f t="shared" si="18"/>
        <v>45434</v>
      </c>
      <c r="C10" s="8">
        <f t="shared" si="0"/>
        <v>463</v>
      </c>
      <c r="D10" s="8">
        <v>9</v>
      </c>
      <c r="E10" s="8"/>
      <c r="F10" s="8"/>
      <c r="G10" s="8"/>
      <c r="H10" s="8">
        <f t="shared" si="1"/>
        <v>810</v>
      </c>
      <c r="I10" s="8">
        <v>4</v>
      </c>
      <c r="J10" s="8"/>
      <c r="K10" s="8"/>
      <c r="L10" s="8"/>
      <c r="M10" s="8">
        <f t="shared" si="2"/>
        <v>626</v>
      </c>
      <c r="N10" s="8">
        <v>2</v>
      </c>
      <c r="O10" s="8"/>
      <c r="P10" s="8"/>
      <c r="Q10" s="8"/>
      <c r="R10" s="8">
        <f t="shared" si="3"/>
        <v>626</v>
      </c>
      <c r="S10" s="8"/>
      <c r="T10" s="8"/>
      <c r="U10" s="8"/>
      <c r="V10" s="8"/>
      <c r="W10" s="8">
        <f t="shared" si="4"/>
        <v>548</v>
      </c>
      <c r="X10" s="8">
        <v>1</v>
      </c>
      <c r="Y10" s="8"/>
      <c r="Z10" s="8"/>
      <c r="AA10" s="8"/>
      <c r="AB10" s="8">
        <f t="shared" si="5"/>
        <v>548</v>
      </c>
      <c r="AC10" s="8">
        <v>1</v>
      </c>
      <c r="AD10" s="8"/>
      <c r="AE10" s="8"/>
      <c r="AF10" s="8"/>
      <c r="AG10" s="8">
        <f t="shared" si="6"/>
        <v>864</v>
      </c>
      <c r="AH10" s="8"/>
      <c r="AI10" s="8"/>
      <c r="AJ10" s="8"/>
      <c r="AK10" s="8"/>
      <c r="AL10" s="8">
        <f t="shared" si="7"/>
        <v>856</v>
      </c>
      <c r="AM10" s="8"/>
      <c r="AN10" s="8"/>
      <c r="AO10" s="8"/>
      <c r="AP10" s="8"/>
      <c r="AQ10" s="8">
        <f t="shared" si="8"/>
        <v>603</v>
      </c>
      <c r="AR10" s="8"/>
      <c r="AS10" s="8"/>
      <c r="AT10" s="8"/>
      <c r="AU10" s="8"/>
      <c r="AV10" s="8">
        <f t="shared" si="9"/>
        <v>330</v>
      </c>
      <c r="AW10" s="8"/>
      <c r="AX10" s="8"/>
      <c r="AY10" s="8"/>
      <c r="AZ10" s="8"/>
      <c r="BA10" s="8">
        <f t="shared" si="10"/>
        <v>0</v>
      </c>
      <c r="BB10" s="8"/>
      <c r="BC10" s="8"/>
      <c r="BD10" s="8"/>
      <c r="BE10" s="8"/>
      <c r="BF10" s="8">
        <f t="shared" si="11"/>
        <v>0</v>
      </c>
      <c r="BG10" s="8"/>
      <c r="BH10" s="8"/>
      <c r="BI10" s="8"/>
      <c r="BJ10" s="8"/>
      <c r="BK10" s="8">
        <f t="shared" si="12"/>
        <v>0</v>
      </c>
      <c r="BL10" s="8"/>
      <c r="BM10" s="8"/>
      <c r="BN10" s="8"/>
      <c r="BO10" s="8"/>
      <c r="BP10" s="8">
        <f t="shared" si="19"/>
        <v>0</v>
      </c>
      <c r="BQ10" s="8"/>
      <c r="BR10" s="8"/>
      <c r="BS10" s="8"/>
      <c r="BT10" s="8"/>
      <c r="BU10" s="8">
        <f t="shared" si="20"/>
        <v>0</v>
      </c>
      <c r="BV10" s="8"/>
      <c r="BW10" s="8"/>
      <c r="BX10" s="8"/>
      <c r="BY10" s="8"/>
      <c r="BZ10" s="8">
        <f t="shared" si="21"/>
        <v>0</v>
      </c>
      <c r="CA10" s="8"/>
      <c r="CB10" s="8"/>
      <c r="CC10" s="8"/>
      <c r="CD10" s="8"/>
      <c r="CE10" s="8">
        <f t="shared" si="22"/>
        <v>0</v>
      </c>
      <c r="CF10" s="8"/>
      <c r="CG10" s="8"/>
      <c r="CH10" s="8"/>
      <c r="CI10" s="8"/>
      <c r="CJ10" s="8">
        <f t="shared" si="23"/>
        <v>0</v>
      </c>
      <c r="CK10" s="8"/>
      <c r="CL10" s="8"/>
      <c r="CM10" s="8"/>
      <c r="CN10" s="8"/>
      <c r="CO10" s="5">
        <f t="shared" si="13"/>
        <v>6274</v>
      </c>
      <c r="CP10" s="5">
        <f t="shared" si="14"/>
        <v>17</v>
      </c>
      <c r="CQ10" s="5">
        <f t="shared" si="14"/>
        <v>0</v>
      </c>
      <c r="CR10" s="5">
        <f t="shared" si="14"/>
        <v>0</v>
      </c>
      <c r="CS10" s="2">
        <f t="shared" si="15"/>
        <v>17</v>
      </c>
      <c r="CT10" s="3">
        <f t="shared" si="16"/>
        <v>2.7095951546063117E-3</v>
      </c>
      <c r="CV10" s="2">
        <f t="shared" si="24"/>
        <v>185</v>
      </c>
      <c r="CW10" s="3">
        <f t="shared" si="17"/>
        <v>2.8646639826571695E-2</v>
      </c>
    </row>
    <row r="11" spans="1:101" ht="18.75" thickTop="1">
      <c r="CO11" s="5"/>
      <c r="CP11" s="11">
        <f>SUM(CP4:CP10)</f>
        <v>185</v>
      </c>
      <c r="CQ11" s="11"/>
      <c r="CR11" s="11">
        <f t="shared" ref="CR11" si="25">SUM(CR4:CR10)</f>
        <v>0</v>
      </c>
      <c r="CS11" s="15"/>
      <c r="CT11" s="16">
        <f>((CP11+CQ11+CR11)/$CO$4)</f>
        <v>2.8646639826571695E-2</v>
      </c>
    </row>
    <row r="12" spans="1:101">
      <c r="A12" s="48">
        <v>2</v>
      </c>
      <c r="B12" s="23">
        <f>B10+1</f>
        <v>45435</v>
      </c>
      <c r="C12" s="7">
        <f t="shared" ref="C12" si="26">C10-D10-E10-F10</f>
        <v>454</v>
      </c>
      <c r="D12" s="7">
        <v>6</v>
      </c>
      <c r="E12" s="7"/>
      <c r="F12" s="7"/>
      <c r="G12" s="7"/>
      <c r="H12" s="7">
        <f t="shared" ref="H12" si="27">H10-I10-J10-K10</f>
        <v>806</v>
      </c>
      <c r="I12" s="7">
        <v>1</v>
      </c>
      <c r="J12" s="7"/>
      <c r="K12" s="7"/>
      <c r="L12" s="7"/>
      <c r="M12" s="7">
        <f t="shared" ref="M12" si="28">M10-N10-O10-P10</f>
        <v>624</v>
      </c>
      <c r="N12" s="7"/>
      <c r="O12" s="7"/>
      <c r="P12" s="7"/>
      <c r="Q12" s="7"/>
      <c r="R12" s="7">
        <f t="shared" ref="R12" si="29">R10-S10-T10-U10</f>
        <v>626</v>
      </c>
      <c r="S12" s="7"/>
      <c r="T12" s="7"/>
      <c r="U12" s="7"/>
      <c r="V12" s="7"/>
      <c r="W12" s="7">
        <f t="shared" ref="W12" si="30">W10-X10-Y10-Z10</f>
        <v>547</v>
      </c>
      <c r="X12" s="7"/>
      <c r="Y12" s="7"/>
      <c r="Z12" s="7"/>
      <c r="AA12" s="7"/>
      <c r="AB12" s="7">
        <f t="shared" ref="AB12" si="31">AB10-AC10-AD10-AE10</f>
        <v>547</v>
      </c>
      <c r="AC12" s="7">
        <v>2</v>
      </c>
      <c r="AD12" s="7"/>
      <c r="AE12" s="7"/>
      <c r="AF12" s="7"/>
      <c r="AG12" s="7">
        <f t="shared" ref="AG12" si="32">AG10-AH10-AI10-AJ10</f>
        <v>864</v>
      </c>
      <c r="AH12" s="7"/>
      <c r="AI12" s="7"/>
      <c r="AJ12" s="7"/>
      <c r="AK12" s="7"/>
      <c r="AL12" s="7">
        <f t="shared" ref="AL12" si="33">AL10-AM10-AN10-AO10</f>
        <v>856</v>
      </c>
      <c r="AM12" s="7"/>
      <c r="AN12" s="7"/>
      <c r="AO12" s="7"/>
      <c r="AP12" s="7"/>
      <c r="AQ12" s="7">
        <f t="shared" ref="AQ12" si="34">AQ10-AR10-AS10-AT10</f>
        <v>603</v>
      </c>
      <c r="AR12" s="7"/>
      <c r="AS12" s="7"/>
      <c r="AT12" s="7"/>
      <c r="AU12" s="7"/>
      <c r="AV12" s="7">
        <f t="shared" ref="AV12" si="35">AV10-AW10-AX10-AY10</f>
        <v>330</v>
      </c>
      <c r="AW12" s="7"/>
      <c r="AX12" s="7"/>
      <c r="AY12" s="7"/>
      <c r="AZ12" s="7"/>
      <c r="BA12" s="7">
        <f>BA10-BB10-BC10-BD10</f>
        <v>0</v>
      </c>
      <c r="BB12" s="7"/>
      <c r="BC12" s="7"/>
      <c r="BD12" s="7"/>
      <c r="BE12" s="7"/>
      <c r="BF12" s="7">
        <f>BF10-BG10-BH10-BI10</f>
        <v>0</v>
      </c>
      <c r="BG12" s="7"/>
      <c r="BH12" s="7"/>
      <c r="BI12" s="7"/>
      <c r="BJ12" s="7"/>
      <c r="BK12" s="7">
        <f>BK10-BL10-BM10-BN10</f>
        <v>0</v>
      </c>
      <c r="BL12" s="7"/>
      <c r="BM12" s="7"/>
      <c r="BN12" s="7"/>
      <c r="BO12" s="7"/>
      <c r="BP12" s="7">
        <f>BP10-BQ10-BR10-BS10</f>
        <v>0</v>
      </c>
      <c r="BQ12" s="7"/>
      <c r="BR12" s="7"/>
      <c r="BS12" s="7"/>
      <c r="BT12" s="7"/>
      <c r="BU12" s="7">
        <f>BU10-BV10-BW10-BX10</f>
        <v>0</v>
      </c>
      <c r="BV12" s="7"/>
      <c r="BW12" s="7"/>
      <c r="BX12" s="7"/>
      <c r="BY12" s="7"/>
      <c r="BZ12" s="7">
        <f>BZ10-CA10-CB10-CC10</f>
        <v>0</v>
      </c>
      <c r="CA12" s="7"/>
      <c r="CB12" s="7"/>
      <c r="CC12" s="7"/>
      <c r="CD12" s="7"/>
      <c r="CE12" s="7">
        <f>CE10-CF10-CG10-CH10</f>
        <v>0</v>
      </c>
      <c r="CF12" s="7"/>
      <c r="CG12" s="7"/>
      <c r="CH12" s="7"/>
      <c r="CI12" s="7"/>
      <c r="CJ12" s="7">
        <f>CJ10-CK10-CL10-CM10</f>
        <v>0</v>
      </c>
      <c r="CK12" s="7"/>
      <c r="CL12" s="7"/>
      <c r="CM12" s="7"/>
      <c r="CN12" s="7"/>
      <c r="CO12" s="5">
        <f>SUM(C12,H12,M12,R12,W12,AB12,AG12,AL12,AQ12,AV12,BA12,BF12,BK12,BP12,BU12,BZ12,CE12,CJ12)</f>
        <v>6257</v>
      </c>
      <c r="CP12" s="5">
        <f>SUM(D12,I12,N12,S12,X12,AC12,AH12,AM12,AR12,AW12,BB12,BG12,BL12,BQ12,BV12,CA12,CF12,CK12)</f>
        <v>9</v>
      </c>
      <c r="CQ12" s="5">
        <f>SUM(E12,J12,O12,T12,Y12,AD12,AI12,AN12,AS12,AX12,BC12,BH12,BM12,BR12,BW12,CB12,CG12,CL12)</f>
        <v>0</v>
      </c>
      <c r="CR12" s="5">
        <f>SUM(F12,K12,P12,U12,Z12,AE12,AJ12,AO12,AT12,AY12,BD12,BI12,BN12,BS12,BX12,CC12,CH12,CM12)</f>
        <v>0</v>
      </c>
      <c r="CS12" s="2">
        <f t="shared" ref="CS12:CS74" si="36">SUM(CP12:CR12)</f>
        <v>9</v>
      </c>
      <c r="CT12" s="3">
        <f t="shared" ref="CT12" si="37">((CP12+CQ12+CR12)/CO12)</f>
        <v>1.4383890043151669E-3</v>
      </c>
      <c r="CV12" s="2">
        <f>CV10+CS12</f>
        <v>194</v>
      </c>
      <c r="CW12" s="3">
        <f>CV12/$CO$4</f>
        <v>3.0040260142458964E-2</v>
      </c>
    </row>
    <row r="13" spans="1:101">
      <c r="A13" s="49"/>
      <c r="B13" s="24">
        <f>B12+1</f>
        <v>45436</v>
      </c>
      <c r="C13" s="2">
        <f t="shared" ref="C13:C18" si="38">C12-D12-E12-F12</f>
        <v>448</v>
      </c>
      <c r="D13" s="2">
        <v>5</v>
      </c>
      <c r="H13" s="2">
        <f t="shared" ref="H13:H18" si="39">H12-I12-J12-K12</f>
        <v>805</v>
      </c>
      <c r="I13" s="2">
        <v>1</v>
      </c>
      <c r="M13" s="2">
        <f t="shared" ref="M13:M18" si="40">M12-N12-O12-P12</f>
        <v>624</v>
      </c>
      <c r="N13" s="2">
        <v>1</v>
      </c>
      <c r="R13" s="2">
        <f t="shared" ref="R13:R18" si="41">R12-S12-T12-U12</f>
        <v>626</v>
      </c>
      <c r="W13" s="2">
        <f t="shared" ref="W13:W18" si="42">W12-X12-Y12-Z12</f>
        <v>547</v>
      </c>
      <c r="AB13" s="2">
        <f t="shared" ref="AB13:AB18" si="43">AB12-AC12-AD12-AE12</f>
        <v>545</v>
      </c>
      <c r="AG13" s="2">
        <f t="shared" ref="AG13:AG18" si="44">AG12-AH12-AI12-AJ12</f>
        <v>864</v>
      </c>
      <c r="AL13" s="2">
        <f t="shared" ref="AL13:AL18" si="45">AL12-AM12-AN12-AO12</f>
        <v>856</v>
      </c>
      <c r="AM13" s="2">
        <v>2</v>
      </c>
      <c r="AQ13" s="2">
        <f t="shared" ref="AQ13:AQ18" si="46">AQ12-AR12-AS12-AT12</f>
        <v>603</v>
      </c>
      <c r="AR13" s="2">
        <v>2</v>
      </c>
      <c r="AV13" s="2">
        <f t="shared" ref="AV13:AV18" si="47">AV12-AW12-AX12-AY12</f>
        <v>330</v>
      </c>
      <c r="AW13" s="2">
        <v>1</v>
      </c>
      <c r="BA13" s="2">
        <f t="shared" ref="BA13:BA18" si="48">BA12-BB12-BC12-BD12</f>
        <v>0</v>
      </c>
      <c r="BF13" s="2">
        <f t="shared" ref="BF13:BF18" si="49">BF12-BG12-BH12-BI12</f>
        <v>0</v>
      </c>
      <c r="BK13" s="2">
        <f t="shared" ref="BK13:BK18" si="50">BK12-BL12-BM12-BN12</f>
        <v>0</v>
      </c>
      <c r="BP13" s="2">
        <f t="shared" ref="BP13:BP18" si="51">BP12-BQ12-BR12-BS12</f>
        <v>0</v>
      </c>
      <c r="BU13" s="2">
        <f t="shared" ref="BU13:BU18" si="52">BU12-BV12-BW12-BX12</f>
        <v>0</v>
      </c>
      <c r="BZ13" s="2">
        <f t="shared" ref="BZ13:BZ18" si="53">BZ12-CA12-CB12-CC12</f>
        <v>0</v>
      </c>
      <c r="CE13" s="2">
        <f t="shared" ref="CE13:CE18" si="54">CE12-CF12-CG12-CH12</f>
        <v>0</v>
      </c>
      <c r="CJ13" s="2">
        <f t="shared" ref="CJ13:CJ18" si="55">CJ12-CK12-CL12-CM12</f>
        <v>0</v>
      </c>
      <c r="CO13" s="5">
        <f t="shared" ref="CO13:CO18" si="56">SUM(C13,H13,M13,R13,W13,AB13,AG13,AL13,AQ13,AV13,BA13,BF13,BK13,BP13,CJ13)</f>
        <v>6248</v>
      </c>
      <c r="CP13" s="5">
        <f>SUM(D13,I13,N13,S13,X13,AC13,AH13,AM13,AR13,AW13,BB13,BG13,BL13,BQ13,BV13,CA13,CF13,CK13)</f>
        <v>12</v>
      </c>
      <c r="CQ13" s="5">
        <f>SUM(E13,J13,O13,T13,Y13,AD13,AI13,AN13,AS13,AX13,BC13,BH13,BM13,BR13,BW13,CB13,CG13,CL13)</f>
        <v>0</v>
      </c>
      <c r="CR13" s="5">
        <f t="shared" ref="CP13:CR18" si="57">SUM(F13,K13,P13,U13,Z13,AE13,AJ13,AO13,AT13,AY13,BD13,BI13,BN13,BS13,BX13,CC13,CH13,CM13)</f>
        <v>0</v>
      </c>
      <c r="CS13" s="2">
        <f t="shared" si="36"/>
        <v>12</v>
      </c>
      <c r="CT13" s="3">
        <f t="shared" si="16"/>
        <v>1.9206145966709346E-3</v>
      </c>
      <c r="CV13" s="2">
        <f>CV12+CS13</f>
        <v>206</v>
      </c>
      <c r="CW13" s="3">
        <f t="shared" ref="CW13:CW18" si="58">CV13/$CO$4</f>
        <v>3.1898420563641991E-2</v>
      </c>
    </row>
    <row r="14" spans="1:101">
      <c r="A14" s="49"/>
      <c r="B14" s="24">
        <f t="shared" ref="B14:B18" si="59">B13+1</f>
        <v>45437</v>
      </c>
      <c r="C14" s="2">
        <f t="shared" si="38"/>
        <v>443</v>
      </c>
      <c r="D14" s="2">
        <v>5</v>
      </c>
      <c r="H14" s="2">
        <f t="shared" si="39"/>
        <v>804</v>
      </c>
      <c r="I14" s="2">
        <v>3</v>
      </c>
      <c r="M14" s="2">
        <f t="shared" si="40"/>
        <v>623</v>
      </c>
      <c r="R14" s="2">
        <f t="shared" si="41"/>
        <v>626</v>
      </c>
      <c r="W14" s="2">
        <f t="shared" si="42"/>
        <v>547</v>
      </c>
      <c r="X14" s="2">
        <v>2</v>
      </c>
      <c r="AB14" s="2">
        <f t="shared" si="43"/>
        <v>545</v>
      </c>
      <c r="AG14" s="2">
        <f t="shared" si="44"/>
        <v>864</v>
      </c>
      <c r="AH14" s="2">
        <v>1</v>
      </c>
      <c r="AL14" s="2">
        <f t="shared" si="45"/>
        <v>854</v>
      </c>
      <c r="AM14" s="2">
        <v>1</v>
      </c>
      <c r="AQ14" s="2">
        <f t="shared" si="46"/>
        <v>601</v>
      </c>
      <c r="AV14" s="2">
        <f t="shared" si="47"/>
        <v>329</v>
      </c>
      <c r="BA14" s="2">
        <f t="shared" si="48"/>
        <v>0</v>
      </c>
      <c r="BF14" s="2">
        <f t="shared" si="49"/>
        <v>0</v>
      </c>
      <c r="BK14" s="2">
        <f t="shared" si="50"/>
        <v>0</v>
      </c>
      <c r="BP14" s="2">
        <f t="shared" si="51"/>
        <v>0</v>
      </c>
      <c r="BU14" s="2">
        <f t="shared" si="52"/>
        <v>0</v>
      </c>
      <c r="BZ14" s="2">
        <f t="shared" si="53"/>
        <v>0</v>
      </c>
      <c r="CE14" s="2">
        <f t="shared" si="54"/>
        <v>0</v>
      </c>
      <c r="CJ14" s="2">
        <f t="shared" si="55"/>
        <v>0</v>
      </c>
      <c r="CO14" s="5">
        <f t="shared" si="56"/>
        <v>6236</v>
      </c>
      <c r="CP14" s="5">
        <f t="shared" si="57"/>
        <v>12</v>
      </c>
      <c r="CQ14" s="5">
        <f t="shared" si="57"/>
        <v>0</v>
      </c>
      <c r="CR14" s="5">
        <f t="shared" si="57"/>
        <v>0</v>
      </c>
      <c r="CS14" s="2">
        <f t="shared" si="36"/>
        <v>12</v>
      </c>
      <c r="CT14" s="3">
        <f t="shared" si="16"/>
        <v>1.9243104554201411E-3</v>
      </c>
      <c r="CV14" s="2">
        <f t="shared" ref="CV14:CV18" si="60">CV13+CS14</f>
        <v>218</v>
      </c>
      <c r="CW14" s="3">
        <f t="shared" si="58"/>
        <v>3.3756580984825021E-2</v>
      </c>
    </row>
    <row r="15" spans="1:101">
      <c r="A15" s="49"/>
      <c r="B15" s="24">
        <f t="shared" si="59"/>
        <v>45438</v>
      </c>
      <c r="C15" s="2">
        <f t="shared" si="38"/>
        <v>438</v>
      </c>
      <c r="D15" s="2">
        <v>4</v>
      </c>
      <c r="H15" s="2">
        <f t="shared" si="39"/>
        <v>801</v>
      </c>
      <c r="M15" s="2">
        <f t="shared" si="40"/>
        <v>623</v>
      </c>
      <c r="R15" s="2">
        <f t="shared" si="41"/>
        <v>626</v>
      </c>
      <c r="W15" s="2">
        <f t="shared" si="42"/>
        <v>545</v>
      </c>
      <c r="X15" s="2">
        <v>1</v>
      </c>
      <c r="AB15" s="2">
        <f t="shared" si="43"/>
        <v>545</v>
      </c>
      <c r="AC15" s="2">
        <v>1</v>
      </c>
      <c r="AG15" s="2">
        <f t="shared" si="44"/>
        <v>863</v>
      </c>
      <c r="AL15" s="2">
        <f t="shared" si="45"/>
        <v>853</v>
      </c>
      <c r="AQ15" s="2">
        <f t="shared" si="46"/>
        <v>601</v>
      </c>
      <c r="AR15" s="2">
        <v>1</v>
      </c>
      <c r="AV15" s="2">
        <f t="shared" si="47"/>
        <v>329</v>
      </c>
      <c r="BA15" s="2">
        <f t="shared" si="48"/>
        <v>0</v>
      </c>
      <c r="BF15" s="2">
        <f t="shared" si="49"/>
        <v>0</v>
      </c>
      <c r="BK15" s="2">
        <f t="shared" si="50"/>
        <v>0</v>
      </c>
      <c r="BP15" s="2">
        <f t="shared" si="51"/>
        <v>0</v>
      </c>
      <c r="BU15" s="2">
        <f t="shared" si="52"/>
        <v>0</v>
      </c>
      <c r="BZ15" s="2">
        <f t="shared" si="53"/>
        <v>0</v>
      </c>
      <c r="CE15" s="2">
        <f t="shared" si="54"/>
        <v>0</v>
      </c>
      <c r="CJ15" s="2">
        <f t="shared" si="55"/>
        <v>0</v>
      </c>
      <c r="CO15" s="5">
        <f t="shared" si="56"/>
        <v>6224</v>
      </c>
      <c r="CP15" s="5">
        <f t="shared" si="57"/>
        <v>7</v>
      </c>
      <c r="CQ15" s="5">
        <f t="shared" si="57"/>
        <v>0</v>
      </c>
      <c r="CR15" s="5">
        <f t="shared" si="57"/>
        <v>0</v>
      </c>
      <c r="CS15" s="2">
        <f t="shared" si="36"/>
        <v>7</v>
      </c>
      <c r="CT15" s="3">
        <f t="shared" si="16"/>
        <v>1.1246786632390746E-3</v>
      </c>
      <c r="CV15" s="2">
        <f t="shared" si="60"/>
        <v>225</v>
      </c>
      <c r="CW15" s="3">
        <f t="shared" si="58"/>
        <v>3.4840507897181787E-2</v>
      </c>
    </row>
    <row r="16" spans="1:101">
      <c r="A16" s="49"/>
      <c r="B16" s="24">
        <f t="shared" si="59"/>
        <v>45439</v>
      </c>
      <c r="C16" s="2">
        <f t="shared" si="38"/>
        <v>434</v>
      </c>
      <c r="D16" s="2">
        <v>2</v>
      </c>
      <c r="H16" s="2">
        <f t="shared" si="39"/>
        <v>801</v>
      </c>
      <c r="I16" s="2">
        <v>1</v>
      </c>
      <c r="M16" s="2">
        <f t="shared" si="40"/>
        <v>623</v>
      </c>
      <c r="R16" s="2">
        <f t="shared" si="41"/>
        <v>626</v>
      </c>
      <c r="W16" s="2">
        <f t="shared" si="42"/>
        <v>544</v>
      </c>
      <c r="AB16" s="2">
        <f t="shared" si="43"/>
        <v>544</v>
      </c>
      <c r="AG16" s="2">
        <f t="shared" si="44"/>
        <v>863</v>
      </c>
      <c r="AL16" s="2">
        <f t="shared" si="45"/>
        <v>853</v>
      </c>
      <c r="AQ16" s="2">
        <f t="shared" si="46"/>
        <v>600</v>
      </c>
      <c r="AV16" s="2">
        <f t="shared" si="47"/>
        <v>329</v>
      </c>
      <c r="BA16" s="2">
        <f t="shared" si="48"/>
        <v>0</v>
      </c>
      <c r="BF16" s="2">
        <f t="shared" si="49"/>
        <v>0</v>
      </c>
      <c r="BK16" s="2">
        <f t="shared" si="50"/>
        <v>0</v>
      </c>
      <c r="BP16" s="2">
        <f t="shared" si="51"/>
        <v>0</v>
      </c>
      <c r="BU16" s="2">
        <f t="shared" si="52"/>
        <v>0</v>
      </c>
      <c r="BZ16" s="2">
        <f t="shared" si="53"/>
        <v>0</v>
      </c>
      <c r="CE16" s="2">
        <f t="shared" si="54"/>
        <v>0</v>
      </c>
      <c r="CJ16" s="2">
        <f t="shared" si="55"/>
        <v>0</v>
      </c>
      <c r="CO16" s="5">
        <f t="shared" si="56"/>
        <v>6217</v>
      </c>
      <c r="CP16" s="5">
        <f t="shared" si="57"/>
        <v>3</v>
      </c>
      <c r="CQ16" s="5">
        <f t="shared" si="57"/>
        <v>0</v>
      </c>
      <c r="CR16" s="5">
        <f t="shared" si="57"/>
        <v>0</v>
      </c>
      <c r="CS16" s="2">
        <f t="shared" si="36"/>
        <v>3</v>
      </c>
      <c r="CT16" s="3">
        <f t="shared" si="16"/>
        <v>4.8254785266205565E-4</v>
      </c>
      <c r="CV16" s="2">
        <f t="shared" si="60"/>
        <v>228</v>
      </c>
      <c r="CW16" s="3">
        <f t="shared" si="58"/>
        <v>3.5305048002477545E-2</v>
      </c>
    </row>
    <row r="17" spans="1:101">
      <c r="A17" s="49"/>
      <c r="B17" s="24">
        <f t="shared" si="59"/>
        <v>45440</v>
      </c>
      <c r="C17" s="2">
        <f t="shared" si="38"/>
        <v>432</v>
      </c>
      <c r="D17" s="2">
        <v>1</v>
      </c>
      <c r="H17" s="2">
        <f t="shared" si="39"/>
        <v>800</v>
      </c>
      <c r="I17" s="2">
        <v>1</v>
      </c>
      <c r="M17" s="2">
        <f t="shared" si="40"/>
        <v>623</v>
      </c>
      <c r="R17" s="2">
        <f t="shared" si="41"/>
        <v>626</v>
      </c>
      <c r="W17" s="2">
        <f t="shared" si="42"/>
        <v>544</v>
      </c>
      <c r="AB17" s="2">
        <f t="shared" si="43"/>
        <v>544</v>
      </c>
      <c r="AG17" s="2">
        <f t="shared" si="44"/>
        <v>863</v>
      </c>
      <c r="AL17" s="2">
        <f t="shared" si="45"/>
        <v>853</v>
      </c>
      <c r="AQ17" s="2">
        <f t="shared" si="46"/>
        <v>600</v>
      </c>
      <c r="AV17" s="2">
        <f t="shared" si="47"/>
        <v>329</v>
      </c>
      <c r="BA17" s="2">
        <f t="shared" si="48"/>
        <v>0</v>
      </c>
      <c r="BF17" s="2">
        <f t="shared" si="49"/>
        <v>0</v>
      </c>
      <c r="BK17" s="2">
        <f t="shared" si="50"/>
        <v>0</v>
      </c>
      <c r="BP17" s="2">
        <f t="shared" si="51"/>
        <v>0</v>
      </c>
      <c r="BU17" s="2">
        <f t="shared" si="52"/>
        <v>0</v>
      </c>
      <c r="BZ17" s="2">
        <f t="shared" si="53"/>
        <v>0</v>
      </c>
      <c r="CE17" s="2">
        <f t="shared" si="54"/>
        <v>0</v>
      </c>
      <c r="CJ17" s="2">
        <f t="shared" si="55"/>
        <v>0</v>
      </c>
      <c r="CO17" s="5">
        <f t="shared" si="56"/>
        <v>6214</v>
      </c>
      <c r="CP17" s="5">
        <f t="shared" si="57"/>
        <v>2</v>
      </c>
      <c r="CQ17" s="5">
        <f t="shared" si="57"/>
        <v>0</v>
      </c>
      <c r="CR17" s="5">
        <f t="shared" si="57"/>
        <v>0</v>
      </c>
      <c r="CS17" s="2">
        <f t="shared" si="36"/>
        <v>2</v>
      </c>
      <c r="CT17" s="3">
        <f t="shared" si="16"/>
        <v>3.2185387833923401E-4</v>
      </c>
      <c r="CV17" s="2">
        <f t="shared" si="60"/>
        <v>230</v>
      </c>
      <c r="CW17" s="3">
        <f t="shared" si="58"/>
        <v>3.5614741406008052E-2</v>
      </c>
    </row>
    <row r="18" spans="1:101" ht="18.75" thickBot="1">
      <c r="A18" s="50"/>
      <c r="B18" s="25">
        <f t="shared" si="59"/>
        <v>45441</v>
      </c>
      <c r="C18" s="8">
        <f t="shared" si="38"/>
        <v>431</v>
      </c>
      <c r="D18" s="8">
        <v>1</v>
      </c>
      <c r="E18" s="8">
        <v>1</v>
      </c>
      <c r="F18" s="8"/>
      <c r="G18" s="8"/>
      <c r="H18" s="8">
        <f t="shared" si="39"/>
        <v>799</v>
      </c>
      <c r="I18" s="8"/>
      <c r="J18" s="8"/>
      <c r="K18" s="8"/>
      <c r="L18" s="8"/>
      <c r="M18" s="8">
        <f t="shared" si="40"/>
        <v>623</v>
      </c>
      <c r="N18" s="8"/>
      <c r="O18" s="8"/>
      <c r="P18" s="8"/>
      <c r="Q18" s="8"/>
      <c r="R18" s="8">
        <f t="shared" si="41"/>
        <v>626</v>
      </c>
      <c r="S18" s="8"/>
      <c r="T18" s="8"/>
      <c r="U18" s="8"/>
      <c r="V18" s="8"/>
      <c r="W18" s="8">
        <f t="shared" si="42"/>
        <v>544</v>
      </c>
      <c r="X18" s="8"/>
      <c r="Y18" s="8"/>
      <c r="Z18" s="8"/>
      <c r="AA18" s="8"/>
      <c r="AB18" s="8">
        <f t="shared" si="43"/>
        <v>544</v>
      </c>
      <c r="AC18" s="8"/>
      <c r="AD18" s="8"/>
      <c r="AE18" s="8"/>
      <c r="AF18" s="8"/>
      <c r="AG18" s="8">
        <f t="shared" si="44"/>
        <v>863</v>
      </c>
      <c r="AH18" s="8"/>
      <c r="AI18" s="8"/>
      <c r="AJ18" s="8"/>
      <c r="AK18" s="8"/>
      <c r="AL18" s="8">
        <f t="shared" si="45"/>
        <v>853</v>
      </c>
      <c r="AM18" s="8"/>
      <c r="AN18" s="8">
        <v>1</v>
      </c>
      <c r="AO18" s="8"/>
      <c r="AP18" s="8"/>
      <c r="AQ18" s="8">
        <f t="shared" si="46"/>
        <v>600</v>
      </c>
      <c r="AR18" s="8"/>
      <c r="AS18" s="8"/>
      <c r="AT18" s="8"/>
      <c r="AU18" s="8"/>
      <c r="AV18" s="8">
        <f t="shared" si="47"/>
        <v>329</v>
      </c>
      <c r="AW18" s="8"/>
      <c r="AX18" s="8"/>
      <c r="AY18" s="8"/>
      <c r="AZ18" s="8"/>
      <c r="BA18" s="8">
        <f t="shared" si="48"/>
        <v>0</v>
      </c>
      <c r="BB18" s="8"/>
      <c r="BC18" s="8"/>
      <c r="BD18" s="8"/>
      <c r="BE18" s="8"/>
      <c r="BF18" s="8">
        <f t="shared" si="49"/>
        <v>0</v>
      </c>
      <c r="BG18" s="8"/>
      <c r="BH18" s="8"/>
      <c r="BI18" s="8"/>
      <c r="BJ18" s="8"/>
      <c r="BK18" s="8">
        <f t="shared" si="50"/>
        <v>0</v>
      </c>
      <c r="BL18" s="8"/>
      <c r="BM18" s="8"/>
      <c r="BN18" s="8"/>
      <c r="BO18" s="8"/>
      <c r="BP18" s="8">
        <f t="shared" si="51"/>
        <v>0</v>
      </c>
      <c r="BQ18" s="8"/>
      <c r="BR18" s="8"/>
      <c r="BS18" s="8"/>
      <c r="BT18" s="8"/>
      <c r="BU18" s="8">
        <f t="shared" si="52"/>
        <v>0</v>
      </c>
      <c r="BV18" s="8"/>
      <c r="BW18" s="8"/>
      <c r="BX18" s="8"/>
      <c r="BY18" s="8"/>
      <c r="BZ18" s="8">
        <f t="shared" si="53"/>
        <v>0</v>
      </c>
      <c r="CA18" s="8"/>
      <c r="CB18" s="8"/>
      <c r="CC18" s="8"/>
      <c r="CD18" s="8"/>
      <c r="CE18" s="8">
        <f t="shared" si="54"/>
        <v>0</v>
      </c>
      <c r="CF18" s="8"/>
      <c r="CG18" s="8"/>
      <c r="CH18" s="8"/>
      <c r="CI18" s="8"/>
      <c r="CJ18" s="8">
        <f t="shared" si="55"/>
        <v>0</v>
      </c>
      <c r="CK18" s="8"/>
      <c r="CL18" s="8"/>
      <c r="CM18" s="8"/>
      <c r="CN18" s="8"/>
      <c r="CO18" s="5">
        <f t="shared" si="56"/>
        <v>6212</v>
      </c>
      <c r="CP18" s="5">
        <f t="shared" si="57"/>
        <v>1</v>
      </c>
      <c r="CQ18" s="5">
        <f t="shared" si="57"/>
        <v>2</v>
      </c>
      <c r="CR18" s="5">
        <f t="shared" si="57"/>
        <v>0</v>
      </c>
      <c r="CS18" s="2">
        <f t="shared" si="36"/>
        <v>3</v>
      </c>
      <c r="CT18" s="3">
        <f t="shared" si="16"/>
        <v>4.8293625241468128E-4</v>
      </c>
      <c r="CV18" s="2">
        <f t="shared" si="60"/>
        <v>233</v>
      </c>
      <c r="CW18" s="3">
        <f t="shared" si="58"/>
        <v>3.607928151130381E-2</v>
      </c>
    </row>
    <row r="19" spans="1:101" ht="18.75" thickTop="1">
      <c r="CO19" s="5"/>
      <c r="CP19" s="11">
        <f t="shared" ref="CP19:CR19" si="61">SUM(CP12:CP18)</f>
        <v>46</v>
      </c>
      <c r="CQ19" s="11">
        <f t="shared" si="61"/>
        <v>2</v>
      </c>
      <c r="CR19" s="11">
        <f t="shared" si="61"/>
        <v>0</v>
      </c>
      <c r="CS19" s="15"/>
      <c r="CT19" s="16">
        <f>((CP19+CQ19+CR19)/CO12)</f>
        <v>7.6714080230142244E-3</v>
      </c>
    </row>
    <row r="20" spans="1:101">
      <c r="A20" s="48">
        <v>3</v>
      </c>
      <c r="B20" s="23">
        <f t="shared" ref="B20" si="62">B18+1</f>
        <v>45442</v>
      </c>
      <c r="C20" s="7">
        <f t="shared" ref="C20" si="63">C18-D18-E18-F18</f>
        <v>429</v>
      </c>
      <c r="D20" s="7"/>
      <c r="E20" s="7"/>
      <c r="F20" s="7"/>
      <c r="G20" s="7"/>
      <c r="H20" s="7">
        <f t="shared" ref="H20" si="64">H18-I18-J18-K18</f>
        <v>799</v>
      </c>
      <c r="I20" s="7"/>
      <c r="J20" s="7"/>
      <c r="K20" s="7"/>
      <c r="L20" s="7"/>
      <c r="M20" s="7">
        <f t="shared" ref="M20" si="65">M18-N18-O18-P18</f>
        <v>623</v>
      </c>
      <c r="N20" s="7"/>
      <c r="O20" s="7"/>
      <c r="P20" s="7"/>
      <c r="Q20" s="7"/>
      <c r="R20" s="7">
        <f t="shared" ref="R20" si="66">R18-S18-T18-U18</f>
        <v>626</v>
      </c>
      <c r="S20" s="7"/>
      <c r="T20" s="7"/>
      <c r="U20" s="7"/>
      <c r="V20" s="7"/>
      <c r="W20" s="7">
        <f t="shared" ref="W20" si="67">W18-X18-Y18-Z18</f>
        <v>544</v>
      </c>
      <c r="X20" s="7">
        <v>1</v>
      </c>
      <c r="Y20" s="7"/>
      <c r="Z20" s="7"/>
      <c r="AA20" s="7"/>
      <c r="AB20" s="7">
        <f t="shared" ref="AB20" si="68">AB18-AC18-AD18-AE18</f>
        <v>544</v>
      </c>
      <c r="AC20" s="7"/>
      <c r="AD20" s="7"/>
      <c r="AE20" s="7"/>
      <c r="AF20" s="7"/>
      <c r="AG20" s="7">
        <f t="shared" ref="AG20" si="69">AG18-AH18-AI18-AJ18</f>
        <v>863</v>
      </c>
      <c r="AH20" s="7"/>
      <c r="AI20" s="7"/>
      <c r="AJ20" s="7"/>
      <c r="AK20" s="7"/>
      <c r="AL20" s="7">
        <f t="shared" ref="AL20" si="70">AL18-AM18-AN18-AO18</f>
        <v>852</v>
      </c>
      <c r="AM20" s="7"/>
      <c r="AN20" s="7"/>
      <c r="AO20" s="7"/>
      <c r="AP20" s="7"/>
      <c r="AQ20" s="7">
        <f t="shared" ref="AQ20" si="71">AQ18-AR18-AS18-AT18</f>
        <v>600</v>
      </c>
      <c r="AR20" s="7"/>
      <c r="AS20" s="7"/>
      <c r="AT20" s="7"/>
      <c r="AU20" s="7"/>
      <c r="AV20" s="7">
        <f t="shared" ref="AV20" si="72">AV18-AW18-AX18-AY18</f>
        <v>329</v>
      </c>
      <c r="AW20" s="7"/>
      <c r="AX20" s="7"/>
      <c r="AY20" s="7"/>
      <c r="AZ20" s="7"/>
      <c r="BA20" s="7">
        <f t="shared" ref="BA20" si="73">BA18-BB18-BC18-BD18</f>
        <v>0</v>
      </c>
      <c r="BB20" s="7"/>
      <c r="BC20" s="7"/>
      <c r="BD20" s="7"/>
      <c r="BE20" s="7"/>
      <c r="BF20" s="7">
        <f t="shared" ref="BF20" si="74">BF18-BG18-BH18-BI18</f>
        <v>0</v>
      </c>
      <c r="BG20" s="7"/>
      <c r="BH20" s="7"/>
      <c r="BI20" s="7"/>
      <c r="BJ20" s="7"/>
      <c r="BK20" s="7">
        <f t="shared" ref="BK20" si="75">BK18-BL18-BM18-BN18</f>
        <v>0</v>
      </c>
      <c r="BL20" s="7"/>
      <c r="BM20" s="7"/>
      <c r="BN20" s="7"/>
      <c r="BO20" s="7"/>
      <c r="BP20" s="7">
        <f t="shared" ref="BP20" si="76">BP18-BQ18-BR18-BS18</f>
        <v>0</v>
      </c>
      <c r="BQ20" s="7"/>
      <c r="BR20" s="7"/>
      <c r="BS20" s="7"/>
      <c r="BT20" s="7"/>
      <c r="BU20" s="7">
        <f t="shared" ref="BU20" si="77">BU18-BV18-BW18-BX18</f>
        <v>0</v>
      </c>
      <c r="BV20" s="7"/>
      <c r="BW20" s="7"/>
      <c r="BX20" s="7"/>
      <c r="BY20" s="7"/>
      <c r="BZ20" s="7">
        <f t="shared" ref="BZ20" si="78">BZ18-CA18-CB18-CC18</f>
        <v>0</v>
      </c>
      <c r="CA20" s="7"/>
      <c r="CB20" s="7"/>
      <c r="CC20" s="7"/>
      <c r="CD20" s="7"/>
      <c r="CE20" s="7">
        <f t="shared" ref="CE20" si="79">CE18-CF18-CG18-CH18</f>
        <v>0</v>
      </c>
      <c r="CF20" s="7"/>
      <c r="CG20" s="7"/>
      <c r="CH20" s="7"/>
      <c r="CI20" s="7"/>
      <c r="CJ20" s="7">
        <f t="shared" ref="CJ20" si="80">CJ18-CK18-CL18-CM18</f>
        <v>0</v>
      </c>
      <c r="CK20" s="7"/>
      <c r="CL20" s="7"/>
      <c r="CM20" s="7"/>
      <c r="CN20" s="7"/>
      <c r="CO20" s="5">
        <f>SUM(C20,H20,M20,R20,W20,AB20,AG20,AL20,AQ20,AV20,BA20,BF20,BK20,BP20,BU20,BZ20,CE20,CJ20)</f>
        <v>6209</v>
      </c>
      <c r="CP20" s="5">
        <f>SUM(D20,I20,N20,S20,X20,AC20,AH20,AM20,AR20,AW20,BB20,BG20,BL20,BQ20,BV20,CA20,CF20,CK20)</f>
        <v>1</v>
      </c>
      <c r="CQ20" s="5">
        <f>SUM(E20,J20,O20,T20,Y20,AD20,AI20,AN20,AS20,AX20,BC20,BH20,BM20,BR20,BW20,CB20,CG20,CL20)</f>
        <v>0</v>
      </c>
      <c r="CR20" s="5">
        <f>SUM(F20,K20,P20,U20,Z20,AE20,AJ20,AO20,AT20,AY20,BD20,BI20,BN20,BS20,BX20,CC20,CH20,CM20)</f>
        <v>0</v>
      </c>
      <c r="CS20" s="2">
        <f t="shared" ref="CS20" si="81">SUM(CP20:CR20)</f>
        <v>1</v>
      </c>
      <c r="CT20" s="3">
        <f t="shared" ref="CT20:CT82" si="82">((CP20+CQ20+CR20)/CO20)</f>
        <v>1.6105653084232566E-4</v>
      </c>
      <c r="CV20" s="2">
        <f t="shared" ref="CV20" si="83">CV18+CS20</f>
        <v>234</v>
      </c>
      <c r="CW20" s="3">
        <f t="shared" ref="CW20:CW82" si="84">CV20/$CO$4</f>
        <v>3.623412821306906E-2</v>
      </c>
    </row>
    <row r="21" spans="1:101">
      <c r="A21" s="49"/>
      <c r="B21" s="24">
        <f t="shared" ref="B21:B82" si="85">B20+1</f>
        <v>45443</v>
      </c>
      <c r="C21" s="2">
        <f t="shared" ref="C21:C26" si="86">C20-D20-E20-F20</f>
        <v>429</v>
      </c>
      <c r="D21" s="2">
        <v>1</v>
      </c>
      <c r="H21" s="2">
        <f t="shared" ref="H21:H26" si="87">H20-I20-J20-K20</f>
        <v>799</v>
      </c>
      <c r="M21" s="2">
        <f t="shared" ref="M21:M26" si="88">M20-N20-O20-P20</f>
        <v>623</v>
      </c>
      <c r="R21" s="2">
        <f t="shared" ref="R21:R26" si="89">R20-S20-T20-U20</f>
        <v>626</v>
      </c>
      <c r="W21" s="2">
        <f t="shared" ref="W21:W26" si="90">W20-X20-Y20-Z20</f>
        <v>543</v>
      </c>
      <c r="AB21" s="2">
        <f t="shared" ref="AB21:AB26" si="91">AB20-AC20-AD20-AE20</f>
        <v>544</v>
      </c>
      <c r="AG21" s="2">
        <f t="shared" ref="AG21:AG26" si="92">AG20-AH20-AI20-AJ20</f>
        <v>863</v>
      </c>
      <c r="AH21" s="2">
        <v>1</v>
      </c>
      <c r="AL21" s="2">
        <f t="shared" ref="AL21:AL26" si="93">AL20-AM20-AN20-AO20</f>
        <v>852</v>
      </c>
      <c r="AQ21" s="2">
        <f t="shared" ref="AQ21:AQ26" si="94">AQ20-AR20-AS20-AT20</f>
        <v>600</v>
      </c>
      <c r="AV21" s="2">
        <f t="shared" ref="AV21:AV26" si="95">AV20-AW20-AX20-AY20</f>
        <v>329</v>
      </c>
      <c r="BA21" s="2">
        <f t="shared" ref="BA21:BA26" si="96">BA20-BB20-BC20-BD20</f>
        <v>0</v>
      </c>
      <c r="BF21" s="2">
        <f t="shared" ref="BF21:BF26" si="97">BF20-BG20-BH20-BI20</f>
        <v>0</v>
      </c>
      <c r="BK21" s="2">
        <f t="shared" ref="BK21:BK26" si="98">BK20-BL20-BM20-BN20</f>
        <v>0</v>
      </c>
      <c r="BP21" s="2">
        <f t="shared" ref="BP21:BP82" si="99">BP20-BQ20-BR20-BS20</f>
        <v>0</v>
      </c>
      <c r="BU21" s="2">
        <f t="shared" ref="BU21:BU82" si="100">BU20-BV20-BW20-BX20</f>
        <v>0</v>
      </c>
      <c r="BZ21" s="2">
        <f t="shared" ref="BZ21:BZ82" si="101">BZ20-CA20-CB20-CC20</f>
        <v>0</v>
      </c>
      <c r="CE21" s="2">
        <f t="shared" ref="CE21:CE82" si="102">CE20-CF20-CG20-CH20</f>
        <v>0</v>
      </c>
      <c r="CJ21" s="2">
        <f t="shared" ref="CJ21:CJ82" si="103">CJ20-CK20-CL20-CM20</f>
        <v>0</v>
      </c>
      <c r="CO21" s="5">
        <f t="shared" ref="CO21:CO26" si="104">SUM(C21,H21,M21,R21,W21,AB21,AG21,AL21,AQ21,AV21,BA21,BF21,BK21,BP21,CJ21)</f>
        <v>6208</v>
      </c>
      <c r="CP21" s="5">
        <f t="shared" ref="CP21:CR26" si="105">SUM(D21,I21,N21,S21,X21,AC21,AH21,AM21,AR21,AW21,BB21,BG21,BL21,BQ21,BV21,CA21,CF21,CK21)</f>
        <v>2</v>
      </c>
      <c r="CQ21" s="5">
        <f t="shared" si="105"/>
        <v>0</v>
      </c>
      <c r="CR21" s="5">
        <f t="shared" si="105"/>
        <v>0</v>
      </c>
      <c r="CS21" s="2">
        <f t="shared" si="36"/>
        <v>2</v>
      </c>
      <c r="CT21" s="3">
        <f t="shared" si="16"/>
        <v>3.2216494845360824E-4</v>
      </c>
      <c r="CV21" s="2">
        <f t="shared" ref="CV21:CV82" si="106">CV20+CS21</f>
        <v>236</v>
      </c>
      <c r="CW21" s="3">
        <f t="shared" si="84"/>
        <v>3.6543821616599567E-2</v>
      </c>
    </row>
    <row r="22" spans="1:101">
      <c r="A22" s="49"/>
      <c r="B22" s="24">
        <f t="shared" si="85"/>
        <v>45444</v>
      </c>
      <c r="C22" s="2">
        <f t="shared" si="86"/>
        <v>428</v>
      </c>
      <c r="D22" s="2">
        <v>2</v>
      </c>
      <c r="H22" s="2">
        <f t="shared" si="87"/>
        <v>799</v>
      </c>
      <c r="M22" s="2">
        <f t="shared" si="88"/>
        <v>623</v>
      </c>
      <c r="R22" s="2">
        <f t="shared" si="89"/>
        <v>626</v>
      </c>
      <c r="W22" s="2">
        <f t="shared" si="90"/>
        <v>543</v>
      </c>
      <c r="AB22" s="2">
        <f t="shared" si="91"/>
        <v>544</v>
      </c>
      <c r="AG22" s="2">
        <f t="shared" si="92"/>
        <v>862</v>
      </c>
      <c r="AL22" s="2">
        <f t="shared" si="93"/>
        <v>852</v>
      </c>
      <c r="AQ22" s="2">
        <f t="shared" si="94"/>
        <v>600</v>
      </c>
      <c r="AV22" s="2">
        <f t="shared" si="95"/>
        <v>329</v>
      </c>
      <c r="BA22" s="2">
        <f t="shared" si="96"/>
        <v>0</v>
      </c>
      <c r="BF22" s="2">
        <f t="shared" si="97"/>
        <v>0</v>
      </c>
      <c r="BK22" s="2">
        <f t="shared" si="98"/>
        <v>0</v>
      </c>
      <c r="BP22" s="2">
        <f t="shared" si="99"/>
        <v>0</v>
      </c>
      <c r="BU22" s="2">
        <f t="shared" si="100"/>
        <v>0</v>
      </c>
      <c r="BZ22" s="2">
        <f t="shared" si="101"/>
        <v>0</v>
      </c>
      <c r="CE22" s="2">
        <f t="shared" si="102"/>
        <v>0</v>
      </c>
      <c r="CJ22" s="2">
        <f t="shared" si="103"/>
        <v>0</v>
      </c>
      <c r="CO22" s="5">
        <f t="shared" si="104"/>
        <v>6206</v>
      </c>
      <c r="CP22" s="5">
        <f t="shared" si="105"/>
        <v>2</v>
      </c>
      <c r="CQ22" s="5">
        <f t="shared" si="105"/>
        <v>0</v>
      </c>
      <c r="CR22" s="5">
        <f t="shared" si="105"/>
        <v>0</v>
      </c>
      <c r="CS22" s="2">
        <f t="shared" si="36"/>
        <v>2</v>
      </c>
      <c r="CT22" s="3">
        <f t="shared" si="16"/>
        <v>3.2226877215597811E-4</v>
      </c>
      <c r="CV22" s="2">
        <f t="shared" si="106"/>
        <v>238</v>
      </c>
      <c r="CW22" s="3">
        <f t="shared" si="84"/>
        <v>3.6853515020130075E-2</v>
      </c>
    </row>
    <row r="23" spans="1:101">
      <c r="A23" s="49"/>
      <c r="B23" s="24">
        <f t="shared" si="85"/>
        <v>45445</v>
      </c>
      <c r="C23" s="2">
        <f t="shared" si="86"/>
        <v>426</v>
      </c>
      <c r="H23" s="2">
        <f t="shared" si="87"/>
        <v>799</v>
      </c>
      <c r="M23" s="2">
        <f t="shared" si="88"/>
        <v>623</v>
      </c>
      <c r="R23" s="2">
        <f t="shared" si="89"/>
        <v>626</v>
      </c>
      <c r="W23" s="2">
        <f t="shared" si="90"/>
        <v>543</v>
      </c>
      <c r="AB23" s="2">
        <f t="shared" si="91"/>
        <v>544</v>
      </c>
      <c r="AG23" s="2">
        <f t="shared" si="92"/>
        <v>862</v>
      </c>
      <c r="AL23" s="2">
        <f t="shared" si="93"/>
        <v>852</v>
      </c>
      <c r="AQ23" s="2">
        <f t="shared" si="94"/>
        <v>600</v>
      </c>
      <c r="AV23" s="2">
        <f t="shared" si="95"/>
        <v>329</v>
      </c>
      <c r="BA23" s="2">
        <f t="shared" si="96"/>
        <v>0</v>
      </c>
      <c r="BF23" s="2">
        <f t="shared" si="97"/>
        <v>0</v>
      </c>
      <c r="BK23" s="2">
        <f t="shared" si="98"/>
        <v>0</v>
      </c>
      <c r="BP23" s="2">
        <f t="shared" si="99"/>
        <v>0</v>
      </c>
      <c r="BU23" s="2">
        <f t="shared" si="100"/>
        <v>0</v>
      </c>
      <c r="BZ23" s="2">
        <f t="shared" si="101"/>
        <v>0</v>
      </c>
      <c r="CE23" s="2">
        <f t="shared" si="102"/>
        <v>0</v>
      </c>
      <c r="CJ23" s="2">
        <f t="shared" si="103"/>
        <v>0</v>
      </c>
      <c r="CO23" s="5">
        <f t="shared" si="104"/>
        <v>6204</v>
      </c>
      <c r="CP23" s="5">
        <f t="shared" si="105"/>
        <v>0</v>
      </c>
      <c r="CQ23" s="5">
        <f t="shared" si="105"/>
        <v>0</v>
      </c>
      <c r="CR23" s="5">
        <f t="shared" si="105"/>
        <v>0</v>
      </c>
      <c r="CS23" s="2">
        <f t="shared" si="36"/>
        <v>0</v>
      </c>
      <c r="CT23" s="3">
        <f t="shared" si="16"/>
        <v>0</v>
      </c>
      <c r="CV23" s="2">
        <f t="shared" si="106"/>
        <v>238</v>
      </c>
      <c r="CW23" s="3">
        <f t="shared" si="84"/>
        <v>3.6853515020130075E-2</v>
      </c>
    </row>
    <row r="24" spans="1:101">
      <c r="A24" s="49"/>
      <c r="B24" s="24">
        <f t="shared" si="85"/>
        <v>45446</v>
      </c>
      <c r="C24" s="2">
        <f t="shared" si="86"/>
        <v>426</v>
      </c>
      <c r="D24" s="2">
        <v>1</v>
      </c>
      <c r="H24" s="2">
        <f t="shared" si="87"/>
        <v>799</v>
      </c>
      <c r="M24" s="2">
        <f t="shared" si="88"/>
        <v>623</v>
      </c>
      <c r="R24" s="2">
        <f t="shared" si="89"/>
        <v>626</v>
      </c>
      <c r="W24" s="2">
        <f t="shared" si="90"/>
        <v>543</v>
      </c>
      <c r="AB24" s="2">
        <f t="shared" si="91"/>
        <v>544</v>
      </c>
      <c r="AG24" s="2">
        <f t="shared" si="92"/>
        <v>862</v>
      </c>
      <c r="AL24" s="2">
        <f t="shared" si="93"/>
        <v>852</v>
      </c>
      <c r="AQ24" s="2">
        <f t="shared" si="94"/>
        <v>600</v>
      </c>
      <c r="AV24" s="2">
        <f t="shared" si="95"/>
        <v>329</v>
      </c>
      <c r="BA24" s="2">
        <f t="shared" si="96"/>
        <v>0</v>
      </c>
      <c r="BF24" s="2">
        <f t="shared" si="97"/>
        <v>0</v>
      </c>
      <c r="BK24" s="2">
        <f t="shared" si="98"/>
        <v>0</v>
      </c>
      <c r="BP24" s="2">
        <f t="shared" si="99"/>
        <v>0</v>
      </c>
      <c r="BU24" s="2">
        <f t="shared" si="100"/>
        <v>0</v>
      </c>
      <c r="BZ24" s="2">
        <f t="shared" si="101"/>
        <v>0</v>
      </c>
      <c r="CE24" s="2">
        <f t="shared" si="102"/>
        <v>0</v>
      </c>
      <c r="CJ24" s="2">
        <f t="shared" si="103"/>
        <v>0</v>
      </c>
      <c r="CO24" s="5">
        <f t="shared" si="104"/>
        <v>6204</v>
      </c>
      <c r="CP24" s="5">
        <f t="shared" si="105"/>
        <v>1</v>
      </c>
      <c r="CQ24" s="5">
        <f t="shared" si="105"/>
        <v>0</v>
      </c>
      <c r="CR24" s="5">
        <f t="shared" si="105"/>
        <v>0</v>
      </c>
      <c r="CS24" s="2">
        <f t="shared" si="36"/>
        <v>1</v>
      </c>
      <c r="CT24" s="3">
        <f t="shared" si="16"/>
        <v>1.6118633139909736E-4</v>
      </c>
      <c r="CV24" s="2">
        <f t="shared" si="106"/>
        <v>239</v>
      </c>
      <c r="CW24" s="3">
        <f t="shared" si="84"/>
        <v>3.7008361721895325E-2</v>
      </c>
    </row>
    <row r="25" spans="1:101">
      <c r="A25" s="49"/>
      <c r="B25" s="24">
        <f t="shared" si="85"/>
        <v>45447</v>
      </c>
      <c r="C25" s="2">
        <f t="shared" si="86"/>
        <v>425</v>
      </c>
      <c r="H25" s="2">
        <f t="shared" si="87"/>
        <v>799</v>
      </c>
      <c r="M25" s="2">
        <f t="shared" si="88"/>
        <v>623</v>
      </c>
      <c r="N25" s="2">
        <v>1</v>
      </c>
      <c r="R25" s="2">
        <f t="shared" si="89"/>
        <v>626</v>
      </c>
      <c r="W25" s="2">
        <f t="shared" si="90"/>
        <v>543</v>
      </c>
      <c r="X25" s="2">
        <v>1</v>
      </c>
      <c r="AB25" s="2">
        <f t="shared" si="91"/>
        <v>544</v>
      </c>
      <c r="AG25" s="2">
        <f t="shared" si="92"/>
        <v>862</v>
      </c>
      <c r="AH25" s="2">
        <v>1</v>
      </c>
      <c r="AL25" s="2">
        <f t="shared" si="93"/>
        <v>852</v>
      </c>
      <c r="AQ25" s="2">
        <f t="shared" si="94"/>
        <v>600</v>
      </c>
      <c r="AV25" s="2">
        <f t="shared" si="95"/>
        <v>329</v>
      </c>
      <c r="BA25" s="2">
        <f t="shared" si="96"/>
        <v>0</v>
      </c>
      <c r="BF25" s="2">
        <f t="shared" si="97"/>
        <v>0</v>
      </c>
      <c r="BK25" s="2">
        <f t="shared" si="98"/>
        <v>0</v>
      </c>
      <c r="BP25" s="2">
        <f t="shared" si="99"/>
        <v>0</v>
      </c>
      <c r="BU25" s="2">
        <f t="shared" si="100"/>
        <v>0</v>
      </c>
      <c r="BZ25" s="2">
        <f t="shared" si="101"/>
        <v>0</v>
      </c>
      <c r="CE25" s="2">
        <f t="shared" si="102"/>
        <v>0</v>
      </c>
      <c r="CJ25" s="2">
        <f t="shared" si="103"/>
        <v>0</v>
      </c>
      <c r="CO25" s="5">
        <f t="shared" si="104"/>
        <v>6203</v>
      </c>
      <c r="CP25" s="5">
        <f t="shared" si="105"/>
        <v>3</v>
      </c>
      <c r="CQ25" s="5">
        <f t="shared" si="105"/>
        <v>0</v>
      </c>
      <c r="CR25" s="5">
        <f t="shared" si="105"/>
        <v>0</v>
      </c>
      <c r="CS25" s="2">
        <f t="shared" si="36"/>
        <v>3</v>
      </c>
      <c r="CT25" s="3">
        <f t="shared" si="16"/>
        <v>4.8363694986296955E-4</v>
      </c>
      <c r="CV25" s="2">
        <f t="shared" si="106"/>
        <v>242</v>
      </c>
      <c r="CW25" s="3">
        <f t="shared" si="84"/>
        <v>3.7472901827191082E-2</v>
      </c>
    </row>
    <row r="26" spans="1:101" ht="18.75" thickBot="1">
      <c r="A26" s="50"/>
      <c r="B26" s="25">
        <f t="shared" si="85"/>
        <v>45448</v>
      </c>
      <c r="C26" s="8">
        <f t="shared" si="86"/>
        <v>425</v>
      </c>
      <c r="D26" s="8"/>
      <c r="E26" s="8"/>
      <c r="F26" s="8"/>
      <c r="G26" s="8"/>
      <c r="H26" s="8">
        <f t="shared" si="87"/>
        <v>799</v>
      </c>
      <c r="I26" s="8"/>
      <c r="J26" s="8"/>
      <c r="K26" s="8"/>
      <c r="L26" s="8"/>
      <c r="M26" s="8">
        <f t="shared" si="88"/>
        <v>622</v>
      </c>
      <c r="N26" s="8"/>
      <c r="O26" s="8"/>
      <c r="P26" s="8"/>
      <c r="Q26" s="8"/>
      <c r="R26" s="8">
        <f t="shared" si="89"/>
        <v>626</v>
      </c>
      <c r="S26" s="8"/>
      <c r="T26" s="8"/>
      <c r="U26" s="8"/>
      <c r="V26" s="8"/>
      <c r="W26" s="8">
        <f t="shared" si="90"/>
        <v>542</v>
      </c>
      <c r="X26" s="8"/>
      <c r="Y26" s="8"/>
      <c r="Z26" s="8"/>
      <c r="AA26" s="8"/>
      <c r="AB26" s="8">
        <f t="shared" si="91"/>
        <v>544</v>
      </c>
      <c r="AC26" s="8"/>
      <c r="AD26" s="8"/>
      <c r="AE26" s="8"/>
      <c r="AF26" s="8"/>
      <c r="AG26" s="8">
        <f t="shared" si="92"/>
        <v>861</v>
      </c>
      <c r="AH26" s="8"/>
      <c r="AI26" s="8"/>
      <c r="AJ26" s="8"/>
      <c r="AK26" s="8"/>
      <c r="AL26" s="8">
        <f t="shared" si="93"/>
        <v>852</v>
      </c>
      <c r="AM26" s="8"/>
      <c r="AN26" s="8"/>
      <c r="AO26" s="8"/>
      <c r="AP26" s="8"/>
      <c r="AQ26" s="8">
        <f t="shared" si="94"/>
        <v>600</v>
      </c>
      <c r="AR26" s="8"/>
      <c r="AS26" s="8"/>
      <c r="AT26" s="8"/>
      <c r="AU26" s="8"/>
      <c r="AV26" s="8">
        <f t="shared" si="95"/>
        <v>329</v>
      </c>
      <c r="AW26" s="8"/>
      <c r="AX26" s="8"/>
      <c r="AY26" s="8"/>
      <c r="AZ26" s="8"/>
      <c r="BA26" s="8">
        <f t="shared" si="96"/>
        <v>0</v>
      </c>
      <c r="BB26" s="8"/>
      <c r="BC26" s="8"/>
      <c r="BD26" s="8"/>
      <c r="BE26" s="8"/>
      <c r="BF26" s="8">
        <f t="shared" si="97"/>
        <v>0</v>
      </c>
      <c r="BG26" s="8"/>
      <c r="BH26" s="8"/>
      <c r="BI26" s="8"/>
      <c r="BJ26" s="8"/>
      <c r="BK26" s="8">
        <f t="shared" si="98"/>
        <v>0</v>
      </c>
      <c r="BL26" s="8"/>
      <c r="BM26" s="8"/>
      <c r="BN26" s="8"/>
      <c r="BO26" s="8"/>
      <c r="BP26" s="8">
        <f t="shared" si="99"/>
        <v>0</v>
      </c>
      <c r="BQ26" s="8"/>
      <c r="BR26" s="8"/>
      <c r="BS26" s="8"/>
      <c r="BT26" s="8"/>
      <c r="BU26" s="8">
        <f t="shared" si="100"/>
        <v>0</v>
      </c>
      <c r="BV26" s="8"/>
      <c r="BW26" s="8"/>
      <c r="BX26" s="8"/>
      <c r="BY26" s="8"/>
      <c r="BZ26" s="8">
        <f t="shared" si="101"/>
        <v>0</v>
      </c>
      <c r="CA26" s="8"/>
      <c r="CB26" s="8"/>
      <c r="CC26" s="8"/>
      <c r="CD26" s="8"/>
      <c r="CE26" s="8">
        <f t="shared" si="102"/>
        <v>0</v>
      </c>
      <c r="CF26" s="8"/>
      <c r="CG26" s="8"/>
      <c r="CH26" s="8"/>
      <c r="CI26" s="8"/>
      <c r="CJ26" s="8">
        <f t="shared" si="103"/>
        <v>0</v>
      </c>
      <c r="CK26" s="8"/>
      <c r="CL26" s="8"/>
      <c r="CM26" s="8"/>
      <c r="CN26" s="8"/>
      <c r="CO26" s="5">
        <f t="shared" si="104"/>
        <v>6200</v>
      </c>
      <c r="CP26" s="5">
        <f t="shared" si="105"/>
        <v>0</v>
      </c>
      <c r="CQ26" s="5">
        <f t="shared" si="105"/>
        <v>0</v>
      </c>
      <c r="CR26" s="5">
        <f t="shared" si="105"/>
        <v>0</v>
      </c>
      <c r="CS26" s="2">
        <f t="shared" si="36"/>
        <v>0</v>
      </c>
      <c r="CT26" s="3">
        <f t="shared" si="16"/>
        <v>0</v>
      </c>
      <c r="CV26" s="2">
        <f t="shared" si="106"/>
        <v>242</v>
      </c>
      <c r="CW26" s="3">
        <f t="shared" si="84"/>
        <v>3.7472901827191082E-2</v>
      </c>
    </row>
    <row r="27" spans="1:101" ht="18.75" thickTop="1">
      <c r="CO27" s="5"/>
      <c r="CP27" s="11">
        <f t="shared" ref="CP27:CR27" si="107">SUM(CP20:CP26)</f>
        <v>9</v>
      </c>
      <c r="CQ27" s="11">
        <f t="shared" si="107"/>
        <v>0</v>
      </c>
      <c r="CR27" s="11">
        <f t="shared" si="107"/>
        <v>0</v>
      </c>
      <c r="CS27" s="15"/>
      <c r="CT27" s="16">
        <f t="shared" ref="CT27" si="108">((CP27+CQ27+CR27)/CO20)</f>
        <v>1.4495087775809308E-3</v>
      </c>
    </row>
    <row r="28" spans="1:101">
      <c r="A28" s="48">
        <v>4</v>
      </c>
      <c r="B28" s="23">
        <f t="shared" ref="B28" si="109">B26+1</f>
        <v>45449</v>
      </c>
      <c r="C28" s="7">
        <f t="shared" ref="C28" si="110">C26-D26-E26-F26</f>
        <v>425</v>
      </c>
      <c r="D28" s="7"/>
      <c r="E28" s="7"/>
      <c r="F28" s="7"/>
      <c r="G28" s="7"/>
      <c r="H28" s="7">
        <f t="shared" ref="H28" si="111">H26-I26-J26-K26</f>
        <v>799</v>
      </c>
      <c r="I28" s="7"/>
      <c r="J28" s="7"/>
      <c r="K28" s="7"/>
      <c r="L28" s="7"/>
      <c r="M28" s="7">
        <f t="shared" ref="M28" si="112">M26-N26-O26-P26</f>
        <v>622</v>
      </c>
      <c r="N28" s="7"/>
      <c r="O28" s="7"/>
      <c r="P28" s="7"/>
      <c r="Q28" s="7"/>
      <c r="R28" s="7">
        <f t="shared" ref="R28" si="113">R26-S26-T26-U26</f>
        <v>626</v>
      </c>
      <c r="S28" s="7"/>
      <c r="T28" s="7"/>
      <c r="U28" s="7"/>
      <c r="V28" s="7"/>
      <c r="W28" s="7">
        <f t="shared" ref="W28" si="114">W26-X26-Y26-Z26</f>
        <v>542</v>
      </c>
      <c r="X28" s="7">
        <v>1</v>
      </c>
      <c r="Y28" s="7"/>
      <c r="Z28" s="7"/>
      <c r="AA28" s="7"/>
      <c r="AB28" s="7">
        <f t="shared" ref="AB28" si="115">AB26-AC26-AD26-AE26</f>
        <v>544</v>
      </c>
      <c r="AC28" s="7"/>
      <c r="AD28" s="7"/>
      <c r="AE28" s="7"/>
      <c r="AF28" s="7"/>
      <c r="AG28" s="7">
        <f t="shared" ref="AG28" si="116">AG26-AH26-AI26-AJ26</f>
        <v>861</v>
      </c>
      <c r="AH28" s="7">
        <v>1</v>
      </c>
      <c r="AI28" s="7"/>
      <c r="AJ28" s="7"/>
      <c r="AK28" s="7"/>
      <c r="AL28" s="7">
        <f t="shared" ref="AL28" si="117">AL26-AM26-AN26-AO26</f>
        <v>852</v>
      </c>
      <c r="AM28" s="7"/>
      <c r="AN28" s="7"/>
      <c r="AO28" s="7"/>
      <c r="AP28" s="7"/>
      <c r="AQ28" s="7">
        <f t="shared" ref="AQ28" si="118">AQ26-AR26-AS26-AT26</f>
        <v>600</v>
      </c>
      <c r="AR28" s="7"/>
      <c r="AS28" s="7"/>
      <c r="AT28" s="7"/>
      <c r="AU28" s="7"/>
      <c r="AV28" s="7">
        <f t="shared" ref="AV28" si="119">AV26-AW26-AX26-AY26</f>
        <v>329</v>
      </c>
      <c r="AW28" s="7"/>
      <c r="AX28" s="7"/>
      <c r="AY28" s="7"/>
      <c r="AZ28" s="7"/>
      <c r="BA28" s="7">
        <f t="shared" ref="BA28" si="120">BA26-BB26-BC26-BD26</f>
        <v>0</v>
      </c>
      <c r="BB28" s="7"/>
      <c r="BC28" s="7"/>
      <c r="BD28" s="7"/>
      <c r="BE28" s="7"/>
      <c r="BF28" s="7">
        <f t="shared" ref="BF28" si="121">BF26-BG26-BH26-BI26</f>
        <v>0</v>
      </c>
      <c r="BG28" s="7"/>
      <c r="BH28" s="7"/>
      <c r="BI28" s="7"/>
      <c r="BJ28" s="7"/>
      <c r="BK28" s="7">
        <f t="shared" ref="BK28" si="122">BK26-BL26-BM26-BN26</f>
        <v>0</v>
      </c>
      <c r="BL28" s="7"/>
      <c r="BM28" s="7"/>
      <c r="BN28" s="7"/>
      <c r="BO28" s="7"/>
      <c r="BP28" s="7">
        <f t="shared" ref="BP28" si="123">BP26-BQ26-BR26-BS26</f>
        <v>0</v>
      </c>
      <c r="BQ28" s="7"/>
      <c r="BR28" s="7"/>
      <c r="BS28" s="7"/>
      <c r="BT28" s="7"/>
      <c r="BU28" s="7">
        <f t="shared" ref="BU28" si="124">BU26-BV26-BW26-BX26</f>
        <v>0</v>
      </c>
      <c r="BV28" s="7"/>
      <c r="BW28" s="7"/>
      <c r="BX28" s="7"/>
      <c r="BY28" s="7"/>
      <c r="BZ28" s="7">
        <f t="shared" ref="BZ28" si="125">BZ26-CA26-CB26-CC26</f>
        <v>0</v>
      </c>
      <c r="CA28" s="7"/>
      <c r="CB28" s="7"/>
      <c r="CC28" s="7"/>
      <c r="CD28" s="7"/>
      <c r="CE28" s="7">
        <f t="shared" ref="CE28" si="126">CE26-CF26-CG26-CH26</f>
        <v>0</v>
      </c>
      <c r="CF28" s="7"/>
      <c r="CG28" s="7"/>
      <c r="CH28" s="7"/>
      <c r="CI28" s="7"/>
      <c r="CJ28" s="7">
        <f t="shared" ref="CJ28" si="127">CJ26-CK26-CL26-CM26</f>
        <v>0</v>
      </c>
      <c r="CK28" s="7"/>
      <c r="CL28" s="7"/>
      <c r="CM28" s="7"/>
      <c r="CN28" s="7"/>
      <c r="CO28" s="5">
        <f>SUM(C28,H28,M28,R28,W28,AB28,AG28,AL28,AQ28,AV28,BA28,BF28,BK28,BP28,BU28,BZ28,CE28,CJ28)</f>
        <v>6200</v>
      </c>
      <c r="CP28" s="5">
        <f>SUM(D28,I28,N28,S28,X28,AC28,AH28,AM28,AR28,AW28,BB28,BG28,BL28,BQ28,BV28,CA28,CF28,CK28)</f>
        <v>2</v>
      </c>
      <c r="CQ28" s="5">
        <f>SUM(E28,J28,O28,T28,Y28,AD28,AI28,AN28,AS28,AX28,BC28,BH28,BM28,BR28,BW28,CB28,CG28,CL28)</f>
        <v>0</v>
      </c>
      <c r="CR28" s="5">
        <f>SUM(F28,K28,P28,U28,Z28,AE28,AJ28,AO28,AT28,AY28,BD28,BI28,BN28,BS28,BX28,CC28,CH28,CM28)</f>
        <v>0</v>
      </c>
      <c r="CS28" s="2">
        <f t="shared" ref="CS28" si="128">SUM(CP28:CR28)</f>
        <v>2</v>
      </c>
      <c r="CT28" s="3">
        <f t="shared" si="82"/>
        <v>3.2258064516129032E-4</v>
      </c>
      <c r="CV28" s="2">
        <f t="shared" ref="CV28" si="129">CV26+CS28</f>
        <v>244</v>
      </c>
      <c r="CW28" s="3">
        <f t="shared" ref="CW28" si="130">CV28/$CO$4</f>
        <v>3.7782595230721583E-2</v>
      </c>
    </row>
    <row r="29" spans="1:101">
      <c r="A29" s="49"/>
      <c r="B29" s="24">
        <f t="shared" ref="B29:B90" si="131">B28+1</f>
        <v>45450</v>
      </c>
      <c r="C29" s="2">
        <f t="shared" ref="C29:C33" si="132">C28-D28-E28-F28</f>
        <v>425</v>
      </c>
      <c r="H29" s="2">
        <f t="shared" ref="H29:H33" si="133">H28-I28-J28-K28</f>
        <v>799</v>
      </c>
      <c r="M29" s="2">
        <f t="shared" ref="M29:M33" si="134">M28-N28-O28-P28</f>
        <v>622</v>
      </c>
      <c r="R29" s="2">
        <f t="shared" ref="R29:R33" si="135">R28-S28-T28-U28</f>
        <v>626</v>
      </c>
      <c r="W29" s="2">
        <f t="shared" ref="W29:W33" si="136">W28-X28-Y28-Z28</f>
        <v>541</v>
      </c>
      <c r="AB29" s="2">
        <f t="shared" ref="AB29:AB33" si="137">AB28-AC28-AD28-AE28</f>
        <v>544</v>
      </c>
      <c r="AG29" s="2">
        <f t="shared" ref="AG29:AG33" si="138">AG28-AH28-AI28-AJ28</f>
        <v>860</v>
      </c>
      <c r="AL29" s="2">
        <f t="shared" ref="AL29:AL33" si="139">AL28-AM28-AN28-AO28</f>
        <v>852</v>
      </c>
      <c r="AQ29" s="2">
        <f t="shared" ref="AQ29:AQ33" si="140">AQ28-AR28-AS28-AT28</f>
        <v>600</v>
      </c>
      <c r="AV29" s="2">
        <f t="shared" ref="AV29:AV33" si="141">AV28-AW28-AX28-AY28</f>
        <v>329</v>
      </c>
      <c r="BA29" s="2">
        <f t="shared" ref="BA29:BA33" si="142">BA28-BB28-BC28-BD28</f>
        <v>0</v>
      </c>
      <c r="BF29" s="2">
        <f t="shared" ref="BF29:BF33" si="143">BF28-BG28-BH28-BI28</f>
        <v>0</v>
      </c>
      <c r="BK29" s="2">
        <f t="shared" ref="BK29:BK34" si="144">BK28-BL28-BM28-BN28</f>
        <v>0</v>
      </c>
      <c r="BP29" s="2">
        <f t="shared" si="99"/>
        <v>0</v>
      </c>
      <c r="BU29" s="2">
        <f t="shared" si="100"/>
        <v>0</v>
      </c>
      <c r="BZ29" s="2">
        <f t="shared" si="101"/>
        <v>0</v>
      </c>
      <c r="CE29" s="2">
        <f t="shared" si="102"/>
        <v>0</v>
      </c>
      <c r="CJ29" s="2">
        <f t="shared" si="103"/>
        <v>0</v>
      </c>
      <c r="CO29" s="5">
        <f t="shared" ref="CO29:CO34" si="145">SUM(C29,H29,M29,R29,W29,AB29,AG29,AL29,AQ29,AV29,BA29,BF29,BK29,BP29,CJ29)</f>
        <v>6198</v>
      </c>
      <c r="CP29" s="5">
        <f t="shared" ref="CP29:CR34" si="146">SUM(D29,I29,N29,S29,X29,AC29,AH29,AM29,AR29,AW29,BB29,BG29,BL29,BQ29,BV29,CA29,CF29,CK29)</f>
        <v>0</v>
      </c>
      <c r="CQ29" s="5">
        <f t="shared" si="146"/>
        <v>0</v>
      </c>
      <c r="CR29" s="5">
        <f t="shared" si="146"/>
        <v>0</v>
      </c>
      <c r="CS29" s="2">
        <f t="shared" si="36"/>
        <v>0</v>
      </c>
      <c r="CT29" s="3">
        <f t="shared" si="16"/>
        <v>0</v>
      </c>
      <c r="CV29" s="2">
        <f t="shared" ref="CV29" si="147">CV28+CS29</f>
        <v>244</v>
      </c>
      <c r="CW29" s="3">
        <f t="shared" si="84"/>
        <v>3.7782595230721583E-2</v>
      </c>
    </row>
    <row r="30" spans="1:101">
      <c r="A30" s="49"/>
      <c r="B30" s="24">
        <f t="shared" si="85"/>
        <v>45451</v>
      </c>
      <c r="C30" s="2">
        <f t="shared" si="132"/>
        <v>425</v>
      </c>
      <c r="H30" s="2">
        <f t="shared" si="133"/>
        <v>799</v>
      </c>
      <c r="M30" s="2">
        <f t="shared" si="134"/>
        <v>622</v>
      </c>
      <c r="N30" s="2">
        <v>1</v>
      </c>
      <c r="R30" s="2">
        <f t="shared" si="135"/>
        <v>626</v>
      </c>
      <c r="W30" s="2">
        <f t="shared" si="136"/>
        <v>541</v>
      </c>
      <c r="AB30" s="2">
        <f t="shared" si="137"/>
        <v>544</v>
      </c>
      <c r="AG30" s="2">
        <f t="shared" si="138"/>
        <v>860</v>
      </c>
      <c r="AL30" s="2">
        <f t="shared" si="139"/>
        <v>852</v>
      </c>
      <c r="AQ30" s="2">
        <f t="shared" si="140"/>
        <v>600</v>
      </c>
      <c r="AR30" s="2">
        <v>1</v>
      </c>
      <c r="AV30" s="2">
        <f t="shared" si="141"/>
        <v>329</v>
      </c>
      <c r="BA30" s="2">
        <f t="shared" si="142"/>
        <v>0</v>
      </c>
      <c r="BF30" s="2">
        <f t="shared" si="143"/>
        <v>0</v>
      </c>
      <c r="BK30" s="2">
        <f t="shared" si="144"/>
        <v>0</v>
      </c>
      <c r="BP30" s="2">
        <f t="shared" si="99"/>
        <v>0</v>
      </c>
      <c r="BU30" s="2">
        <f t="shared" si="100"/>
        <v>0</v>
      </c>
      <c r="BZ30" s="2">
        <f t="shared" si="101"/>
        <v>0</v>
      </c>
      <c r="CE30" s="2">
        <f t="shared" si="102"/>
        <v>0</v>
      </c>
      <c r="CJ30" s="2">
        <f t="shared" si="103"/>
        <v>0</v>
      </c>
      <c r="CO30" s="5">
        <f t="shared" si="145"/>
        <v>6198</v>
      </c>
      <c r="CP30" s="5">
        <f t="shared" si="146"/>
        <v>2</v>
      </c>
      <c r="CQ30" s="5">
        <f t="shared" si="146"/>
        <v>0</v>
      </c>
      <c r="CR30" s="5">
        <f t="shared" si="146"/>
        <v>0</v>
      </c>
      <c r="CS30" s="2">
        <f t="shared" si="36"/>
        <v>2</v>
      </c>
      <c r="CT30" s="3">
        <f t="shared" si="16"/>
        <v>3.2268473701193933E-4</v>
      </c>
      <c r="CV30" s="2">
        <f t="shared" si="106"/>
        <v>246</v>
      </c>
      <c r="CW30" s="3">
        <f t="shared" si="84"/>
        <v>3.809228863425209E-2</v>
      </c>
    </row>
    <row r="31" spans="1:101">
      <c r="A31" s="49"/>
      <c r="B31" s="24">
        <f t="shared" si="85"/>
        <v>45452</v>
      </c>
      <c r="C31" s="2">
        <f t="shared" si="132"/>
        <v>425</v>
      </c>
      <c r="H31" s="2">
        <f t="shared" si="133"/>
        <v>799</v>
      </c>
      <c r="M31" s="2">
        <f t="shared" si="134"/>
        <v>621</v>
      </c>
      <c r="N31" s="2">
        <v>1</v>
      </c>
      <c r="R31" s="2">
        <f t="shared" si="135"/>
        <v>626</v>
      </c>
      <c r="W31" s="2">
        <f t="shared" si="136"/>
        <v>541</v>
      </c>
      <c r="AB31" s="2">
        <f t="shared" si="137"/>
        <v>544</v>
      </c>
      <c r="AG31" s="2">
        <f t="shared" si="138"/>
        <v>860</v>
      </c>
      <c r="AL31" s="2">
        <f t="shared" si="139"/>
        <v>852</v>
      </c>
      <c r="AM31" s="2">
        <v>1</v>
      </c>
      <c r="AQ31" s="2">
        <f t="shared" si="140"/>
        <v>599</v>
      </c>
      <c r="AV31" s="2">
        <f t="shared" si="141"/>
        <v>329</v>
      </c>
      <c r="BA31" s="2">
        <f t="shared" si="142"/>
        <v>0</v>
      </c>
      <c r="BF31" s="2">
        <f t="shared" si="143"/>
        <v>0</v>
      </c>
      <c r="BK31" s="2">
        <f t="shared" si="144"/>
        <v>0</v>
      </c>
      <c r="BP31" s="2">
        <f t="shared" si="99"/>
        <v>0</v>
      </c>
      <c r="BU31" s="2">
        <f t="shared" si="100"/>
        <v>0</v>
      </c>
      <c r="BZ31" s="2">
        <f t="shared" si="101"/>
        <v>0</v>
      </c>
      <c r="CE31" s="2">
        <f t="shared" si="102"/>
        <v>0</v>
      </c>
      <c r="CJ31" s="2">
        <f t="shared" si="103"/>
        <v>0</v>
      </c>
      <c r="CO31" s="5">
        <f t="shared" si="145"/>
        <v>6196</v>
      </c>
      <c r="CP31" s="5">
        <f t="shared" si="146"/>
        <v>2</v>
      </c>
      <c r="CQ31" s="5">
        <f t="shared" si="146"/>
        <v>0</v>
      </c>
      <c r="CR31" s="5">
        <f t="shared" si="146"/>
        <v>0</v>
      </c>
      <c r="CS31" s="2">
        <f t="shared" si="36"/>
        <v>2</v>
      </c>
      <c r="CT31" s="3">
        <f t="shared" si="16"/>
        <v>3.2278889606197545E-4</v>
      </c>
      <c r="CV31" s="2">
        <f t="shared" si="106"/>
        <v>248</v>
      </c>
      <c r="CW31" s="3">
        <f t="shared" si="84"/>
        <v>3.8401982037782598E-2</v>
      </c>
    </row>
    <row r="32" spans="1:101">
      <c r="A32" s="49"/>
      <c r="B32" s="24">
        <f t="shared" si="85"/>
        <v>45453</v>
      </c>
      <c r="C32" s="2">
        <f t="shared" si="132"/>
        <v>425</v>
      </c>
      <c r="H32" s="2">
        <f t="shared" si="133"/>
        <v>799</v>
      </c>
      <c r="M32" s="2">
        <f t="shared" si="134"/>
        <v>620</v>
      </c>
      <c r="R32" s="2">
        <f t="shared" si="135"/>
        <v>626</v>
      </c>
      <c r="W32" s="2">
        <f t="shared" si="136"/>
        <v>541</v>
      </c>
      <c r="X32" s="2">
        <v>1</v>
      </c>
      <c r="AB32" s="2">
        <f t="shared" si="137"/>
        <v>544</v>
      </c>
      <c r="AG32" s="2">
        <f t="shared" si="138"/>
        <v>860</v>
      </c>
      <c r="AL32" s="2">
        <f t="shared" si="139"/>
        <v>851</v>
      </c>
      <c r="AQ32" s="2">
        <f t="shared" si="140"/>
        <v>599</v>
      </c>
      <c r="AV32" s="2">
        <f t="shared" si="141"/>
        <v>329</v>
      </c>
      <c r="BA32" s="2">
        <f t="shared" si="142"/>
        <v>0</v>
      </c>
      <c r="BF32" s="2">
        <f t="shared" si="143"/>
        <v>0</v>
      </c>
      <c r="BK32" s="2">
        <f t="shared" si="144"/>
        <v>0</v>
      </c>
      <c r="BP32" s="2">
        <f t="shared" si="99"/>
        <v>0</v>
      </c>
      <c r="BU32" s="2">
        <f t="shared" si="100"/>
        <v>0</v>
      </c>
      <c r="BZ32" s="2">
        <f t="shared" si="101"/>
        <v>0</v>
      </c>
      <c r="CE32" s="2">
        <f t="shared" si="102"/>
        <v>0</v>
      </c>
      <c r="CJ32" s="2">
        <f t="shared" si="103"/>
        <v>0</v>
      </c>
      <c r="CO32" s="5">
        <f t="shared" si="145"/>
        <v>6194</v>
      </c>
      <c r="CP32" s="5">
        <f t="shared" si="146"/>
        <v>1</v>
      </c>
      <c r="CQ32" s="5">
        <f t="shared" si="146"/>
        <v>0</v>
      </c>
      <c r="CR32" s="5">
        <f t="shared" si="146"/>
        <v>0</v>
      </c>
      <c r="CS32" s="2">
        <f t="shared" si="36"/>
        <v>1</v>
      </c>
      <c r="CT32" s="3">
        <f t="shared" si="16"/>
        <v>1.6144656118824668E-4</v>
      </c>
      <c r="CV32" s="2">
        <f t="shared" si="106"/>
        <v>249</v>
      </c>
      <c r="CW32" s="3">
        <f t="shared" si="84"/>
        <v>3.8556828739547848E-2</v>
      </c>
    </row>
    <row r="33" spans="1:101">
      <c r="A33" s="49"/>
      <c r="B33" s="24">
        <f t="shared" si="85"/>
        <v>45454</v>
      </c>
      <c r="C33" s="2">
        <f t="shared" si="132"/>
        <v>425</v>
      </c>
      <c r="H33" s="2">
        <f t="shared" si="133"/>
        <v>799</v>
      </c>
      <c r="M33" s="2">
        <f t="shared" si="134"/>
        <v>620</v>
      </c>
      <c r="R33" s="2">
        <f t="shared" si="135"/>
        <v>626</v>
      </c>
      <c r="W33" s="2">
        <f t="shared" si="136"/>
        <v>540</v>
      </c>
      <c r="AB33" s="2">
        <f t="shared" si="137"/>
        <v>544</v>
      </c>
      <c r="AG33" s="2">
        <f t="shared" si="138"/>
        <v>860</v>
      </c>
      <c r="AL33" s="2">
        <f t="shared" si="139"/>
        <v>851</v>
      </c>
      <c r="AQ33" s="2">
        <f t="shared" si="140"/>
        <v>599</v>
      </c>
      <c r="AV33" s="2">
        <f t="shared" si="141"/>
        <v>329</v>
      </c>
      <c r="BA33" s="2">
        <f t="shared" si="142"/>
        <v>0</v>
      </c>
      <c r="BF33" s="2">
        <f t="shared" si="143"/>
        <v>0</v>
      </c>
      <c r="BK33" s="2">
        <f t="shared" si="144"/>
        <v>0</v>
      </c>
      <c r="BP33" s="2">
        <f t="shared" si="99"/>
        <v>0</v>
      </c>
      <c r="BU33" s="2">
        <f t="shared" si="100"/>
        <v>0</v>
      </c>
      <c r="BZ33" s="2">
        <f t="shared" si="101"/>
        <v>0</v>
      </c>
      <c r="CE33" s="2">
        <f t="shared" si="102"/>
        <v>0</v>
      </c>
      <c r="CJ33" s="2">
        <f t="shared" si="103"/>
        <v>0</v>
      </c>
      <c r="CO33" s="5">
        <f t="shared" si="145"/>
        <v>6193</v>
      </c>
      <c r="CP33" s="5">
        <f t="shared" si="146"/>
        <v>0</v>
      </c>
      <c r="CQ33" s="5">
        <f t="shared" si="146"/>
        <v>0</v>
      </c>
      <c r="CR33" s="5">
        <f t="shared" si="146"/>
        <v>0</v>
      </c>
      <c r="CS33" s="2">
        <f t="shared" si="36"/>
        <v>0</v>
      </c>
      <c r="CT33" s="3">
        <f t="shared" si="16"/>
        <v>0</v>
      </c>
      <c r="CV33" s="2">
        <f t="shared" si="106"/>
        <v>249</v>
      </c>
      <c r="CW33" s="3">
        <f t="shared" si="84"/>
        <v>3.8556828739547848E-2</v>
      </c>
    </row>
    <row r="34" spans="1:101" ht="18.75" thickBot="1">
      <c r="A34" s="50"/>
      <c r="B34" s="28">
        <f t="shared" si="85"/>
        <v>45455</v>
      </c>
      <c r="C34" s="8">
        <v>334</v>
      </c>
      <c r="D34" s="8"/>
      <c r="E34" s="8"/>
      <c r="F34" s="8"/>
      <c r="G34" s="8"/>
      <c r="H34" s="8">
        <v>644</v>
      </c>
      <c r="I34" s="8"/>
      <c r="J34" s="8"/>
      <c r="K34" s="8"/>
      <c r="L34" s="8"/>
      <c r="M34" s="8">
        <v>498</v>
      </c>
      <c r="N34" s="8"/>
      <c r="O34" s="8"/>
      <c r="P34" s="8"/>
      <c r="Q34" s="8"/>
      <c r="R34" s="8">
        <v>498</v>
      </c>
      <c r="S34" s="8"/>
      <c r="T34" s="8"/>
      <c r="U34" s="8"/>
      <c r="V34" s="8"/>
      <c r="W34" s="8">
        <v>599</v>
      </c>
      <c r="X34" s="8"/>
      <c r="Y34" s="8"/>
      <c r="Z34" s="8"/>
      <c r="AA34" s="8"/>
      <c r="AB34" s="8">
        <v>600</v>
      </c>
      <c r="AC34" s="8"/>
      <c r="AD34" s="8"/>
      <c r="AE34" s="8"/>
      <c r="AF34" s="8"/>
      <c r="AG34" s="8">
        <v>641</v>
      </c>
      <c r="AH34" s="8"/>
      <c r="AI34" s="8"/>
      <c r="AJ34" s="8"/>
      <c r="AK34" s="8"/>
      <c r="AL34" s="8">
        <v>642</v>
      </c>
      <c r="AM34" s="8"/>
      <c r="AN34" s="8"/>
      <c r="AO34" s="8"/>
      <c r="AP34" s="8"/>
      <c r="AQ34" s="8">
        <v>460</v>
      </c>
      <c r="AR34" s="8"/>
      <c r="AS34" s="8"/>
      <c r="AT34" s="8"/>
      <c r="AU34" s="8"/>
      <c r="AV34" s="8">
        <v>460</v>
      </c>
      <c r="AW34" s="8"/>
      <c r="AX34" s="8"/>
      <c r="AY34" s="8"/>
      <c r="AZ34" s="8"/>
      <c r="BA34" s="8">
        <v>530</v>
      </c>
      <c r="BB34" s="8"/>
      <c r="BC34" s="8"/>
      <c r="BD34" s="8"/>
      <c r="BE34" s="8"/>
      <c r="BF34" s="8">
        <v>284</v>
      </c>
      <c r="BG34" s="8"/>
      <c r="BH34" s="8"/>
      <c r="BI34" s="8"/>
      <c r="BJ34" s="8"/>
      <c r="BK34" s="8">
        <f t="shared" si="144"/>
        <v>0</v>
      </c>
      <c r="BL34" s="8"/>
      <c r="BM34" s="8"/>
      <c r="BN34" s="8"/>
      <c r="BO34" s="8"/>
      <c r="BP34" s="8">
        <f t="shared" si="99"/>
        <v>0</v>
      </c>
      <c r="BQ34" s="8"/>
      <c r="BR34" s="8"/>
      <c r="BS34" s="8"/>
      <c r="BT34" s="8"/>
      <c r="BU34" s="8">
        <f t="shared" si="100"/>
        <v>0</v>
      </c>
      <c r="BV34" s="8"/>
      <c r="BW34" s="8"/>
      <c r="BX34" s="8"/>
      <c r="BY34" s="8"/>
      <c r="BZ34" s="8">
        <f t="shared" si="101"/>
        <v>0</v>
      </c>
      <c r="CA34" s="8"/>
      <c r="CB34" s="8"/>
      <c r="CC34" s="8"/>
      <c r="CD34" s="8"/>
      <c r="CE34" s="8">
        <f t="shared" si="102"/>
        <v>0</v>
      </c>
      <c r="CF34" s="8"/>
      <c r="CG34" s="8"/>
      <c r="CH34" s="8"/>
      <c r="CI34" s="8"/>
      <c r="CJ34" s="8">
        <f t="shared" si="103"/>
        <v>0</v>
      </c>
      <c r="CK34" s="8"/>
      <c r="CL34" s="8"/>
      <c r="CM34" s="8"/>
      <c r="CN34" s="8"/>
      <c r="CO34" s="5">
        <f t="shared" si="145"/>
        <v>6190</v>
      </c>
      <c r="CP34" s="5">
        <v>2</v>
      </c>
      <c r="CQ34" s="5">
        <f t="shared" si="146"/>
        <v>0</v>
      </c>
      <c r="CR34" s="5">
        <f t="shared" si="146"/>
        <v>0</v>
      </c>
      <c r="CS34" s="2">
        <f t="shared" si="36"/>
        <v>2</v>
      </c>
      <c r="CT34" s="3">
        <f t="shared" si="16"/>
        <v>3.2310177705977385E-4</v>
      </c>
      <c r="CV34" s="2">
        <f t="shared" si="106"/>
        <v>251</v>
      </c>
      <c r="CW34" s="3">
        <f t="shared" si="84"/>
        <v>3.8866522143078355E-2</v>
      </c>
    </row>
    <row r="35" spans="1:101" ht="18.75" thickTop="1">
      <c r="CO35" s="5"/>
      <c r="CP35" s="11">
        <f t="shared" ref="CP35:CR35" si="148">SUM(CP28:CP34)</f>
        <v>9</v>
      </c>
      <c r="CQ35" s="11">
        <f t="shared" si="148"/>
        <v>0</v>
      </c>
      <c r="CR35" s="11">
        <f t="shared" si="148"/>
        <v>0</v>
      </c>
      <c r="CS35" s="15"/>
      <c r="CT35" s="16">
        <f t="shared" ref="CT35" si="149">((CP35+CQ35+CR35)/CO28)</f>
        <v>1.4516129032258066E-3</v>
      </c>
    </row>
    <row r="36" spans="1:101">
      <c r="A36" s="48">
        <v>5</v>
      </c>
      <c r="B36" s="23">
        <f t="shared" ref="B36:B92" si="150">B34+1</f>
        <v>45456</v>
      </c>
      <c r="C36" s="7">
        <f t="shared" ref="C36" si="151">C34-D34-E34-F34</f>
        <v>334</v>
      </c>
      <c r="D36" s="7"/>
      <c r="E36" s="7"/>
      <c r="F36" s="7"/>
      <c r="G36" s="7"/>
      <c r="H36" s="7">
        <f t="shared" ref="H36" si="152">H34-I34-J34-K34</f>
        <v>644</v>
      </c>
      <c r="I36" s="7"/>
      <c r="J36" s="7"/>
      <c r="K36" s="7"/>
      <c r="L36" s="7"/>
      <c r="M36" s="7">
        <f t="shared" ref="M36" si="153">M34-N34-O34-P34</f>
        <v>498</v>
      </c>
      <c r="N36" s="7"/>
      <c r="O36" s="7"/>
      <c r="P36" s="7"/>
      <c r="Q36" s="7"/>
      <c r="R36" s="7">
        <f t="shared" ref="R36" si="154">R34-S34-T34-U34</f>
        <v>498</v>
      </c>
      <c r="S36" s="7"/>
      <c r="T36" s="7"/>
      <c r="U36" s="7"/>
      <c r="V36" s="7"/>
      <c r="W36" s="7">
        <f t="shared" ref="W36" si="155">W34-X34-Y34-Z34</f>
        <v>599</v>
      </c>
      <c r="X36" s="7"/>
      <c r="Y36" s="7"/>
      <c r="Z36" s="7"/>
      <c r="AA36" s="7"/>
      <c r="AB36" s="7">
        <f t="shared" ref="AB36" si="156">AB34-AC34-AD34-AE34</f>
        <v>600</v>
      </c>
      <c r="AC36" s="7"/>
      <c r="AD36" s="7"/>
      <c r="AE36" s="7"/>
      <c r="AF36" s="7"/>
      <c r="AG36" s="7">
        <f t="shared" ref="AG36" si="157">AG34-AH34-AI34-AJ34</f>
        <v>641</v>
      </c>
      <c r="AH36" s="7"/>
      <c r="AI36" s="7"/>
      <c r="AJ36" s="7"/>
      <c r="AK36" s="7"/>
      <c r="AL36" s="7">
        <f t="shared" ref="AL36" si="158">AL34-AM34-AN34-AO34</f>
        <v>642</v>
      </c>
      <c r="AM36" s="7"/>
      <c r="AN36" s="7"/>
      <c r="AO36" s="7"/>
      <c r="AP36" s="7"/>
      <c r="AQ36" s="7">
        <f t="shared" ref="AQ36" si="159">AQ34-AR34-AS34-AT34</f>
        <v>460</v>
      </c>
      <c r="AR36" s="7"/>
      <c r="AS36" s="7"/>
      <c r="AT36" s="7"/>
      <c r="AU36" s="7"/>
      <c r="AV36" s="7">
        <f t="shared" ref="AV36" si="160">AV34-AW34-AX34-AY34</f>
        <v>460</v>
      </c>
      <c r="AW36" s="7">
        <v>1</v>
      </c>
      <c r="AX36" s="7"/>
      <c r="AY36" s="7"/>
      <c r="AZ36" s="7"/>
      <c r="BA36" s="7">
        <f t="shared" ref="BA36" si="161">BA34-BB34-BC34-BD34</f>
        <v>530</v>
      </c>
      <c r="BB36" s="7"/>
      <c r="BC36" s="7"/>
      <c r="BD36" s="7"/>
      <c r="BE36" s="7"/>
      <c r="BF36" s="7">
        <f t="shared" ref="BF36" si="162">BF34-BG34-BH34-BI34</f>
        <v>284</v>
      </c>
      <c r="BG36" s="7"/>
      <c r="BH36" s="7"/>
      <c r="BI36" s="7"/>
      <c r="BJ36" s="7"/>
      <c r="BK36" s="7">
        <f t="shared" ref="BK36" si="163">BK34-BL34-BM34-BN34</f>
        <v>0</v>
      </c>
      <c r="BL36" s="7"/>
      <c r="BM36" s="7"/>
      <c r="BN36" s="7"/>
      <c r="BO36" s="7"/>
      <c r="BP36" s="7">
        <f t="shared" ref="BP36" si="164">BP34-BQ34-BR34-BS34</f>
        <v>0</v>
      </c>
      <c r="BQ36" s="7"/>
      <c r="BR36" s="7"/>
      <c r="BS36" s="7"/>
      <c r="BT36" s="7"/>
      <c r="BU36" s="7">
        <f t="shared" ref="BU36" si="165">BU34-BV34-BW34-BX34</f>
        <v>0</v>
      </c>
      <c r="BV36" s="7"/>
      <c r="BW36" s="7"/>
      <c r="BX36" s="7"/>
      <c r="BY36" s="7"/>
      <c r="BZ36" s="7">
        <f t="shared" ref="BZ36" si="166">BZ34-CA34-CB34-CC34</f>
        <v>0</v>
      </c>
      <c r="CA36" s="7"/>
      <c r="CB36" s="7"/>
      <c r="CC36" s="7"/>
      <c r="CD36" s="7"/>
      <c r="CE36" s="7">
        <f t="shared" ref="CE36" si="167">CE34-CF34-CG34-CH34</f>
        <v>0</v>
      </c>
      <c r="CF36" s="7"/>
      <c r="CG36" s="7"/>
      <c r="CH36" s="7"/>
      <c r="CI36" s="7"/>
      <c r="CJ36" s="7">
        <f t="shared" ref="CJ36" si="168">CJ34-CK34-CL34-CM34</f>
        <v>0</v>
      </c>
      <c r="CK36" s="7"/>
      <c r="CL36" s="7"/>
      <c r="CM36" s="7"/>
      <c r="CN36" s="7"/>
      <c r="CO36" s="5">
        <f>SUM(C36,H36,M36,R36,W36,AB36,AG36,AL36,AQ36,AV36,BA36,BF36,BK36,BP36,BU36,BZ36,CE36,CJ36)</f>
        <v>6190</v>
      </c>
      <c r="CP36" s="5">
        <f>SUM(D36,I36,N36,S36,X36,AC36,AH36,AM36,AR36,AW36,BB36,BG36,BL36,BQ36,BV36,CA36,CF36,CK36)</f>
        <v>1</v>
      </c>
      <c r="CQ36" s="5">
        <f>SUM(E36,J36,O36,T36,Y36,AD36,AI36,AN36,AS36,AX36,BC36,BH36,BM36,BR36,BW36,CB36,CG36,CL36)</f>
        <v>0</v>
      </c>
      <c r="CR36" s="5">
        <f>SUM(F36,K36,P36,U36,Z36,AE36,AJ36,AO36,AT36,AY36,BD36,BI36,BN36,BS36,BX36,CC36,CH36,CM36)</f>
        <v>0</v>
      </c>
      <c r="CS36" s="2">
        <f t="shared" ref="CS36" si="169">SUM(CP36:CR36)</f>
        <v>1</v>
      </c>
      <c r="CT36" s="3">
        <f t="shared" si="82"/>
        <v>1.6155088852988692E-4</v>
      </c>
      <c r="CV36" s="2">
        <f t="shared" ref="CV36" si="170">CV34+CS36</f>
        <v>252</v>
      </c>
      <c r="CW36" s="3">
        <f t="shared" ref="CW36" si="171">CV36/$CO$4</f>
        <v>3.9021368844843606E-2</v>
      </c>
    </row>
    <row r="37" spans="1:101">
      <c r="A37" s="49"/>
      <c r="B37" s="24">
        <f t="shared" si="131"/>
        <v>45457</v>
      </c>
      <c r="C37" s="2">
        <f t="shared" ref="C37:C42" si="172">C36-D36-E36-F36</f>
        <v>334</v>
      </c>
      <c r="H37" s="2">
        <f t="shared" ref="H37:H42" si="173">H36-I36-J36-K36</f>
        <v>644</v>
      </c>
      <c r="M37" s="2">
        <f t="shared" ref="M37:M42" si="174">M36-N36-O36-P36</f>
        <v>498</v>
      </c>
      <c r="R37" s="2">
        <f t="shared" ref="R37:R42" si="175">R36-S36-T36-U36</f>
        <v>498</v>
      </c>
      <c r="W37" s="2">
        <f t="shared" ref="W37:W42" si="176">W36-X36-Y36-Z36</f>
        <v>599</v>
      </c>
      <c r="AB37" s="2">
        <f t="shared" ref="AB37:AB42" si="177">AB36-AC36-AD36-AE36</f>
        <v>600</v>
      </c>
      <c r="AG37" s="2">
        <f t="shared" ref="AG37:AG42" si="178">AG36-AH36-AI36-AJ36</f>
        <v>641</v>
      </c>
      <c r="AL37" s="2">
        <f t="shared" ref="AL37:AL42" si="179">AL36-AM36-AN36-AO36</f>
        <v>642</v>
      </c>
      <c r="AQ37" s="2">
        <f t="shared" ref="AQ37:AQ42" si="180">AQ36-AR36-AS36-AT36</f>
        <v>460</v>
      </c>
      <c r="AV37" s="2">
        <f t="shared" ref="AV37:AV42" si="181">AV36-AW36-AX36-AY36</f>
        <v>459</v>
      </c>
      <c r="AW37" s="2">
        <v>1</v>
      </c>
      <c r="BA37" s="2">
        <f t="shared" ref="BA37:BA42" si="182">BA36-BB36-BC36-BD36</f>
        <v>530</v>
      </c>
      <c r="BF37" s="2">
        <f t="shared" ref="BF37:BF42" si="183">BF36-BG36-BH36-BI36</f>
        <v>284</v>
      </c>
      <c r="BK37" s="2">
        <f t="shared" ref="BK37:BK42" si="184">BK36-BL36-BM36-BN36</f>
        <v>0</v>
      </c>
      <c r="BP37" s="2">
        <f t="shared" si="99"/>
        <v>0</v>
      </c>
      <c r="BU37" s="2">
        <f t="shared" si="100"/>
        <v>0</v>
      </c>
      <c r="BZ37" s="2">
        <f t="shared" si="101"/>
        <v>0</v>
      </c>
      <c r="CE37" s="2">
        <f t="shared" si="102"/>
        <v>0</v>
      </c>
      <c r="CJ37" s="2">
        <f t="shared" si="103"/>
        <v>0</v>
      </c>
      <c r="CO37" s="5">
        <f t="shared" ref="CO37:CO42" si="185">SUM(C37,H37,M37,R37,W37,AB37,AG37,AL37,AQ37,AV37,BA37,BF37,BK37,BP37,CJ37)</f>
        <v>6189</v>
      </c>
      <c r="CP37" s="5">
        <f t="shared" ref="CP37:CR42" si="186">SUM(D37,I37,N37,S37,X37,AC37,AH37,AM37,AR37,AW37,BB37,BG37,BL37,BQ37,BV37,CA37,CF37,CK37)</f>
        <v>1</v>
      </c>
      <c r="CQ37" s="5">
        <f t="shared" si="186"/>
        <v>0</v>
      </c>
      <c r="CR37" s="5">
        <f t="shared" si="186"/>
        <v>0</v>
      </c>
      <c r="CS37" s="2">
        <f t="shared" si="36"/>
        <v>1</v>
      </c>
      <c r="CT37" s="3">
        <f t="shared" si="16"/>
        <v>1.6157699143641945E-4</v>
      </c>
      <c r="CV37" s="2">
        <f t="shared" ref="CV37" si="187">CV36+CS37</f>
        <v>253</v>
      </c>
      <c r="CW37" s="3">
        <f t="shared" si="84"/>
        <v>3.9176215546608856E-2</v>
      </c>
    </row>
    <row r="38" spans="1:101">
      <c r="A38" s="49"/>
      <c r="B38" s="24">
        <f t="shared" si="85"/>
        <v>45458</v>
      </c>
      <c r="C38" s="2">
        <f t="shared" si="172"/>
        <v>334</v>
      </c>
      <c r="H38" s="2">
        <f t="shared" si="173"/>
        <v>644</v>
      </c>
      <c r="M38" s="2">
        <f t="shared" si="174"/>
        <v>498</v>
      </c>
      <c r="R38" s="2">
        <f t="shared" si="175"/>
        <v>498</v>
      </c>
      <c r="W38" s="2">
        <f t="shared" si="176"/>
        <v>599</v>
      </c>
      <c r="AB38" s="2">
        <f t="shared" si="177"/>
        <v>600</v>
      </c>
      <c r="AG38" s="2">
        <f t="shared" si="178"/>
        <v>641</v>
      </c>
      <c r="AL38" s="2">
        <f t="shared" si="179"/>
        <v>642</v>
      </c>
      <c r="AQ38" s="2">
        <f t="shared" si="180"/>
        <v>460</v>
      </c>
      <c r="AV38" s="2">
        <f t="shared" si="181"/>
        <v>458</v>
      </c>
      <c r="BA38" s="2">
        <f t="shared" si="182"/>
        <v>530</v>
      </c>
      <c r="BF38" s="2">
        <f t="shared" si="183"/>
        <v>284</v>
      </c>
      <c r="BK38" s="2">
        <f t="shared" si="184"/>
        <v>0</v>
      </c>
      <c r="BP38" s="2">
        <f t="shared" si="99"/>
        <v>0</v>
      </c>
      <c r="BU38" s="2">
        <f t="shared" si="100"/>
        <v>0</v>
      </c>
      <c r="BZ38" s="2">
        <f t="shared" si="101"/>
        <v>0</v>
      </c>
      <c r="CE38" s="2">
        <f t="shared" si="102"/>
        <v>0</v>
      </c>
      <c r="CJ38" s="2">
        <f t="shared" si="103"/>
        <v>0</v>
      </c>
      <c r="CO38" s="5">
        <f t="shared" si="185"/>
        <v>6188</v>
      </c>
      <c r="CP38" s="5">
        <f t="shared" si="186"/>
        <v>0</v>
      </c>
      <c r="CQ38" s="5">
        <f t="shared" si="186"/>
        <v>0</v>
      </c>
      <c r="CR38" s="5">
        <f t="shared" si="186"/>
        <v>0</v>
      </c>
      <c r="CS38" s="2">
        <f t="shared" si="36"/>
        <v>0</v>
      </c>
      <c r="CT38" s="3">
        <f t="shared" si="16"/>
        <v>0</v>
      </c>
      <c r="CV38" s="2">
        <f t="shared" si="106"/>
        <v>253</v>
      </c>
      <c r="CW38" s="3">
        <f t="shared" si="84"/>
        <v>3.9176215546608856E-2</v>
      </c>
    </row>
    <row r="39" spans="1:101">
      <c r="A39" s="49"/>
      <c r="B39" s="24">
        <f t="shared" si="85"/>
        <v>45459</v>
      </c>
      <c r="C39" s="2">
        <f t="shared" si="172"/>
        <v>334</v>
      </c>
      <c r="H39" s="2">
        <f t="shared" si="173"/>
        <v>644</v>
      </c>
      <c r="M39" s="2">
        <f t="shared" si="174"/>
        <v>498</v>
      </c>
      <c r="R39" s="2">
        <f t="shared" si="175"/>
        <v>498</v>
      </c>
      <c r="W39" s="2">
        <f t="shared" si="176"/>
        <v>599</v>
      </c>
      <c r="AB39" s="2">
        <f t="shared" si="177"/>
        <v>600</v>
      </c>
      <c r="AG39" s="2">
        <f t="shared" si="178"/>
        <v>641</v>
      </c>
      <c r="AL39" s="2">
        <f t="shared" si="179"/>
        <v>642</v>
      </c>
      <c r="AQ39" s="2">
        <f t="shared" si="180"/>
        <v>460</v>
      </c>
      <c r="AV39" s="2">
        <f t="shared" si="181"/>
        <v>458</v>
      </c>
      <c r="BA39" s="2">
        <f t="shared" si="182"/>
        <v>530</v>
      </c>
      <c r="BF39" s="2">
        <f t="shared" si="183"/>
        <v>284</v>
      </c>
      <c r="BK39" s="2">
        <f t="shared" si="184"/>
        <v>0</v>
      </c>
      <c r="BP39" s="2">
        <f t="shared" si="99"/>
        <v>0</v>
      </c>
      <c r="BU39" s="2">
        <f t="shared" si="100"/>
        <v>0</v>
      </c>
      <c r="BZ39" s="2">
        <f t="shared" si="101"/>
        <v>0</v>
      </c>
      <c r="CE39" s="2">
        <f t="shared" si="102"/>
        <v>0</v>
      </c>
      <c r="CJ39" s="2">
        <f t="shared" si="103"/>
        <v>0</v>
      </c>
      <c r="CO39" s="5">
        <f t="shared" si="185"/>
        <v>6188</v>
      </c>
      <c r="CP39" s="5">
        <f t="shared" si="186"/>
        <v>0</v>
      </c>
      <c r="CQ39" s="5">
        <f t="shared" si="186"/>
        <v>0</v>
      </c>
      <c r="CR39" s="5">
        <f t="shared" si="186"/>
        <v>0</v>
      </c>
      <c r="CS39" s="2">
        <f t="shared" si="36"/>
        <v>0</v>
      </c>
      <c r="CT39" s="3">
        <f t="shared" si="16"/>
        <v>0</v>
      </c>
      <c r="CV39" s="2">
        <f t="shared" si="106"/>
        <v>253</v>
      </c>
      <c r="CW39" s="3">
        <f t="shared" si="84"/>
        <v>3.9176215546608856E-2</v>
      </c>
    </row>
    <row r="40" spans="1:101">
      <c r="A40" s="49"/>
      <c r="B40" s="24">
        <f t="shared" si="85"/>
        <v>45460</v>
      </c>
      <c r="C40" s="2">
        <f t="shared" si="172"/>
        <v>334</v>
      </c>
      <c r="H40" s="2">
        <f t="shared" si="173"/>
        <v>644</v>
      </c>
      <c r="M40" s="2">
        <f t="shared" si="174"/>
        <v>498</v>
      </c>
      <c r="R40" s="2">
        <f t="shared" si="175"/>
        <v>498</v>
      </c>
      <c r="W40" s="2">
        <f t="shared" si="176"/>
        <v>599</v>
      </c>
      <c r="AB40" s="2">
        <f t="shared" si="177"/>
        <v>600</v>
      </c>
      <c r="AG40" s="2">
        <f t="shared" si="178"/>
        <v>641</v>
      </c>
      <c r="AL40" s="2">
        <f t="shared" si="179"/>
        <v>642</v>
      </c>
      <c r="AQ40" s="2">
        <f t="shared" si="180"/>
        <v>460</v>
      </c>
      <c r="AV40" s="2">
        <f t="shared" si="181"/>
        <v>458</v>
      </c>
      <c r="BA40" s="2">
        <f t="shared" si="182"/>
        <v>530</v>
      </c>
      <c r="BF40" s="2">
        <f t="shared" si="183"/>
        <v>284</v>
      </c>
      <c r="BK40" s="2">
        <f t="shared" si="184"/>
        <v>0</v>
      </c>
      <c r="BP40" s="2">
        <f t="shared" si="99"/>
        <v>0</v>
      </c>
      <c r="BU40" s="2">
        <f t="shared" si="100"/>
        <v>0</v>
      </c>
      <c r="BZ40" s="2">
        <f t="shared" si="101"/>
        <v>0</v>
      </c>
      <c r="CE40" s="2">
        <f t="shared" si="102"/>
        <v>0</v>
      </c>
      <c r="CJ40" s="2">
        <f t="shared" si="103"/>
        <v>0</v>
      </c>
      <c r="CO40" s="5">
        <f t="shared" si="185"/>
        <v>6188</v>
      </c>
      <c r="CP40" s="5">
        <f t="shared" si="186"/>
        <v>0</v>
      </c>
      <c r="CQ40" s="5">
        <f t="shared" si="186"/>
        <v>0</v>
      </c>
      <c r="CR40" s="5">
        <f t="shared" si="186"/>
        <v>0</v>
      </c>
      <c r="CS40" s="2">
        <f t="shared" si="36"/>
        <v>0</v>
      </c>
      <c r="CT40" s="3">
        <f t="shared" si="16"/>
        <v>0</v>
      </c>
      <c r="CV40" s="2">
        <f t="shared" si="106"/>
        <v>253</v>
      </c>
      <c r="CW40" s="3">
        <f t="shared" si="84"/>
        <v>3.9176215546608856E-2</v>
      </c>
    </row>
    <row r="41" spans="1:101">
      <c r="A41" s="49"/>
      <c r="B41" s="24">
        <f t="shared" si="85"/>
        <v>45461</v>
      </c>
      <c r="C41" s="2">
        <f t="shared" si="172"/>
        <v>334</v>
      </c>
      <c r="D41" s="2">
        <v>1</v>
      </c>
      <c r="H41" s="2">
        <f t="shared" si="173"/>
        <v>644</v>
      </c>
      <c r="M41" s="2">
        <f t="shared" si="174"/>
        <v>498</v>
      </c>
      <c r="R41" s="2">
        <f t="shared" si="175"/>
        <v>498</v>
      </c>
      <c r="W41" s="2">
        <f t="shared" si="176"/>
        <v>599</v>
      </c>
      <c r="AB41" s="2">
        <f t="shared" si="177"/>
        <v>600</v>
      </c>
      <c r="AG41" s="2">
        <f t="shared" si="178"/>
        <v>641</v>
      </c>
      <c r="AL41" s="2">
        <f t="shared" si="179"/>
        <v>642</v>
      </c>
      <c r="AQ41" s="2">
        <f t="shared" si="180"/>
        <v>460</v>
      </c>
      <c r="AV41" s="2">
        <f t="shared" si="181"/>
        <v>458</v>
      </c>
      <c r="BA41" s="2">
        <f t="shared" si="182"/>
        <v>530</v>
      </c>
      <c r="BF41" s="2">
        <f t="shared" si="183"/>
        <v>284</v>
      </c>
      <c r="BK41" s="2">
        <f t="shared" si="184"/>
        <v>0</v>
      </c>
      <c r="BP41" s="2">
        <f t="shared" si="99"/>
        <v>0</v>
      </c>
      <c r="BU41" s="2">
        <f t="shared" si="100"/>
        <v>0</v>
      </c>
      <c r="BZ41" s="2">
        <f t="shared" si="101"/>
        <v>0</v>
      </c>
      <c r="CE41" s="2">
        <f t="shared" si="102"/>
        <v>0</v>
      </c>
      <c r="CJ41" s="2">
        <f t="shared" si="103"/>
        <v>0</v>
      </c>
      <c r="CO41" s="5">
        <f t="shared" si="185"/>
        <v>6188</v>
      </c>
      <c r="CP41" s="5">
        <f t="shared" si="186"/>
        <v>1</v>
      </c>
      <c r="CQ41" s="5">
        <f t="shared" si="186"/>
        <v>0</v>
      </c>
      <c r="CR41" s="5">
        <f t="shared" si="186"/>
        <v>0</v>
      </c>
      <c r="CS41" s="2">
        <f t="shared" si="36"/>
        <v>1</v>
      </c>
      <c r="CT41" s="3">
        <f t="shared" si="16"/>
        <v>1.6160310277957336E-4</v>
      </c>
      <c r="CV41" s="2">
        <f t="shared" si="106"/>
        <v>254</v>
      </c>
      <c r="CW41" s="3">
        <f t="shared" si="84"/>
        <v>3.9331062248374113E-2</v>
      </c>
    </row>
    <row r="42" spans="1:101" ht="18.75" thickBot="1">
      <c r="A42" s="50"/>
      <c r="B42" s="25">
        <f t="shared" si="85"/>
        <v>45462</v>
      </c>
      <c r="C42" s="8">
        <f t="shared" si="172"/>
        <v>333</v>
      </c>
      <c r="D42" s="8"/>
      <c r="E42" s="8"/>
      <c r="F42" s="8"/>
      <c r="G42" s="8"/>
      <c r="H42" s="8">
        <f t="shared" si="173"/>
        <v>644</v>
      </c>
      <c r="I42" s="8"/>
      <c r="J42" s="8"/>
      <c r="K42" s="8"/>
      <c r="L42" s="8"/>
      <c r="M42" s="8">
        <f t="shared" si="174"/>
        <v>498</v>
      </c>
      <c r="N42" s="8"/>
      <c r="O42" s="8"/>
      <c r="P42" s="8"/>
      <c r="Q42" s="8"/>
      <c r="R42" s="8">
        <f t="shared" si="175"/>
        <v>498</v>
      </c>
      <c r="S42" s="8"/>
      <c r="T42" s="8"/>
      <c r="U42" s="8"/>
      <c r="V42" s="8"/>
      <c r="W42" s="8">
        <f t="shared" si="176"/>
        <v>599</v>
      </c>
      <c r="X42" s="8"/>
      <c r="Y42" s="8"/>
      <c r="Z42" s="8"/>
      <c r="AA42" s="8"/>
      <c r="AB42" s="8">
        <f t="shared" si="177"/>
        <v>600</v>
      </c>
      <c r="AC42" s="8"/>
      <c r="AD42" s="8"/>
      <c r="AE42" s="8"/>
      <c r="AF42" s="8"/>
      <c r="AG42" s="8">
        <f t="shared" si="178"/>
        <v>641</v>
      </c>
      <c r="AH42" s="8"/>
      <c r="AI42" s="8"/>
      <c r="AJ42" s="8"/>
      <c r="AK42" s="8"/>
      <c r="AL42" s="8">
        <f t="shared" si="179"/>
        <v>642</v>
      </c>
      <c r="AM42" s="8"/>
      <c r="AN42" s="8"/>
      <c r="AO42" s="8"/>
      <c r="AP42" s="8"/>
      <c r="AQ42" s="8">
        <f t="shared" si="180"/>
        <v>460</v>
      </c>
      <c r="AR42" s="8"/>
      <c r="AS42" s="8"/>
      <c r="AT42" s="8"/>
      <c r="AU42" s="8"/>
      <c r="AV42" s="8">
        <f t="shared" si="181"/>
        <v>458</v>
      </c>
      <c r="AW42" s="8"/>
      <c r="AX42" s="8"/>
      <c r="AY42" s="8"/>
      <c r="AZ42" s="8"/>
      <c r="BA42" s="8">
        <f t="shared" si="182"/>
        <v>530</v>
      </c>
      <c r="BB42" s="8"/>
      <c r="BC42" s="8"/>
      <c r="BD42" s="8"/>
      <c r="BE42" s="8"/>
      <c r="BF42" s="8">
        <f t="shared" si="183"/>
        <v>284</v>
      </c>
      <c r="BG42" s="8"/>
      <c r="BH42" s="8"/>
      <c r="BI42" s="8"/>
      <c r="BJ42" s="8"/>
      <c r="BK42" s="8">
        <f t="shared" si="184"/>
        <v>0</v>
      </c>
      <c r="BL42" s="8"/>
      <c r="BM42" s="8"/>
      <c r="BN42" s="8"/>
      <c r="BO42" s="8"/>
      <c r="BP42" s="8">
        <f t="shared" si="99"/>
        <v>0</v>
      </c>
      <c r="BQ42" s="8"/>
      <c r="BR42" s="8"/>
      <c r="BS42" s="8"/>
      <c r="BT42" s="8"/>
      <c r="BU42" s="8">
        <f t="shared" si="100"/>
        <v>0</v>
      </c>
      <c r="BV42" s="8"/>
      <c r="BW42" s="8"/>
      <c r="BX42" s="8"/>
      <c r="BY42" s="8"/>
      <c r="BZ42" s="8">
        <f t="shared" si="101"/>
        <v>0</v>
      </c>
      <c r="CA42" s="8"/>
      <c r="CB42" s="8"/>
      <c r="CC42" s="8"/>
      <c r="CD42" s="8"/>
      <c r="CE42" s="8">
        <f t="shared" si="102"/>
        <v>0</v>
      </c>
      <c r="CF42" s="8"/>
      <c r="CG42" s="8"/>
      <c r="CH42" s="8"/>
      <c r="CI42" s="8"/>
      <c r="CJ42" s="8">
        <f t="shared" si="103"/>
        <v>0</v>
      </c>
      <c r="CK42" s="8"/>
      <c r="CL42" s="8"/>
      <c r="CM42" s="8"/>
      <c r="CN42" s="8"/>
      <c r="CO42" s="5">
        <f t="shared" si="185"/>
        <v>6187</v>
      </c>
      <c r="CP42" s="5">
        <f t="shared" si="186"/>
        <v>0</v>
      </c>
      <c r="CQ42" s="5">
        <f t="shared" si="186"/>
        <v>0</v>
      </c>
      <c r="CR42" s="5">
        <f t="shared" si="186"/>
        <v>0</v>
      </c>
      <c r="CS42" s="2">
        <f t="shared" si="36"/>
        <v>0</v>
      </c>
      <c r="CT42" s="3">
        <f t="shared" si="16"/>
        <v>0</v>
      </c>
      <c r="CV42" s="2">
        <f t="shared" si="106"/>
        <v>254</v>
      </c>
      <c r="CW42" s="3">
        <f t="shared" si="84"/>
        <v>3.9331062248374113E-2</v>
      </c>
    </row>
    <row r="43" spans="1:101" ht="18.75" thickTop="1">
      <c r="CO43" s="5"/>
      <c r="CP43" s="11">
        <f t="shared" ref="CP43:CR43" si="188">SUM(CP36:CP42)</f>
        <v>3</v>
      </c>
      <c r="CQ43" s="11">
        <f t="shared" si="188"/>
        <v>0</v>
      </c>
      <c r="CR43" s="11">
        <f t="shared" si="188"/>
        <v>0</v>
      </c>
      <c r="CS43" s="15"/>
      <c r="CT43" s="16">
        <f t="shared" ref="CT43" si="189">((CP43+CQ43+CR43)/CO36)</f>
        <v>4.8465266558966072E-4</v>
      </c>
    </row>
    <row r="44" spans="1:101">
      <c r="A44" s="48">
        <v>6</v>
      </c>
      <c r="B44" s="23">
        <f t="shared" si="150"/>
        <v>45463</v>
      </c>
      <c r="C44" s="7">
        <f t="shared" ref="C44" si="190">C42-D42-E42-F42</f>
        <v>333</v>
      </c>
      <c r="D44" s="7"/>
      <c r="E44" s="7"/>
      <c r="F44" s="7"/>
      <c r="G44" s="7"/>
      <c r="H44" s="7">
        <f t="shared" ref="H44" si="191">H42-I42-J42-K42</f>
        <v>644</v>
      </c>
      <c r="I44" s="7"/>
      <c r="J44" s="7"/>
      <c r="K44" s="7"/>
      <c r="L44" s="7"/>
      <c r="M44" s="7">
        <f t="shared" ref="M44" si="192">M42-N42-O42-P42</f>
        <v>498</v>
      </c>
      <c r="N44" s="7"/>
      <c r="O44" s="7"/>
      <c r="P44" s="7"/>
      <c r="Q44" s="7"/>
      <c r="R44" s="7">
        <f t="shared" ref="R44" si="193">R42-S42-T42-U42</f>
        <v>498</v>
      </c>
      <c r="S44" s="7"/>
      <c r="T44" s="7"/>
      <c r="U44" s="7"/>
      <c r="V44" s="7"/>
      <c r="W44" s="7">
        <f t="shared" ref="W44" si="194">W42-X42-Y42-Z42</f>
        <v>599</v>
      </c>
      <c r="X44" s="7"/>
      <c r="Y44" s="7"/>
      <c r="Z44" s="7"/>
      <c r="AA44" s="7"/>
      <c r="AB44" s="7">
        <f t="shared" ref="AB44" si="195">AB42-AC42-AD42-AE42</f>
        <v>600</v>
      </c>
      <c r="AC44" s="7"/>
      <c r="AD44" s="7"/>
      <c r="AE44" s="7"/>
      <c r="AF44" s="7"/>
      <c r="AG44" s="7">
        <f t="shared" ref="AG44" si="196">AG42-AH42-AI42-AJ42</f>
        <v>641</v>
      </c>
      <c r="AH44" s="7"/>
      <c r="AI44" s="7"/>
      <c r="AJ44" s="7"/>
      <c r="AK44" s="7"/>
      <c r="AL44" s="7">
        <f t="shared" ref="AL44" si="197">AL42-AM42-AN42-AO42</f>
        <v>642</v>
      </c>
      <c r="AM44" s="7"/>
      <c r="AN44" s="7"/>
      <c r="AO44" s="7"/>
      <c r="AP44" s="7"/>
      <c r="AQ44" s="7">
        <f t="shared" ref="AQ44" si="198">AQ42-AR42-AS42-AT42</f>
        <v>460</v>
      </c>
      <c r="AR44" s="7"/>
      <c r="AS44" s="7"/>
      <c r="AT44" s="7"/>
      <c r="AU44" s="7"/>
      <c r="AV44" s="7">
        <f t="shared" ref="AV44" si="199">AV42-AW42-AX42-AY42</f>
        <v>458</v>
      </c>
      <c r="AW44" s="7"/>
      <c r="AX44" s="7"/>
      <c r="AY44" s="7"/>
      <c r="AZ44" s="7"/>
      <c r="BA44" s="7">
        <f t="shared" ref="BA44" si="200">BA42-BB42-BC42-BD42</f>
        <v>530</v>
      </c>
      <c r="BB44" s="7"/>
      <c r="BC44" s="7"/>
      <c r="BD44" s="7"/>
      <c r="BE44" s="7"/>
      <c r="BF44" s="7">
        <f t="shared" ref="BF44" si="201">BF42-BG42-BH42-BI42</f>
        <v>284</v>
      </c>
      <c r="BG44" s="7"/>
      <c r="BH44" s="7"/>
      <c r="BI44" s="7"/>
      <c r="BJ44" s="7"/>
      <c r="BK44" s="7">
        <f t="shared" ref="BK44" si="202">BK42-BL42-BM42-BN42</f>
        <v>0</v>
      </c>
      <c r="BL44" s="7"/>
      <c r="BM44" s="7"/>
      <c r="BN44" s="7"/>
      <c r="BO44" s="7"/>
      <c r="BP44" s="7">
        <f t="shared" ref="BP44" si="203">BP42-BQ42-BR42-BS42</f>
        <v>0</v>
      </c>
      <c r="BQ44" s="7"/>
      <c r="BR44" s="7"/>
      <c r="BS44" s="7"/>
      <c r="BT44" s="7"/>
      <c r="BU44" s="7">
        <f t="shared" ref="BU44" si="204">BU42-BV42-BW42-BX42</f>
        <v>0</v>
      </c>
      <c r="BV44" s="7"/>
      <c r="BW44" s="7"/>
      <c r="BX44" s="7"/>
      <c r="BY44" s="7"/>
      <c r="BZ44" s="7">
        <f t="shared" ref="BZ44" si="205">BZ42-CA42-CB42-CC42</f>
        <v>0</v>
      </c>
      <c r="CA44" s="7"/>
      <c r="CB44" s="7"/>
      <c r="CC44" s="7"/>
      <c r="CD44" s="7"/>
      <c r="CE44" s="7">
        <f t="shared" ref="CE44" si="206">CE42-CF42-CG42-CH42</f>
        <v>0</v>
      </c>
      <c r="CF44" s="7"/>
      <c r="CG44" s="7"/>
      <c r="CH44" s="7"/>
      <c r="CI44" s="7"/>
      <c r="CJ44" s="7">
        <f t="shared" ref="CJ44" si="207">CJ42-CK42-CL42-CM42</f>
        <v>0</v>
      </c>
      <c r="CK44" s="7"/>
      <c r="CL44" s="7"/>
      <c r="CM44" s="7"/>
      <c r="CN44" s="7"/>
      <c r="CO44" s="5">
        <f>SUM(C44,H44,M44,R44,W44,AB44,AG44,AL44,AQ44,AV44,BA44,BF44,BK44,BP44,BU44,BZ44,CE44,CJ44)</f>
        <v>6187</v>
      </c>
      <c r="CP44" s="5">
        <f>SUM(D44,I44,N44,S44,X44,AC44,AH44,AM44,AR44,AW44,BB44,BG44,BL44,BQ44,BV44,CA44,CF44,CK44)</f>
        <v>0</v>
      </c>
      <c r="CQ44" s="5">
        <f>SUM(E44,J44,O44,T44,Y44,AD44,AI44,AN44,AS44,AX44,BC44,BH44,BM44,BR44,BW44,CB44,CG44,CL44)</f>
        <v>0</v>
      </c>
      <c r="CR44" s="5">
        <f>SUM(F44,K44,P44,U44,Z44,AE44,AJ44,AO44,AT44,AY44,BD44,BI44,BN44,BS44,BX44,CC44,CH44,CM44)</f>
        <v>0</v>
      </c>
      <c r="CS44" s="2">
        <f t="shared" ref="CS44" si="208">SUM(CP44:CR44)</f>
        <v>0</v>
      </c>
      <c r="CT44" s="3">
        <f t="shared" si="82"/>
        <v>0</v>
      </c>
      <c r="CV44" s="2">
        <f t="shared" ref="CV44" si="209">CV42+CS44</f>
        <v>254</v>
      </c>
      <c r="CW44" s="3">
        <f t="shared" ref="CW44" si="210">CV44/$CO$4</f>
        <v>3.9331062248374113E-2</v>
      </c>
    </row>
    <row r="45" spans="1:101">
      <c r="A45" s="49"/>
      <c r="B45" s="24">
        <f t="shared" si="131"/>
        <v>45464</v>
      </c>
      <c r="C45" s="2">
        <f t="shared" ref="C45:C50" si="211">C44-D44-E44-F44</f>
        <v>333</v>
      </c>
      <c r="H45" s="2">
        <f t="shared" ref="H45:H50" si="212">H44-I44-J44-K44</f>
        <v>644</v>
      </c>
      <c r="M45" s="2">
        <f t="shared" ref="M45:M50" si="213">M44-N44-O44-P44</f>
        <v>498</v>
      </c>
      <c r="R45" s="2">
        <f t="shared" ref="R45:R50" si="214">R44-S44-T44-U44</f>
        <v>498</v>
      </c>
      <c r="W45" s="2">
        <f t="shared" ref="W45:W50" si="215">W44-X44-Y44-Z44</f>
        <v>599</v>
      </c>
      <c r="X45" s="2">
        <v>1</v>
      </c>
      <c r="AB45" s="2">
        <f t="shared" ref="AB45:AB50" si="216">AB44-AC44-AD44-AE44</f>
        <v>600</v>
      </c>
      <c r="AG45" s="2">
        <f t="shared" ref="AG45:AG50" si="217">AG44-AH44-AI44-AJ44</f>
        <v>641</v>
      </c>
      <c r="AH45" s="2">
        <v>1</v>
      </c>
      <c r="AL45" s="2">
        <f t="shared" ref="AL45:AL50" si="218">AL44-AM44-AN44-AO44</f>
        <v>642</v>
      </c>
      <c r="AQ45" s="2">
        <f t="shared" ref="AQ45:AQ50" si="219">AQ44-AR44-AS44-AT44</f>
        <v>460</v>
      </c>
      <c r="AV45" s="2">
        <f t="shared" ref="AV45:AV50" si="220">AV44-AW44-AX44-AY44</f>
        <v>458</v>
      </c>
      <c r="BA45" s="2">
        <f t="shared" ref="BA45:BA50" si="221">BA44-BB44-BC44-BD44</f>
        <v>530</v>
      </c>
      <c r="BF45" s="2">
        <f t="shared" ref="BF45:BF50" si="222">BF44-BG44-BH44-BI44</f>
        <v>284</v>
      </c>
      <c r="BK45" s="2">
        <f t="shared" ref="BK45:BK50" si="223">BK44-BL44-BM44-BN44</f>
        <v>0</v>
      </c>
      <c r="BP45" s="2">
        <f t="shared" si="99"/>
        <v>0</v>
      </c>
      <c r="BU45" s="2">
        <f t="shared" si="100"/>
        <v>0</v>
      </c>
      <c r="BZ45" s="2">
        <f t="shared" si="101"/>
        <v>0</v>
      </c>
      <c r="CE45" s="2">
        <f t="shared" si="102"/>
        <v>0</v>
      </c>
      <c r="CJ45" s="2">
        <f t="shared" si="103"/>
        <v>0</v>
      </c>
      <c r="CO45" s="5">
        <f t="shared" ref="CO45:CO50" si="224">SUM(C45,H45,M45,R45,W45,AB45,AG45,AL45,AQ45,AV45,BA45,BF45,BK45,BP45,CJ45)</f>
        <v>6187</v>
      </c>
      <c r="CP45" s="5">
        <f t="shared" ref="CP45:CR50" si="225">SUM(D45,I45,N45,S45,X45,AC45,AH45,AM45,AR45,AW45,BB45,BG45,BL45,BQ45,BV45,CA45,CF45,CK45)</f>
        <v>2</v>
      </c>
      <c r="CQ45" s="5">
        <f t="shared" si="225"/>
        <v>0</v>
      </c>
      <c r="CR45" s="5">
        <f t="shared" si="225"/>
        <v>0</v>
      </c>
      <c r="CS45" s="2">
        <f t="shared" si="36"/>
        <v>2</v>
      </c>
      <c r="CT45" s="3">
        <f t="shared" si="16"/>
        <v>3.2325844512687892E-4</v>
      </c>
      <c r="CV45" s="2">
        <f t="shared" ref="CV45" si="226">CV44+CS45</f>
        <v>256</v>
      </c>
      <c r="CW45" s="3">
        <f t="shared" si="84"/>
        <v>3.9640755651904613E-2</v>
      </c>
    </row>
    <row r="46" spans="1:101">
      <c r="A46" s="49"/>
      <c r="B46" s="24">
        <f t="shared" si="85"/>
        <v>45465</v>
      </c>
      <c r="C46" s="2">
        <f t="shared" si="211"/>
        <v>333</v>
      </c>
      <c r="H46" s="2">
        <f t="shared" si="212"/>
        <v>644</v>
      </c>
      <c r="M46" s="2">
        <f t="shared" si="213"/>
        <v>498</v>
      </c>
      <c r="R46" s="2">
        <f t="shared" si="214"/>
        <v>498</v>
      </c>
      <c r="S46" s="2">
        <v>1</v>
      </c>
      <c r="W46" s="2">
        <f t="shared" si="215"/>
        <v>598</v>
      </c>
      <c r="AB46" s="2">
        <f t="shared" si="216"/>
        <v>600</v>
      </c>
      <c r="AG46" s="2">
        <f t="shared" si="217"/>
        <v>640</v>
      </c>
      <c r="AL46" s="2">
        <f t="shared" si="218"/>
        <v>642</v>
      </c>
      <c r="AQ46" s="2">
        <f t="shared" si="219"/>
        <v>460</v>
      </c>
      <c r="AV46" s="2">
        <f t="shared" si="220"/>
        <v>458</v>
      </c>
      <c r="BA46" s="2">
        <f t="shared" si="221"/>
        <v>530</v>
      </c>
      <c r="BF46" s="2">
        <f t="shared" si="222"/>
        <v>284</v>
      </c>
      <c r="BK46" s="2">
        <f t="shared" si="223"/>
        <v>0</v>
      </c>
      <c r="BP46" s="2">
        <f t="shared" si="99"/>
        <v>0</v>
      </c>
      <c r="BU46" s="2">
        <f t="shared" si="100"/>
        <v>0</v>
      </c>
      <c r="BZ46" s="2">
        <f t="shared" si="101"/>
        <v>0</v>
      </c>
      <c r="CE46" s="2">
        <f t="shared" si="102"/>
        <v>0</v>
      </c>
      <c r="CJ46" s="2">
        <f t="shared" si="103"/>
        <v>0</v>
      </c>
      <c r="CO46" s="5">
        <f t="shared" si="224"/>
        <v>6185</v>
      </c>
      <c r="CP46" s="5">
        <f t="shared" si="225"/>
        <v>1</v>
      </c>
      <c r="CQ46" s="5">
        <f t="shared" si="225"/>
        <v>0</v>
      </c>
      <c r="CR46" s="5">
        <f t="shared" si="225"/>
        <v>0</v>
      </c>
      <c r="CS46" s="2">
        <f t="shared" si="36"/>
        <v>1</v>
      </c>
      <c r="CT46" s="3">
        <f t="shared" si="16"/>
        <v>1.6168148746968473E-4</v>
      </c>
      <c r="CV46" s="2">
        <f t="shared" si="106"/>
        <v>257</v>
      </c>
      <c r="CW46" s="3">
        <f t="shared" si="84"/>
        <v>3.9795602353669864E-2</v>
      </c>
    </row>
    <row r="47" spans="1:101">
      <c r="A47" s="49"/>
      <c r="B47" s="24">
        <f t="shared" si="85"/>
        <v>45466</v>
      </c>
      <c r="C47" s="2">
        <f t="shared" si="211"/>
        <v>333</v>
      </c>
      <c r="H47" s="2">
        <f t="shared" si="212"/>
        <v>644</v>
      </c>
      <c r="M47" s="2">
        <f t="shared" si="213"/>
        <v>498</v>
      </c>
      <c r="R47" s="2">
        <f t="shared" si="214"/>
        <v>497</v>
      </c>
      <c r="W47" s="2">
        <f t="shared" si="215"/>
        <v>598</v>
      </c>
      <c r="AB47" s="2">
        <f t="shared" si="216"/>
        <v>600</v>
      </c>
      <c r="AG47" s="2">
        <f t="shared" si="217"/>
        <v>640</v>
      </c>
      <c r="AL47" s="2">
        <f t="shared" si="218"/>
        <v>642</v>
      </c>
      <c r="AQ47" s="2">
        <f t="shared" si="219"/>
        <v>460</v>
      </c>
      <c r="AV47" s="2">
        <f t="shared" si="220"/>
        <v>458</v>
      </c>
      <c r="BA47" s="2">
        <f t="shared" si="221"/>
        <v>530</v>
      </c>
      <c r="BF47" s="2">
        <f t="shared" si="222"/>
        <v>284</v>
      </c>
      <c r="BK47" s="2">
        <f t="shared" si="223"/>
        <v>0</v>
      </c>
      <c r="BP47" s="2">
        <f t="shared" si="99"/>
        <v>0</v>
      </c>
      <c r="BU47" s="2">
        <f t="shared" si="100"/>
        <v>0</v>
      </c>
      <c r="BZ47" s="2">
        <f t="shared" si="101"/>
        <v>0</v>
      </c>
      <c r="CE47" s="2">
        <f t="shared" si="102"/>
        <v>0</v>
      </c>
      <c r="CJ47" s="2">
        <f t="shared" si="103"/>
        <v>0</v>
      </c>
      <c r="CO47" s="5">
        <f t="shared" si="224"/>
        <v>6184</v>
      </c>
      <c r="CP47" s="5">
        <f t="shared" si="225"/>
        <v>0</v>
      </c>
      <c r="CQ47" s="5">
        <f t="shared" si="225"/>
        <v>0</v>
      </c>
      <c r="CR47" s="5">
        <f t="shared" si="225"/>
        <v>0</v>
      </c>
      <c r="CS47" s="2">
        <f t="shared" si="36"/>
        <v>0</v>
      </c>
      <c r="CT47" s="3">
        <f t="shared" si="16"/>
        <v>0</v>
      </c>
      <c r="CV47" s="2">
        <f t="shared" si="106"/>
        <v>257</v>
      </c>
      <c r="CW47" s="3">
        <f t="shared" si="84"/>
        <v>3.9795602353669864E-2</v>
      </c>
    </row>
    <row r="48" spans="1:101">
      <c r="A48" s="49"/>
      <c r="B48" s="24">
        <f t="shared" si="85"/>
        <v>45467</v>
      </c>
      <c r="C48" s="2">
        <f t="shared" si="211"/>
        <v>333</v>
      </c>
      <c r="D48" s="2">
        <v>1</v>
      </c>
      <c r="H48" s="2">
        <f t="shared" si="212"/>
        <v>644</v>
      </c>
      <c r="M48" s="2">
        <f t="shared" si="213"/>
        <v>498</v>
      </c>
      <c r="R48" s="2">
        <f t="shared" si="214"/>
        <v>497</v>
      </c>
      <c r="W48" s="2">
        <f t="shared" si="215"/>
        <v>598</v>
      </c>
      <c r="AB48" s="2">
        <f t="shared" si="216"/>
        <v>600</v>
      </c>
      <c r="AG48" s="2">
        <f t="shared" si="217"/>
        <v>640</v>
      </c>
      <c r="AL48" s="2">
        <f t="shared" si="218"/>
        <v>642</v>
      </c>
      <c r="AQ48" s="2">
        <f t="shared" si="219"/>
        <v>460</v>
      </c>
      <c r="AV48" s="2">
        <f t="shared" si="220"/>
        <v>458</v>
      </c>
      <c r="BA48" s="2">
        <f t="shared" si="221"/>
        <v>530</v>
      </c>
      <c r="BF48" s="2">
        <f t="shared" si="222"/>
        <v>284</v>
      </c>
      <c r="BK48" s="2">
        <f t="shared" si="223"/>
        <v>0</v>
      </c>
      <c r="BP48" s="2">
        <f t="shared" si="99"/>
        <v>0</v>
      </c>
      <c r="BU48" s="2">
        <f t="shared" si="100"/>
        <v>0</v>
      </c>
      <c r="BZ48" s="2">
        <f t="shared" si="101"/>
        <v>0</v>
      </c>
      <c r="CE48" s="2">
        <f t="shared" si="102"/>
        <v>0</v>
      </c>
      <c r="CJ48" s="2">
        <f t="shared" si="103"/>
        <v>0</v>
      </c>
      <c r="CO48" s="5">
        <f t="shared" si="224"/>
        <v>6184</v>
      </c>
      <c r="CP48" s="5">
        <f t="shared" si="225"/>
        <v>1</v>
      </c>
      <c r="CQ48" s="5">
        <f t="shared" si="225"/>
        <v>0</v>
      </c>
      <c r="CR48" s="5">
        <f t="shared" si="225"/>
        <v>0</v>
      </c>
      <c r="CS48" s="2">
        <f t="shared" si="36"/>
        <v>1</v>
      </c>
      <c r="CT48" s="3">
        <f t="shared" si="16"/>
        <v>1.6170763260025875E-4</v>
      </c>
      <c r="CV48" s="2">
        <f t="shared" si="106"/>
        <v>258</v>
      </c>
      <c r="CW48" s="3">
        <f t="shared" si="84"/>
        <v>3.9950449055435121E-2</v>
      </c>
    </row>
    <row r="49" spans="1:101">
      <c r="A49" s="49"/>
      <c r="B49" s="24">
        <f t="shared" si="85"/>
        <v>45468</v>
      </c>
      <c r="C49" s="2">
        <f t="shared" si="211"/>
        <v>332</v>
      </c>
      <c r="H49" s="2">
        <f t="shared" si="212"/>
        <v>644</v>
      </c>
      <c r="M49" s="2">
        <f t="shared" si="213"/>
        <v>498</v>
      </c>
      <c r="R49" s="2">
        <f t="shared" si="214"/>
        <v>497</v>
      </c>
      <c r="W49" s="2">
        <f t="shared" si="215"/>
        <v>598</v>
      </c>
      <c r="AB49" s="2">
        <f t="shared" si="216"/>
        <v>600</v>
      </c>
      <c r="AG49" s="2">
        <f t="shared" si="217"/>
        <v>640</v>
      </c>
      <c r="AL49" s="2">
        <f t="shared" si="218"/>
        <v>642</v>
      </c>
      <c r="AQ49" s="2">
        <f t="shared" si="219"/>
        <v>460</v>
      </c>
      <c r="AV49" s="2">
        <f t="shared" si="220"/>
        <v>458</v>
      </c>
      <c r="BA49" s="2">
        <f t="shared" si="221"/>
        <v>530</v>
      </c>
      <c r="BF49" s="2">
        <f t="shared" si="222"/>
        <v>284</v>
      </c>
      <c r="BK49" s="2">
        <f t="shared" si="223"/>
        <v>0</v>
      </c>
      <c r="BP49" s="2">
        <f t="shared" si="99"/>
        <v>0</v>
      </c>
      <c r="BU49" s="2">
        <f t="shared" si="100"/>
        <v>0</v>
      </c>
      <c r="BZ49" s="2">
        <f t="shared" si="101"/>
        <v>0</v>
      </c>
      <c r="CE49" s="2">
        <f t="shared" si="102"/>
        <v>0</v>
      </c>
      <c r="CJ49" s="2">
        <f t="shared" si="103"/>
        <v>0</v>
      </c>
      <c r="CO49" s="5">
        <f t="shared" si="224"/>
        <v>6183</v>
      </c>
      <c r="CP49" s="5">
        <f t="shared" si="225"/>
        <v>0</v>
      </c>
      <c r="CQ49" s="5">
        <f t="shared" si="225"/>
        <v>0</v>
      </c>
      <c r="CR49" s="5">
        <f t="shared" si="225"/>
        <v>0</v>
      </c>
      <c r="CS49" s="2">
        <f t="shared" si="36"/>
        <v>0</v>
      </c>
      <c r="CT49" s="3">
        <f t="shared" si="16"/>
        <v>0</v>
      </c>
      <c r="CV49" s="2">
        <f t="shared" si="106"/>
        <v>258</v>
      </c>
      <c r="CW49" s="3">
        <f t="shared" si="84"/>
        <v>3.9950449055435121E-2</v>
      </c>
    </row>
    <row r="50" spans="1:101" ht="18.75" thickBot="1">
      <c r="A50" s="50"/>
      <c r="B50" s="25">
        <f t="shared" si="85"/>
        <v>45469</v>
      </c>
      <c r="C50" s="8">
        <f t="shared" si="211"/>
        <v>332</v>
      </c>
      <c r="D50" s="8"/>
      <c r="E50" s="8"/>
      <c r="F50" s="8"/>
      <c r="G50" s="8"/>
      <c r="H50" s="8">
        <f t="shared" si="212"/>
        <v>644</v>
      </c>
      <c r="I50" s="8"/>
      <c r="J50" s="8"/>
      <c r="K50" s="8"/>
      <c r="L50" s="8"/>
      <c r="M50" s="8">
        <f t="shared" si="213"/>
        <v>498</v>
      </c>
      <c r="N50" s="8"/>
      <c r="O50" s="8"/>
      <c r="P50" s="8"/>
      <c r="Q50" s="8"/>
      <c r="R50" s="8">
        <f t="shared" si="214"/>
        <v>497</v>
      </c>
      <c r="S50" s="8"/>
      <c r="T50" s="8"/>
      <c r="U50" s="8"/>
      <c r="V50" s="8"/>
      <c r="W50" s="8">
        <f t="shared" si="215"/>
        <v>598</v>
      </c>
      <c r="X50" s="8"/>
      <c r="Y50" s="8"/>
      <c r="Z50" s="8"/>
      <c r="AA50" s="8"/>
      <c r="AB50" s="8">
        <f t="shared" si="216"/>
        <v>600</v>
      </c>
      <c r="AC50" s="8"/>
      <c r="AD50" s="8"/>
      <c r="AE50" s="8"/>
      <c r="AF50" s="8"/>
      <c r="AG50" s="8">
        <f t="shared" si="217"/>
        <v>640</v>
      </c>
      <c r="AH50" s="8"/>
      <c r="AI50" s="8"/>
      <c r="AJ50" s="8"/>
      <c r="AK50" s="8"/>
      <c r="AL50" s="8">
        <f t="shared" si="218"/>
        <v>642</v>
      </c>
      <c r="AM50" s="8"/>
      <c r="AN50" s="8"/>
      <c r="AO50" s="8"/>
      <c r="AP50" s="8"/>
      <c r="AQ50" s="8">
        <f t="shared" si="219"/>
        <v>460</v>
      </c>
      <c r="AR50" s="8"/>
      <c r="AS50" s="8"/>
      <c r="AT50" s="8"/>
      <c r="AU50" s="8"/>
      <c r="AV50" s="8">
        <f t="shared" si="220"/>
        <v>458</v>
      </c>
      <c r="AW50" s="8"/>
      <c r="AX50" s="8"/>
      <c r="AY50" s="8"/>
      <c r="AZ50" s="8"/>
      <c r="BA50" s="8">
        <f t="shared" si="221"/>
        <v>530</v>
      </c>
      <c r="BB50" s="8"/>
      <c r="BC50" s="8"/>
      <c r="BD50" s="8"/>
      <c r="BE50" s="8"/>
      <c r="BF50" s="8">
        <f t="shared" si="222"/>
        <v>284</v>
      </c>
      <c r="BG50" s="8"/>
      <c r="BH50" s="8"/>
      <c r="BI50" s="8"/>
      <c r="BJ50" s="8"/>
      <c r="BK50" s="8">
        <f t="shared" si="223"/>
        <v>0</v>
      </c>
      <c r="BL50" s="8"/>
      <c r="BM50" s="8"/>
      <c r="BN50" s="8"/>
      <c r="BO50" s="8"/>
      <c r="BP50" s="8">
        <f t="shared" si="99"/>
        <v>0</v>
      </c>
      <c r="BQ50" s="8"/>
      <c r="BR50" s="8"/>
      <c r="BS50" s="8"/>
      <c r="BT50" s="8"/>
      <c r="BU50" s="8">
        <f t="shared" si="100"/>
        <v>0</v>
      </c>
      <c r="BV50" s="8"/>
      <c r="BW50" s="8"/>
      <c r="BX50" s="8"/>
      <c r="BY50" s="8"/>
      <c r="BZ50" s="8">
        <f t="shared" si="101"/>
        <v>0</v>
      </c>
      <c r="CA50" s="8"/>
      <c r="CB50" s="8"/>
      <c r="CC50" s="8"/>
      <c r="CD50" s="8"/>
      <c r="CE50" s="8">
        <f t="shared" si="102"/>
        <v>0</v>
      </c>
      <c r="CF50" s="8"/>
      <c r="CG50" s="8"/>
      <c r="CH50" s="8"/>
      <c r="CI50" s="8"/>
      <c r="CJ50" s="8">
        <f t="shared" si="103"/>
        <v>0</v>
      </c>
      <c r="CK50" s="8"/>
      <c r="CL50" s="8"/>
      <c r="CM50" s="8"/>
      <c r="CN50" s="8"/>
      <c r="CO50" s="5">
        <f t="shared" si="224"/>
        <v>6183</v>
      </c>
      <c r="CP50" s="5">
        <f t="shared" si="225"/>
        <v>0</v>
      </c>
      <c r="CQ50" s="5">
        <f t="shared" si="225"/>
        <v>0</v>
      </c>
      <c r="CR50" s="5">
        <f t="shared" si="225"/>
        <v>0</v>
      </c>
      <c r="CS50" s="2">
        <f t="shared" si="36"/>
        <v>0</v>
      </c>
      <c r="CT50" s="3">
        <f t="shared" si="16"/>
        <v>0</v>
      </c>
      <c r="CV50" s="2">
        <f t="shared" si="106"/>
        <v>258</v>
      </c>
      <c r="CW50" s="3">
        <f t="shared" si="84"/>
        <v>3.9950449055435121E-2</v>
      </c>
    </row>
    <row r="51" spans="1:101" ht="18.75" thickTop="1">
      <c r="CO51" s="5"/>
      <c r="CP51" s="11">
        <f t="shared" ref="CP51:CR51" si="227">SUM(CP44:CP50)</f>
        <v>4</v>
      </c>
      <c r="CQ51" s="11">
        <f t="shared" si="227"/>
        <v>0</v>
      </c>
      <c r="CR51" s="11">
        <f t="shared" si="227"/>
        <v>0</v>
      </c>
      <c r="CS51" s="15"/>
      <c r="CT51" s="16">
        <f t="shared" ref="CT51" si="228">((CP51+CQ51+CR51)/CO44)</f>
        <v>6.4651689025375784E-4</v>
      </c>
    </row>
    <row r="52" spans="1:101">
      <c r="A52" s="48">
        <v>7</v>
      </c>
      <c r="B52" s="23">
        <f t="shared" si="150"/>
        <v>45470</v>
      </c>
      <c r="C52" s="7">
        <f t="shared" ref="C52" si="229">C50-D50-E50-F50</f>
        <v>332</v>
      </c>
      <c r="D52" s="7"/>
      <c r="E52" s="7"/>
      <c r="F52" s="7"/>
      <c r="G52" s="7"/>
      <c r="H52" s="7">
        <f t="shared" ref="H52" si="230">H50-I50-J50-K50</f>
        <v>644</v>
      </c>
      <c r="I52" s="7"/>
      <c r="J52" s="7"/>
      <c r="K52" s="7"/>
      <c r="L52" s="7"/>
      <c r="M52" s="7">
        <f t="shared" ref="M52" si="231">M50-N50-O50-P50</f>
        <v>498</v>
      </c>
      <c r="N52" s="7"/>
      <c r="O52" s="7"/>
      <c r="P52" s="7"/>
      <c r="Q52" s="7"/>
      <c r="R52" s="7">
        <f t="shared" ref="R52" si="232">R50-S50-T50-U50</f>
        <v>497</v>
      </c>
      <c r="S52" s="7"/>
      <c r="T52" s="7"/>
      <c r="U52" s="7"/>
      <c r="V52" s="7"/>
      <c r="W52" s="7">
        <f t="shared" ref="W52" si="233">W50-X50-Y50-Z50</f>
        <v>598</v>
      </c>
      <c r="X52" s="7"/>
      <c r="Y52" s="7"/>
      <c r="Z52" s="7"/>
      <c r="AA52" s="7"/>
      <c r="AB52" s="7">
        <f t="shared" ref="AB52" si="234">AB50-AC50-AD50-AE50</f>
        <v>600</v>
      </c>
      <c r="AC52" s="7"/>
      <c r="AD52" s="7"/>
      <c r="AE52" s="7"/>
      <c r="AF52" s="7"/>
      <c r="AG52" s="7">
        <f t="shared" ref="AG52" si="235">AG50-AH50-AI50-AJ50</f>
        <v>640</v>
      </c>
      <c r="AH52" s="7"/>
      <c r="AI52" s="7"/>
      <c r="AJ52" s="7"/>
      <c r="AK52" s="7"/>
      <c r="AL52" s="7">
        <f t="shared" ref="AL52" si="236">AL50-AM50-AN50-AO50</f>
        <v>642</v>
      </c>
      <c r="AM52" s="7"/>
      <c r="AN52" s="7"/>
      <c r="AO52" s="7"/>
      <c r="AP52" s="7"/>
      <c r="AQ52" s="7">
        <f t="shared" ref="AQ52" si="237">AQ50-AR50-AS50-AT50</f>
        <v>460</v>
      </c>
      <c r="AR52" s="7"/>
      <c r="AS52" s="7"/>
      <c r="AT52" s="7"/>
      <c r="AU52" s="7"/>
      <c r="AV52" s="7">
        <f t="shared" ref="AV52" si="238">AV50-AW50-AX50-AY50</f>
        <v>458</v>
      </c>
      <c r="AW52" s="7"/>
      <c r="AX52" s="7"/>
      <c r="AY52" s="7"/>
      <c r="AZ52" s="7"/>
      <c r="BA52" s="7">
        <f t="shared" ref="BA52" si="239">BA50-BB50-BC50-BD50</f>
        <v>530</v>
      </c>
      <c r="BB52" s="7"/>
      <c r="BC52" s="7"/>
      <c r="BD52" s="7"/>
      <c r="BE52" s="7"/>
      <c r="BF52" s="7">
        <f t="shared" ref="BF52" si="240">BF50-BG50-BH50-BI50</f>
        <v>284</v>
      </c>
      <c r="BG52" s="7"/>
      <c r="BH52" s="7"/>
      <c r="BI52" s="7"/>
      <c r="BJ52" s="7"/>
      <c r="BK52" s="7">
        <f t="shared" ref="BK52" si="241">BK50-BL50-BM50-BN50</f>
        <v>0</v>
      </c>
      <c r="BL52" s="7"/>
      <c r="BM52" s="7"/>
      <c r="BN52" s="7"/>
      <c r="BO52" s="7"/>
      <c r="BP52" s="7">
        <f t="shared" ref="BP52" si="242">BP50-BQ50-BR50-BS50</f>
        <v>0</v>
      </c>
      <c r="BQ52" s="7"/>
      <c r="BR52" s="7"/>
      <c r="BS52" s="7"/>
      <c r="BT52" s="7"/>
      <c r="BU52" s="7">
        <f t="shared" ref="BU52" si="243">BU50-BV50-BW50-BX50</f>
        <v>0</v>
      </c>
      <c r="BV52" s="7"/>
      <c r="BW52" s="7"/>
      <c r="BX52" s="7"/>
      <c r="BY52" s="7"/>
      <c r="BZ52" s="7">
        <f t="shared" ref="BZ52" si="244">BZ50-CA50-CB50-CC50</f>
        <v>0</v>
      </c>
      <c r="CA52" s="7"/>
      <c r="CB52" s="7"/>
      <c r="CC52" s="7"/>
      <c r="CD52" s="7"/>
      <c r="CE52" s="7">
        <f t="shared" ref="CE52" si="245">CE50-CF50-CG50-CH50</f>
        <v>0</v>
      </c>
      <c r="CF52" s="7"/>
      <c r="CG52" s="7"/>
      <c r="CH52" s="7"/>
      <c r="CI52" s="7"/>
      <c r="CJ52" s="7">
        <f t="shared" ref="CJ52" si="246">CJ50-CK50-CL50-CM50</f>
        <v>0</v>
      </c>
      <c r="CK52" s="7"/>
      <c r="CL52" s="7"/>
      <c r="CM52" s="7"/>
      <c r="CN52" s="7"/>
      <c r="CO52" s="5">
        <f>SUM(C52,H52,M52,R52,W52,AB52,AG52,AL52,AQ52,AV52,BA52,BF52,BK52,BP52,BU52,BZ52,CE52,CJ52)</f>
        <v>6183</v>
      </c>
      <c r="CP52" s="5">
        <f>SUM(D52,I52,N52,S52,X52,AC52,AH52,AM52,AR52,AW52,BB52,BG52,BL52,BQ52,BV52,CA52,CF52,CK52)</f>
        <v>0</v>
      </c>
      <c r="CQ52" s="5">
        <f>SUM(E52,J52,O52,T52,Y52,AD52,AI52,AN52,AS52,AX52,BC52,BH52,BM52,BR52,BW52,CB52,CG52,CL52)</f>
        <v>0</v>
      </c>
      <c r="CR52" s="5">
        <f>SUM(F52,K52,P52,U52,Z52,AE52,AJ52,AO52,AT52,AY52,BD52,BI52,BN52,BS52,BX52,CC52,CH52,CM52)</f>
        <v>0</v>
      </c>
      <c r="CS52" s="2">
        <f t="shared" ref="CS52" si="247">SUM(CP52:CR52)</f>
        <v>0</v>
      </c>
      <c r="CT52" s="3">
        <f t="shared" si="82"/>
        <v>0</v>
      </c>
      <c r="CV52" s="2">
        <f t="shared" ref="CV52" si="248">CV50+CS52</f>
        <v>258</v>
      </c>
      <c r="CW52" s="3">
        <f t="shared" ref="CW52" si="249">CV52/$CO$4</f>
        <v>3.9950449055435121E-2</v>
      </c>
    </row>
    <row r="53" spans="1:101">
      <c r="A53" s="49"/>
      <c r="B53" s="24">
        <f t="shared" si="131"/>
        <v>45471</v>
      </c>
      <c r="C53" s="2">
        <f t="shared" ref="C53:C58" si="250">C52-D52-E52-F52</f>
        <v>332</v>
      </c>
      <c r="H53" s="2">
        <f t="shared" ref="H53:H58" si="251">H52-I52-J52-K52</f>
        <v>644</v>
      </c>
      <c r="M53" s="2">
        <f t="shared" ref="M53:M58" si="252">M52-N52-O52-P52</f>
        <v>498</v>
      </c>
      <c r="R53" s="2">
        <f t="shared" ref="R53:R58" si="253">R52-S52-T52-U52</f>
        <v>497</v>
      </c>
      <c r="W53" s="2">
        <f t="shared" ref="W53:W58" si="254">W52-X52-Y52-Z52</f>
        <v>598</v>
      </c>
      <c r="AB53" s="2">
        <f t="shared" ref="AB53:AB58" si="255">AB52-AC52-AD52-AE52</f>
        <v>600</v>
      </c>
      <c r="AG53" s="2">
        <f t="shared" ref="AG53:AG58" si="256">AG52-AH52-AI52-AJ52</f>
        <v>640</v>
      </c>
      <c r="AL53" s="2">
        <f t="shared" ref="AL53:AL58" si="257">AL52-AM52-AN52-AO52</f>
        <v>642</v>
      </c>
      <c r="AQ53" s="2">
        <f t="shared" ref="AQ53:AQ58" si="258">AQ52-AR52-AS52-AT52</f>
        <v>460</v>
      </c>
      <c r="AV53" s="2">
        <f t="shared" ref="AV53:AV58" si="259">AV52-AW52-AX52-AY52</f>
        <v>458</v>
      </c>
      <c r="BA53" s="2">
        <f t="shared" ref="BA53:BA58" si="260">BA52-BB52-BC52-BD52</f>
        <v>530</v>
      </c>
      <c r="BF53" s="2">
        <f t="shared" ref="BF53:BF58" si="261">BF52-BG52-BH52-BI52</f>
        <v>284</v>
      </c>
      <c r="BK53" s="2">
        <f t="shared" ref="BK53:BK58" si="262">BK52-BL52-BM52-BN52</f>
        <v>0</v>
      </c>
      <c r="BP53" s="2">
        <f t="shared" si="99"/>
        <v>0</v>
      </c>
      <c r="BU53" s="2">
        <f t="shared" si="100"/>
        <v>0</v>
      </c>
      <c r="BZ53" s="2">
        <f t="shared" si="101"/>
        <v>0</v>
      </c>
      <c r="CE53" s="2">
        <f t="shared" si="102"/>
        <v>0</v>
      </c>
      <c r="CJ53" s="2">
        <f t="shared" si="103"/>
        <v>0</v>
      </c>
      <c r="CO53" s="5">
        <f t="shared" ref="CO53:CO58" si="263">SUM(C53,H53,M53,R53,W53,AB53,AG53,AL53,AQ53,AV53,BA53,BF53,BK53,BP53,CJ53)</f>
        <v>6183</v>
      </c>
      <c r="CP53" s="5">
        <f t="shared" ref="CP53:CR58" si="264">SUM(D53,I53,N53,S53,X53,AC53,AH53,AM53,AR53,AW53,BB53,BG53,BL53,BQ53,BV53,CA53,CF53,CK53)</f>
        <v>0</v>
      </c>
      <c r="CQ53" s="5">
        <f t="shared" si="264"/>
        <v>0</v>
      </c>
      <c r="CR53" s="5">
        <f t="shared" si="264"/>
        <v>0</v>
      </c>
      <c r="CS53" s="2">
        <f t="shared" si="36"/>
        <v>0</v>
      </c>
      <c r="CT53" s="3">
        <f t="shared" si="16"/>
        <v>0</v>
      </c>
      <c r="CV53" s="2">
        <f t="shared" ref="CV53" si="265">CV52+CS53</f>
        <v>258</v>
      </c>
      <c r="CW53" s="3">
        <f t="shared" si="84"/>
        <v>3.9950449055435121E-2</v>
      </c>
    </row>
    <row r="54" spans="1:101">
      <c r="A54" s="49"/>
      <c r="B54" s="24">
        <f t="shared" si="85"/>
        <v>45472</v>
      </c>
      <c r="C54" s="2">
        <f t="shared" si="250"/>
        <v>332</v>
      </c>
      <c r="D54" s="2">
        <v>1</v>
      </c>
      <c r="H54" s="2">
        <f t="shared" si="251"/>
        <v>644</v>
      </c>
      <c r="M54" s="2">
        <f t="shared" si="252"/>
        <v>498</v>
      </c>
      <c r="R54" s="2">
        <f t="shared" si="253"/>
        <v>497</v>
      </c>
      <c r="W54" s="2">
        <f t="shared" si="254"/>
        <v>598</v>
      </c>
      <c r="AB54" s="2">
        <f t="shared" si="255"/>
        <v>600</v>
      </c>
      <c r="AG54" s="2">
        <f t="shared" si="256"/>
        <v>640</v>
      </c>
      <c r="AL54" s="2">
        <f t="shared" si="257"/>
        <v>642</v>
      </c>
      <c r="AQ54" s="2">
        <f t="shared" si="258"/>
        <v>460</v>
      </c>
      <c r="AV54" s="2">
        <f t="shared" si="259"/>
        <v>458</v>
      </c>
      <c r="BA54" s="2">
        <f t="shared" si="260"/>
        <v>530</v>
      </c>
      <c r="BF54" s="2">
        <f t="shared" si="261"/>
        <v>284</v>
      </c>
      <c r="BK54" s="2">
        <f t="shared" si="262"/>
        <v>0</v>
      </c>
      <c r="BP54" s="2">
        <f t="shared" si="99"/>
        <v>0</v>
      </c>
      <c r="BU54" s="2">
        <f t="shared" si="100"/>
        <v>0</v>
      </c>
      <c r="BZ54" s="2">
        <f t="shared" si="101"/>
        <v>0</v>
      </c>
      <c r="CE54" s="2">
        <f t="shared" si="102"/>
        <v>0</v>
      </c>
      <c r="CJ54" s="2">
        <f t="shared" si="103"/>
        <v>0</v>
      </c>
      <c r="CO54" s="5">
        <f t="shared" si="263"/>
        <v>6183</v>
      </c>
      <c r="CP54" s="5">
        <f t="shared" si="264"/>
        <v>1</v>
      </c>
      <c r="CQ54" s="5">
        <f t="shared" si="264"/>
        <v>0</v>
      </c>
      <c r="CR54" s="5">
        <f t="shared" si="264"/>
        <v>0</v>
      </c>
      <c r="CS54" s="2">
        <f t="shared" si="36"/>
        <v>1</v>
      </c>
      <c r="CT54" s="3">
        <f t="shared" si="16"/>
        <v>1.6173378618793466E-4</v>
      </c>
      <c r="CV54" s="2">
        <f t="shared" si="106"/>
        <v>259</v>
      </c>
      <c r="CW54" s="3">
        <f t="shared" si="84"/>
        <v>4.0105295757200371E-2</v>
      </c>
    </row>
    <row r="55" spans="1:101">
      <c r="A55" s="49"/>
      <c r="B55" s="24">
        <f t="shared" si="85"/>
        <v>45473</v>
      </c>
      <c r="C55" s="2">
        <f t="shared" si="250"/>
        <v>331</v>
      </c>
      <c r="H55" s="2">
        <f t="shared" si="251"/>
        <v>644</v>
      </c>
      <c r="M55" s="2">
        <f t="shared" si="252"/>
        <v>498</v>
      </c>
      <c r="R55" s="2">
        <f t="shared" si="253"/>
        <v>497</v>
      </c>
      <c r="W55" s="2">
        <f t="shared" si="254"/>
        <v>598</v>
      </c>
      <c r="AB55" s="2">
        <f t="shared" si="255"/>
        <v>600</v>
      </c>
      <c r="AG55" s="2">
        <f t="shared" si="256"/>
        <v>640</v>
      </c>
      <c r="AL55" s="2">
        <f t="shared" si="257"/>
        <v>642</v>
      </c>
      <c r="AQ55" s="2">
        <f t="shared" si="258"/>
        <v>460</v>
      </c>
      <c r="AV55" s="2">
        <f t="shared" si="259"/>
        <v>458</v>
      </c>
      <c r="BA55" s="2">
        <f t="shared" si="260"/>
        <v>530</v>
      </c>
      <c r="BF55" s="2">
        <f t="shared" si="261"/>
        <v>284</v>
      </c>
      <c r="BK55" s="2">
        <f t="shared" si="262"/>
        <v>0</v>
      </c>
      <c r="BP55" s="2">
        <f t="shared" si="99"/>
        <v>0</v>
      </c>
      <c r="BU55" s="2">
        <f t="shared" si="100"/>
        <v>0</v>
      </c>
      <c r="BZ55" s="2">
        <f t="shared" si="101"/>
        <v>0</v>
      </c>
      <c r="CE55" s="2">
        <f t="shared" si="102"/>
        <v>0</v>
      </c>
      <c r="CJ55" s="2">
        <f t="shared" si="103"/>
        <v>0</v>
      </c>
      <c r="CO55" s="5">
        <f t="shared" si="263"/>
        <v>6182</v>
      </c>
      <c r="CP55" s="5">
        <f t="shared" si="264"/>
        <v>0</v>
      </c>
      <c r="CQ55" s="5">
        <f t="shared" si="264"/>
        <v>0</v>
      </c>
      <c r="CR55" s="5">
        <f t="shared" si="264"/>
        <v>0</v>
      </c>
      <c r="CS55" s="2">
        <f t="shared" si="36"/>
        <v>0</v>
      </c>
      <c r="CT55" s="3">
        <f t="shared" si="16"/>
        <v>0</v>
      </c>
      <c r="CV55" s="2">
        <f t="shared" si="106"/>
        <v>259</v>
      </c>
      <c r="CW55" s="3">
        <f t="shared" si="84"/>
        <v>4.0105295757200371E-2</v>
      </c>
    </row>
    <row r="56" spans="1:101">
      <c r="A56" s="49"/>
      <c r="B56" s="24">
        <f t="shared" si="85"/>
        <v>45474</v>
      </c>
      <c r="C56" s="2">
        <f t="shared" si="250"/>
        <v>331</v>
      </c>
      <c r="H56" s="2">
        <f t="shared" si="251"/>
        <v>644</v>
      </c>
      <c r="M56" s="2">
        <f t="shared" si="252"/>
        <v>498</v>
      </c>
      <c r="N56" s="2">
        <v>1</v>
      </c>
      <c r="R56" s="2">
        <f t="shared" si="253"/>
        <v>497</v>
      </c>
      <c r="W56" s="2">
        <f t="shared" si="254"/>
        <v>598</v>
      </c>
      <c r="AB56" s="2">
        <f t="shared" si="255"/>
        <v>600</v>
      </c>
      <c r="AG56" s="2">
        <f t="shared" si="256"/>
        <v>640</v>
      </c>
      <c r="AL56" s="2">
        <f t="shared" si="257"/>
        <v>642</v>
      </c>
      <c r="AQ56" s="2">
        <f t="shared" si="258"/>
        <v>460</v>
      </c>
      <c r="AV56" s="2">
        <f t="shared" si="259"/>
        <v>458</v>
      </c>
      <c r="BA56" s="2">
        <f t="shared" si="260"/>
        <v>530</v>
      </c>
      <c r="BF56" s="2">
        <f t="shared" si="261"/>
        <v>284</v>
      </c>
      <c r="BK56" s="2">
        <f t="shared" si="262"/>
        <v>0</v>
      </c>
      <c r="BP56" s="2">
        <f t="shared" si="99"/>
        <v>0</v>
      </c>
      <c r="BU56" s="2">
        <f t="shared" si="100"/>
        <v>0</v>
      </c>
      <c r="BZ56" s="2">
        <f t="shared" si="101"/>
        <v>0</v>
      </c>
      <c r="CE56" s="2">
        <f t="shared" si="102"/>
        <v>0</v>
      </c>
      <c r="CJ56" s="2">
        <f t="shared" si="103"/>
        <v>0</v>
      </c>
      <c r="CO56" s="5">
        <f t="shared" si="263"/>
        <v>6182</v>
      </c>
      <c r="CP56" s="5">
        <f t="shared" si="264"/>
        <v>1</v>
      </c>
      <c r="CQ56" s="5">
        <f t="shared" si="264"/>
        <v>0</v>
      </c>
      <c r="CR56" s="5">
        <f t="shared" si="264"/>
        <v>0</v>
      </c>
      <c r="CS56" s="2">
        <f t="shared" si="36"/>
        <v>1</v>
      </c>
      <c r="CT56" s="3">
        <f t="shared" si="16"/>
        <v>1.6175994823681658E-4</v>
      </c>
      <c r="CV56" s="2">
        <f t="shared" si="106"/>
        <v>260</v>
      </c>
      <c r="CW56" s="3">
        <f t="shared" si="84"/>
        <v>4.0260142458965621E-2</v>
      </c>
    </row>
    <row r="57" spans="1:101">
      <c r="A57" s="49"/>
      <c r="B57" s="24">
        <f t="shared" si="85"/>
        <v>45475</v>
      </c>
      <c r="C57" s="2">
        <f t="shared" si="250"/>
        <v>331</v>
      </c>
      <c r="H57" s="2">
        <f t="shared" si="251"/>
        <v>644</v>
      </c>
      <c r="M57" s="2">
        <f t="shared" si="252"/>
        <v>497</v>
      </c>
      <c r="R57" s="2">
        <f t="shared" si="253"/>
        <v>497</v>
      </c>
      <c r="W57" s="2">
        <f t="shared" si="254"/>
        <v>598</v>
      </c>
      <c r="AB57" s="2">
        <f t="shared" si="255"/>
        <v>600</v>
      </c>
      <c r="AG57" s="2">
        <f t="shared" si="256"/>
        <v>640</v>
      </c>
      <c r="AL57" s="2">
        <f t="shared" si="257"/>
        <v>642</v>
      </c>
      <c r="AQ57" s="2">
        <f t="shared" si="258"/>
        <v>460</v>
      </c>
      <c r="AV57" s="2">
        <f t="shared" si="259"/>
        <v>458</v>
      </c>
      <c r="BA57" s="2">
        <f t="shared" si="260"/>
        <v>530</v>
      </c>
      <c r="BF57" s="2">
        <f t="shared" si="261"/>
        <v>284</v>
      </c>
      <c r="BK57" s="2">
        <f t="shared" si="262"/>
        <v>0</v>
      </c>
      <c r="BP57" s="2">
        <f t="shared" si="99"/>
        <v>0</v>
      </c>
      <c r="BU57" s="2">
        <f t="shared" si="100"/>
        <v>0</v>
      </c>
      <c r="BZ57" s="2">
        <f t="shared" si="101"/>
        <v>0</v>
      </c>
      <c r="CE57" s="2">
        <f t="shared" si="102"/>
        <v>0</v>
      </c>
      <c r="CJ57" s="2">
        <f t="shared" si="103"/>
        <v>0</v>
      </c>
      <c r="CO57" s="5">
        <f t="shared" si="263"/>
        <v>6181</v>
      </c>
      <c r="CP57" s="5">
        <f t="shared" si="264"/>
        <v>0</v>
      </c>
      <c r="CQ57" s="5">
        <f t="shared" si="264"/>
        <v>0</v>
      </c>
      <c r="CR57" s="5">
        <f t="shared" si="264"/>
        <v>0</v>
      </c>
      <c r="CS57" s="2">
        <f t="shared" si="36"/>
        <v>0</v>
      </c>
      <c r="CT57" s="3">
        <f t="shared" si="16"/>
        <v>0</v>
      </c>
      <c r="CV57" s="2">
        <f t="shared" si="106"/>
        <v>260</v>
      </c>
      <c r="CW57" s="3">
        <f t="shared" si="84"/>
        <v>4.0260142458965621E-2</v>
      </c>
    </row>
    <row r="58" spans="1:101" ht="18.75" thickBot="1">
      <c r="A58" s="50"/>
      <c r="B58" s="25">
        <f t="shared" si="85"/>
        <v>45476</v>
      </c>
      <c r="C58" s="8">
        <f t="shared" si="250"/>
        <v>331</v>
      </c>
      <c r="D58" s="8"/>
      <c r="E58" s="8"/>
      <c r="F58" s="8"/>
      <c r="G58" s="8"/>
      <c r="H58" s="8">
        <f t="shared" si="251"/>
        <v>644</v>
      </c>
      <c r="I58" s="8"/>
      <c r="J58" s="8"/>
      <c r="K58" s="8"/>
      <c r="L58" s="8"/>
      <c r="M58" s="8">
        <f t="shared" si="252"/>
        <v>497</v>
      </c>
      <c r="N58" s="8"/>
      <c r="O58" s="8"/>
      <c r="P58" s="8"/>
      <c r="Q58" s="8"/>
      <c r="R58" s="8">
        <f t="shared" si="253"/>
        <v>497</v>
      </c>
      <c r="S58" s="8"/>
      <c r="T58" s="8"/>
      <c r="U58" s="8"/>
      <c r="V58" s="8"/>
      <c r="W58" s="8">
        <f t="shared" si="254"/>
        <v>598</v>
      </c>
      <c r="X58" s="8"/>
      <c r="Y58" s="8"/>
      <c r="Z58" s="8"/>
      <c r="AA58" s="8"/>
      <c r="AB58" s="8">
        <f t="shared" si="255"/>
        <v>600</v>
      </c>
      <c r="AC58" s="8"/>
      <c r="AD58" s="8"/>
      <c r="AE58" s="8"/>
      <c r="AF58" s="8"/>
      <c r="AG58" s="8">
        <f t="shared" si="256"/>
        <v>640</v>
      </c>
      <c r="AH58" s="8"/>
      <c r="AI58" s="8"/>
      <c r="AJ58" s="8"/>
      <c r="AK58" s="8"/>
      <c r="AL58" s="8">
        <f t="shared" si="257"/>
        <v>642</v>
      </c>
      <c r="AM58" s="8"/>
      <c r="AN58" s="8"/>
      <c r="AO58" s="8"/>
      <c r="AP58" s="8"/>
      <c r="AQ58" s="8">
        <f t="shared" si="258"/>
        <v>460</v>
      </c>
      <c r="AR58" s="8"/>
      <c r="AS58" s="8"/>
      <c r="AT58" s="8"/>
      <c r="AU58" s="8"/>
      <c r="AV58" s="8">
        <f t="shared" si="259"/>
        <v>458</v>
      </c>
      <c r="AW58" s="8"/>
      <c r="AX58" s="8"/>
      <c r="AY58" s="8"/>
      <c r="AZ58" s="8"/>
      <c r="BA58" s="8">
        <f t="shared" si="260"/>
        <v>530</v>
      </c>
      <c r="BB58" s="8"/>
      <c r="BC58" s="8"/>
      <c r="BD58" s="8"/>
      <c r="BE58" s="8"/>
      <c r="BF58" s="8">
        <f t="shared" si="261"/>
        <v>284</v>
      </c>
      <c r="BG58" s="8"/>
      <c r="BH58" s="8"/>
      <c r="BI58" s="8"/>
      <c r="BJ58" s="8"/>
      <c r="BK58" s="8">
        <f t="shared" si="262"/>
        <v>0</v>
      </c>
      <c r="BL58" s="8"/>
      <c r="BM58" s="8"/>
      <c r="BN58" s="8"/>
      <c r="BO58" s="8"/>
      <c r="BP58" s="8">
        <f t="shared" si="99"/>
        <v>0</v>
      </c>
      <c r="BQ58" s="8"/>
      <c r="BR58" s="8"/>
      <c r="BS58" s="8"/>
      <c r="BT58" s="8"/>
      <c r="BU58" s="8">
        <f t="shared" si="100"/>
        <v>0</v>
      </c>
      <c r="BV58" s="8"/>
      <c r="BW58" s="8"/>
      <c r="BX58" s="8"/>
      <c r="BY58" s="8"/>
      <c r="BZ58" s="8">
        <f t="shared" si="101"/>
        <v>0</v>
      </c>
      <c r="CA58" s="8"/>
      <c r="CB58" s="8"/>
      <c r="CC58" s="8"/>
      <c r="CD58" s="8"/>
      <c r="CE58" s="8">
        <f t="shared" si="102"/>
        <v>0</v>
      </c>
      <c r="CF58" s="8"/>
      <c r="CG58" s="8"/>
      <c r="CH58" s="8"/>
      <c r="CI58" s="8"/>
      <c r="CJ58" s="8">
        <f t="shared" si="103"/>
        <v>0</v>
      </c>
      <c r="CK58" s="8"/>
      <c r="CL58" s="8"/>
      <c r="CM58" s="8"/>
      <c r="CN58" s="8"/>
      <c r="CO58" s="5">
        <f t="shared" si="263"/>
        <v>6181</v>
      </c>
      <c r="CP58" s="5">
        <f t="shared" si="264"/>
        <v>0</v>
      </c>
      <c r="CQ58" s="5">
        <f t="shared" si="264"/>
        <v>0</v>
      </c>
      <c r="CR58" s="5">
        <f t="shared" si="264"/>
        <v>0</v>
      </c>
      <c r="CS58" s="2">
        <f t="shared" si="36"/>
        <v>0</v>
      </c>
      <c r="CT58" s="3">
        <f t="shared" si="16"/>
        <v>0</v>
      </c>
      <c r="CV58" s="2">
        <f t="shared" si="106"/>
        <v>260</v>
      </c>
      <c r="CW58" s="3">
        <f t="shared" si="84"/>
        <v>4.0260142458965621E-2</v>
      </c>
    </row>
    <row r="59" spans="1:101" ht="18.75" thickTop="1">
      <c r="CO59" s="5"/>
      <c r="CP59" s="11">
        <f t="shared" ref="CP59:CR59" si="266">SUM(CP52:CP58)</f>
        <v>2</v>
      </c>
      <c r="CQ59" s="11">
        <f t="shared" si="266"/>
        <v>0</v>
      </c>
      <c r="CR59" s="11">
        <f t="shared" si="266"/>
        <v>0</v>
      </c>
      <c r="CS59" s="15"/>
      <c r="CT59" s="16">
        <f t="shared" ref="CT59" si="267">((CP59+CQ59+CR59)/CO52)</f>
        <v>3.2346757237586933E-4</v>
      </c>
    </row>
    <row r="60" spans="1:101">
      <c r="A60" s="48">
        <v>8</v>
      </c>
      <c r="B60" s="23">
        <f t="shared" si="150"/>
        <v>45477</v>
      </c>
      <c r="C60" s="7">
        <f t="shared" ref="C60" si="268">C58-D58-E58-F58</f>
        <v>331</v>
      </c>
      <c r="D60" s="7"/>
      <c r="E60" s="7"/>
      <c r="F60" s="7"/>
      <c r="G60" s="7"/>
      <c r="H60" s="7">
        <f t="shared" ref="H60" si="269">H58-I58-J58-K58</f>
        <v>644</v>
      </c>
      <c r="I60" s="7"/>
      <c r="J60" s="7"/>
      <c r="K60" s="7"/>
      <c r="L60" s="7"/>
      <c r="M60" s="7">
        <f t="shared" ref="M60" si="270">M58-N58-O58-P58</f>
        <v>497</v>
      </c>
      <c r="N60" s="7"/>
      <c r="O60" s="7"/>
      <c r="P60" s="7"/>
      <c r="Q60" s="7"/>
      <c r="R60" s="7">
        <f t="shared" ref="R60" si="271">R58-S58-T58-U58</f>
        <v>497</v>
      </c>
      <c r="S60" s="7"/>
      <c r="T60" s="7"/>
      <c r="U60" s="7"/>
      <c r="V60" s="7"/>
      <c r="W60" s="7">
        <f t="shared" ref="W60" si="272">W58-X58-Y58-Z58</f>
        <v>598</v>
      </c>
      <c r="X60" s="7"/>
      <c r="Y60" s="7"/>
      <c r="Z60" s="7"/>
      <c r="AA60" s="7"/>
      <c r="AB60" s="7">
        <f t="shared" ref="AB60" si="273">AB58-AC58-AD58-AE58</f>
        <v>600</v>
      </c>
      <c r="AC60" s="7"/>
      <c r="AD60" s="7"/>
      <c r="AE60" s="7"/>
      <c r="AF60" s="7"/>
      <c r="AG60" s="7">
        <f t="shared" ref="AG60" si="274">AG58-AH58-AI58-AJ58</f>
        <v>640</v>
      </c>
      <c r="AH60" s="7"/>
      <c r="AI60" s="7"/>
      <c r="AJ60" s="7"/>
      <c r="AK60" s="7"/>
      <c r="AL60" s="7">
        <f t="shared" ref="AL60" si="275">AL58-AM58-AN58-AO58</f>
        <v>642</v>
      </c>
      <c r="AM60" s="7"/>
      <c r="AN60" s="7"/>
      <c r="AO60" s="7"/>
      <c r="AP60" s="7"/>
      <c r="AQ60" s="7">
        <f t="shared" ref="AQ60" si="276">AQ58-AR58-AS58-AT58</f>
        <v>460</v>
      </c>
      <c r="AR60" s="7"/>
      <c r="AS60" s="7"/>
      <c r="AT60" s="7"/>
      <c r="AU60" s="7"/>
      <c r="AV60" s="7">
        <f t="shared" ref="AV60" si="277">AV58-AW58-AX58-AY58</f>
        <v>458</v>
      </c>
      <c r="AW60" s="7"/>
      <c r="AX60" s="7"/>
      <c r="AY60" s="7"/>
      <c r="AZ60" s="7"/>
      <c r="BA60" s="7">
        <f t="shared" ref="BA60" si="278">BA58-BB58-BC58-BD58</f>
        <v>530</v>
      </c>
      <c r="BB60" s="7"/>
      <c r="BC60" s="7"/>
      <c r="BD60" s="7"/>
      <c r="BE60" s="7"/>
      <c r="BF60" s="7">
        <f t="shared" ref="BF60" si="279">BF58-BG58-BH58-BI58</f>
        <v>284</v>
      </c>
      <c r="BG60" s="7"/>
      <c r="BH60" s="7"/>
      <c r="BI60" s="7"/>
      <c r="BJ60" s="7"/>
      <c r="BK60" s="7">
        <f t="shared" ref="BK60" si="280">BK58-BL58-BM58-BN58</f>
        <v>0</v>
      </c>
      <c r="BL60" s="7"/>
      <c r="BM60" s="7"/>
      <c r="BN60" s="7"/>
      <c r="BO60" s="7"/>
      <c r="BP60" s="7">
        <f t="shared" ref="BP60" si="281">BP58-BQ58-BR58-BS58</f>
        <v>0</v>
      </c>
      <c r="BQ60" s="7"/>
      <c r="BR60" s="7"/>
      <c r="BS60" s="7"/>
      <c r="BT60" s="7"/>
      <c r="BU60" s="7">
        <f t="shared" ref="BU60" si="282">BU58-BV58-BW58-BX58</f>
        <v>0</v>
      </c>
      <c r="BV60" s="7"/>
      <c r="BW60" s="7"/>
      <c r="BX60" s="7"/>
      <c r="BY60" s="7"/>
      <c r="BZ60" s="7">
        <f t="shared" ref="BZ60" si="283">BZ58-CA58-CB58-CC58</f>
        <v>0</v>
      </c>
      <c r="CA60" s="7"/>
      <c r="CB60" s="7"/>
      <c r="CC60" s="7"/>
      <c r="CD60" s="7"/>
      <c r="CE60" s="7">
        <f t="shared" ref="CE60" si="284">CE58-CF58-CG58-CH58</f>
        <v>0</v>
      </c>
      <c r="CF60" s="7"/>
      <c r="CG60" s="7"/>
      <c r="CH60" s="7"/>
      <c r="CI60" s="7"/>
      <c r="CJ60" s="7">
        <f t="shared" ref="CJ60" si="285">CJ58-CK58-CL58-CM58</f>
        <v>0</v>
      </c>
      <c r="CK60" s="7"/>
      <c r="CL60" s="7"/>
      <c r="CM60" s="7"/>
      <c r="CN60" s="7"/>
      <c r="CO60" s="5">
        <f>SUM(C60,H60,M60,R60,W60,AB60,AG60,AL60,AQ60,AV60,BA60,BF60,BK60,BP60,BU60,BZ60,CE60,CJ60)</f>
        <v>6181</v>
      </c>
      <c r="CP60" s="5">
        <f>SUM(D60,I60,N60,S60,X60,AC60,AH60,AM60,AR60,AW60,BB60,BG60,BL60,BQ60,BV60,CA60,CF60,CK60)</f>
        <v>0</v>
      </c>
      <c r="CQ60" s="5">
        <f>SUM(E60,J60,O60,T60,Y60,AD60,AI60,AN60,AS60,AX60,BC60,BH60,BM60,BR60,BW60,CB60,CG60,CL60)</f>
        <v>0</v>
      </c>
      <c r="CR60" s="5">
        <f>SUM(F60,K60,P60,U60,Z60,AE60,AJ60,AO60,AT60,AY60,BD60,BI60,BN60,BS60,BX60,CC60,CH60,CM60)</f>
        <v>0</v>
      </c>
      <c r="CS60" s="2">
        <f t="shared" ref="CS60" si="286">SUM(CP60:CR60)</f>
        <v>0</v>
      </c>
      <c r="CT60" s="3">
        <f t="shared" si="82"/>
        <v>0</v>
      </c>
      <c r="CV60" s="2">
        <f t="shared" ref="CV60" si="287">CV58+CS60</f>
        <v>260</v>
      </c>
      <c r="CW60" s="3">
        <f t="shared" ref="CW60" si="288">CV60/$CO$4</f>
        <v>4.0260142458965621E-2</v>
      </c>
    </row>
    <row r="61" spans="1:101">
      <c r="A61" s="49"/>
      <c r="B61" s="24">
        <f t="shared" si="131"/>
        <v>45478</v>
      </c>
      <c r="C61" s="2">
        <f t="shared" ref="C61:C66" si="289">C60-D60-E60-F60</f>
        <v>331</v>
      </c>
      <c r="H61" s="2">
        <f t="shared" ref="H61:H66" si="290">H60-I60-J60-K60</f>
        <v>644</v>
      </c>
      <c r="M61" s="2">
        <f t="shared" ref="M61:M66" si="291">M60-N60-O60-P60</f>
        <v>497</v>
      </c>
      <c r="R61" s="2">
        <f t="shared" ref="R61:R66" si="292">R60-S60-T60-U60</f>
        <v>497</v>
      </c>
      <c r="W61" s="2">
        <f t="shared" ref="W61:W66" si="293">W60-X60-Y60-Z60</f>
        <v>598</v>
      </c>
      <c r="AB61" s="2">
        <f t="shared" ref="AB61:AB66" si="294">AB60-AC60-AD60-AE60</f>
        <v>600</v>
      </c>
      <c r="AG61" s="2">
        <f t="shared" ref="AG61:AG66" si="295">AG60-AH60-AI60-AJ60</f>
        <v>640</v>
      </c>
      <c r="AL61" s="2">
        <f t="shared" ref="AL61:AL66" si="296">AL60-AM60-AN60-AO60</f>
        <v>642</v>
      </c>
      <c r="AQ61" s="2">
        <f t="shared" ref="AQ61:AQ66" si="297">AQ60-AR60-AS60-AT60</f>
        <v>460</v>
      </c>
      <c r="AR61" s="2">
        <v>1</v>
      </c>
      <c r="AV61" s="2">
        <f t="shared" ref="AV61:AV66" si="298">AV60-AW60-AX60-AY60</f>
        <v>458</v>
      </c>
      <c r="BA61" s="2">
        <f t="shared" ref="BA61:BA66" si="299">BA60-BB60-BC60-BD60</f>
        <v>530</v>
      </c>
      <c r="BF61" s="2">
        <f t="shared" ref="BF61:BF66" si="300">BF60-BG60-BH60-BI60</f>
        <v>284</v>
      </c>
      <c r="BK61" s="2">
        <f t="shared" ref="BK61:BK66" si="301">BK60-BL60-BM60-BN60</f>
        <v>0</v>
      </c>
      <c r="BP61" s="2">
        <f t="shared" si="99"/>
        <v>0</v>
      </c>
      <c r="BU61" s="2">
        <f t="shared" si="100"/>
        <v>0</v>
      </c>
      <c r="BZ61" s="2">
        <f t="shared" si="101"/>
        <v>0</v>
      </c>
      <c r="CE61" s="2">
        <f t="shared" si="102"/>
        <v>0</v>
      </c>
      <c r="CJ61" s="2">
        <f t="shared" si="103"/>
        <v>0</v>
      </c>
      <c r="CO61" s="5">
        <f t="shared" ref="CO61:CO66" si="302">SUM(C61,H61,M61,R61,W61,AB61,AG61,AL61,AQ61,AV61,BA61,BF61,BK61,BP61,CJ61)</f>
        <v>6181</v>
      </c>
      <c r="CP61" s="5">
        <f t="shared" ref="CP61:CR66" si="303">SUM(D61,I61,N61,S61,X61,AC61,AH61,AM61,AR61,AW61,BB61,BG61,BL61,BQ61,BV61,CA61,CF61,CK61)</f>
        <v>1</v>
      </c>
      <c r="CQ61" s="5">
        <f t="shared" si="303"/>
        <v>0</v>
      </c>
      <c r="CR61" s="5">
        <f t="shared" si="303"/>
        <v>0</v>
      </c>
      <c r="CS61" s="2">
        <f t="shared" si="36"/>
        <v>1</v>
      </c>
      <c r="CT61" s="3">
        <f t="shared" si="16"/>
        <v>1.6178611875101117E-4</v>
      </c>
      <c r="CV61" s="2">
        <f t="shared" ref="CV61" si="304">CV60+CS61</f>
        <v>261</v>
      </c>
      <c r="CW61" s="3">
        <f t="shared" si="84"/>
        <v>4.0414989160730878E-2</v>
      </c>
    </row>
    <row r="62" spans="1:101">
      <c r="A62" s="49"/>
      <c r="B62" s="24">
        <f t="shared" si="85"/>
        <v>45479</v>
      </c>
      <c r="C62" s="2">
        <f t="shared" si="289"/>
        <v>331</v>
      </c>
      <c r="D62" s="2">
        <v>1</v>
      </c>
      <c r="H62" s="2">
        <f t="shared" si="290"/>
        <v>644</v>
      </c>
      <c r="M62" s="2">
        <f t="shared" si="291"/>
        <v>497</v>
      </c>
      <c r="R62" s="2">
        <f t="shared" si="292"/>
        <v>497</v>
      </c>
      <c r="W62" s="2">
        <f t="shared" si="293"/>
        <v>598</v>
      </c>
      <c r="AB62" s="2">
        <f t="shared" si="294"/>
        <v>600</v>
      </c>
      <c r="AG62" s="2">
        <f t="shared" si="295"/>
        <v>640</v>
      </c>
      <c r="AL62" s="2">
        <f t="shared" si="296"/>
        <v>642</v>
      </c>
      <c r="AQ62" s="2">
        <f t="shared" si="297"/>
        <v>459</v>
      </c>
      <c r="AV62" s="2">
        <f t="shared" si="298"/>
        <v>458</v>
      </c>
      <c r="AW62" s="2">
        <v>1</v>
      </c>
      <c r="BA62" s="2">
        <f t="shared" si="299"/>
        <v>530</v>
      </c>
      <c r="BF62" s="2">
        <f t="shared" si="300"/>
        <v>284</v>
      </c>
      <c r="BK62" s="2">
        <f t="shared" si="301"/>
        <v>0</v>
      </c>
      <c r="BP62" s="2">
        <f t="shared" si="99"/>
        <v>0</v>
      </c>
      <c r="BU62" s="2">
        <f t="shared" si="100"/>
        <v>0</v>
      </c>
      <c r="BZ62" s="2">
        <f t="shared" si="101"/>
        <v>0</v>
      </c>
      <c r="CE62" s="2">
        <f t="shared" si="102"/>
        <v>0</v>
      </c>
      <c r="CJ62" s="2">
        <f t="shared" si="103"/>
        <v>0</v>
      </c>
      <c r="CO62" s="5">
        <f t="shared" si="302"/>
        <v>6180</v>
      </c>
      <c r="CP62" s="5">
        <f t="shared" si="303"/>
        <v>2</v>
      </c>
      <c r="CQ62" s="5">
        <f t="shared" si="303"/>
        <v>0</v>
      </c>
      <c r="CR62" s="5">
        <f t="shared" si="303"/>
        <v>0</v>
      </c>
      <c r="CS62" s="2">
        <f t="shared" si="36"/>
        <v>2</v>
      </c>
      <c r="CT62" s="3">
        <f t="shared" si="16"/>
        <v>3.2362459546925567E-4</v>
      </c>
      <c r="CV62" s="2">
        <f t="shared" si="106"/>
        <v>263</v>
      </c>
      <c r="CW62" s="3">
        <f t="shared" si="84"/>
        <v>4.0724682564261379E-2</v>
      </c>
    </row>
    <row r="63" spans="1:101">
      <c r="A63" s="49"/>
      <c r="B63" s="24">
        <f t="shared" si="85"/>
        <v>45480</v>
      </c>
      <c r="C63" s="2">
        <f t="shared" si="289"/>
        <v>330</v>
      </c>
      <c r="H63" s="2">
        <f t="shared" si="290"/>
        <v>644</v>
      </c>
      <c r="M63" s="2">
        <f t="shared" si="291"/>
        <v>497</v>
      </c>
      <c r="R63" s="2">
        <f t="shared" si="292"/>
        <v>497</v>
      </c>
      <c r="W63" s="2">
        <f t="shared" si="293"/>
        <v>598</v>
      </c>
      <c r="AB63" s="2">
        <f t="shared" si="294"/>
        <v>600</v>
      </c>
      <c r="AG63" s="2">
        <f t="shared" si="295"/>
        <v>640</v>
      </c>
      <c r="AL63" s="2">
        <f t="shared" si="296"/>
        <v>642</v>
      </c>
      <c r="AQ63" s="2">
        <f t="shared" si="297"/>
        <v>459</v>
      </c>
      <c r="AV63" s="2">
        <f t="shared" si="298"/>
        <v>457</v>
      </c>
      <c r="BA63" s="2">
        <f t="shared" si="299"/>
        <v>530</v>
      </c>
      <c r="BF63" s="2">
        <f t="shared" si="300"/>
        <v>284</v>
      </c>
      <c r="BK63" s="2">
        <f t="shared" si="301"/>
        <v>0</v>
      </c>
      <c r="BP63" s="2">
        <f t="shared" si="99"/>
        <v>0</v>
      </c>
      <c r="BU63" s="2">
        <f t="shared" si="100"/>
        <v>0</v>
      </c>
      <c r="BZ63" s="2">
        <f t="shared" si="101"/>
        <v>0</v>
      </c>
      <c r="CE63" s="2">
        <f t="shared" si="102"/>
        <v>0</v>
      </c>
      <c r="CJ63" s="2">
        <f t="shared" si="103"/>
        <v>0</v>
      </c>
      <c r="CO63" s="5">
        <f t="shared" si="302"/>
        <v>6178</v>
      </c>
      <c r="CP63" s="5">
        <f t="shared" si="303"/>
        <v>0</v>
      </c>
      <c r="CQ63" s="5">
        <f t="shared" si="303"/>
        <v>0</v>
      </c>
      <c r="CR63" s="5">
        <f t="shared" si="303"/>
        <v>0</v>
      </c>
      <c r="CS63" s="2">
        <f t="shared" si="36"/>
        <v>0</v>
      </c>
      <c r="CT63" s="3">
        <f t="shared" si="16"/>
        <v>0</v>
      </c>
      <c r="CV63" s="2">
        <f t="shared" si="106"/>
        <v>263</v>
      </c>
      <c r="CW63" s="3">
        <f t="shared" si="84"/>
        <v>4.0724682564261379E-2</v>
      </c>
    </row>
    <row r="64" spans="1:101">
      <c r="A64" s="49"/>
      <c r="B64" s="24">
        <f t="shared" si="85"/>
        <v>45481</v>
      </c>
      <c r="C64" s="2">
        <f t="shared" si="289"/>
        <v>330</v>
      </c>
      <c r="D64" s="2">
        <v>1</v>
      </c>
      <c r="H64" s="2">
        <f t="shared" si="290"/>
        <v>644</v>
      </c>
      <c r="M64" s="2">
        <f t="shared" si="291"/>
        <v>497</v>
      </c>
      <c r="R64" s="2">
        <f t="shared" si="292"/>
        <v>497</v>
      </c>
      <c r="W64" s="2">
        <f t="shared" si="293"/>
        <v>598</v>
      </c>
      <c r="AB64" s="2">
        <f t="shared" si="294"/>
        <v>600</v>
      </c>
      <c r="AG64" s="2">
        <f t="shared" si="295"/>
        <v>640</v>
      </c>
      <c r="AL64" s="2">
        <f t="shared" si="296"/>
        <v>642</v>
      </c>
      <c r="AQ64" s="2">
        <f t="shared" si="297"/>
        <v>459</v>
      </c>
      <c r="AV64" s="2">
        <f t="shared" si="298"/>
        <v>457</v>
      </c>
      <c r="BA64" s="2">
        <f t="shared" si="299"/>
        <v>530</v>
      </c>
      <c r="BF64" s="2">
        <f t="shared" si="300"/>
        <v>284</v>
      </c>
      <c r="BK64" s="2">
        <f t="shared" si="301"/>
        <v>0</v>
      </c>
      <c r="BP64" s="2">
        <f t="shared" si="99"/>
        <v>0</v>
      </c>
      <c r="BU64" s="2">
        <f t="shared" si="100"/>
        <v>0</v>
      </c>
      <c r="BZ64" s="2">
        <f t="shared" si="101"/>
        <v>0</v>
      </c>
      <c r="CE64" s="2">
        <f t="shared" si="102"/>
        <v>0</v>
      </c>
      <c r="CJ64" s="2">
        <f t="shared" si="103"/>
        <v>0</v>
      </c>
      <c r="CO64" s="5">
        <f t="shared" si="302"/>
        <v>6178</v>
      </c>
      <c r="CP64" s="5">
        <f t="shared" si="303"/>
        <v>1</v>
      </c>
      <c r="CQ64" s="5">
        <f t="shared" si="303"/>
        <v>0</v>
      </c>
      <c r="CR64" s="5">
        <f t="shared" si="303"/>
        <v>0</v>
      </c>
      <c r="CS64" s="2">
        <f t="shared" si="36"/>
        <v>1</v>
      </c>
      <c r="CT64" s="3">
        <f t="shared" si="16"/>
        <v>1.6186468112657819E-4</v>
      </c>
      <c r="CV64" s="2">
        <f t="shared" si="106"/>
        <v>264</v>
      </c>
      <c r="CW64" s="3">
        <f t="shared" si="84"/>
        <v>4.0879529266026636E-2</v>
      </c>
    </row>
    <row r="65" spans="1:101">
      <c r="A65" s="49"/>
      <c r="B65" s="24">
        <f t="shared" si="85"/>
        <v>45482</v>
      </c>
      <c r="C65" s="2">
        <f t="shared" si="289"/>
        <v>329</v>
      </c>
      <c r="H65" s="2">
        <f t="shared" si="290"/>
        <v>644</v>
      </c>
      <c r="M65" s="2">
        <f t="shared" si="291"/>
        <v>497</v>
      </c>
      <c r="R65" s="2">
        <f t="shared" si="292"/>
        <v>497</v>
      </c>
      <c r="W65" s="2">
        <f t="shared" si="293"/>
        <v>598</v>
      </c>
      <c r="AB65" s="2">
        <f t="shared" si="294"/>
        <v>600</v>
      </c>
      <c r="AG65" s="2">
        <f t="shared" si="295"/>
        <v>640</v>
      </c>
      <c r="AL65" s="2">
        <f t="shared" si="296"/>
        <v>642</v>
      </c>
      <c r="AQ65" s="2">
        <f t="shared" si="297"/>
        <v>459</v>
      </c>
      <c r="AV65" s="2">
        <f t="shared" si="298"/>
        <v>457</v>
      </c>
      <c r="BA65" s="2">
        <f t="shared" si="299"/>
        <v>530</v>
      </c>
      <c r="BF65" s="2">
        <f t="shared" si="300"/>
        <v>284</v>
      </c>
      <c r="BK65" s="2">
        <f t="shared" si="301"/>
        <v>0</v>
      </c>
      <c r="BP65" s="2">
        <f t="shared" si="99"/>
        <v>0</v>
      </c>
      <c r="BU65" s="2">
        <f t="shared" si="100"/>
        <v>0</v>
      </c>
      <c r="BZ65" s="2">
        <f t="shared" si="101"/>
        <v>0</v>
      </c>
      <c r="CE65" s="2">
        <f t="shared" si="102"/>
        <v>0</v>
      </c>
      <c r="CJ65" s="2">
        <f t="shared" si="103"/>
        <v>0</v>
      </c>
      <c r="CO65" s="5">
        <f t="shared" si="302"/>
        <v>6177</v>
      </c>
      <c r="CP65" s="5">
        <f t="shared" si="303"/>
        <v>0</v>
      </c>
      <c r="CQ65" s="5">
        <f t="shared" si="303"/>
        <v>0</v>
      </c>
      <c r="CR65" s="5">
        <f t="shared" si="303"/>
        <v>0</v>
      </c>
      <c r="CS65" s="2">
        <f t="shared" si="36"/>
        <v>0</v>
      </c>
      <c r="CT65" s="3">
        <f t="shared" si="16"/>
        <v>0</v>
      </c>
      <c r="CV65" s="2">
        <f t="shared" si="106"/>
        <v>264</v>
      </c>
      <c r="CW65" s="3">
        <f t="shared" si="84"/>
        <v>4.0879529266026636E-2</v>
      </c>
    </row>
    <row r="66" spans="1:101" ht="18.75" thickBot="1">
      <c r="A66" s="50"/>
      <c r="B66" s="25">
        <f t="shared" si="85"/>
        <v>45483</v>
      </c>
      <c r="C66" s="8">
        <f t="shared" si="289"/>
        <v>329</v>
      </c>
      <c r="D66" s="8"/>
      <c r="E66" s="8"/>
      <c r="F66" s="8"/>
      <c r="G66" s="8"/>
      <c r="H66" s="8">
        <f t="shared" si="290"/>
        <v>644</v>
      </c>
      <c r="I66" s="8"/>
      <c r="J66" s="8"/>
      <c r="K66" s="8"/>
      <c r="L66" s="8"/>
      <c r="M66" s="8">
        <f t="shared" si="291"/>
        <v>497</v>
      </c>
      <c r="N66" s="8"/>
      <c r="O66" s="8"/>
      <c r="P66" s="8"/>
      <c r="Q66" s="8"/>
      <c r="R66" s="8">
        <f t="shared" si="292"/>
        <v>497</v>
      </c>
      <c r="S66" s="8"/>
      <c r="T66" s="8"/>
      <c r="U66" s="8"/>
      <c r="V66" s="8"/>
      <c r="W66" s="8">
        <f t="shared" si="293"/>
        <v>598</v>
      </c>
      <c r="X66" s="8"/>
      <c r="Y66" s="8"/>
      <c r="Z66" s="8"/>
      <c r="AA66" s="8"/>
      <c r="AB66" s="8">
        <f t="shared" si="294"/>
        <v>600</v>
      </c>
      <c r="AC66" s="8"/>
      <c r="AD66" s="8"/>
      <c r="AE66" s="8"/>
      <c r="AF66" s="8"/>
      <c r="AG66" s="8">
        <f t="shared" si="295"/>
        <v>640</v>
      </c>
      <c r="AH66" s="8"/>
      <c r="AI66" s="8"/>
      <c r="AJ66" s="8"/>
      <c r="AK66" s="8"/>
      <c r="AL66" s="8">
        <f t="shared" si="296"/>
        <v>642</v>
      </c>
      <c r="AM66" s="8"/>
      <c r="AN66" s="8"/>
      <c r="AO66" s="8"/>
      <c r="AP66" s="8"/>
      <c r="AQ66" s="8">
        <f t="shared" si="297"/>
        <v>459</v>
      </c>
      <c r="AR66" s="8"/>
      <c r="AS66" s="8"/>
      <c r="AT66" s="8"/>
      <c r="AU66" s="8"/>
      <c r="AV66" s="8">
        <f t="shared" si="298"/>
        <v>457</v>
      </c>
      <c r="AW66" s="8"/>
      <c r="AX66" s="8"/>
      <c r="AY66" s="8"/>
      <c r="AZ66" s="8"/>
      <c r="BA66" s="8">
        <f t="shared" si="299"/>
        <v>530</v>
      </c>
      <c r="BB66" s="8"/>
      <c r="BC66" s="8"/>
      <c r="BD66" s="8"/>
      <c r="BE66" s="8"/>
      <c r="BF66" s="8">
        <f t="shared" si="300"/>
        <v>284</v>
      </c>
      <c r="BG66" s="8"/>
      <c r="BH66" s="8"/>
      <c r="BI66" s="8"/>
      <c r="BJ66" s="8"/>
      <c r="BK66" s="8">
        <f t="shared" si="301"/>
        <v>0</v>
      </c>
      <c r="BL66" s="8"/>
      <c r="BM66" s="8"/>
      <c r="BN66" s="8"/>
      <c r="BO66" s="8"/>
      <c r="BP66" s="8">
        <f t="shared" si="99"/>
        <v>0</v>
      </c>
      <c r="BQ66" s="8"/>
      <c r="BR66" s="8"/>
      <c r="BS66" s="8"/>
      <c r="BT66" s="8"/>
      <c r="BU66" s="8">
        <f t="shared" si="100"/>
        <v>0</v>
      </c>
      <c r="BV66" s="8"/>
      <c r="BW66" s="8"/>
      <c r="BX66" s="8"/>
      <c r="BY66" s="8"/>
      <c r="BZ66" s="8">
        <f t="shared" si="101"/>
        <v>0</v>
      </c>
      <c r="CA66" s="8"/>
      <c r="CB66" s="8"/>
      <c r="CC66" s="8"/>
      <c r="CD66" s="8"/>
      <c r="CE66" s="8">
        <f t="shared" si="102"/>
        <v>0</v>
      </c>
      <c r="CF66" s="8"/>
      <c r="CG66" s="8"/>
      <c r="CH66" s="8"/>
      <c r="CI66" s="8"/>
      <c r="CJ66" s="8">
        <f t="shared" si="103"/>
        <v>0</v>
      </c>
      <c r="CK66" s="8"/>
      <c r="CL66" s="8"/>
      <c r="CM66" s="8"/>
      <c r="CN66" s="8"/>
      <c r="CO66" s="5">
        <f t="shared" si="302"/>
        <v>6177</v>
      </c>
      <c r="CP66" s="5">
        <f t="shared" si="303"/>
        <v>0</v>
      </c>
      <c r="CQ66" s="5">
        <f t="shared" si="303"/>
        <v>0</v>
      </c>
      <c r="CR66" s="5">
        <f t="shared" si="303"/>
        <v>0</v>
      </c>
      <c r="CS66" s="2">
        <f t="shared" si="36"/>
        <v>0</v>
      </c>
      <c r="CT66" s="3">
        <f t="shared" si="16"/>
        <v>0</v>
      </c>
      <c r="CV66" s="2">
        <f t="shared" si="106"/>
        <v>264</v>
      </c>
      <c r="CW66" s="3">
        <f t="shared" si="84"/>
        <v>4.0879529266026636E-2</v>
      </c>
    </row>
    <row r="67" spans="1:101" ht="18.75" thickTop="1">
      <c r="CO67" s="5"/>
      <c r="CP67" s="11">
        <f t="shared" ref="CP67:CR67" si="305">SUM(CP60:CP66)</f>
        <v>4</v>
      </c>
      <c r="CQ67" s="11">
        <f t="shared" si="305"/>
        <v>0</v>
      </c>
      <c r="CR67" s="11">
        <f t="shared" si="305"/>
        <v>0</v>
      </c>
      <c r="CS67" s="15"/>
      <c r="CT67" s="16">
        <f t="shared" ref="CT67" si="306">((CP67+CQ67+CR67)/CO60)</f>
        <v>6.4714447500404467E-4</v>
      </c>
    </row>
    <row r="68" spans="1:101">
      <c r="A68" s="48">
        <v>9</v>
      </c>
      <c r="B68" s="29">
        <f t="shared" si="150"/>
        <v>45484</v>
      </c>
      <c r="C68" s="7">
        <v>497</v>
      </c>
      <c r="D68" s="7"/>
      <c r="E68" s="7"/>
      <c r="F68" s="7"/>
      <c r="G68" s="7"/>
      <c r="H68" s="7">
        <v>497</v>
      </c>
      <c r="I68" s="7"/>
      <c r="J68" s="7"/>
      <c r="K68" s="7"/>
      <c r="L68" s="7"/>
      <c r="M68" s="7">
        <v>598</v>
      </c>
      <c r="N68" s="7"/>
      <c r="O68" s="7"/>
      <c r="P68" s="7"/>
      <c r="Q68" s="7"/>
      <c r="R68" s="7">
        <v>600</v>
      </c>
      <c r="S68" s="7"/>
      <c r="T68" s="7"/>
      <c r="U68" s="7"/>
      <c r="V68" s="7"/>
      <c r="W68" s="7">
        <v>640</v>
      </c>
      <c r="X68" s="7"/>
      <c r="Y68" s="7"/>
      <c r="Z68" s="7"/>
      <c r="AA68" s="7"/>
      <c r="AB68" s="7">
        <v>642</v>
      </c>
      <c r="AC68" s="7"/>
      <c r="AD68" s="7"/>
      <c r="AE68" s="7"/>
      <c r="AF68" s="7"/>
      <c r="AG68" s="7">
        <v>459</v>
      </c>
      <c r="AH68" s="7"/>
      <c r="AI68" s="7"/>
      <c r="AJ68" s="7"/>
      <c r="AK68" s="7"/>
      <c r="AL68" s="7">
        <v>457</v>
      </c>
      <c r="AM68" s="7"/>
      <c r="AN68" s="7"/>
      <c r="AO68" s="7"/>
      <c r="AP68" s="7"/>
      <c r="AQ68" s="7">
        <v>530</v>
      </c>
      <c r="AR68" s="7"/>
      <c r="AS68" s="7"/>
      <c r="AT68" s="7"/>
      <c r="AU68" s="7"/>
      <c r="AV68" s="7">
        <v>284</v>
      </c>
      <c r="AW68" s="7"/>
      <c r="AX68" s="7"/>
      <c r="AY68" s="7"/>
      <c r="AZ68" s="7"/>
      <c r="BA68" s="7">
        <v>0</v>
      </c>
      <c r="BB68" s="7"/>
      <c r="BC68" s="7"/>
      <c r="BD68" s="7"/>
      <c r="BE68" s="7"/>
      <c r="BF68" s="7">
        <v>0</v>
      </c>
      <c r="BG68" s="7"/>
      <c r="BH68" s="7"/>
      <c r="BI68" s="7"/>
      <c r="BJ68" s="7"/>
      <c r="BK68" s="7">
        <f t="shared" ref="BK68" si="307">BK66-BL66-BM66-BN66</f>
        <v>0</v>
      </c>
      <c r="BL68" s="7"/>
      <c r="BM68" s="7"/>
      <c r="BN68" s="7"/>
      <c r="BO68" s="7"/>
      <c r="BP68" s="7">
        <f t="shared" ref="BP68" si="308">BP66-BQ66-BR66-BS66</f>
        <v>0</v>
      </c>
      <c r="BQ68" s="7"/>
      <c r="BR68" s="7"/>
      <c r="BS68" s="7"/>
      <c r="BT68" s="7"/>
      <c r="BU68" s="7">
        <f t="shared" ref="BU68" si="309">BU66-BV66-BW66-BX66</f>
        <v>0</v>
      </c>
      <c r="BV68" s="7"/>
      <c r="BW68" s="7"/>
      <c r="BX68" s="7"/>
      <c r="BY68" s="7"/>
      <c r="BZ68" s="7">
        <f t="shared" ref="BZ68" si="310">BZ66-CA66-CB66-CC66</f>
        <v>0</v>
      </c>
      <c r="CA68" s="7"/>
      <c r="CB68" s="7"/>
      <c r="CC68" s="7"/>
      <c r="CD68" s="7"/>
      <c r="CE68" s="7">
        <f t="shared" ref="CE68" si="311">CE66-CF66-CG66-CH66</f>
        <v>0</v>
      </c>
      <c r="CF68" s="7"/>
      <c r="CG68" s="7"/>
      <c r="CH68" s="7"/>
      <c r="CI68" s="7"/>
      <c r="CJ68" s="7">
        <f t="shared" ref="CJ68" si="312">CJ66-CK66-CL66-CM66</f>
        <v>0</v>
      </c>
      <c r="CK68" s="7"/>
      <c r="CL68" s="7"/>
      <c r="CM68" s="7"/>
      <c r="CN68" s="7"/>
      <c r="CO68" s="5">
        <f>SUM(C68,H68,M68,R68,W68,AB68,AG68,AL68,AQ68,AV68,BA68,BF68,BK68,BP68,BU68,BZ68,CE68,CJ68)</f>
        <v>5204</v>
      </c>
      <c r="CP68" s="5">
        <f>SUM(D68,I68,N68,S68,X68,AC68,AH68,AM68,AR68,AW68,BB68,BG68,BL68,BQ68,BV68,CA68,CF68,CK68)</f>
        <v>0</v>
      </c>
      <c r="CQ68" s="5">
        <f>SUM(E68,J68,O68,T68,Y68,AD68,AI68,AN68,AS68,AX68,BC68,BH68,BM68,BR68,BW68,CB68,CG68,CL68)</f>
        <v>0</v>
      </c>
      <c r="CR68" s="5">
        <f>SUM(F68,K68,P68,U68,Z68,AE68,AJ68,AO68,AT68,AY68,BD68,BI68,BN68,BS68,BX68,CC68,CH68,CM68)</f>
        <v>0</v>
      </c>
      <c r="CS68" s="2">
        <f t="shared" ref="CS68" si="313">SUM(CP68:CR68)</f>
        <v>0</v>
      </c>
      <c r="CT68" s="3">
        <f t="shared" si="82"/>
        <v>0</v>
      </c>
      <c r="CV68" s="2">
        <f t="shared" ref="CV68" si="314">CV66+CS68</f>
        <v>264</v>
      </c>
      <c r="CW68" s="3">
        <f t="shared" ref="CW68" si="315">CV68/$CO$4</f>
        <v>4.0879529266026636E-2</v>
      </c>
    </row>
    <row r="69" spans="1:101">
      <c r="A69" s="49"/>
      <c r="B69" s="24">
        <f t="shared" si="131"/>
        <v>45485</v>
      </c>
      <c r="C69" s="2">
        <f t="shared" ref="C69:C106" si="316">C68-D68-E68-F68</f>
        <v>497</v>
      </c>
      <c r="H69" s="2">
        <f t="shared" ref="H69:H82" si="317">H68-I68-J68-K68</f>
        <v>497</v>
      </c>
      <c r="M69" s="2">
        <f t="shared" ref="M69:M82" si="318">M68-N68-O68-P68</f>
        <v>598</v>
      </c>
      <c r="R69" s="2">
        <f t="shared" ref="R69:R82" si="319">R68-S68-T68-U68</f>
        <v>600</v>
      </c>
      <c r="W69" s="2">
        <f t="shared" ref="W69:W82" si="320">W68-X68-Y68-Z68</f>
        <v>640</v>
      </c>
      <c r="AB69" s="2">
        <f t="shared" ref="AB69:AB82" si="321">AB68-AC68-AD68-AE68</f>
        <v>642</v>
      </c>
      <c r="AG69" s="2">
        <f t="shared" ref="AG69:AG82" si="322">AG68-AH68-AI68-AJ68</f>
        <v>459</v>
      </c>
      <c r="AL69" s="2">
        <f t="shared" ref="AL69:AL82" si="323">AL68-AM68-AN68-AO68</f>
        <v>457</v>
      </c>
      <c r="AQ69" s="2">
        <f t="shared" ref="AQ69:AQ82" si="324">AQ68-AR68-AS68-AT68</f>
        <v>530</v>
      </c>
      <c r="AV69" s="2">
        <f t="shared" ref="AV69:AV82" si="325">AV68-AW68-AX68-AY68</f>
        <v>284</v>
      </c>
      <c r="BA69" s="2">
        <f t="shared" ref="BA69:BA82" si="326">BA68-BB68-BC68-BD68</f>
        <v>0</v>
      </c>
      <c r="BF69" s="2">
        <f t="shared" ref="BF69:BF82" si="327">BF68-BG68-BH68-BI68</f>
        <v>0</v>
      </c>
      <c r="BK69" s="2">
        <f t="shared" ref="BK69:BK82" si="328">BK68-BL68-BM68-BN68</f>
        <v>0</v>
      </c>
      <c r="BP69" s="2">
        <f t="shared" si="99"/>
        <v>0</v>
      </c>
      <c r="BU69" s="2">
        <f t="shared" si="100"/>
        <v>0</v>
      </c>
      <c r="BZ69" s="2">
        <f t="shared" si="101"/>
        <v>0</v>
      </c>
      <c r="CE69" s="2">
        <f t="shared" si="102"/>
        <v>0</v>
      </c>
      <c r="CJ69" s="2">
        <f t="shared" si="103"/>
        <v>0</v>
      </c>
      <c r="CO69" s="5">
        <f t="shared" ref="CO69:CO74" si="329">SUM(C69,H69,M69,R69,W69,AB69,AG69,AL69,AQ69,AV69,BA69,BF69,BK69,BP69,CJ69)</f>
        <v>5204</v>
      </c>
      <c r="CP69" s="5">
        <f t="shared" ref="CP69:CR74" si="330">SUM(D69,I69,N69,S69,X69,AC69,AH69,AM69,AR69,AW69,BB69,BG69,BL69,BQ69,BV69,CA69,CF69,CK69)</f>
        <v>0</v>
      </c>
      <c r="CQ69" s="5">
        <f t="shared" si="330"/>
        <v>0</v>
      </c>
      <c r="CR69" s="5">
        <f t="shared" si="330"/>
        <v>0</v>
      </c>
      <c r="CS69" s="2">
        <f t="shared" si="36"/>
        <v>0</v>
      </c>
      <c r="CT69" s="3">
        <f t="shared" si="82"/>
        <v>0</v>
      </c>
      <c r="CV69" s="2">
        <f t="shared" ref="CV69" si="331">CV68+CS69</f>
        <v>264</v>
      </c>
      <c r="CW69" s="3">
        <f t="shared" si="84"/>
        <v>4.0879529266026636E-2</v>
      </c>
    </row>
    <row r="70" spans="1:101">
      <c r="A70" s="49"/>
      <c r="B70" s="27">
        <f t="shared" si="85"/>
        <v>45486</v>
      </c>
      <c r="C70" s="2">
        <v>625</v>
      </c>
      <c r="H70" s="2">
        <v>681</v>
      </c>
      <c r="M70" s="2">
        <v>678</v>
      </c>
      <c r="R70" s="2">
        <v>478</v>
      </c>
      <c r="W70" s="2">
        <v>368</v>
      </c>
      <c r="AB70" s="2">
        <v>417</v>
      </c>
      <c r="AG70" s="2">
        <v>704</v>
      </c>
      <c r="AL70" s="2">
        <v>703</v>
      </c>
      <c r="AQ70" s="2">
        <v>421</v>
      </c>
      <c r="AV70" s="2">
        <v>129</v>
      </c>
      <c r="BA70" s="2">
        <f t="shared" si="326"/>
        <v>0</v>
      </c>
      <c r="BF70" s="2">
        <f t="shared" si="327"/>
        <v>0</v>
      </c>
      <c r="BK70" s="2">
        <f t="shared" si="328"/>
        <v>0</v>
      </c>
      <c r="BP70" s="2">
        <f t="shared" si="99"/>
        <v>0</v>
      </c>
      <c r="BU70" s="2">
        <f t="shared" si="100"/>
        <v>0</v>
      </c>
      <c r="BZ70" s="2">
        <f t="shared" si="101"/>
        <v>0</v>
      </c>
      <c r="CE70" s="2">
        <f t="shared" si="102"/>
        <v>0</v>
      </c>
      <c r="CJ70" s="2">
        <f t="shared" si="103"/>
        <v>0</v>
      </c>
      <c r="CO70" s="5">
        <f t="shared" si="329"/>
        <v>5204</v>
      </c>
      <c r="CP70" s="5">
        <f t="shared" si="330"/>
        <v>0</v>
      </c>
      <c r="CQ70" s="5">
        <f t="shared" si="330"/>
        <v>0</v>
      </c>
      <c r="CR70" s="5">
        <f t="shared" si="330"/>
        <v>0</v>
      </c>
      <c r="CS70" s="2">
        <f t="shared" si="36"/>
        <v>0</v>
      </c>
      <c r="CT70" s="3">
        <f t="shared" si="82"/>
        <v>0</v>
      </c>
      <c r="CV70" s="2">
        <f t="shared" si="106"/>
        <v>264</v>
      </c>
      <c r="CW70" s="3">
        <f t="shared" si="84"/>
        <v>4.0879529266026636E-2</v>
      </c>
    </row>
    <row r="71" spans="1:101">
      <c r="A71" s="49"/>
      <c r="B71" s="24">
        <f t="shared" si="85"/>
        <v>45487</v>
      </c>
      <c r="C71" s="2">
        <f t="shared" si="316"/>
        <v>625</v>
      </c>
      <c r="H71" s="2">
        <f t="shared" si="317"/>
        <v>681</v>
      </c>
      <c r="M71" s="2">
        <f t="shared" si="318"/>
        <v>678</v>
      </c>
      <c r="R71" s="2">
        <f t="shared" si="319"/>
        <v>478</v>
      </c>
      <c r="W71" s="2">
        <f t="shared" si="320"/>
        <v>368</v>
      </c>
      <c r="AB71" s="2">
        <f t="shared" si="321"/>
        <v>417</v>
      </c>
      <c r="AG71" s="2">
        <f t="shared" si="322"/>
        <v>704</v>
      </c>
      <c r="AL71" s="2">
        <f t="shared" si="323"/>
        <v>703</v>
      </c>
      <c r="AQ71" s="2">
        <f t="shared" si="324"/>
        <v>421</v>
      </c>
      <c r="AV71" s="2">
        <f t="shared" si="325"/>
        <v>129</v>
      </c>
      <c r="BA71" s="2">
        <f t="shared" si="326"/>
        <v>0</v>
      </c>
      <c r="BF71" s="2">
        <f t="shared" si="327"/>
        <v>0</v>
      </c>
      <c r="BK71" s="2">
        <f t="shared" si="328"/>
        <v>0</v>
      </c>
      <c r="BP71" s="2">
        <f t="shared" si="99"/>
        <v>0</v>
      </c>
      <c r="BU71" s="2">
        <f t="shared" si="100"/>
        <v>0</v>
      </c>
      <c r="BZ71" s="2">
        <f t="shared" si="101"/>
        <v>0</v>
      </c>
      <c r="CE71" s="2">
        <f t="shared" si="102"/>
        <v>0</v>
      </c>
      <c r="CJ71" s="2">
        <f t="shared" si="103"/>
        <v>0</v>
      </c>
      <c r="CO71" s="5">
        <f t="shared" si="329"/>
        <v>5204</v>
      </c>
      <c r="CP71" s="5">
        <f t="shared" si="330"/>
        <v>0</v>
      </c>
      <c r="CQ71" s="5">
        <f t="shared" si="330"/>
        <v>0</v>
      </c>
      <c r="CR71" s="5">
        <f t="shared" si="330"/>
        <v>0</v>
      </c>
      <c r="CS71" s="2">
        <f t="shared" si="36"/>
        <v>0</v>
      </c>
      <c r="CT71" s="3">
        <f t="shared" si="82"/>
        <v>0</v>
      </c>
      <c r="CV71" s="2">
        <f t="shared" si="106"/>
        <v>264</v>
      </c>
      <c r="CW71" s="3">
        <f t="shared" si="84"/>
        <v>4.0879529266026636E-2</v>
      </c>
    </row>
    <row r="72" spans="1:101">
      <c r="A72" s="49"/>
      <c r="B72" s="24">
        <f t="shared" si="85"/>
        <v>45488</v>
      </c>
      <c r="C72" s="2">
        <f t="shared" si="316"/>
        <v>625</v>
      </c>
      <c r="H72" s="2">
        <f t="shared" si="317"/>
        <v>681</v>
      </c>
      <c r="M72" s="2">
        <f t="shared" si="318"/>
        <v>678</v>
      </c>
      <c r="R72" s="2">
        <f t="shared" si="319"/>
        <v>478</v>
      </c>
      <c r="W72" s="2">
        <f t="shared" si="320"/>
        <v>368</v>
      </c>
      <c r="AB72" s="2">
        <f t="shared" si="321"/>
        <v>417</v>
      </c>
      <c r="AC72" s="2">
        <v>1</v>
      </c>
      <c r="AG72" s="2">
        <f t="shared" si="322"/>
        <v>704</v>
      </c>
      <c r="AL72" s="2">
        <f t="shared" si="323"/>
        <v>703</v>
      </c>
      <c r="AQ72" s="2">
        <f t="shared" si="324"/>
        <v>421</v>
      </c>
      <c r="AV72" s="2">
        <f t="shared" si="325"/>
        <v>129</v>
      </c>
      <c r="BA72" s="2">
        <f t="shared" si="326"/>
        <v>0</v>
      </c>
      <c r="BF72" s="2">
        <f t="shared" si="327"/>
        <v>0</v>
      </c>
      <c r="BK72" s="2">
        <f t="shared" si="328"/>
        <v>0</v>
      </c>
      <c r="BP72" s="2">
        <f t="shared" si="99"/>
        <v>0</v>
      </c>
      <c r="BU72" s="2">
        <f t="shared" si="100"/>
        <v>0</v>
      </c>
      <c r="BZ72" s="2">
        <f t="shared" si="101"/>
        <v>0</v>
      </c>
      <c r="CE72" s="2">
        <f t="shared" si="102"/>
        <v>0</v>
      </c>
      <c r="CJ72" s="2">
        <f t="shared" si="103"/>
        <v>0</v>
      </c>
      <c r="CO72" s="5">
        <f t="shared" si="329"/>
        <v>5204</v>
      </c>
      <c r="CP72" s="5">
        <f t="shared" si="330"/>
        <v>1</v>
      </c>
      <c r="CQ72" s="5">
        <f t="shared" si="330"/>
        <v>0</v>
      </c>
      <c r="CR72" s="5">
        <f t="shared" si="330"/>
        <v>0</v>
      </c>
      <c r="CS72" s="2">
        <f t="shared" si="36"/>
        <v>1</v>
      </c>
      <c r="CT72" s="3">
        <f t="shared" si="82"/>
        <v>1.9215987701767871E-4</v>
      </c>
      <c r="CV72" s="2">
        <f t="shared" si="106"/>
        <v>265</v>
      </c>
      <c r="CW72" s="3">
        <f t="shared" si="84"/>
        <v>4.1034375967791886E-2</v>
      </c>
    </row>
    <row r="73" spans="1:101">
      <c r="A73" s="49"/>
      <c r="B73" s="24">
        <f t="shared" si="85"/>
        <v>45489</v>
      </c>
      <c r="C73" s="2">
        <f t="shared" si="316"/>
        <v>625</v>
      </c>
      <c r="H73" s="2">
        <f t="shared" si="317"/>
        <v>681</v>
      </c>
      <c r="M73" s="2">
        <f t="shared" si="318"/>
        <v>678</v>
      </c>
      <c r="R73" s="2">
        <f t="shared" si="319"/>
        <v>478</v>
      </c>
      <c r="W73" s="2">
        <f t="shared" si="320"/>
        <v>368</v>
      </c>
      <c r="AB73" s="2">
        <f t="shared" si="321"/>
        <v>416</v>
      </c>
      <c r="AG73" s="2">
        <f t="shared" si="322"/>
        <v>704</v>
      </c>
      <c r="AL73" s="2">
        <f t="shared" si="323"/>
        <v>703</v>
      </c>
      <c r="AQ73" s="2">
        <f t="shared" si="324"/>
        <v>421</v>
      </c>
      <c r="AV73" s="2">
        <f t="shared" si="325"/>
        <v>129</v>
      </c>
      <c r="BA73" s="2">
        <f t="shared" si="326"/>
        <v>0</v>
      </c>
      <c r="BF73" s="2">
        <f t="shared" si="327"/>
        <v>0</v>
      </c>
      <c r="BK73" s="2">
        <f t="shared" si="328"/>
        <v>0</v>
      </c>
      <c r="BP73" s="2">
        <f t="shared" si="99"/>
        <v>0</v>
      </c>
      <c r="BU73" s="2">
        <f t="shared" si="100"/>
        <v>0</v>
      </c>
      <c r="BZ73" s="2">
        <f t="shared" si="101"/>
        <v>0</v>
      </c>
      <c r="CE73" s="2">
        <f t="shared" si="102"/>
        <v>0</v>
      </c>
      <c r="CJ73" s="2">
        <f t="shared" si="103"/>
        <v>0</v>
      </c>
      <c r="CO73" s="5">
        <f t="shared" si="329"/>
        <v>5203</v>
      </c>
      <c r="CP73" s="5">
        <f t="shared" si="330"/>
        <v>0</v>
      </c>
      <c r="CQ73" s="5">
        <f t="shared" si="330"/>
        <v>0</v>
      </c>
      <c r="CR73" s="5">
        <f t="shared" si="330"/>
        <v>0</v>
      </c>
      <c r="CS73" s="2">
        <f t="shared" si="36"/>
        <v>0</v>
      </c>
      <c r="CT73" s="3">
        <f t="shared" si="82"/>
        <v>0</v>
      </c>
      <c r="CV73" s="2">
        <f t="shared" si="106"/>
        <v>265</v>
      </c>
      <c r="CW73" s="3">
        <f t="shared" si="84"/>
        <v>4.1034375967791886E-2</v>
      </c>
    </row>
    <row r="74" spans="1:101" ht="18.75" thickBot="1">
      <c r="A74" s="50"/>
      <c r="B74" s="25">
        <f t="shared" si="85"/>
        <v>45490</v>
      </c>
      <c r="C74" s="8">
        <f t="shared" si="316"/>
        <v>625</v>
      </c>
      <c r="D74" s="8"/>
      <c r="E74" s="8"/>
      <c r="F74" s="8"/>
      <c r="G74" s="8"/>
      <c r="H74" s="8">
        <f t="shared" si="317"/>
        <v>681</v>
      </c>
      <c r="I74" s="8"/>
      <c r="J74" s="8"/>
      <c r="K74" s="8"/>
      <c r="L74" s="8"/>
      <c r="M74" s="8">
        <f t="shared" si="318"/>
        <v>678</v>
      </c>
      <c r="N74" s="8"/>
      <c r="O74" s="8"/>
      <c r="P74" s="8"/>
      <c r="Q74" s="8"/>
      <c r="R74" s="8">
        <f t="shared" si="319"/>
        <v>478</v>
      </c>
      <c r="S74" s="8"/>
      <c r="T74" s="8"/>
      <c r="U74" s="8"/>
      <c r="V74" s="8"/>
      <c r="W74" s="8">
        <f t="shared" si="320"/>
        <v>368</v>
      </c>
      <c r="X74" s="8"/>
      <c r="Y74" s="8"/>
      <c r="Z74" s="8"/>
      <c r="AA74" s="8"/>
      <c r="AB74" s="8">
        <f t="shared" si="321"/>
        <v>416</v>
      </c>
      <c r="AC74" s="8"/>
      <c r="AD74" s="8"/>
      <c r="AE74" s="8"/>
      <c r="AF74" s="8"/>
      <c r="AG74" s="8">
        <f t="shared" si="322"/>
        <v>704</v>
      </c>
      <c r="AH74" s="8"/>
      <c r="AI74" s="8"/>
      <c r="AJ74" s="8"/>
      <c r="AK74" s="8"/>
      <c r="AL74" s="8">
        <f t="shared" si="323"/>
        <v>703</v>
      </c>
      <c r="AM74" s="8"/>
      <c r="AN74" s="8"/>
      <c r="AO74" s="8"/>
      <c r="AP74" s="8"/>
      <c r="AQ74" s="8">
        <f t="shared" si="324"/>
        <v>421</v>
      </c>
      <c r="AR74" s="8"/>
      <c r="AS74" s="8"/>
      <c r="AT74" s="8"/>
      <c r="AU74" s="8"/>
      <c r="AV74" s="8">
        <f t="shared" si="325"/>
        <v>129</v>
      </c>
      <c r="AW74" s="8"/>
      <c r="AX74" s="8"/>
      <c r="AY74" s="8"/>
      <c r="AZ74" s="8"/>
      <c r="BA74" s="8">
        <f t="shared" si="326"/>
        <v>0</v>
      </c>
      <c r="BB74" s="8"/>
      <c r="BC74" s="8"/>
      <c r="BD74" s="8"/>
      <c r="BE74" s="8"/>
      <c r="BF74" s="8">
        <f t="shared" si="327"/>
        <v>0</v>
      </c>
      <c r="BG74" s="8"/>
      <c r="BH74" s="8"/>
      <c r="BI74" s="8"/>
      <c r="BJ74" s="8"/>
      <c r="BK74" s="8">
        <f t="shared" si="328"/>
        <v>0</v>
      </c>
      <c r="BL74" s="8"/>
      <c r="BM74" s="8"/>
      <c r="BN74" s="8"/>
      <c r="BO74" s="8"/>
      <c r="BP74" s="8">
        <f t="shared" si="99"/>
        <v>0</v>
      </c>
      <c r="BQ74" s="8"/>
      <c r="BR74" s="8"/>
      <c r="BS74" s="8"/>
      <c r="BT74" s="8"/>
      <c r="BU74" s="8">
        <f t="shared" si="100"/>
        <v>0</v>
      </c>
      <c r="BV74" s="8"/>
      <c r="BW74" s="8"/>
      <c r="BX74" s="8"/>
      <c r="BY74" s="8"/>
      <c r="BZ74" s="8">
        <f t="shared" si="101"/>
        <v>0</v>
      </c>
      <c r="CA74" s="8"/>
      <c r="CB74" s="8"/>
      <c r="CC74" s="8"/>
      <c r="CD74" s="8"/>
      <c r="CE74" s="8">
        <f t="shared" si="102"/>
        <v>0</v>
      </c>
      <c r="CF74" s="8"/>
      <c r="CG74" s="8"/>
      <c r="CH74" s="8"/>
      <c r="CI74" s="8"/>
      <c r="CJ74" s="8">
        <f t="shared" si="103"/>
        <v>0</v>
      </c>
      <c r="CK74" s="8"/>
      <c r="CL74" s="8"/>
      <c r="CM74" s="8"/>
      <c r="CN74" s="8"/>
      <c r="CO74" s="5">
        <f t="shared" si="329"/>
        <v>5203</v>
      </c>
      <c r="CP74" s="5">
        <f t="shared" si="330"/>
        <v>0</v>
      </c>
      <c r="CQ74" s="5">
        <f t="shared" si="330"/>
        <v>0</v>
      </c>
      <c r="CR74" s="5">
        <f t="shared" si="330"/>
        <v>0</v>
      </c>
      <c r="CS74" s="2">
        <f t="shared" si="36"/>
        <v>0</v>
      </c>
      <c r="CT74" s="3">
        <f t="shared" si="82"/>
        <v>0</v>
      </c>
      <c r="CV74" s="2">
        <f t="shared" si="106"/>
        <v>265</v>
      </c>
      <c r="CW74" s="3">
        <f t="shared" si="84"/>
        <v>4.1034375967791886E-2</v>
      </c>
    </row>
    <row r="75" spans="1:101" ht="18.75" thickTop="1">
      <c r="CO75" s="5"/>
      <c r="CP75" s="11">
        <f t="shared" ref="CP75:CR75" si="332">SUM(CP68:CP74)</f>
        <v>1</v>
      </c>
      <c r="CQ75" s="11">
        <f t="shared" si="332"/>
        <v>0</v>
      </c>
      <c r="CR75" s="11">
        <f t="shared" si="332"/>
        <v>0</v>
      </c>
      <c r="CS75" s="15"/>
      <c r="CT75" s="16">
        <f t="shared" ref="CT75" si="333">((CP75+CQ75+CR75)/CO68)</f>
        <v>1.9215987701767871E-4</v>
      </c>
    </row>
    <row r="76" spans="1:101">
      <c r="A76" s="48">
        <v>10</v>
      </c>
      <c r="B76" s="23">
        <f t="shared" si="150"/>
        <v>45491</v>
      </c>
      <c r="C76" s="7">
        <f t="shared" ref="C76" si="334">C74-D74-E74-F74</f>
        <v>625</v>
      </c>
      <c r="D76" s="7"/>
      <c r="E76" s="7"/>
      <c r="F76" s="7"/>
      <c r="G76" s="7"/>
      <c r="H76" s="7">
        <f t="shared" ref="H76" si="335">H74-I74-J74-K74</f>
        <v>681</v>
      </c>
      <c r="I76" s="7"/>
      <c r="J76" s="7"/>
      <c r="K76" s="7"/>
      <c r="L76" s="7"/>
      <c r="M76" s="7">
        <f t="shared" ref="M76" si="336">M74-N74-O74-P74</f>
        <v>678</v>
      </c>
      <c r="N76" s="7"/>
      <c r="O76" s="7"/>
      <c r="P76" s="7"/>
      <c r="Q76" s="7"/>
      <c r="R76" s="7">
        <f t="shared" ref="R76" si="337">R74-S74-T74-U74</f>
        <v>478</v>
      </c>
      <c r="S76" s="7"/>
      <c r="T76" s="7"/>
      <c r="U76" s="7"/>
      <c r="V76" s="7"/>
      <c r="W76" s="7">
        <f t="shared" ref="W76" si="338">W74-X74-Y74-Z74</f>
        <v>368</v>
      </c>
      <c r="X76" s="7"/>
      <c r="Y76" s="7"/>
      <c r="Z76" s="7"/>
      <c r="AA76" s="7"/>
      <c r="AB76" s="7">
        <f t="shared" ref="AB76" si="339">AB74-AC74-AD74-AE74</f>
        <v>416</v>
      </c>
      <c r="AC76" s="7"/>
      <c r="AD76" s="7"/>
      <c r="AE76" s="7"/>
      <c r="AF76" s="7"/>
      <c r="AG76" s="7">
        <f t="shared" ref="AG76" si="340">AG74-AH74-AI74-AJ74</f>
        <v>704</v>
      </c>
      <c r="AH76" s="7"/>
      <c r="AI76" s="7"/>
      <c r="AJ76" s="7"/>
      <c r="AK76" s="7"/>
      <c r="AL76" s="7">
        <f t="shared" ref="AL76" si="341">AL74-AM74-AN74-AO74</f>
        <v>703</v>
      </c>
      <c r="AM76" s="7"/>
      <c r="AN76" s="7"/>
      <c r="AO76" s="7"/>
      <c r="AP76" s="7"/>
      <c r="AQ76" s="7">
        <f t="shared" ref="AQ76" si="342">AQ74-AR74-AS74-AT74</f>
        <v>421</v>
      </c>
      <c r="AR76" s="7"/>
      <c r="AS76" s="7"/>
      <c r="AT76" s="7"/>
      <c r="AU76" s="7"/>
      <c r="AV76" s="7">
        <f t="shared" ref="AV76" si="343">AV74-AW74-AX74-AY74</f>
        <v>129</v>
      </c>
      <c r="AW76" s="7"/>
      <c r="AX76" s="7"/>
      <c r="AY76" s="7"/>
      <c r="AZ76" s="7"/>
      <c r="BA76" s="7">
        <f t="shared" ref="BA76" si="344">BA74-BB74-BC74-BD74</f>
        <v>0</v>
      </c>
      <c r="BB76" s="7"/>
      <c r="BC76" s="7"/>
      <c r="BD76" s="7"/>
      <c r="BE76" s="7"/>
      <c r="BF76" s="7">
        <f t="shared" ref="BF76" si="345">BF74-BG74-BH74-BI74</f>
        <v>0</v>
      </c>
      <c r="BG76" s="7"/>
      <c r="BH76" s="7"/>
      <c r="BI76" s="7"/>
      <c r="BJ76" s="7"/>
      <c r="BK76" s="7">
        <f t="shared" ref="BK76" si="346">BK74-BL74-BM74-BN74</f>
        <v>0</v>
      </c>
      <c r="BL76" s="7"/>
      <c r="BM76" s="7"/>
      <c r="BN76" s="7"/>
      <c r="BO76" s="7"/>
      <c r="BP76" s="7">
        <f t="shared" ref="BP76" si="347">BP74-BQ74-BR74-BS74</f>
        <v>0</v>
      </c>
      <c r="BQ76" s="7"/>
      <c r="BR76" s="7"/>
      <c r="BS76" s="7"/>
      <c r="BT76" s="7"/>
      <c r="BU76" s="7">
        <f t="shared" ref="BU76" si="348">BU74-BV74-BW74-BX74</f>
        <v>0</v>
      </c>
      <c r="BV76" s="7"/>
      <c r="BW76" s="7"/>
      <c r="BX76" s="7"/>
      <c r="BY76" s="7"/>
      <c r="BZ76" s="7">
        <f t="shared" ref="BZ76" si="349">BZ74-CA74-CB74-CC74</f>
        <v>0</v>
      </c>
      <c r="CA76" s="7"/>
      <c r="CB76" s="7"/>
      <c r="CC76" s="7"/>
      <c r="CD76" s="7"/>
      <c r="CE76" s="7">
        <f t="shared" ref="CE76" si="350">CE74-CF74-CG74-CH74</f>
        <v>0</v>
      </c>
      <c r="CF76" s="7"/>
      <c r="CG76" s="7"/>
      <c r="CH76" s="7"/>
      <c r="CI76" s="7"/>
      <c r="CJ76" s="7">
        <f t="shared" ref="CJ76" si="351">CJ74-CK74-CL74-CM74</f>
        <v>0</v>
      </c>
      <c r="CK76" s="7"/>
      <c r="CL76" s="7"/>
      <c r="CM76" s="7"/>
      <c r="CN76" s="7"/>
      <c r="CO76" s="5">
        <f>SUM(C76,H76,M76,R76,W76,AB76,AG76,AL76,AQ76,AV76,BA76,BF76,BK76,BP76,BU76,BZ76,CE76,CJ76)</f>
        <v>5203</v>
      </c>
      <c r="CP76" s="5">
        <f>SUM(D76,I76,N76,S76,X76,AC76,AH76,AM76,AR76,AW76,BB76,BG76,BL76,BQ76,BV76,CA76,CF76,CK76)</f>
        <v>0</v>
      </c>
      <c r="CQ76" s="5">
        <f>SUM(E76,J76,O76,T76,Y76,AD76,AI76,AN76,AS76,AX76,BC76,BH76,BM76,BR76,BW76,CB76,CG76,CL76)</f>
        <v>0</v>
      </c>
      <c r="CR76" s="5">
        <f>SUM(F76,K76,P76,U76,Z76,AE76,AJ76,AO76,AT76,AY76,BD76,BI76,BN76,BS76,BX76,CC76,CH76,CM76)</f>
        <v>0</v>
      </c>
      <c r="CS76" s="2">
        <f t="shared" ref="CS76:CS138" si="352">SUM(CP76:CR76)</f>
        <v>0</v>
      </c>
      <c r="CT76" s="3">
        <f t="shared" si="82"/>
        <v>0</v>
      </c>
      <c r="CV76" s="2">
        <f t="shared" ref="CV76" si="353">CV74+CS76</f>
        <v>265</v>
      </c>
      <c r="CW76" s="3">
        <f t="shared" ref="CW76" si="354">CV76/$CO$4</f>
        <v>4.1034375967791886E-2</v>
      </c>
    </row>
    <row r="77" spans="1:101">
      <c r="A77" s="49"/>
      <c r="B77" s="24">
        <f t="shared" si="131"/>
        <v>45492</v>
      </c>
      <c r="C77" s="2">
        <f t="shared" si="316"/>
        <v>625</v>
      </c>
      <c r="H77" s="2">
        <f t="shared" si="317"/>
        <v>681</v>
      </c>
      <c r="M77" s="2">
        <f t="shared" si="318"/>
        <v>678</v>
      </c>
      <c r="R77" s="2">
        <f t="shared" si="319"/>
        <v>478</v>
      </c>
      <c r="W77" s="2">
        <f t="shared" si="320"/>
        <v>368</v>
      </c>
      <c r="AB77" s="2">
        <f t="shared" si="321"/>
        <v>416</v>
      </c>
      <c r="AG77" s="2">
        <f t="shared" si="322"/>
        <v>704</v>
      </c>
      <c r="AL77" s="2">
        <f t="shared" si="323"/>
        <v>703</v>
      </c>
      <c r="AQ77" s="2">
        <f t="shared" si="324"/>
        <v>421</v>
      </c>
      <c r="AV77" s="2">
        <f t="shared" si="325"/>
        <v>129</v>
      </c>
      <c r="BA77" s="2">
        <f t="shared" si="326"/>
        <v>0</v>
      </c>
      <c r="BF77" s="2">
        <f t="shared" si="327"/>
        <v>0</v>
      </c>
      <c r="BK77" s="2">
        <f t="shared" si="328"/>
        <v>0</v>
      </c>
      <c r="BP77" s="2">
        <f t="shared" si="99"/>
        <v>0</v>
      </c>
      <c r="BU77" s="2">
        <f t="shared" si="100"/>
        <v>0</v>
      </c>
      <c r="BZ77" s="2">
        <f t="shared" si="101"/>
        <v>0</v>
      </c>
      <c r="CE77" s="2">
        <f t="shared" si="102"/>
        <v>0</v>
      </c>
      <c r="CJ77" s="2">
        <f t="shared" si="103"/>
        <v>0</v>
      </c>
      <c r="CO77" s="5">
        <f t="shared" ref="CO77:CO82" si="355">SUM(C77,H77,M77,R77,W77,AB77,AG77,AL77,AQ77,AV77,BA77,BF77,BK77,BP77,CJ77)</f>
        <v>5203</v>
      </c>
      <c r="CP77" s="5">
        <f t="shared" ref="CP77:CR82" si="356">SUM(D77,I77,N77,S77,X77,AC77,AH77,AM77,AR77,AW77,BB77,BG77,BL77,BQ77,BV77,CA77,CF77,CK77)</f>
        <v>0</v>
      </c>
      <c r="CQ77" s="5">
        <f t="shared" si="356"/>
        <v>0</v>
      </c>
      <c r="CR77" s="5">
        <f t="shared" si="356"/>
        <v>0</v>
      </c>
      <c r="CS77" s="2">
        <f t="shared" si="352"/>
        <v>0</v>
      </c>
      <c r="CT77" s="3">
        <f t="shared" si="82"/>
        <v>0</v>
      </c>
      <c r="CV77" s="2">
        <f t="shared" ref="CV77" si="357">CV76+CS77</f>
        <v>265</v>
      </c>
      <c r="CW77" s="3">
        <f t="shared" si="84"/>
        <v>4.1034375967791886E-2</v>
      </c>
    </row>
    <row r="78" spans="1:101">
      <c r="A78" s="49"/>
      <c r="B78" s="24">
        <f t="shared" si="85"/>
        <v>45493</v>
      </c>
      <c r="C78" s="2">
        <f t="shared" si="316"/>
        <v>625</v>
      </c>
      <c r="H78" s="2">
        <f t="shared" si="317"/>
        <v>681</v>
      </c>
      <c r="M78" s="2">
        <f t="shared" si="318"/>
        <v>678</v>
      </c>
      <c r="R78" s="2">
        <f t="shared" si="319"/>
        <v>478</v>
      </c>
      <c r="W78" s="2">
        <f t="shared" si="320"/>
        <v>368</v>
      </c>
      <c r="AB78" s="2">
        <f t="shared" si="321"/>
        <v>416</v>
      </c>
      <c r="AG78" s="2">
        <f t="shared" si="322"/>
        <v>704</v>
      </c>
      <c r="AL78" s="2">
        <f t="shared" si="323"/>
        <v>703</v>
      </c>
      <c r="AQ78" s="2">
        <f t="shared" si="324"/>
        <v>421</v>
      </c>
      <c r="AR78" s="2">
        <v>1</v>
      </c>
      <c r="AV78" s="2">
        <f t="shared" si="325"/>
        <v>129</v>
      </c>
      <c r="BA78" s="2">
        <f t="shared" si="326"/>
        <v>0</v>
      </c>
      <c r="BF78" s="2">
        <f t="shared" si="327"/>
        <v>0</v>
      </c>
      <c r="BK78" s="2">
        <f t="shared" si="328"/>
        <v>0</v>
      </c>
      <c r="BP78" s="2">
        <f t="shared" si="99"/>
        <v>0</v>
      </c>
      <c r="BU78" s="2">
        <f t="shared" si="100"/>
        <v>0</v>
      </c>
      <c r="BZ78" s="2">
        <f t="shared" si="101"/>
        <v>0</v>
      </c>
      <c r="CE78" s="2">
        <f t="shared" si="102"/>
        <v>0</v>
      </c>
      <c r="CJ78" s="2">
        <f t="shared" si="103"/>
        <v>0</v>
      </c>
      <c r="CO78" s="5">
        <f t="shared" si="355"/>
        <v>5203</v>
      </c>
      <c r="CP78" s="5">
        <f t="shared" si="356"/>
        <v>1</v>
      </c>
      <c r="CQ78" s="5">
        <f t="shared" si="356"/>
        <v>0</v>
      </c>
      <c r="CR78" s="5">
        <f t="shared" si="356"/>
        <v>0</v>
      </c>
      <c r="CS78" s="2">
        <f t="shared" si="352"/>
        <v>1</v>
      </c>
      <c r="CT78" s="3">
        <f t="shared" si="82"/>
        <v>1.9219680953296174E-4</v>
      </c>
      <c r="CV78" s="2">
        <f t="shared" si="106"/>
        <v>266</v>
      </c>
      <c r="CW78" s="3">
        <f t="shared" si="84"/>
        <v>4.1189222669557136E-2</v>
      </c>
    </row>
    <row r="79" spans="1:101">
      <c r="A79" s="49"/>
      <c r="B79" s="24">
        <f t="shared" si="85"/>
        <v>45494</v>
      </c>
      <c r="C79" s="2">
        <f t="shared" si="316"/>
        <v>625</v>
      </c>
      <c r="H79" s="2">
        <f t="shared" si="317"/>
        <v>681</v>
      </c>
      <c r="M79" s="2">
        <f t="shared" si="318"/>
        <v>678</v>
      </c>
      <c r="R79" s="2">
        <f t="shared" si="319"/>
        <v>478</v>
      </c>
      <c r="W79" s="2">
        <f t="shared" si="320"/>
        <v>368</v>
      </c>
      <c r="AB79" s="2">
        <f t="shared" si="321"/>
        <v>416</v>
      </c>
      <c r="AG79" s="2">
        <f t="shared" si="322"/>
        <v>704</v>
      </c>
      <c r="AL79" s="2">
        <f t="shared" si="323"/>
        <v>703</v>
      </c>
      <c r="AQ79" s="2">
        <f t="shared" si="324"/>
        <v>420</v>
      </c>
      <c r="AV79" s="2">
        <f t="shared" si="325"/>
        <v>129</v>
      </c>
      <c r="BA79" s="2">
        <f t="shared" si="326"/>
        <v>0</v>
      </c>
      <c r="BF79" s="2">
        <f t="shared" si="327"/>
        <v>0</v>
      </c>
      <c r="BK79" s="2">
        <f t="shared" si="328"/>
        <v>0</v>
      </c>
      <c r="BP79" s="2">
        <f t="shared" si="99"/>
        <v>0</v>
      </c>
      <c r="BU79" s="2">
        <f t="shared" si="100"/>
        <v>0</v>
      </c>
      <c r="BZ79" s="2">
        <f t="shared" si="101"/>
        <v>0</v>
      </c>
      <c r="CE79" s="2">
        <f t="shared" si="102"/>
        <v>0</v>
      </c>
      <c r="CJ79" s="2">
        <f t="shared" si="103"/>
        <v>0</v>
      </c>
      <c r="CO79" s="5">
        <f t="shared" si="355"/>
        <v>5202</v>
      </c>
      <c r="CP79" s="5">
        <f t="shared" si="356"/>
        <v>0</v>
      </c>
      <c r="CQ79" s="5">
        <f t="shared" si="356"/>
        <v>0</v>
      </c>
      <c r="CR79" s="5">
        <f t="shared" si="356"/>
        <v>0</v>
      </c>
      <c r="CS79" s="2">
        <f t="shared" si="352"/>
        <v>0</v>
      </c>
      <c r="CT79" s="3">
        <f t="shared" si="82"/>
        <v>0</v>
      </c>
      <c r="CV79" s="2">
        <f t="shared" si="106"/>
        <v>266</v>
      </c>
      <c r="CW79" s="3">
        <f t="shared" si="84"/>
        <v>4.1189222669557136E-2</v>
      </c>
    </row>
    <row r="80" spans="1:101">
      <c r="A80" s="49"/>
      <c r="B80" s="24">
        <f t="shared" si="85"/>
        <v>45495</v>
      </c>
      <c r="C80" s="2">
        <f t="shared" si="316"/>
        <v>625</v>
      </c>
      <c r="D80" s="2">
        <v>1</v>
      </c>
      <c r="H80" s="2">
        <f t="shared" si="317"/>
        <v>681</v>
      </c>
      <c r="M80" s="2">
        <f t="shared" si="318"/>
        <v>678</v>
      </c>
      <c r="N80" s="2">
        <v>1</v>
      </c>
      <c r="R80" s="2">
        <f t="shared" si="319"/>
        <v>478</v>
      </c>
      <c r="W80" s="2">
        <f t="shared" si="320"/>
        <v>368</v>
      </c>
      <c r="AB80" s="2">
        <f t="shared" si="321"/>
        <v>416</v>
      </c>
      <c r="AG80" s="2">
        <f t="shared" si="322"/>
        <v>704</v>
      </c>
      <c r="AL80" s="2">
        <f t="shared" si="323"/>
        <v>703</v>
      </c>
      <c r="AM80" s="2">
        <v>1</v>
      </c>
      <c r="AQ80" s="2">
        <f t="shared" si="324"/>
        <v>420</v>
      </c>
      <c r="AR80" s="2">
        <v>1</v>
      </c>
      <c r="AV80" s="2">
        <f t="shared" si="325"/>
        <v>129</v>
      </c>
      <c r="BA80" s="2">
        <f t="shared" si="326"/>
        <v>0</v>
      </c>
      <c r="BF80" s="2">
        <f t="shared" si="327"/>
        <v>0</v>
      </c>
      <c r="BK80" s="2">
        <f t="shared" si="328"/>
        <v>0</v>
      </c>
      <c r="BP80" s="2">
        <f t="shared" si="99"/>
        <v>0</v>
      </c>
      <c r="BU80" s="2">
        <f t="shared" si="100"/>
        <v>0</v>
      </c>
      <c r="BZ80" s="2">
        <f t="shared" si="101"/>
        <v>0</v>
      </c>
      <c r="CE80" s="2">
        <f t="shared" si="102"/>
        <v>0</v>
      </c>
      <c r="CJ80" s="2">
        <f t="shared" si="103"/>
        <v>0</v>
      </c>
      <c r="CO80" s="5">
        <f t="shared" si="355"/>
        <v>5202</v>
      </c>
      <c r="CP80" s="5">
        <f t="shared" si="356"/>
        <v>4</v>
      </c>
      <c r="CQ80" s="5">
        <f t="shared" si="356"/>
        <v>0</v>
      </c>
      <c r="CR80" s="5">
        <f t="shared" si="356"/>
        <v>0</v>
      </c>
      <c r="CS80" s="2">
        <f t="shared" si="352"/>
        <v>4</v>
      </c>
      <c r="CT80" s="3">
        <f t="shared" si="82"/>
        <v>7.6893502499038834E-4</v>
      </c>
      <c r="CV80" s="2">
        <f t="shared" si="106"/>
        <v>270</v>
      </c>
      <c r="CW80" s="3">
        <f t="shared" si="84"/>
        <v>4.1808609476618151E-2</v>
      </c>
    </row>
    <row r="81" spans="1:101">
      <c r="A81" s="49"/>
      <c r="B81" s="24">
        <f t="shared" si="85"/>
        <v>45496</v>
      </c>
      <c r="C81" s="2">
        <f t="shared" si="316"/>
        <v>624</v>
      </c>
      <c r="H81" s="2">
        <f t="shared" si="317"/>
        <v>681</v>
      </c>
      <c r="M81" s="2">
        <f t="shared" si="318"/>
        <v>677</v>
      </c>
      <c r="N81" s="2">
        <v>1</v>
      </c>
      <c r="R81" s="2">
        <f t="shared" si="319"/>
        <v>478</v>
      </c>
      <c r="W81" s="2">
        <f t="shared" si="320"/>
        <v>368</v>
      </c>
      <c r="AB81" s="2">
        <f t="shared" si="321"/>
        <v>416</v>
      </c>
      <c r="AG81" s="2">
        <f t="shared" si="322"/>
        <v>704</v>
      </c>
      <c r="AL81" s="2">
        <f t="shared" si="323"/>
        <v>702</v>
      </c>
      <c r="AQ81" s="2">
        <f t="shared" si="324"/>
        <v>419</v>
      </c>
      <c r="AV81" s="2">
        <f t="shared" si="325"/>
        <v>129</v>
      </c>
      <c r="BA81" s="2">
        <f t="shared" si="326"/>
        <v>0</v>
      </c>
      <c r="BF81" s="2">
        <f t="shared" si="327"/>
        <v>0</v>
      </c>
      <c r="BK81" s="2">
        <f t="shared" si="328"/>
        <v>0</v>
      </c>
      <c r="BP81" s="2">
        <f t="shared" si="99"/>
        <v>0</v>
      </c>
      <c r="BU81" s="2">
        <f t="shared" si="100"/>
        <v>0</v>
      </c>
      <c r="BZ81" s="2">
        <f t="shared" si="101"/>
        <v>0</v>
      </c>
      <c r="CE81" s="2">
        <f t="shared" si="102"/>
        <v>0</v>
      </c>
      <c r="CJ81" s="2">
        <f t="shared" si="103"/>
        <v>0</v>
      </c>
      <c r="CO81" s="5">
        <f t="shared" si="355"/>
        <v>5198</v>
      </c>
      <c r="CP81" s="5">
        <f t="shared" si="356"/>
        <v>1</v>
      </c>
      <c r="CQ81" s="5">
        <f t="shared" si="356"/>
        <v>0</v>
      </c>
      <c r="CR81" s="5">
        <f t="shared" si="356"/>
        <v>0</v>
      </c>
      <c r="CS81" s="2">
        <f t="shared" si="352"/>
        <v>1</v>
      </c>
      <c r="CT81" s="3">
        <f t="shared" si="82"/>
        <v>1.9238168526356292E-4</v>
      </c>
      <c r="CV81" s="2">
        <f t="shared" si="106"/>
        <v>271</v>
      </c>
      <c r="CW81" s="3">
        <f t="shared" si="84"/>
        <v>4.1963456178383401E-2</v>
      </c>
    </row>
    <row r="82" spans="1:101" ht="18.75" thickBot="1">
      <c r="A82" s="50"/>
      <c r="B82" s="25">
        <f t="shared" si="85"/>
        <v>45497</v>
      </c>
      <c r="C82" s="8">
        <f t="shared" si="316"/>
        <v>624</v>
      </c>
      <c r="D82" s="8"/>
      <c r="E82" s="8"/>
      <c r="F82" s="8"/>
      <c r="G82" s="8"/>
      <c r="H82" s="8">
        <f t="shared" si="317"/>
        <v>681</v>
      </c>
      <c r="I82" s="8"/>
      <c r="J82" s="8"/>
      <c r="K82" s="8"/>
      <c r="L82" s="8"/>
      <c r="M82" s="8">
        <f t="shared" si="318"/>
        <v>676</v>
      </c>
      <c r="N82" s="8"/>
      <c r="O82" s="8"/>
      <c r="P82" s="8"/>
      <c r="Q82" s="8"/>
      <c r="R82" s="8">
        <f t="shared" si="319"/>
        <v>478</v>
      </c>
      <c r="S82" s="8"/>
      <c r="T82" s="8"/>
      <c r="U82" s="8"/>
      <c r="V82" s="8"/>
      <c r="W82" s="8">
        <f t="shared" si="320"/>
        <v>368</v>
      </c>
      <c r="X82" s="8"/>
      <c r="Y82" s="8"/>
      <c r="Z82" s="8"/>
      <c r="AA82" s="8"/>
      <c r="AB82" s="8">
        <f t="shared" si="321"/>
        <v>416</v>
      </c>
      <c r="AC82" s="8"/>
      <c r="AD82" s="8"/>
      <c r="AE82" s="8"/>
      <c r="AF82" s="8"/>
      <c r="AG82" s="8">
        <f t="shared" si="322"/>
        <v>704</v>
      </c>
      <c r="AH82" s="8"/>
      <c r="AI82" s="8"/>
      <c r="AJ82" s="8"/>
      <c r="AK82" s="8"/>
      <c r="AL82" s="8">
        <f t="shared" si="323"/>
        <v>702</v>
      </c>
      <c r="AM82" s="8"/>
      <c r="AN82" s="8"/>
      <c r="AO82" s="8"/>
      <c r="AP82" s="8"/>
      <c r="AQ82" s="8">
        <f t="shared" si="324"/>
        <v>419</v>
      </c>
      <c r="AR82" s="8"/>
      <c r="AS82" s="8"/>
      <c r="AT82" s="8"/>
      <c r="AU82" s="8"/>
      <c r="AV82" s="8">
        <f t="shared" si="325"/>
        <v>129</v>
      </c>
      <c r="AW82" s="8"/>
      <c r="AX82" s="8"/>
      <c r="AY82" s="8"/>
      <c r="AZ82" s="8"/>
      <c r="BA82" s="8">
        <f t="shared" si="326"/>
        <v>0</v>
      </c>
      <c r="BB82" s="8"/>
      <c r="BC82" s="8"/>
      <c r="BD82" s="8"/>
      <c r="BE82" s="8"/>
      <c r="BF82" s="8">
        <f t="shared" si="327"/>
        <v>0</v>
      </c>
      <c r="BG82" s="8"/>
      <c r="BH82" s="8"/>
      <c r="BI82" s="8"/>
      <c r="BJ82" s="8"/>
      <c r="BK82" s="8">
        <f t="shared" si="328"/>
        <v>0</v>
      </c>
      <c r="BL82" s="8"/>
      <c r="BM82" s="8"/>
      <c r="BN82" s="8"/>
      <c r="BO82" s="8"/>
      <c r="BP82" s="8">
        <f t="shared" si="99"/>
        <v>0</v>
      </c>
      <c r="BQ82" s="8"/>
      <c r="BR82" s="8"/>
      <c r="BS82" s="8"/>
      <c r="BT82" s="8"/>
      <c r="BU82" s="8">
        <f t="shared" si="100"/>
        <v>0</v>
      </c>
      <c r="BV82" s="8"/>
      <c r="BW82" s="8"/>
      <c r="BX82" s="8"/>
      <c r="BY82" s="8"/>
      <c r="BZ82" s="8">
        <f t="shared" si="101"/>
        <v>0</v>
      </c>
      <c r="CA82" s="8"/>
      <c r="CB82" s="8"/>
      <c r="CC82" s="8"/>
      <c r="CD82" s="8"/>
      <c r="CE82" s="8">
        <f t="shared" si="102"/>
        <v>0</v>
      </c>
      <c r="CF82" s="8"/>
      <c r="CG82" s="8"/>
      <c r="CH82" s="8"/>
      <c r="CI82" s="8"/>
      <c r="CJ82" s="8">
        <f t="shared" si="103"/>
        <v>0</v>
      </c>
      <c r="CK82" s="8"/>
      <c r="CL82" s="8"/>
      <c r="CM82" s="8"/>
      <c r="CN82" s="8"/>
      <c r="CO82" s="5">
        <f t="shared" si="355"/>
        <v>5197</v>
      </c>
      <c r="CP82" s="5">
        <f t="shared" si="356"/>
        <v>0</v>
      </c>
      <c r="CQ82" s="5">
        <f t="shared" si="356"/>
        <v>0</v>
      </c>
      <c r="CR82" s="5">
        <f t="shared" si="356"/>
        <v>0</v>
      </c>
      <c r="CS82" s="2">
        <f t="shared" si="352"/>
        <v>0</v>
      </c>
      <c r="CT82" s="3">
        <f t="shared" si="82"/>
        <v>0</v>
      </c>
      <c r="CV82" s="2">
        <f t="shared" si="106"/>
        <v>271</v>
      </c>
      <c r="CW82" s="3">
        <f t="shared" si="84"/>
        <v>4.1963456178383401E-2</v>
      </c>
    </row>
    <row r="83" spans="1:101" ht="18.75" thickTop="1">
      <c r="CO83" s="5"/>
      <c r="CP83" s="11">
        <f t="shared" ref="CP83:CR83" si="358">SUM(CP76:CP82)</f>
        <v>6</v>
      </c>
      <c r="CQ83" s="11">
        <f t="shared" si="358"/>
        <v>0</v>
      </c>
      <c r="CR83" s="11">
        <f t="shared" si="358"/>
        <v>0</v>
      </c>
      <c r="CS83" s="15"/>
      <c r="CT83" s="16">
        <f t="shared" ref="CT83" si="359">((CP83+CQ83+CR83)/CO76)</f>
        <v>1.1531808571977706E-3</v>
      </c>
    </row>
    <row r="84" spans="1:101">
      <c r="A84" s="48">
        <v>11</v>
      </c>
      <c r="B84" s="23">
        <f t="shared" si="150"/>
        <v>45498</v>
      </c>
      <c r="C84" s="7">
        <f t="shared" ref="C84" si="360">C82-D82-E82-F82</f>
        <v>624</v>
      </c>
      <c r="D84" s="7"/>
      <c r="E84" s="7"/>
      <c r="F84" s="7"/>
      <c r="G84" s="7"/>
      <c r="H84" s="7">
        <f t="shared" ref="H84" si="361">H82-I82-J82-K82</f>
        <v>681</v>
      </c>
      <c r="I84" s="7"/>
      <c r="J84" s="7"/>
      <c r="K84" s="7"/>
      <c r="L84" s="7"/>
      <c r="M84" s="7">
        <f t="shared" ref="M84" si="362">M82-N82-O82-P82</f>
        <v>676</v>
      </c>
      <c r="N84" s="7"/>
      <c r="O84" s="7"/>
      <c r="P84" s="7"/>
      <c r="Q84" s="7"/>
      <c r="R84" s="7">
        <f t="shared" ref="R84" si="363">R82-S82-T82-U82</f>
        <v>478</v>
      </c>
      <c r="S84" s="7"/>
      <c r="T84" s="7"/>
      <c r="U84" s="7"/>
      <c r="V84" s="7"/>
      <c r="W84" s="7">
        <f t="shared" ref="W84" si="364">W82-X82-Y82-Z82</f>
        <v>368</v>
      </c>
      <c r="X84" s="7"/>
      <c r="Y84" s="7"/>
      <c r="Z84" s="7"/>
      <c r="AA84" s="7"/>
      <c r="AB84" s="7">
        <f t="shared" ref="AB84" si="365">AB82-AC82-AD82-AE82</f>
        <v>416</v>
      </c>
      <c r="AC84" s="7"/>
      <c r="AD84" s="7"/>
      <c r="AE84" s="7"/>
      <c r="AF84" s="7"/>
      <c r="AG84" s="7">
        <f t="shared" ref="AG84" si="366">AG82-AH82-AI82-AJ82</f>
        <v>704</v>
      </c>
      <c r="AH84" s="7"/>
      <c r="AI84" s="7"/>
      <c r="AJ84" s="7"/>
      <c r="AK84" s="7"/>
      <c r="AL84" s="7">
        <f t="shared" ref="AL84" si="367">AL82-AM82-AN82-AO82</f>
        <v>702</v>
      </c>
      <c r="AM84" s="7"/>
      <c r="AN84" s="7"/>
      <c r="AO84" s="7"/>
      <c r="AP84" s="7"/>
      <c r="AQ84" s="7">
        <f t="shared" ref="AQ84" si="368">AQ82-AR82-AS82-AT82</f>
        <v>419</v>
      </c>
      <c r="AR84" s="7"/>
      <c r="AS84" s="7"/>
      <c r="AT84" s="7"/>
      <c r="AU84" s="7"/>
      <c r="AV84" s="7">
        <f t="shared" ref="AV84" si="369">AV82-AW82-AX82-AY82</f>
        <v>129</v>
      </c>
      <c r="AW84" s="7"/>
      <c r="AX84" s="7"/>
      <c r="AY84" s="7"/>
      <c r="AZ84" s="7"/>
      <c r="BA84" s="7">
        <f t="shared" ref="BA84" si="370">BA82-BB82-BC82-BD82</f>
        <v>0</v>
      </c>
      <c r="BB84" s="7"/>
      <c r="BC84" s="7"/>
      <c r="BD84" s="7"/>
      <c r="BE84" s="7"/>
      <c r="BF84" s="7">
        <f t="shared" ref="BF84" si="371">BF82-BG82-BH82-BI82</f>
        <v>0</v>
      </c>
      <c r="BG84" s="7"/>
      <c r="BH84" s="7"/>
      <c r="BI84" s="7"/>
      <c r="BJ84" s="7"/>
      <c r="BK84" s="7">
        <f t="shared" ref="BK84" si="372">BK82-BL82-BM82-BN82</f>
        <v>0</v>
      </c>
      <c r="BL84" s="7"/>
      <c r="BM84" s="7"/>
      <c r="BN84" s="7"/>
      <c r="BO84" s="7"/>
      <c r="BP84" s="7">
        <f t="shared" ref="BP84" si="373">BP82-BQ82-BR82-BS82</f>
        <v>0</v>
      </c>
      <c r="BQ84" s="7"/>
      <c r="BR84" s="7"/>
      <c r="BS84" s="7"/>
      <c r="BT84" s="7"/>
      <c r="BU84" s="7">
        <f t="shared" ref="BU84" si="374">BU82-BV82-BW82-BX82</f>
        <v>0</v>
      </c>
      <c r="BV84" s="7"/>
      <c r="BW84" s="7"/>
      <c r="BX84" s="7"/>
      <c r="BY84" s="7"/>
      <c r="BZ84" s="7">
        <f t="shared" ref="BZ84" si="375">BZ82-CA82-CB82-CC82</f>
        <v>0</v>
      </c>
      <c r="CA84" s="7"/>
      <c r="CB84" s="7"/>
      <c r="CC84" s="7"/>
      <c r="CD84" s="7"/>
      <c r="CE84" s="7">
        <f t="shared" ref="CE84" si="376">CE82-CF82-CG82-CH82</f>
        <v>0</v>
      </c>
      <c r="CF84" s="7"/>
      <c r="CG84" s="7"/>
      <c r="CH84" s="7"/>
      <c r="CI84" s="7"/>
      <c r="CJ84" s="7">
        <f t="shared" ref="CJ84" si="377">CJ82-CK82-CL82-CM82</f>
        <v>0</v>
      </c>
      <c r="CK84" s="7"/>
      <c r="CL84" s="7"/>
      <c r="CM84" s="7"/>
      <c r="CN84" s="7"/>
      <c r="CO84" s="5">
        <f>SUM(C84,H84,M84,R84,W84,AB84,AG84,AL84,AQ84,AV84,BA84,BF84,BK84,BP84,BU84,BZ84,CE84,CJ84)</f>
        <v>5197</v>
      </c>
      <c r="CP84" s="5">
        <f>SUM(D84,I84,N84,S84,X84,AC84,AH84,AM84,AR84,AW84,BB84,BG84,BL84,BQ84,BV84,CA84,CF84,CK84)</f>
        <v>0</v>
      </c>
      <c r="CQ84" s="5">
        <f>SUM(E84,J84,O84,T84,Y84,AD84,AI84,AN84,AS84,AX84,BC84,BH84,BM84,BR84,BW84,CB84,CG84,CL84)</f>
        <v>0</v>
      </c>
      <c r="CR84" s="5">
        <f>SUM(F84,K84,P84,U84,Z84,AE84,AJ84,AO84,AT84,AY84,BD84,BI84,BN84,BS84,BX84,CC84,CH84,CM84)</f>
        <v>0</v>
      </c>
      <c r="CS84" s="2">
        <f t="shared" ref="CS84" si="378">SUM(CP84:CR84)</f>
        <v>0</v>
      </c>
      <c r="CT84" s="3">
        <f t="shared" ref="CT84:CT146" si="379">((CP84+CQ84+CR84)/CO84)</f>
        <v>0</v>
      </c>
      <c r="CV84" s="2">
        <f t="shared" ref="CV84" si="380">CV82+CS84</f>
        <v>271</v>
      </c>
      <c r="CW84" s="3">
        <f t="shared" ref="CW84:CW146" si="381">CV84/$CO$4</f>
        <v>4.1963456178383401E-2</v>
      </c>
    </row>
    <row r="85" spans="1:101">
      <c r="A85" s="49"/>
      <c r="B85" s="24">
        <f t="shared" si="131"/>
        <v>45499</v>
      </c>
      <c r="C85" s="2">
        <f t="shared" si="316"/>
        <v>624</v>
      </c>
      <c r="H85" s="2">
        <f t="shared" ref="H85:H146" si="382">H84-I84-J84-K84</f>
        <v>681</v>
      </c>
      <c r="M85" s="2">
        <f t="shared" ref="M85:M146" si="383">M84-N84-O84-P84</f>
        <v>676</v>
      </c>
      <c r="R85" s="2">
        <f t="shared" ref="R85:R146" si="384">R84-S84-T84-U84</f>
        <v>478</v>
      </c>
      <c r="W85" s="2">
        <f t="shared" ref="W85:W146" si="385">W84-X84-Y84-Z84</f>
        <v>368</v>
      </c>
      <c r="X85" s="2">
        <v>1</v>
      </c>
      <c r="AB85" s="2">
        <f t="shared" ref="AB85:AB146" si="386">AB84-AC84-AD84-AE84</f>
        <v>416</v>
      </c>
      <c r="AG85" s="2">
        <f t="shared" ref="AG85:AG146" si="387">AG84-AH84-AI84-AJ84</f>
        <v>704</v>
      </c>
      <c r="AL85" s="2">
        <f t="shared" ref="AL85:AL146" si="388">AL84-AM84-AN84-AO84</f>
        <v>702</v>
      </c>
      <c r="AM85" s="2">
        <v>1</v>
      </c>
      <c r="AQ85" s="2">
        <f t="shared" ref="AQ85:AQ146" si="389">AQ84-AR84-AS84-AT84</f>
        <v>419</v>
      </c>
      <c r="AV85" s="2">
        <f t="shared" ref="AV85:AV146" si="390">AV84-AW84-AX84-AY84</f>
        <v>129</v>
      </c>
      <c r="BA85" s="2">
        <f t="shared" ref="BA85:BA146" si="391">BA84-BB84-BC84-BD84</f>
        <v>0</v>
      </c>
      <c r="BF85" s="2">
        <f t="shared" ref="BF85:BF146" si="392">BF84-BG84-BH84-BI84</f>
        <v>0</v>
      </c>
      <c r="BK85" s="2">
        <f t="shared" ref="BK85:BK146" si="393">BK84-BL84-BM84-BN84</f>
        <v>0</v>
      </c>
      <c r="BP85" s="2">
        <f t="shared" ref="BP85:BP146" si="394">BP84-BQ84-BR84-BS84</f>
        <v>0</v>
      </c>
      <c r="BU85" s="2">
        <f t="shared" ref="BU85:BU146" si="395">BU84-BV84-BW84-BX84</f>
        <v>0</v>
      </c>
      <c r="BZ85" s="2">
        <f t="shared" ref="BZ85:BZ146" si="396">BZ84-CA84-CB84-CC84</f>
        <v>0</v>
      </c>
      <c r="CE85" s="2">
        <f t="shared" ref="CE85:CE146" si="397">CE84-CF84-CG84-CH84</f>
        <v>0</v>
      </c>
      <c r="CJ85" s="2">
        <f t="shared" ref="CJ85:CJ146" si="398">CJ84-CK84-CL84-CM84</f>
        <v>0</v>
      </c>
      <c r="CO85" s="5">
        <f t="shared" ref="CO85:CO90" si="399">SUM(C85,H85,M85,R85,W85,AB85,AG85,AL85,AQ85,AV85,BA85,BF85,BK85,BP85,CJ85)</f>
        <v>5197</v>
      </c>
      <c r="CP85" s="5">
        <f t="shared" ref="CP85:CR90" si="400">SUM(D85,I85,N85,S85,X85,AC85,AH85,AM85,AR85,AW85,BB85,BG85,BL85,BQ85,BV85,CA85,CF85,CK85)</f>
        <v>2</v>
      </c>
      <c r="CQ85" s="5">
        <f t="shared" si="400"/>
        <v>0</v>
      </c>
      <c r="CR85" s="5">
        <f t="shared" si="400"/>
        <v>0</v>
      </c>
      <c r="CS85" s="2">
        <f t="shared" si="352"/>
        <v>2</v>
      </c>
      <c r="CT85" s="3">
        <f t="shared" si="379"/>
        <v>3.8483740619588223E-4</v>
      </c>
      <c r="CV85" s="2">
        <f t="shared" ref="CV85:CV146" si="401">CV84+CS85</f>
        <v>273</v>
      </c>
      <c r="CW85" s="3">
        <f t="shared" si="381"/>
        <v>4.2273149581913902E-2</v>
      </c>
    </row>
    <row r="86" spans="1:101">
      <c r="A86" s="49"/>
      <c r="B86" s="24">
        <f t="shared" si="131"/>
        <v>45500</v>
      </c>
      <c r="C86" s="2">
        <f t="shared" si="316"/>
        <v>624</v>
      </c>
      <c r="H86" s="2">
        <f t="shared" si="382"/>
        <v>681</v>
      </c>
      <c r="I86" s="2">
        <v>1</v>
      </c>
      <c r="M86" s="2">
        <f t="shared" si="383"/>
        <v>676</v>
      </c>
      <c r="R86" s="2">
        <f t="shared" si="384"/>
        <v>478</v>
      </c>
      <c r="W86" s="2">
        <f t="shared" si="385"/>
        <v>367</v>
      </c>
      <c r="AB86" s="2">
        <f t="shared" si="386"/>
        <v>416</v>
      </c>
      <c r="AG86" s="2">
        <f t="shared" si="387"/>
        <v>704</v>
      </c>
      <c r="AL86" s="2">
        <f t="shared" si="388"/>
        <v>701</v>
      </c>
      <c r="AQ86" s="2">
        <f t="shared" si="389"/>
        <v>419</v>
      </c>
      <c r="AV86" s="2">
        <f t="shared" si="390"/>
        <v>129</v>
      </c>
      <c r="BA86" s="2">
        <f t="shared" si="391"/>
        <v>0</v>
      </c>
      <c r="BF86" s="2">
        <f t="shared" si="392"/>
        <v>0</v>
      </c>
      <c r="BK86" s="2">
        <f t="shared" si="393"/>
        <v>0</v>
      </c>
      <c r="BP86" s="2">
        <f t="shared" si="394"/>
        <v>0</v>
      </c>
      <c r="BU86" s="2">
        <f t="shared" si="395"/>
        <v>0</v>
      </c>
      <c r="BZ86" s="2">
        <f t="shared" si="396"/>
        <v>0</v>
      </c>
      <c r="CE86" s="2">
        <f t="shared" si="397"/>
        <v>0</v>
      </c>
      <c r="CJ86" s="2">
        <f t="shared" si="398"/>
        <v>0</v>
      </c>
      <c r="CO86" s="5">
        <f t="shared" si="399"/>
        <v>5195</v>
      </c>
      <c r="CP86" s="5">
        <f t="shared" si="400"/>
        <v>1</v>
      </c>
      <c r="CQ86" s="5">
        <f t="shared" si="400"/>
        <v>0</v>
      </c>
      <c r="CR86" s="5">
        <f t="shared" si="400"/>
        <v>0</v>
      </c>
      <c r="CS86" s="2">
        <f t="shared" si="352"/>
        <v>1</v>
      </c>
      <c r="CT86" s="3">
        <f t="shared" si="379"/>
        <v>1.9249278152069297E-4</v>
      </c>
      <c r="CV86" s="2">
        <f t="shared" si="401"/>
        <v>274</v>
      </c>
      <c r="CW86" s="3">
        <f t="shared" si="381"/>
        <v>4.2427996283679159E-2</v>
      </c>
    </row>
    <row r="87" spans="1:101">
      <c r="A87" s="49"/>
      <c r="B87" s="24">
        <f t="shared" si="131"/>
        <v>45501</v>
      </c>
      <c r="C87" s="2">
        <f t="shared" si="316"/>
        <v>624</v>
      </c>
      <c r="H87" s="2">
        <f t="shared" si="382"/>
        <v>680</v>
      </c>
      <c r="M87" s="2">
        <f t="shared" si="383"/>
        <v>676</v>
      </c>
      <c r="R87" s="2">
        <f t="shared" si="384"/>
        <v>478</v>
      </c>
      <c r="W87" s="2">
        <f t="shared" si="385"/>
        <v>367</v>
      </c>
      <c r="AB87" s="2">
        <f t="shared" si="386"/>
        <v>416</v>
      </c>
      <c r="AG87" s="2">
        <f t="shared" si="387"/>
        <v>704</v>
      </c>
      <c r="AL87" s="2">
        <f t="shared" si="388"/>
        <v>701</v>
      </c>
      <c r="AQ87" s="2">
        <f t="shared" si="389"/>
        <v>419</v>
      </c>
      <c r="AV87" s="2">
        <f t="shared" si="390"/>
        <v>129</v>
      </c>
      <c r="BA87" s="2">
        <f t="shared" si="391"/>
        <v>0</v>
      </c>
      <c r="BF87" s="2">
        <f t="shared" si="392"/>
        <v>0</v>
      </c>
      <c r="BK87" s="2">
        <f t="shared" si="393"/>
        <v>0</v>
      </c>
      <c r="BP87" s="2">
        <f t="shared" si="394"/>
        <v>0</v>
      </c>
      <c r="BU87" s="2">
        <f t="shared" si="395"/>
        <v>0</v>
      </c>
      <c r="BZ87" s="2">
        <f t="shared" si="396"/>
        <v>0</v>
      </c>
      <c r="CE87" s="2">
        <f t="shared" si="397"/>
        <v>0</v>
      </c>
      <c r="CJ87" s="2">
        <f t="shared" si="398"/>
        <v>0</v>
      </c>
      <c r="CO87" s="5">
        <f t="shared" si="399"/>
        <v>5194</v>
      </c>
      <c r="CP87" s="5">
        <f t="shared" si="400"/>
        <v>0</v>
      </c>
      <c r="CQ87" s="5">
        <f t="shared" si="400"/>
        <v>0</v>
      </c>
      <c r="CR87" s="5">
        <f t="shared" si="400"/>
        <v>0</v>
      </c>
      <c r="CS87" s="2">
        <f t="shared" si="352"/>
        <v>0</v>
      </c>
      <c r="CT87" s="3">
        <f t="shared" si="379"/>
        <v>0</v>
      </c>
      <c r="CV87" s="2">
        <f t="shared" si="401"/>
        <v>274</v>
      </c>
      <c r="CW87" s="3">
        <f t="shared" si="381"/>
        <v>4.2427996283679159E-2</v>
      </c>
    </row>
    <row r="88" spans="1:101">
      <c r="A88" s="49"/>
      <c r="B88" s="24">
        <f t="shared" si="131"/>
        <v>45502</v>
      </c>
      <c r="C88" s="2">
        <f t="shared" si="316"/>
        <v>624</v>
      </c>
      <c r="H88" s="2">
        <f t="shared" si="382"/>
        <v>680</v>
      </c>
      <c r="M88" s="2">
        <f t="shared" si="383"/>
        <v>676</v>
      </c>
      <c r="R88" s="2">
        <f t="shared" si="384"/>
        <v>478</v>
      </c>
      <c r="W88" s="2">
        <f t="shared" si="385"/>
        <v>367</v>
      </c>
      <c r="AB88" s="2">
        <f t="shared" si="386"/>
        <v>416</v>
      </c>
      <c r="AG88" s="2">
        <f t="shared" si="387"/>
        <v>704</v>
      </c>
      <c r="AL88" s="2">
        <f t="shared" si="388"/>
        <v>701</v>
      </c>
      <c r="AQ88" s="2">
        <f t="shared" si="389"/>
        <v>419</v>
      </c>
      <c r="AV88" s="2">
        <f t="shared" si="390"/>
        <v>129</v>
      </c>
      <c r="BA88" s="2">
        <f t="shared" si="391"/>
        <v>0</v>
      </c>
      <c r="BF88" s="2">
        <f t="shared" si="392"/>
        <v>0</v>
      </c>
      <c r="BK88" s="2">
        <f t="shared" si="393"/>
        <v>0</v>
      </c>
      <c r="BP88" s="2">
        <f t="shared" si="394"/>
        <v>0</v>
      </c>
      <c r="BU88" s="2">
        <f t="shared" si="395"/>
        <v>0</v>
      </c>
      <c r="BZ88" s="2">
        <f t="shared" si="396"/>
        <v>0</v>
      </c>
      <c r="CE88" s="2">
        <f t="shared" si="397"/>
        <v>0</v>
      </c>
      <c r="CJ88" s="2">
        <f t="shared" si="398"/>
        <v>0</v>
      </c>
      <c r="CO88" s="5">
        <f t="shared" si="399"/>
        <v>5194</v>
      </c>
      <c r="CP88" s="5">
        <f t="shared" si="400"/>
        <v>0</v>
      </c>
      <c r="CQ88" s="5">
        <f t="shared" si="400"/>
        <v>0</v>
      </c>
      <c r="CR88" s="5">
        <f t="shared" si="400"/>
        <v>0</v>
      </c>
      <c r="CS88" s="2">
        <f t="shared" si="352"/>
        <v>0</v>
      </c>
      <c r="CT88" s="3">
        <f t="shared" si="379"/>
        <v>0</v>
      </c>
      <c r="CV88" s="2">
        <f t="shared" si="401"/>
        <v>274</v>
      </c>
      <c r="CW88" s="3">
        <f t="shared" si="381"/>
        <v>4.2427996283679159E-2</v>
      </c>
    </row>
    <row r="89" spans="1:101">
      <c r="A89" s="49"/>
      <c r="B89" s="24">
        <f t="shared" si="131"/>
        <v>45503</v>
      </c>
      <c r="C89" s="2">
        <f t="shared" si="316"/>
        <v>624</v>
      </c>
      <c r="H89" s="2">
        <f t="shared" si="382"/>
        <v>680</v>
      </c>
      <c r="M89" s="2">
        <f t="shared" si="383"/>
        <v>676</v>
      </c>
      <c r="N89" s="2">
        <v>1</v>
      </c>
      <c r="R89" s="2">
        <f t="shared" si="384"/>
        <v>478</v>
      </c>
      <c r="W89" s="2">
        <f t="shared" si="385"/>
        <v>367</v>
      </c>
      <c r="AB89" s="2">
        <f t="shared" si="386"/>
        <v>416</v>
      </c>
      <c r="AG89" s="2">
        <f t="shared" si="387"/>
        <v>704</v>
      </c>
      <c r="AH89" s="2">
        <v>1</v>
      </c>
      <c r="AL89" s="2">
        <f t="shared" si="388"/>
        <v>701</v>
      </c>
      <c r="AQ89" s="2">
        <f t="shared" si="389"/>
        <v>419</v>
      </c>
      <c r="AV89" s="2">
        <f t="shared" si="390"/>
        <v>129</v>
      </c>
      <c r="BA89" s="2">
        <f t="shared" si="391"/>
        <v>0</v>
      </c>
      <c r="BF89" s="2">
        <f t="shared" si="392"/>
        <v>0</v>
      </c>
      <c r="BK89" s="2">
        <f t="shared" si="393"/>
        <v>0</v>
      </c>
      <c r="BP89" s="2">
        <f t="shared" si="394"/>
        <v>0</v>
      </c>
      <c r="BU89" s="2">
        <f t="shared" si="395"/>
        <v>0</v>
      </c>
      <c r="BZ89" s="2">
        <f t="shared" si="396"/>
        <v>0</v>
      </c>
      <c r="CE89" s="2">
        <f t="shared" si="397"/>
        <v>0</v>
      </c>
      <c r="CJ89" s="2">
        <f t="shared" si="398"/>
        <v>0</v>
      </c>
      <c r="CO89" s="5">
        <f t="shared" si="399"/>
        <v>5194</v>
      </c>
      <c r="CP89" s="5">
        <f t="shared" si="400"/>
        <v>2</v>
      </c>
      <c r="CQ89" s="5">
        <f t="shared" si="400"/>
        <v>0</v>
      </c>
      <c r="CR89" s="5">
        <f t="shared" si="400"/>
        <v>0</v>
      </c>
      <c r="CS89" s="2">
        <f t="shared" si="352"/>
        <v>2</v>
      </c>
      <c r="CT89" s="3">
        <f t="shared" si="379"/>
        <v>3.850596842510589E-4</v>
      </c>
      <c r="CV89" s="2">
        <f t="shared" si="401"/>
        <v>276</v>
      </c>
      <c r="CW89" s="3">
        <f t="shared" si="381"/>
        <v>4.273768968720966E-2</v>
      </c>
    </row>
    <row r="90" spans="1:101" ht="18.75" thickBot="1">
      <c r="A90" s="50"/>
      <c r="B90" s="25">
        <f t="shared" si="131"/>
        <v>45504</v>
      </c>
      <c r="C90" s="8">
        <f t="shared" si="316"/>
        <v>624</v>
      </c>
      <c r="D90" s="8"/>
      <c r="E90" s="8"/>
      <c r="F90" s="8"/>
      <c r="G90" s="8"/>
      <c r="H90" s="8">
        <f t="shared" si="382"/>
        <v>680</v>
      </c>
      <c r="I90" s="8"/>
      <c r="J90" s="8"/>
      <c r="K90" s="8"/>
      <c r="L90" s="8"/>
      <c r="M90" s="8">
        <f t="shared" si="383"/>
        <v>675</v>
      </c>
      <c r="N90" s="8"/>
      <c r="O90" s="8"/>
      <c r="P90" s="8"/>
      <c r="Q90" s="8"/>
      <c r="R90" s="8">
        <f t="shared" si="384"/>
        <v>478</v>
      </c>
      <c r="S90" s="8"/>
      <c r="T90" s="8"/>
      <c r="U90" s="8"/>
      <c r="V90" s="8"/>
      <c r="W90" s="8">
        <f t="shared" si="385"/>
        <v>367</v>
      </c>
      <c r="X90" s="8"/>
      <c r="Y90" s="8"/>
      <c r="Z90" s="8"/>
      <c r="AA90" s="8"/>
      <c r="AB90" s="8">
        <f t="shared" si="386"/>
        <v>416</v>
      </c>
      <c r="AC90" s="8"/>
      <c r="AD90" s="8"/>
      <c r="AE90" s="8"/>
      <c r="AF90" s="8"/>
      <c r="AG90" s="8">
        <f t="shared" si="387"/>
        <v>703</v>
      </c>
      <c r="AH90" s="8"/>
      <c r="AI90" s="8"/>
      <c r="AJ90" s="8"/>
      <c r="AK90" s="8"/>
      <c r="AL90" s="8">
        <f t="shared" si="388"/>
        <v>701</v>
      </c>
      <c r="AM90" s="8"/>
      <c r="AN90" s="8"/>
      <c r="AO90" s="8"/>
      <c r="AP90" s="8"/>
      <c r="AQ90" s="8">
        <f t="shared" si="389"/>
        <v>419</v>
      </c>
      <c r="AR90" s="8"/>
      <c r="AS90" s="8"/>
      <c r="AT90" s="8"/>
      <c r="AU90" s="8"/>
      <c r="AV90" s="8">
        <f t="shared" si="390"/>
        <v>129</v>
      </c>
      <c r="AW90" s="8"/>
      <c r="AX90" s="8"/>
      <c r="AY90" s="8"/>
      <c r="AZ90" s="8"/>
      <c r="BA90" s="8">
        <f t="shared" si="391"/>
        <v>0</v>
      </c>
      <c r="BB90" s="8"/>
      <c r="BC90" s="8"/>
      <c r="BD90" s="8"/>
      <c r="BE90" s="8"/>
      <c r="BF90" s="8">
        <f t="shared" si="392"/>
        <v>0</v>
      </c>
      <c r="BG90" s="8"/>
      <c r="BH90" s="8"/>
      <c r="BI90" s="8"/>
      <c r="BJ90" s="8"/>
      <c r="BK90" s="8">
        <f t="shared" si="393"/>
        <v>0</v>
      </c>
      <c r="BL90" s="8"/>
      <c r="BM90" s="8"/>
      <c r="BN90" s="8"/>
      <c r="BO90" s="8"/>
      <c r="BP90" s="8">
        <f t="shared" si="394"/>
        <v>0</v>
      </c>
      <c r="BQ90" s="8"/>
      <c r="BR90" s="8"/>
      <c r="BS90" s="8"/>
      <c r="BT90" s="8"/>
      <c r="BU90" s="8">
        <f t="shared" si="395"/>
        <v>0</v>
      </c>
      <c r="BV90" s="8"/>
      <c r="BW90" s="8"/>
      <c r="BX90" s="8"/>
      <c r="BY90" s="8"/>
      <c r="BZ90" s="8">
        <f t="shared" si="396"/>
        <v>0</v>
      </c>
      <c r="CA90" s="8"/>
      <c r="CB90" s="8"/>
      <c r="CC90" s="8"/>
      <c r="CD90" s="8"/>
      <c r="CE90" s="8">
        <f t="shared" si="397"/>
        <v>0</v>
      </c>
      <c r="CF90" s="8"/>
      <c r="CG90" s="8"/>
      <c r="CH90" s="8"/>
      <c r="CI90" s="8"/>
      <c r="CJ90" s="8">
        <f t="shared" si="398"/>
        <v>0</v>
      </c>
      <c r="CK90" s="8"/>
      <c r="CL90" s="8"/>
      <c r="CM90" s="8"/>
      <c r="CN90" s="8"/>
      <c r="CO90" s="5">
        <f t="shared" si="399"/>
        <v>5192</v>
      </c>
      <c r="CP90" s="5">
        <f t="shared" si="400"/>
        <v>0</v>
      </c>
      <c r="CQ90" s="5">
        <f t="shared" si="400"/>
        <v>0</v>
      </c>
      <c r="CR90" s="5">
        <f t="shared" si="400"/>
        <v>0</v>
      </c>
      <c r="CS90" s="2">
        <f t="shared" si="352"/>
        <v>0</v>
      </c>
      <c r="CT90" s="3">
        <f t="shared" si="379"/>
        <v>0</v>
      </c>
      <c r="CV90" s="2">
        <f t="shared" si="401"/>
        <v>276</v>
      </c>
      <c r="CW90" s="3">
        <f t="shared" si="381"/>
        <v>4.273768968720966E-2</v>
      </c>
    </row>
    <row r="91" spans="1:101" ht="18.75" thickTop="1">
      <c r="CO91" s="5"/>
      <c r="CP91" s="11">
        <f t="shared" ref="CP91:CR91" si="402">SUM(CP84:CP90)</f>
        <v>5</v>
      </c>
      <c r="CQ91" s="11">
        <f t="shared" si="402"/>
        <v>0</v>
      </c>
      <c r="CR91" s="11">
        <f t="shared" si="402"/>
        <v>0</v>
      </c>
      <c r="CS91" s="15"/>
      <c r="CT91" s="16">
        <f t="shared" ref="CT91" si="403">((CP91+CQ91+CR91)/CO84)</f>
        <v>9.6209351548970563E-4</v>
      </c>
    </row>
    <row r="92" spans="1:101">
      <c r="A92" s="48">
        <v>12</v>
      </c>
      <c r="B92" s="23">
        <f t="shared" si="150"/>
        <v>45505</v>
      </c>
      <c r="C92" s="7">
        <f t="shared" ref="C92" si="404">C90-D90-E90-F90</f>
        <v>624</v>
      </c>
      <c r="D92" s="7"/>
      <c r="E92" s="7"/>
      <c r="F92" s="7"/>
      <c r="G92" s="7"/>
      <c r="H92" s="7">
        <f t="shared" ref="H92" si="405">H90-I90-J90-K90</f>
        <v>680</v>
      </c>
      <c r="I92" s="7"/>
      <c r="J92" s="7"/>
      <c r="K92" s="7"/>
      <c r="L92" s="7"/>
      <c r="M92" s="7">
        <f t="shared" ref="M92" si="406">M90-N90-O90-P90</f>
        <v>675</v>
      </c>
      <c r="N92" s="7"/>
      <c r="O92" s="7"/>
      <c r="P92" s="7"/>
      <c r="Q92" s="7"/>
      <c r="R92" s="7">
        <f t="shared" ref="R92" si="407">R90-S90-T90-U90</f>
        <v>478</v>
      </c>
      <c r="S92" s="7"/>
      <c r="T92" s="7"/>
      <c r="U92" s="7"/>
      <c r="V92" s="7"/>
      <c r="W92" s="7">
        <f t="shared" ref="W92" si="408">W90-X90-Y90-Z90</f>
        <v>367</v>
      </c>
      <c r="X92" s="7"/>
      <c r="Y92" s="7"/>
      <c r="Z92" s="7"/>
      <c r="AA92" s="7"/>
      <c r="AB92" s="7">
        <f t="shared" ref="AB92" si="409">AB90-AC90-AD90-AE90</f>
        <v>416</v>
      </c>
      <c r="AC92" s="7"/>
      <c r="AD92" s="7"/>
      <c r="AE92" s="7"/>
      <c r="AF92" s="7"/>
      <c r="AG92" s="7">
        <f t="shared" ref="AG92" si="410">AG90-AH90-AI90-AJ90</f>
        <v>703</v>
      </c>
      <c r="AH92" s="7"/>
      <c r="AI92" s="7"/>
      <c r="AJ92" s="7"/>
      <c r="AK92" s="7"/>
      <c r="AL92" s="7">
        <f t="shared" ref="AL92" si="411">AL90-AM90-AN90-AO90</f>
        <v>701</v>
      </c>
      <c r="AM92" s="7"/>
      <c r="AN92" s="7"/>
      <c r="AO92" s="7"/>
      <c r="AP92" s="7"/>
      <c r="AQ92" s="7">
        <f t="shared" ref="AQ92" si="412">AQ90-AR90-AS90-AT90</f>
        <v>419</v>
      </c>
      <c r="AR92" s="7"/>
      <c r="AS92" s="7"/>
      <c r="AT92" s="7"/>
      <c r="AU92" s="7"/>
      <c r="AV92" s="7">
        <f t="shared" ref="AV92" si="413">AV90-AW90-AX90-AY90</f>
        <v>129</v>
      </c>
      <c r="AW92" s="7"/>
      <c r="AX92" s="7"/>
      <c r="AY92" s="7"/>
      <c r="AZ92" s="7"/>
      <c r="BA92" s="7">
        <f t="shared" ref="BA92" si="414">BA90-BB90-BC90-BD90</f>
        <v>0</v>
      </c>
      <c r="BB92" s="7"/>
      <c r="BC92" s="7"/>
      <c r="BD92" s="7"/>
      <c r="BE92" s="7"/>
      <c r="BF92" s="7">
        <f t="shared" ref="BF92" si="415">BF90-BG90-BH90-BI90</f>
        <v>0</v>
      </c>
      <c r="BG92" s="7"/>
      <c r="BH92" s="7"/>
      <c r="BI92" s="7"/>
      <c r="BJ92" s="7"/>
      <c r="BK92" s="7">
        <f t="shared" ref="BK92" si="416">BK90-BL90-BM90-BN90</f>
        <v>0</v>
      </c>
      <c r="BL92" s="7"/>
      <c r="BM92" s="7"/>
      <c r="BN92" s="7"/>
      <c r="BO92" s="7"/>
      <c r="BP92" s="7">
        <f t="shared" ref="BP92" si="417">BP90-BQ90-BR90-BS90</f>
        <v>0</v>
      </c>
      <c r="BQ92" s="7"/>
      <c r="BR92" s="7"/>
      <c r="BS92" s="7"/>
      <c r="BT92" s="7"/>
      <c r="BU92" s="7">
        <f t="shared" ref="BU92" si="418">BU90-BV90-BW90-BX90</f>
        <v>0</v>
      </c>
      <c r="BV92" s="7"/>
      <c r="BW92" s="7"/>
      <c r="BX92" s="7"/>
      <c r="BY92" s="7"/>
      <c r="BZ92" s="7">
        <f t="shared" ref="BZ92" si="419">BZ90-CA90-CB90-CC90</f>
        <v>0</v>
      </c>
      <c r="CA92" s="7"/>
      <c r="CB92" s="7"/>
      <c r="CC92" s="7"/>
      <c r="CD92" s="7"/>
      <c r="CE92" s="7">
        <f t="shared" ref="CE92" si="420">CE90-CF90-CG90-CH90</f>
        <v>0</v>
      </c>
      <c r="CF92" s="7"/>
      <c r="CG92" s="7"/>
      <c r="CH92" s="7"/>
      <c r="CI92" s="7"/>
      <c r="CJ92" s="7">
        <f t="shared" ref="CJ92" si="421">CJ90-CK90-CL90-CM90</f>
        <v>0</v>
      </c>
      <c r="CK92" s="7"/>
      <c r="CL92" s="7"/>
      <c r="CM92" s="7"/>
      <c r="CN92" s="7"/>
      <c r="CO92" s="5">
        <f>SUM(C92,H92,M92,R92,W92,AB92,AG92,AL92,AQ92,AV92,BA92,BF92,BK92,BP92,BU92,BZ92,CE92,CJ92)</f>
        <v>5192</v>
      </c>
      <c r="CP92" s="5">
        <f>SUM(D92,I92,N92,S92,X92,AC92,AH92,AM92,AR92,AW92,BB92,BG92,BL92,BQ92,BV92,CA92,CF92,CK92)</f>
        <v>0</v>
      </c>
      <c r="CQ92" s="5">
        <f>SUM(E92,J92,O92,T92,Y92,AD92,AI92,AN92,AS92,AX92,BC92,BH92,BM92,BR92,BW92,CB92,CG92,CL92)</f>
        <v>0</v>
      </c>
      <c r="CR92" s="5">
        <f>SUM(F92,K92,P92,U92,Z92,AE92,AJ92,AO92,AT92,AY92,BD92,BI92,BN92,BS92,BX92,CC92,CH92,CM92)</f>
        <v>0</v>
      </c>
      <c r="CS92" s="2">
        <f t="shared" ref="CS92" si="422">SUM(CP92:CR92)</f>
        <v>0</v>
      </c>
      <c r="CT92" s="3">
        <f t="shared" si="379"/>
        <v>0</v>
      </c>
      <c r="CV92" s="2">
        <f t="shared" ref="CV92" si="423">CV90+CS92</f>
        <v>276</v>
      </c>
      <c r="CW92" s="3">
        <f t="shared" ref="CW92" si="424">CV92/$CO$4</f>
        <v>4.273768968720966E-2</v>
      </c>
    </row>
    <row r="93" spans="1:101">
      <c r="A93" s="49"/>
      <c r="B93" s="24">
        <f t="shared" ref="B93:B154" si="425">B92+1</f>
        <v>45506</v>
      </c>
      <c r="C93" s="2">
        <f t="shared" si="316"/>
        <v>624</v>
      </c>
      <c r="H93" s="2">
        <f t="shared" si="382"/>
        <v>680</v>
      </c>
      <c r="M93" s="2">
        <f t="shared" si="383"/>
        <v>675</v>
      </c>
      <c r="R93" s="2">
        <f t="shared" si="384"/>
        <v>478</v>
      </c>
      <c r="W93" s="2">
        <f t="shared" si="385"/>
        <v>367</v>
      </c>
      <c r="AB93" s="2">
        <f t="shared" si="386"/>
        <v>416</v>
      </c>
      <c r="AG93" s="2">
        <f t="shared" si="387"/>
        <v>703</v>
      </c>
      <c r="AL93" s="2">
        <f t="shared" si="388"/>
        <v>701</v>
      </c>
      <c r="AQ93" s="2">
        <f t="shared" si="389"/>
        <v>419</v>
      </c>
      <c r="AV93" s="2">
        <f t="shared" si="390"/>
        <v>129</v>
      </c>
      <c r="BA93" s="2">
        <f t="shared" si="391"/>
        <v>0</v>
      </c>
      <c r="BF93" s="2">
        <f t="shared" si="392"/>
        <v>0</v>
      </c>
      <c r="BK93" s="2">
        <f t="shared" si="393"/>
        <v>0</v>
      </c>
      <c r="BP93" s="2">
        <f t="shared" si="394"/>
        <v>0</v>
      </c>
      <c r="BU93" s="2">
        <f t="shared" si="395"/>
        <v>0</v>
      </c>
      <c r="BZ93" s="2">
        <f t="shared" si="396"/>
        <v>0</v>
      </c>
      <c r="CE93" s="2">
        <f t="shared" si="397"/>
        <v>0</v>
      </c>
      <c r="CJ93" s="2">
        <f t="shared" si="398"/>
        <v>0</v>
      </c>
      <c r="CO93" s="5">
        <f t="shared" ref="CO93:CO98" si="426">SUM(C93,H93,M93,R93,W93,AB93,AG93,AL93,AQ93,AV93,BA93,BF93,BK93,BP93,CJ93)</f>
        <v>5192</v>
      </c>
      <c r="CP93" s="5">
        <f t="shared" ref="CP93:CR98" si="427">SUM(D93,I93,N93,S93,X93,AC93,AH93,AM93,AR93,AW93,BB93,BG93,BL93,BQ93,BV93,CA93,CF93,CK93)</f>
        <v>0</v>
      </c>
      <c r="CQ93" s="5">
        <f t="shared" si="427"/>
        <v>0</v>
      </c>
      <c r="CR93" s="5">
        <f t="shared" si="427"/>
        <v>0</v>
      </c>
      <c r="CS93" s="2">
        <f t="shared" si="352"/>
        <v>0</v>
      </c>
      <c r="CT93" s="3">
        <f t="shared" si="379"/>
        <v>0</v>
      </c>
      <c r="CV93" s="2">
        <f t="shared" ref="CV93" si="428">CV92+CS93</f>
        <v>276</v>
      </c>
      <c r="CW93" s="3">
        <f t="shared" si="381"/>
        <v>4.273768968720966E-2</v>
      </c>
    </row>
    <row r="94" spans="1:101">
      <c r="A94" s="49"/>
      <c r="B94" s="24">
        <f t="shared" si="425"/>
        <v>45507</v>
      </c>
      <c r="C94" s="2">
        <f t="shared" si="316"/>
        <v>624</v>
      </c>
      <c r="H94" s="2">
        <f t="shared" si="382"/>
        <v>680</v>
      </c>
      <c r="M94" s="2">
        <f t="shared" si="383"/>
        <v>675</v>
      </c>
      <c r="R94" s="2">
        <f t="shared" si="384"/>
        <v>478</v>
      </c>
      <c r="W94" s="2">
        <f t="shared" si="385"/>
        <v>367</v>
      </c>
      <c r="AB94" s="2">
        <f t="shared" si="386"/>
        <v>416</v>
      </c>
      <c r="AG94" s="2">
        <f t="shared" si="387"/>
        <v>703</v>
      </c>
      <c r="AL94" s="2">
        <f t="shared" si="388"/>
        <v>701</v>
      </c>
      <c r="AQ94" s="2">
        <f t="shared" si="389"/>
        <v>419</v>
      </c>
      <c r="AV94" s="2">
        <f t="shared" si="390"/>
        <v>129</v>
      </c>
      <c r="BA94" s="2">
        <f t="shared" si="391"/>
        <v>0</v>
      </c>
      <c r="BF94" s="2">
        <f t="shared" si="392"/>
        <v>0</v>
      </c>
      <c r="BK94" s="2">
        <f t="shared" si="393"/>
        <v>0</v>
      </c>
      <c r="BP94" s="2">
        <f t="shared" si="394"/>
        <v>0</v>
      </c>
      <c r="BU94" s="2">
        <f t="shared" si="395"/>
        <v>0</v>
      </c>
      <c r="BZ94" s="2">
        <f t="shared" si="396"/>
        <v>0</v>
      </c>
      <c r="CE94" s="2">
        <f t="shared" si="397"/>
        <v>0</v>
      </c>
      <c r="CJ94" s="2">
        <f t="shared" si="398"/>
        <v>0</v>
      </c>
      <c r="CO94" s="5">
        <f t="shared" si="426"/>
        <v>5192</v>
      </c>
      <c r="CP94" s="5">
        <f t="shared" si="427"/>
        <v>0</v>
      </c>
      <c r="CQ94" s="5">
        <f t="shared" si="427"/>
        <v>0</v>
      </c>
      <c r="CR94" s="5">
        <f t="shared" si="427"/>
        <v>0</v>
      </c>
      <c r="CS94" s="2">
        <f t="shared" si="352"/>
        <v>0</v>
      </c>
      <c r="CT94" s="3">
        <f t="shared" si="379"/>
        <v>0</v>
      </c>
      <c r="CV94" s="2">
        <f t="shared" si="401"/>
        <v>276</v>
      </c>
      <c r="CW94" s="3">
        <f t="shared" si="381"/>
        <v>4.273768968720966E-2</v>
      </c>
    </row>
    <row r="95" spans="1:101">
      <c r="A95" s="49"/>
      <c r="B95" s="24">
        <f t="shared" si="425"/>
        <v>45508</v>
      </c>
      <c r="C95" s="2">
        <f t="shared" si="316"/>
        <v>624</v>
      </c>
      <c r="H95" s="2">
        <f t="shared" si="382"/>
        <v>680</v>
      </c>
      <c r="M95" s="2">
        <f t="shared" si="383"/>
        <v>675</v>
      </c>
      <c r="R95" s="2">
        <f t="shared" si="384"/>
        <v>478</v>
      </c>
      <c r="W95" s="2">
        <f t="shared" si="385"/>
        <v>367</v>
      </c>
      <c r="AB95" s="2">
        <f t="shared" si="386"/>
        <v>416</v>
      </c>
      <c r="AG95" s="2">
        <f t="shared" si="387"/>
        <v>703</v>
      </c>
      <c r="AL95" s="2">
        <f t="shared" si="388"/>
        <v>701</v>
      </c>
      <c r="AQ95" s="2">
        <f t="shared" si="389"/>
        <v>419</v>
      </c>
      <c r="AV95" s="2">
        <f t="shared" si="390"/>
        <v>129</v>
      </c>
      <c r="BA95" s="2">
        <f t="shared" si="391"/>
        <v>0</v>
      </c>
      <c r="BF95" s="2">
        <f t="shared" si="392"/>
        <v>0</v>
      </c>
      <c r="BK95" s="2">
        <f t="shared" si="393"/>
        <v>0</v>
      </c>
      <c r="BP95" s="2">
        <f t="shared" si="394"/>
        <v>0</v>
      </c>
      <c r="BU95" s="2">
        <f t="shared" si="395"/>
        <v>0</v>
      </c>
      <c r="BZ95" s="2">
        <f t="shared" si="396"/>
        <v>0</v>
      </c>
      <c r="CE95" s="2">
        <f t="shared" si="397"/>
        <v>0</v>
      </c>
      <c r="CJ95" s="2">
        <f t="shared" si="398"/>
        <v>0</v>
      </c>
      <c r="CO95" s="5">
        <f t="shared" si="426"/>
        <v>5192</v>
      </c>
      <c r="CP95" s="5">
        <f t="shared" si="427"/>
        <v>0</v>
      </c>
      <c r="CQ95" s="5">
        <f t="shared" si="427"/>
        <v>0</v>
      </c>
      <c r="CR95" s="5">
        <f t="shared" si="427"/>
        <v>0</v>
      </c>
      <c r="CS95" s="2">
        <f t="shared" si="352"/>
        <v>0</v>
      </c>
      <c r="CT95" s="3">
        <f t="shared" si="379"/>
        <v>0</v>
      </c>
      <c r="CV95" s="2">
        <f t="shared" si="401"/>
        <v>276</v>
      </c>
      <c r="CW95" s="3">
        <f t="shared" si="381"/>
        <v>4.273768968720966E-2</v>
      </c>
    </row>
    <row r="96" spans="1:101">
      <c r="A96" s="49"/>
      <c r="B96" s="24">
        <f t="shared" si="425"/>
        <v>45509</v>
      </c>
      <c r="C96" s="2">
        <f t="shared" si="316"/>
        <v>624</v>
      </c>
      <c r="H96" s="2">
        <f t="shared" si="382"/>
        <v>680</v>
      </c>
      <c r="M96" s="2">
        <f t="shared" si="383"/>
        <v>675</v>
      </c>
      <c r="R96" s="2">
        <f t="shared" si="384"/>
        <v>478</v>
      </c>
      <c r="W96" s="2">
        <f t="shared" si="385"/>
        <v>367</v>
      </c>
      <c r="AB96" s="2">
        <f t="shared" si="386"/>
        <v>416</v>
      </c>
      <c r="AC96" s="2">
        <v>2</v>
      </c>
      <c r="AG96" s="2">
        <f t="shared" si="387"/>
        <v>703</v>
      </c>
      <c r="AL96" s="2">
        <f t="shared" si="388"/>
        <v>701</v>
      </c>
      <c r="AQ96" s="2">
        <f t="shared" si="389"/>
        <v>419</v>
      </c>
      <c r="AV96" s="2">
        <f t="shared" si="390"/>
        <v>129</v>
      </c>
      <c r="BA96" s="2">
        <f t="shared" si="391"/>
        <v>0</v>
      </c>
      <c r="BF96" s="2">
        <f t="shared" si="392"/>
        <v>0</v>
      </c>
      <c r="BK96" s="2">
        <f t="shared" si="393"/>
        <v>0</v>
      </c>
      <c r="BP96" s="2">
        <f t="shared" si="394"/>
        <v>0</v>
      </c>
      <c r="BU96" s="2">
        <f t="shared" si="395"/>
        <v>0</v>
      </c>
      <c r="BZ96" s="2">
        <f t="shared" si="396"/>
        <v>0</v>
      </c>
      <c r="CE96" s="2">
        <f t="shared" si="397"/>
        <v>0</v>
      </c>
      <c r="CJ96" s="2">
        <f t="shared" si="398"/>
        <v>0</v>
      </c>
      <c r="CO96" s="5">
        <f t="shared" si="426"/>
        <v>5192</v>
      </c>
      <c r="CP96" s="5">
        <f t="shared" si="427"/>
        <v>2</v>
      </c>
      <c r="CQ96" s="5">
        <f t="shared" si="427"/>
        <v>0</v>
      </c>
      <c r="CR96" s="5">
        <f t="shared" si="427"/>
        <v>0</v>
      </c>
      <c r="CS96" s="2">
        <f t="shared" si="352"/>
        <v>2</v>
      </c>
      <c r="CT96" s="3">
        <f t="shared" si="379"/>
        <v>3.8520801232665641E-4</v>
      </c>
      <c r="CV96" s="2">
        <f t="shared" si="401"/>
        <v>278</v>
      </c>
      <c r="CW96" s="3">
        <f t="shared" si="381"/>
        <v>4.3047383090740167E-2</v>
      </c>
    </row>
    <row r="97" spans="1:101">
      <c r="A97" s="49"/>
      <c r="B97" s="24">
        <f t="shared" si="425"/>
        <v>45510</v>
      </c>
      <c r="C97" s="2">
        <f t="shared" si="316"/>
        <v>624</v>
      </c>
      <c r="H97" s="2">
        <f t="shared" si="382"/>
        <v>680</v>
      </c>
      <c r="M97" s="2">
        <f t="shared" si="383"/>
        <v>675</v>
      </c>
      <c r="R97" s="2">
        <f t="shared" si="384"/>
        <v>478</v>
      </c>
      <c r="W97" s="2">
        <f t="shared" si="385"/>
        <v>367</v>
      </c>
      <c r="AB97" s="2">
        <f t="shared" si="386"/>
        <v>414</v>
      </c>
      <c r="AG97" s="2">
        <f t="shared" si="387"/>
        <v>703</v>
      </c>
      <c r="AL97" s="2">
        <f t="shared" si="388"/>
        <v>701</v>
      </c>
      <c r="AQ97" s="2">
        <f t="shared" si="389"/>
        <v>419</v>
      </c>
      <c r="AV97" s="2">
        <f t="shared" si="390"/>
        <v>129</v>
      </c>
      <c r="BA97" s="2">
        <f t="shared" si="391"/>
        <v>0</v>
      </c>
      <c r="BF97" s="2">
        <f t="shared" si="392"/>
        <v>0</v>
      </c>
      <c r="BK97" s="2">
        <f t="shared" si="393"/>
        <v>0</v>
      </c>
      <c r="BP97" s="2">
        <f t="shared" si="394"/>
        <v>0</v>
      </c>
      <c r="BU97" s="2">
        <f t="shared" si="395"/>
        <v>0</v>
      </c>
      <c r="BZ97" s="2">
        <f t="shared" si="396"/>
        <v>0</v>
      </c>
      <c r="CE97" s="2">
        <f t="shared" si="397"/>
        <v>0</v>
      </c>
      <c r="CJ97" s="2">
        <f t="shared" si="398"/>
        <v>0</v>
      </c>
      <c r="CO97" s="5">
        <f t="shared" si="426"/>
        <v>5190</v>
      </c>
      <c r="CP97" s="5">
        <f t="shared" si="427"/>
        <v>0</v>
      </c>
      <c r="CQ97" s="5">
        <f t="shared" si="427"/>
        <v>0</v>
      </c>
      <c r="CR97" s="5">
        <f t="shared" si="427"/>
        <v>0</v>
      </c>
      <c r="CS97" s="2">
        <f t="shared" si="352"/>
        <v>0</v>
      </c>
      <c r="CT97" s="3">
        <f t="shared" si="379"/>
        <v>0</v>
      </c>
      <c r="CV97" s="2">
        <f t="shared" si="401"/>
        <v>278</v>
      </c>
      <c r="CW97" s="3">
        <f t="shared" si="381"/>
        <v>4.3047383090740167E-2</v>
      </c>
    </row>
    <row r="98" spans="1:101" ht="18.75" thickBot="1">
      <c r="A98" s="50"/>
      <c r="B98" s="25">
        <f t="shared" si="425"/>
        <v>45511</v>
      </c>
      <c r="C98" s="8">
        <f t="shared" si="316"/>
        <v>624</v>
      </c>
      <c r="D98" s="8"/>
      <c r="E98" s="8"/>
      <c r="F98" s="8"/>
      <c r="G98" s="8"/>
      <c r="H98" s="8">
        <f t="shared" si="382"/>
        <v>680</v>
      </c>
      <c r="I98" s="8"/>
      <c r="J98" s="8"/>
      <c r="K98" s="8"/>
      <c r="L98" s="8"/>
      <c r="M98" s="8">
        <f t="shared" si="383"/>
        <v>675</v>
      </c>
      <c r="N98" s="8"/>
      <c r="O98" s="8"/>
      <c r="P98" s="8"/>
      <c r="Q98" s="8"/>
      <c r="R98" s="8">
        <f t="shared" si="384"/>
        <v>478</v>
      </c>
      <c r="S98" s="8"/>
      <c r="T98" s="8"/>
      <c r="U98" s="8"/>
      <c r="V98" s="8"/>
      <c r="W98" s="8">
        <f t="shared" si="385"/>
        <v>367</v>
      </c>
      <c r="X98" s="8"/>
      <c r="Y98" s="8"/>
      <c r="Z98" s="8"/>
      <c r="AA98" s="8"/>
      <c r="AB98" s="8">
        <f t="shared" si="386"/>
        <v>414</v>
      </c>
      <c r="AC98" s="8"/>
      <c r="AD98" s="8"/>
      <c r="AE98" s="8"/>
      <c r="AF98" s="8"/>
      <c r="AG98" s="8">
        <f t="shared" si="387"/>
        <v>703</v>
      </c>
      <c r="AH98" s="8"/>
      <c r="AI98" s="8"/>
      <c r="AJ98" s="8"/>
      <c r="AK98" s="8"/>
      <c r="AL98" s="8">
        <f t="shared" si="388"/>
        <v>701</v>
      </c>
      <c r="AM98" s="8"/>
      <c r="AN98" s="8"/>
      <c r="AO98" s="8"/>
      <c r="AP98" s="8"/>
      <c r="AQ98" s="8">
        <f t="shared" si="389"/>
        <v>419</v>
      </c>
      <c r="AR98" s="8"/>
      <c r="AS98" s="8"/>
      <c r="AT98" s="8"/>
      <c r="AU98" s="8"/>
      <c r="AV98" s="8">
        <f t="shared" si="390"/>
        <v>129</v>
      </c>
      <c r="AW98" s="8"/>
      <c r="AX98" s="8"/>
      <c r="AY98" s="8"/>
      <c r="AZ98" s="8"/>
      <c r="BA98" s="8">
        <f t="shared" si="391"/>
        <v>0</v>
      </c>
      <c r="BB98" s="8"/>
      <c r="BC98" s="8"/>
      <c r="BD98" s="8"/>
      <c r="BE98" s="8"/>
      <c r="BF98" s="8">
        <f t="shared" si="392"/>
        <v>0</v>
      </c>
      <c r="BG98" s="8"/>
      <c r="BH98" s="8"/>
      <c r="BI98" s="8"/>
      <c r="BJ98" s="8"/>
      <c r="BK98" s="8">
        <f t="shared" si="393"/>
        <v>0</v>
      </c>
      <c r="BL98" s="8"/>
      <c r="BM98" s="8"/>
      <c r="BN98" s="8"/>
      <c r="BO98" s="8"/>
      <c r="BP98" s="8">
        <f t="shared" si="394"/>
        <v>0</v>
      </c>
      <c r="BQ98" s="8"/>
      <c r="BR98" s="8"/>
      <c r="BS98" s="8"/>
      <c r="BT98" s="8"/>
      <c r="BU98" s="8">
        <f t="shared" si="395"/>
        <v>0</v>
      </c>
      <c r="BV98" s="8"/>
      <c r="BW98" s="8"/>
      <c r="BX98" s="8"/>
      <c r="BY98" s="8"/>
      <c r="BZ98" s="8">
        <f t="shared" si="396"/>
        <v>0</v>
      </c>
      <c r="CA98" s="8"/>
      <c r="CB98" s="8"/>
      <c r="CC98" s="8"/>
      <c r="CD98" s="8"/>
      <c r="CE98" s="8">
        <f t="shared" si="397"/>
        <v>0</v>
      </c>
      <c r="CF98" s="8"/>
      <c r="CG98" s="8"/>
      <c r="CH98" s="8"/>
      <c r="CI98" s="8"/>
      <c r="CJ98" s="8">
        <f t="shared" si="398"/>
        <v>0</v>
      </c>
      <c r="CK98" s="8"/>
      <c r="CL98" s="8"/>
      <c r="CM98" s="8"/>
      <c r="CN98" s="8"/>
      <c r="CO98" s="5">
        <f t="shared" si="426"/>
        <v>5190</v>
      </c>
      <c r="CP98" s="5">
        <f t="shared" si="427"/>
        <v>0</v>
      </c>
      <c r="CQ98" s="5">
        <f t="shared" si="427"/>
        <v>0</v>
      </c>
      <c r="CR98" s="5">
        <f t="shared" si="427"/>
        <v>0</v>
      </c>
      <c r="CS98" s="2">
        <f t="shared" si="352"/>
        <v>0</v>
      </c>
      <c r="CT98" s="3">
        <f t="shared" si="379"/>
        <v>0</v>
      </c>
      <c r="CV98" s="2">
        <f t="shared" si="401"/>
        <v>278</v>
      </c>
      <c r="CW98" s="3">
        <f t="shared" si="381"/>
        <v>4.3047383090740167E-2</v>
      </c>
    </row>
    <row r="99" spans="1:101" ht="18.75" thickTop="1">
      <c r="CO99" s="5"/>
      <c r="CP99" s="11">
        <f t="shared" ref="CP99:CR99" si="429">SUM(CP92:CP98)</f>
        <v>2</v>
      </c>
      <c r="CQ99" s="11">
        <f t="shared" si="429"/>
        <v>0</v>
      </c>
      <c r="CR99" s="11">
        <f t="shared" si="429"/>
        <v>0</v>
      </c>
      <c r="CS99" s="15"/>
      <c r="CT99" s="16">
        <f t="shared" ref="CT99" si="430">((CP99+CQ99+CR99)/CO92)</f>
        <v>3.8520801232665641E-4</v>
      </c>
    </row>
    <row r="100" spans="1:101">
      <c r="A100" s="48">
        <v>13</v>
      </c>
      <c r="B100" s="23">
        <f t="shared" ref="B100:B156" si="431">B98+1</f>
        <v>45512</v>
      </c>
      <c r="C100" s="7">
        <f t="shared" ref="C100" si="432">C98-D98-E98-F98</f>
        <v>624</v>
      </c>
      <c r="D100" s="7"/>
      <c r="E100" s="7"/>
      <c r="F100" s="7"/>
      <c r="G100" s="7"/>
      <c r="H100" s="7">
        <f t="shared" ref="H100" si="433">H98-I98-J98-K98</f>
        <v>680</v>
      </c>
      <c r="I100" s="7"/>
      <c r="J100" s="7"/>
      <c r="K100" s="7"/>
      <c r="L100" s="7"/>
      <c r="M100" s="7">
        <f t="shared" ref="M100" si="434">M98-N98-O98-P98</f>
        <v>675</v>
      </c>
      <c r="N100" s="7"/>
      <c r="O100" s="7"/>
      <c r="P100" s="7"/>
      <c r="Q100" s="7"/>
      <c r="R100" s="7">
        <f t="shared" ref="R100" si="435">R98-S98-T98-U98</f>
        <v>478</v>
      </c>
      <c r="S100" s="7"/>
      <c r="T100" s="7"/>
      <c r="U100" s="7"/>
      <c r="V100" s="7"/>
      <c r="W100" s="7">
        <f t="shared" ref="W100" si="436">W98-X98-Y98-Z98</f>
        <v>367</v>
      </c>
      <c r="X100" s="7"/>
      <c r="Y100" s="7"/>
      <c r="Z100" s="7"/>
      <c r="AA100" s="7"/>
      <c r="AB100" s="7">
        <f t="shared" ref="AB100" si="437">AB98-AC98-AD98-AE98</f>
        <v>414</v>
      </c>
      <c r="AC100" s="7"/>
      <c r="AD100" s="7"/>
      <c r="AE100" s="7"/>
      <c r="AF100" s="7"/>
      <c r="AG100" s="7">
        <f t="shared" ref="AG100" si="438">AG98-AH98-AI98-AJ98</f>
        <v>703</v>
      </c>
      <c r="AH100" s="7"/>
      <c r="AI100" s="7"/>
      <c r="AJ100" s="7"/>
      <c r="AK100" s="7"/>
      <c r="AL100" s="7">
        <f t="shared" ref="AL100" si="439">AL98-AM98-AN98-AO98</f>
        <v>701</v>
      </c>
      <c r="AM100" s="7"/>
      <c r="AN100" s="7"/>
      <c r="AO100" s="7"/>
      <c r="AP100" s="7"/>
      <c r="AQ100" s="7">
        <f t="shared" ref="AQ100" si="440">AQ98-AR98-AS98-AT98</f>
        <v>419</v>
      </c>
      <c r="AR100" s="7"/>
      <c r="AS100" s="7"/>
      <c r="AT100" s="7"/>
      <c r="AU100" s="7"/>
      <c r="AV100" s="7">
        <f t="shared" ref="AV100" si="441">AV98-AW98-AX98-AY98</f>
        <v>129</v>
      </c>
      <c r="AW100" s="7"/>
      <c r="AX100" s="7"/>
      <c r="AY100" s="7"/>
      <c r="AZ100" s="7"/>
      <c r="BA100" s="7">
        <f t="shared" ref="BA100" si="442">BA98-BB98-BC98-BD98</f>
        <v>0</v>
      </c>
      <c r="BB100" s="7"/>
      <c r="BC100" s="7"/>
      <c r="BD100" s="7"/>
      <c r="BE100" s="7"/>
      <c r="BF100" s="7">
        <f t="shared" ref="BF100" si="443">BF98-BG98-BH98-BI98</f>
        <v>0</v>
      </c>
      <c r="BG100" s="7"/>
      <c r="BH100" s="7"/>
      <c r="BI100" s="7"/>
      <c r="BJ100" s="7"/>
      <c r="BK100" s="7">
        <f t="shared" ref="BK100" si="444">BK98-BL98-BM98-BN98</f>
        <v>0</v>
      </c>
      <c r="BL100" s="7"/>
      <c r="BM100" s="7"/>
      <c r="BN100" s="7"/>
      <c r="BO100" s="7"/>
      <c r="BP100" s="7">
        <f t="shared" ref="BP100" si="445">BP98-BQ98-BR98-BS98</f>
        <v>0</v>
      </c>
      <c r="BQ100" s="7"/>
      <c r="BR100" s="7"/>
      <c r="BS100" s="7"/>
      <c r="BT100" s="7"/>
      <c r="BU100" s="7">
        <f t="shared" ref="BU100" si="446">BU98-BV98-BW98-BX98</f>
        <v>0</v>
      </c>
      <c r="BV100" s="7"/>
      <c r="BW100" s="7"/>
      <c r="BX100" s="7"/>
      <c r="BY100" s="7"/>
      <c r="BZ100" s="7">
        <f t="shared" ref="BZ100" si="447">BZ98-CA98-CB98-CC98</f>
        <v>0</v>
      </c>
      <c r="CA100" s="7"/>
      <c r="CB100" s="7"/>
      <c r="CC100" s="7"/>
      <c r="CD100" s="7"/>
      <c r="CE100" s="7">
        <f t="shared" ref="CE100" si="448">CE98-CF98-CG98-CH98</f>
        <v>0</v>
      </c>
      <c r="CF100" s="7"/>
      <c r="CG100" s="7"/>
      <c r="CH100" s="7"/>
      <c r="CI100" s="7"/>
      <c r="CJ100" s="7">
        <f t="shared" ref="CJ100" si="449">CJ98-CK98-CL98-CM98</f>
        <v>0</v>
      </c>
      <c r="CK100" s="7"/>
      <c r="CL100" s="7"/>
      <c r="CM100" s="7"/>
      <c r="CN100" s="7"/>
      <c r="CO100" s="5">
        <f>SUM(C100,H100,M100,R100,W100,AB100,AG100,AL100,AQ100,AV100,BA100,BF100,BK100,BP100,BU100,BZ100,CE100,CJ100)</f>
        <v>5190</v>
      </c>
      <c r="CP100" s="5">
        <f>SUM(D100,I100,N100,S100,X100,AC100,AH100,AM100,AR100,AW100,BB100,BG100,BL100,BQ100,BV100,CA100,CF100,CK100)</f>
        <v>0</v>
      </c>
      <c r="CQ100" s="5">
        <f>SUM(E100,J100,O100,T100,Y100,AD100,AI100,AN100,AS100,AX100,BC100,BH100,BM100,BR100,BW100,CB100,CG100,CL100)</f>
        <v>0</v>
      </c>
      <c r="CR100" s="5">
        <f>SUM(F100,K100,P100,U100,Z100,AE100,AJ100,AO100,AT100,AY100,BD100,BI100,BN100,BS100,BX100,CC100,CH100,CM100)</f>
        <v>0</v>
      </c>
      <c r="CS100" s="2">
        <f t="shared" ref="CS100" si="450">SUM(CP100:CR100)</f>
        <v>0</v>
      </c>
      <c r="CT100" s="3">
        <f t="shared" si="379"/>
        <v>0</v>
      </c>
      <c r="CV100" s="2">
        <f t="shared" ref="CV100" si="451">CV98+CS100</f>
        <v>278</v>
      </c>
      <c r="CW100" s="3">
        <f t="shared" ref="CW100" si="452">CV100/$CO$4</f>
        <v>4.3047383090740167E-2</v>
      </c>
    </row>
    <row r="101" spans="1:101">
      <c r="A101" s="49"/>
      <c r="B101" s="24">
        <f t="shared" si="425"/>
        <v>45513</v>
      </c>
      <c r="C101" s="2">
        <f t="shared" si="316"/>
        <v>624</v>
      </c>
      <c r="H101" s="2">
        <f t="shared" si="382"/>
        <v>680</v>
      </c>
      <c r="M101" s="2">
        <f t="shared" si="383"/>
        <v>675</v>
      </c>
      <c r="R101" s="2">
        <f t="shared" si="384"/>
        <v>478</v>
      </c>
      <c r="W101" s="2">
        <f t="shared" si="385"/>
        <v>367</v>
      </c>
      <c r="AB101" s="2">
        <f t="shared" si="386"/>
        <v>414</v>
      </c>
      <c r="AG101" s="2">
        <f t="shared" si="387"/>
        <v>703</v>
      </c>
      <c r="AL101" s="2">
        <f t="shared" si="388"/>
        <v>701</v>
      </c>
      <c r="AQ101" s="2">
        <f t="shared" si="389"/>
        <v>419</v>
      </c>
      <c r="AV101" s="2">
        <f t="shared" si="390"/>
        <v>129</v>
      </c>
      <c r="BA101" s="2">
        <f t="shared" si="391"/>
        <v>0</v>
      </c>
      <c r="BF101" s="2">
        <f t="shared" si="392"/>
        <v>0</v>
      </c>
      <c r="BK101" s="2">
        <f t="shared" si="393"/>
        <v>0</v>
      </c>
      <c r="BP101" s="2">
        <f t="shared" si="394"/>
        <v>0</v>
      </c>
      <c r="BU101" s="2">
        <f t="shared" si="395"/>
        <v>0</v>
      </c>
      <c r="BZ101" s="2">
        <f t="shared" si="396"/>
        <v>0</v>
      </c>
      <c r="CE101" s="2">
        <f t="shared" si="397"/>
        <v>0</v>
      </c>
      <c r="CJ101" s="2">
        <f t="shared" si="398"/>
        <v>0</v>
      </c>
      <c r="CO101" s="5">
        <f t="shared" ref="CO101:CO106" si="453">SUM(C101,H101,M101,R101,W101,AB101,AG101,AL101,AQ101,AV101,BA101,BF101,BK101,BP101,CJ101)</f>
        <v>5190</v>
      </c>
      <c r="CP101" s="5">
        <f t="shared" ref="CP101:CR106" si="454">SUM(D101,I101,N101,S101,X101,AC101,AH101,AM101,AR101,AW101,BB101,BG101,BL101,BQ101,BV101,CA101,CF101,CK101)</f>
        <v>0</v>
      </c>
      <c r="CQ101" s="5">
        <f t="shared" si="454"/>
        <v>0</v>
      </c>
      <c r="CR101" s="5">
        <f t="shared" si="454"/>
        <v>0</v>
      </c>
      <c r="CS101" s="2">
        <f t="shared" si="352"/>
        <v>0</v>
      </c>
      <c r="CT101" s="3">
        <f t="shared" si="379"/>
        <v>0</v>
      </c>
      <c r="CV101" s="2">
        <f t="shared" ref="CV101" si="455">CV100+CS101</f>
        <v>278</v>
      </c>
      <c r="CW101" s="3">
        <f t="shared" si="381"/>
        <v>4.3047383090740167E-2</v>
      </c>
    </row>
    <row r="102" spans="1:101">
      <c r="A102" s="49"/>
      <c r="B102" s="24">
        <f t="shared" si="425"/>
        <v>45514</v>
      </c>
      <c r="C102" s="2">
        <f t="shared" si="316"/>
        <v>624</v>
      </c>
      <c r="H102" s="2">
        <f t="shared" si="382"/>
        <v>680</v>
      </c>
      <c r="M102" s="2">
        <f t="shared" si="383"/>
        <v>675</v>
      </c>
      <c r="R102" s="2">
        <f t="shared" si="384"/>
        <v>478</v>
      </c>
      <c r="W102" s="2">
        <f t="shared" si="385"/>
        <v>367</v>
      </c>
      <c r="AB102" s="2">
        <f t="shared" si="386"/>
        <v>414</v>
      </c>
      <c r="AG102" s="2">
        <f t="shared" si="387"/>
        <v>703</v>
      </c>
      <c r="AL102" s="2">
        <f t="shared" si="388"/>
        <v>701</v>
      </c>
      <c r="AQ102" s="2">
        <f t="shared" si="389"/>
        <v>419</v>
      </c>
      <c r="AV102" s="2">
        <f t="shared" si="390"/>
        <v>129</v>
      </c>
      <c r="BA102" s="2">
        <f t="shared" si="391"/>
        <v>0</v>
      </c>
      <c r="BF102" s="2">
        <f t="shared" si="392"/>
        <v>0</v>
      </c>
      <c r="BK102" s="2">
        <f t="shared" si="393"/>
        <v>0</v>
      </c>
      <c r="BP102" s="2">
        <f t="shared" si="394"/>
        <v>0</v>
      </c>
      <c r="BU102" s="2">
        <f t="shared" si="395"/>
        <v>0</v>
      </c>
      <c r="BZ102" s="2">
        <f t="shared" si="396"/>
        <v>0</v>
      </c>
      <c r="CE102" s="2">
        <f t="shared" si="397"/>
        <v>0</v>
      </c>
      <c r="CJ102" s="2">
        <f t="shared" si="398"/>
        <v>0</v>
      </c>
      <c r="CO102" s="5">
        <f t="shared" si="453"/>
        <v>5190</v>
      </c>
      <c r="CP102" s="5">
        <f t="shared" si="454"/>
        <v>0</v>
      </c>
      <c r="CQ102" s="5">
        <f t="shared" si="454"/>
        <v>0</v>
      </c>
      <c r="CR102" s="5">
        <f t="shared" si="454"/>
        <v>0</v>
      </c>
      <c r="CS102" s="2">
        <f t="shared" si="352"/>
        <v>0</v>
      </c>
      <c r="CT102" s="3">
        <f t="shared" si="379"/>
        <v>0</v>
      </c>
      <c r="CV102" s="2">
        <f t="shared" si="401"/>
        <v>278</v>
      </c>
      <c r="CW102" s="3">
        <f t="shared" si="381"/>
        <v>4.3047383090740167E-2</v>
      </c>
    </row>
    <row r="103" spans="1:101" ht="20.25" customHeight="1">
      <c r="A103" s="49"/>
      <c r="B103" s="24">
        <f t="shared" si="425"/>
        <v>45515</v>
      </c>
      <c r="C103" s="2">
        <f t="shared" si="316"/>
        <v>624</v>
      </c>
      <c r="H103" s="2">
        <f t="shared" si="382"/>
        <v>680</v>
      </c>
      <c r="M103" s="2">
        <f t="shared" si="383"/>
        <v>675</v>
      </c>
      <c r="R103" s="2">
        <f t="shared" si="384"/>
        <v>478</v>
      </c>
      <c r="W103" s="2">
        <f t="shared" si="385"/>
        <v>367</v>
      </c>
      <c r="AB103" s="2">
        <f t="shared" si="386"/>
        <v>414</v>
      </c>
      <c r="AG103" s="2">
        <f t="shared" si="387"/>
        <v>703</v>
      </c>
      <c r="AL103" s="2">
        <f t="shared" si="388"/>
        <v>701</v>
      </c>
      <c r="AQ103" s="2">
        <f t="shared" si="389"/>
        <v>419</v>
      </c>
      <c r="AV103" s="2">
        <f t="shared" si="390"/>
        <v>129</v>
      </c>
      <c r="BA103" s="2">
        <f t="shared" si="391"/>
        <v>0</v>
      </c>
      <c r="BF103" s="2">
        <f t="shared" si="392"/>
        <v>0</v>
      </c>
      <c r="BK103" s="2">
        <f t="shared" si="393"/>
        <v>0</v>
      </c>
      <c r="BP103" s="2">
        <f t="shared" si="394"/>
        <v>0</v>
      </c>
      <c r="BU103" s="2">
        <f t="shared" si="395"/>
        <v>0</v>
      </c>
      <c r="BZ103" s="2">
        <f t="shared" si="396"/>
        <v>0</v>
      </c>
      <c r="CE103" s="2">
        <f t="shared" si="397"/>
        <v>0</v>
      </c>
      <c r="CJ103" s="2">
        <f t="shared" si="398"/>
        <v>0</v>
      </c>
      <c r="CO103" s="5">
        <f t="shared" si="453"/>
        <v>5190</v>
      </c>
      <c r="CP103" s="5">
        <f t="shared" si="454"/>
        <v>0</v>
      </c>
      <c r="CQ103" s="5">
        <f t="shared" si="454"/>
        <v>0</v>
      </c>
      <c r="CR103" s="5">
        <f t="shared" si="454"/>
        <v>0</v>
      </c>
      <c r="CS103" s="2">
        <f t="shared" si="352"/>
        <v>0</v>
      </c>
      <c r="CT103" s="3">
        <f t="shared" si="379"/>
        <v>0</v>
      </c>
      <c r="CV103" s="2">
        <f t="shared" si="401"/>
        <v>278</v>
      </c>
      <c r="CW103" s="3">
        <f t="shared" si="381"/>
        <v>4.3047383090740167E-2</v>
      </c>
    </row>
    <row r="104" spans="1:101">
      <c r="A104" s="49"/>
      <c r="B104" s="24">
        <f t="shared" si="425"/>
        <v>45516</v>
      </c>
      <c r="C104" s="2">
        <f t="shared" si="316"/>
        <v>624</v>
      </c>
      <c r="H104" s="2">
        <f t="shared" si="382"/>
        <v>680</v>
      </c>
      <c r="M104" s="2">
        <f t="shared" si="383"/>
        <v>675</v>
      </c>
      <c r="R104" s="2">
        <f t="shared" si="384"/>
        <v>478</v>
      </c>
      <c r="W104" s="2">
        <f t="shared" si="385"/>
        <v>367</v>
      </c>
      <c r="AB104" s="2">
        <f t="shared" si="386"/>
        <v>414</v>
      </c>
      <c r="AC104" s="2">
        <v>1</v>
      </c>
      <c r="AG104" s="2">
        <f t="shared" si="387"/>
        <v>703</v>
      </c>
      <c r="AL104" s="2">
        <f t="shared" si="388"/>
        <v>701</v>
      </c>
      <c r="AQ104" s="2">
        <f t="shared" si="389"/>
        <v>419</v>
      </c>
      <c r="AV104" s="2">
        <f t="shared" si="390"/>
        <v>129</v>
      </c>
      <c r="BA104" s="2">
        <f t="shared" si="391"/>
        <v>0</v>
      </c>
      <c r="BF104" s="2">
        <f t="shared" si="392"/>
        <v>0</v>
      </c>
      <c r="BK104" s="2">
        <f t="shared" si="393"/>
        <v>0</v>
      </c>
      <c r="BP104" s="2">
        <f t="shared" si="394"/>
        <v>0</v>
      </c>
      <c r="BU104" s="2">
        <f t="shared" si="395"/>
        <v>0</v>
      </c>
      <c r="BZ104" s="2">
        <f t="shared" si="396"/>
        <v>0</v>
      </c>
      <c r="CE104" s="2">
        <f t="shared" si="397"/>
        <v>0</v>
      </c>
      <c r="CJ104" s="2">
        <f t="shared" si="398"/>
        <v>0</v>
      </c>
      <c r="CO104" s="5">
        <f t="shared" si="453"/>
        <v>5190</v>
      </c>
      <c r="CP104" s="5">
        <f t="shared" si="454"/>
        <v>1</v>
      </c>
      <c r="CQ104" s="5">
        <f t="shared" si="454"/>
        <v>0</v>
      </c>
      <c r="CR104" s="5">
        <f t="shared" si="454"/>
        <v>0</v>
      </c>
      <c r="CS104" s="2">
        <f t="shared" si="352"/>
        <v>1</v>
      </c>
      <c r="CT104" s="3">
        <f t="shared" si="379"/>
        <v>1.9267822736030829E-4</v>
      </c>
      <c r="CV104" s="2">
        <f t="shared" si="401"/>
        <v>279</v>
      </c>
      <c r="CW104" s="3">
        <f t="shared" si="381"/>
        <v>4.3202229792505417E-2</v>
      </c>
    </row>
    <row r="105" spans="1:101">
      <c r="A105" s="49"/>
      <c r="B105" s="24">
        <f t="shared" si="425"/>
        <v>45517</v>
      </c>
      <c r="C105" s="2">
        <f t="shared" si="316"/>
        <v>624</v>
      </c>
      <c r="H105" s="2">
        <f t="shared" si="382"/>
        <v>680</v>
      </c>
      <c r="M105" s="2">
        <f t="shared" si="383"/>
        <v>675</v>
      </c>
      <c r="R105" s="2">
        <f t="shared" si="384"/>
        <v>478</v>
      </c>
      <c r="W105" s="2">
        <f t="shared" si="385"/>
        <v>367</v>
      </c>
      <c r="AB105" s="2">
        <f t="shared" si="386"/>
        <v>413</v>
      </c>
      <c r="AG105" s="2">
        <f t="shared" si="387"/>
        <v>703</v>
      </c>
      <c r="AL105" s="2">
        <f t="shared" si="388"/>
        <v>701</v>
      </c>
      <c r="AQ105" s="2">
        <f t="shared" si="389"/>
        <v>419</v>
      </c>
      <c r="AV105" s="2">
        <f t="shared" si="390"/>
        <v>129</v>
      </c>
      <c r="BA105" s="2">
        <f t="shared" si="391"/>
        <v>0</v>
      </c>
      <c r="BF105" s="2">
        <f t="shared" si="392"/>
        <v>0</v>
      </c>
      <c r="BK105" s="2">
        <f t="shared" si="393"/>
        <v>0</v>
      </c>
      <c r="BP105" s="2">
        <f t="shared" si="394"/>
        <v>0</v>
      </c>
      <c r="BU105" s="2">
        <f t="shared" si="395"/>
        <v>0</v>
      </c>
      <c r="BZ105" s="2">
        <f t="shared" si="396"/>
        <v>0</v>
      </c>
      <c r="CE105" s="2">
        <f t="shared" si="397"/>
        <v>0</v>
      </c>
      <c r="CJ105" s="2">
        <f t="shared" si="398"/>
        <v>0</v>
      </c>
      <c r="CO105" s="5">
        <f t="shared" si="453"/>
        <v>5189</v>
      </c>
      <c r="CP105" s="5">
        <f t="shared" si="454"/>
        <v>0</v>
      </c>
      <c r="CQ105" s="5">
        <f t="shared" si="454"/>
        <v>0</v>
      </c>
      <c r="CR105" s="5">
        <f t="shared" si="454"/>
        <v>0</v>
      </c>
      <c r="CS105" s="2">
        <f t="shared" si="352"/>
        <v>0</v>
      </c>
      <c r="CT105" s="3">
        <f t="shared" si="379"/>
        <v>0</v>
      </c>
      <c r="CV105" s="2">
        <f t="shared" si="401"/>
        <v>279</v>
      </c>
      <c r="CW105" s="3">
        <f t="shared" si="381"/>
        <v>4.3202229792505417E-2</v>
      </c>
    </row>
    <row r="106" spans="1:101" ht="18.75" thickBot="1">
      <c r="A106" s="50"/>
      <c r="B106" s="25">
        <f t="shared" si="425"/>
        <v>45518</v>
      </c>
      <c r="C106" s="8">
        <f t="shared" si="316"/>
        <v>624</v>
      </c>
      <c r="D106" s="8"/>
      <c r="E106" s="8"/>
      <c r="F106" s="8"/>
      <c r="G106" s="8"/>
      <c r="H106" s="8">
        <f t="shared" si="382"/>
        <v>680</v>
      </c>
      <c r="I106" s="8"/>
      <c r="J106" s="8"/>
      <c r="K106" s="8"/>
      <c r="L106" s="8"/>
      <c r="M106" s="8">
        <f t="shared" si="383"/>
        <v>675</v>
      </c>
      <c r="N106" s="8"/>
      <c r="O106" s="8"/>
      <c r="P106" s="8"/>
      <c r="Q106" s="8"/>
      <c r="R106" s="8">
        <f t="shared" si="384"/>
        <v>478</v>
      </c>
      <c r="S106" s="8"/>
      <c r="T106" s="8"/>
      <c r="U106" s="8"/>
      <c r="V106" s="8"/>
      <c r="W106" s="8">
        <f t="shared" si="385"/>
        <v>367</v>
      </c>
      <c r="X106" s="8"/>
      <c r="Y106" s="8"/>
      <c r="Z106" s="8"/>
      <c r="AA106" s="8"/>
      <c r="AB106" s="8">
        <f t="shared" si="386"/>
        <v>413</v>
      </c>
      <c r="AC106" s="8"/>
      <c r="AD106" s="8"/>
      <c r="AE106" s="8"/>
      <c r="AF106" s="8"/>
      <c r="AG106" s="8">
        <f t="shared" si="387"/>
        <v>703</v>
      </c>
      <c r="AH106" s="8"/>
      <c r="AI106" s="8"/>
      <c r="AJ106" s="8"/>
      <c r="AK106" s="8"/>
      <c r="AL106" s="8">
        <f t="shared" si="388"/>
        <v>701</v>
      </c>
      <c r="AM106" s="8"/>
      <c r="AN106" s="8"/>
      <c r="AO106" s="8"/>
      <c r="AP106" s="8"/>
      <c r="AQ106" s="8">
        <f t="shared" si="389"/>
        <v>419</v>
      </c>
      <c r="AR106" s="8"/>
      <c r="AS106" s="8"/>
      <c r="AT106" s="8"/>
      <c r="AU106" s="8"/>
      <c r="AV106" s="8">
        <f t="shared" si="390"/>
        <v>129</v>
      </c>
      <c r="AW106" s="8"/>
      <c r="AX106" s="8"/>
      <c r="AY106" s="8"/>
      <c r="AZ106" s="8"/>
      <c r="BA106" s="8">
        <f t="shared" si="391"/>
        <v>0</v>
      </c>
      <c r="BB106" s="8"/>
      <c r="BC106" s="8"/>
      <c r="BD106" s="8"/>
      <c r="BE106" s="8"/>
      <c r="BF106" s="8">
        <f t="shared" si="392"/>
        <v>0</v>
      </c>
      <c r="BG106" s="8"/>
      <c r="BH106" s="8"/>
      <c r="BI106" s="8"/>
      <c r="BJ106" s="8"/>
      <c r="BK106" s="8">
        <f t="shared" si="393"/>
        <v>0</v>
      </c>
      <c r="BL106" s="8"/>
      <c r="BM106" s="8"/>
      <c r="BN106" s="8"/>
      <c r="BO106" s="8"/>
      <c r="BP106" s="8">
        <f t="shared" si="394"/>
        <v>0</v>
      </c>
      <c r="BQ106" s="8"/>
      <c r="BR106" s="8"/>
      <c r="BS106" s="8"/>
      <c r="BT106" s="8"/>
      <c r="BU106" s="8">
        <f t="shared" si="395"/>
        <v>0</v>
      </c>
      <c r="BV106" s="8"/>
      <c r="BW106" s="8"/>
      <c r="BX106" s="8"/>
      <c r="BY106" s="8"/>
      <c r="BZ106" s="8">
        <f t="shared" si="396"/>
        <v>0</v>
      </c>
      <c r="CA106" s="8"/>
      <c r="CB106" s="8"/>
      <c r="CC106" s="8"/>
      <c r="CD106" s="8"/>
      <c r="CE106" s="8">
        <f t="shared" si="397"/>
        <v>0</v>
      </c>
      <c r="CF106" s="8"/>
      <c r="CG106" s="8"/>
      <c r="CH106" s="8"/>
      <c r="CI106" s="8"/>
      <c r="CJ106" s="8">
        <f t="shared" si="398"/>
        <v>0</v>
      </c>
      <c r="CK106" s="8"/>
      <c r="CL106" s="8"/>
      <c r="CM106" s="8"/>
      <c r="CN106" s="8"/>
      <c r="CO106" s="5">
        <f t="shared" si="453"/>
        <v>5189</v>
      </c>
      <c r="CP106" s="5">
        <f t="shared" si="454"/>
        <v>0</v>
      </c>
      <c r="CQ106" s="5">
        <f t="shared" si="454"/>
        <v>0</v>
      </c>
      <c r="CR106" s="5">
        <f t="shared" si="454"/>
        <v>0</v>
      </c>
      <c r="CS106" s="2">
        <f t="shared" si="352"/>
        <v>0</v>
      </c>
      <c r="CT106" s="3">
        <f t="shared" si="379"/>
        <v>0</v>
      </c>
      <c r="CV106" s="2">
        <f t="shared" si="401"/>
        <v>279</v>
      </c>
      <c r="CW106" s="3">
        <f t="shared" si="381"/>
        <v>4.3202229792505417E-2</v>
      </c>
    </row>
    <row r="107" spans="1:101" ht="18.75" thickTop="1">
      <c r="CO107" s="5"/>
      <c r="CP107" s="11">
        <f t="shared" ref="CP107:CR107" si="456">SUM(CP100:CP106)</f>
        <v>1</v>
      </c>
      <c r="CQ107" s="11">
        <f t="shared" si="456"/>
        <v>0</v>
      </c>
      <c r="CR107" s="11">
        <f t="shared" si="456"/>
        <v>0</v>
      </c>
      <c r="CS107" s="15"/>
      <c r="CT107" s="16">
        <f t="shared" ref="CT107" si="457">((CP107+CQ107+CR107)/CO100)</f>
        <v>1.9267822736030829E-4</v>
      </c>
    </row>
    <row r="108" spans="1:101">
      <c r="A108" s="48">
        <v>14</v>
      </c>
      <c r="B108" s="23">
        <f t="shared" si="431"/>
        <v>45519</v>
      </c>
      <c r="C108" s="7">
        <f t="shared" ref="C108" si="458">C106-D106-E106-F106</f>
        <v>624</v>
      </c>
      <c r="D108" s="7"/>
      <c r="E108" s="7"/>
      <c r="F108" s="7"/>
      <c r="G108" s="7"/>
      <c r="H108" s="7">
        <f t="shared" ref="H108" si="459">H106-I106-J106-K106</f>
        <v>680</v>
      </c>
      <c r="I108" s="7"/>
      <c r="J108" s="7"/>
      <c r="K108" s="7"/>
      <c r="L108" s="7"/>
      <c r="M108" s="7">
        <f t="shared" ref="M108" si="460">M106-N106-O106-P106</f>
        <v>675</v>
      </c>
      <c r="N108" s="7"/>
      <c r="O108" s="7"/>
      <c r="P108" s="7"/>
      <c r="Q108" s="7"/>
      <c r="R108" s="7">
        <f t="shared" ref="R108" si="461">R106-S106-T106-U106</f>
        <v>478</v>
      </c>
      <c r="S108" s="7"/>
      <c r="T108" s="7"/>
      <c r="U108" s="7"/>
      <c r="V108" s="7"/>
      <c r="W108" s="7">
        <f t="shared" ref="W108" si="462">W106-X106-Y106-Z106</f>
        <v>367</v>
      </c>
      <c r="X108" s="7"/>
      <c r="Y108" s="7"/>
      <c r="Z108" s="7"/>
      <c r="AA108" s="7"/>
      <c r="AB108" s="7">
        <f t="shared" ref="AB108" si="463">AB106-AC106-AD106-AE106</f>
        <v>413</v>
      </c>
      <c r="AC108" s="7"/>
      <c r="AD108" s="7"/>
      <c r="AE108" s="7"/>
      <c r="AF108" s="7"/>
      <c r="AG108" s="7">
        <f t="shared" ref="AG108" si="464">AG106-AH106-AI106-AJ106</f>
        <v>703</v>
      </c>
      <c r="AH108" s="7"/>
      <c r="AI108" s="7"/>
      <c r="AJ108" s="7"/>
      <c r="AK108" s="7"/>
      <c r="AL108" s="7">
        <f t="shared" ref="AL108" si="465">AL106-AM106-AN106-AO106</f>
        <v>701</v>
      </c>
      <c r="AM108" s="7"/>
      <c r="AN108" s="7"/>
      <c r="AO108" s="7"/>
      <c r="AP108" s="7"/>
      <c r="AQ108" s="7">
        <f t="shared" ref="AQ108" si="466">AQ106-AR106-AS106-AT106</f>
        <v>419</v>
      </c>
      <c r="AR108" s="7"/>
      <c r="AS108" s="7"/>
      <c r="AT108" s="7"/>
      <c r="AU108" s="7"/>
      <c r="AV108" s="7">
        <f t="shared" ref="AV108" si="467">AV106-AW106-AX106-AY106</f>
        <v>129</v>
      </c>
      <c r="AW108" s="7"/>
      <c r="AX108" s="7"/>
      <c r="AY108" s="7"/>
      <c r="AZ108" s="7"/>
      <c r="BA108" s="7">
        <f t="shared" ref="BA108" si="468">BA106-BB106-BC106-BD106</f>
        <v>0</v>
      </c>
      <c r="BB108" s="7"/>
      <c r="BC108" s="7"/>
      <c r="BD108" s="7"/>
      <c r="BE108" s="7"/>
      <c r="BF108" s="7">
        <f t="shared" ref="BF108" si="469">BF106-BG106-BH106-BI106</f>
        <v>0</v>
      </c>
      <c r="BG108" s="7"/>
      <c r="BH108" s="7"/>
      <c r="BI108" s="7"/>
      <c r="BJ108" s="7"/>
      <c r="BK108" s="7">
        <f t="shared" ref="BK108" si="470">BK106-BL106-BM106-BN106</f>
        <v>0</v>
      </c>
      <c r="BL108" s="7"/>
      <c r="BM108" s="7"/>
      <c r="BN108" s="7"/>
      <c r="BO108" s="7"/>
      <c r="BP108" s="7">
        <f t="shared" ref="BP108" si="471">BP106-BQ106-BR106-BS106</f>
        <v>0</v>
      </c>
      <c r="BQ108" s="7"/>
      <c r="BR108" s="7"/>
      <c r="BS108" s="7"/>
      <c r="BT108" s="7"/>
      <c r="BU108" s="7">
        <f t="shared" ref="BU108" si="472">BU106-BV106-BW106-BX106</f>
        <v>0</v>
      </c>
      <c r="BV108" s="7"/>
      <c r="BW108" s="7"/>
      <c r="BX108" s="7"/>
      <c r="BY108" s="7"/>
      <c r="BZ108" s="7">
        <f t="shared" ref="BZ108" si="473">BZ106-CA106-CB106-CC106</f>
        <v>0</v>
      </c>
      <c r="CA108" s="7"/>
      <c r="CB108" s="7"/>
      <c r="CC108" s="7"/>
      <c r="CD108" s="7"/>
      <c r="CE108" s="7">
        <f t="shared" ref="CE108" si="474">CE106-CF106-CG106-CH106</f>
        <v>0</v>
      </c>
      <c r="CF108" s="7"/>
      <c r="CG108" s="7"/>
      <c r="CH108" s="7"/>
      <c r="CI108" s="7"/>
      <c r="CJ108" s="7">
        <f t="shared" ref="CJ108" si="475">CJ106-CK106-CL106-CM106</f>
        <v>0</v>
      </c>
      <c r="CK108" s="7"/>
      <c r="CL108" s="7"/>
      <c r="CM108" s="7"/>
      <c r="CN108" s="7"/>
      <c r="CO108" s="5">
        <f>SUM(C108,H108,M108,R108,W108,AB108,AG108,AL108,AQ108,AV108,BA108,BF108,BK108,BP108,BU108,BZ108,CE108,CJ108)</f>
        <v>5189</v>
      </c>
      <c r="CP108" s="5">
        <f>SUM(D108,I108,N108,S108,X108,AC108,AH108,AM108,AR108,AW108,BB108,BG108,BL108,BQ108,BV108,CA108,CF108,CK108)</f>
        <v>0</v>
      </c>
      <c r="CQ108" s="5">
        <f>SUM(E108,J108,O108,T108,Y108,AD108,AI108,AN108,AS108,AX108,BC108,BH108,BM108,BR108,BW108,CB108,CG108,CL108)</f>
        <v>0</v>
      </c>
      <c r="CR108" s="5">
        <f>SUM(F108,K108,P108,U108,Z108,AE108,AJ108,AO108,AT108,AY108,BD108,BI108,BN108,BS108,BX108,CC108,CH108,CM108)</f>
        <v>0</v>
      </c>
      <c r="CS108" s="2">
        <f t="shared" ref="CS108" si="476">SUM(CP108:CR108)</f>
        <v>0</v>
      </c>
      <c r="CT108" s="3">
        <f t="shared" si="379"/>
        <v>0</v>
      </c>
      <c r="CV108" s="2">
        <f t="shared" ref="CV108" si="477">CV106+CS108</f>
        <v>279</v>
      </c>
      <c r="CW108" s="3">
        <f t="shared" ref="CW108" si="478">CV108/$CO$4</f>
        <v>4.3202229792505417E-2</v>
      </c>
    </row>
    <row r="109" spans="1:101">
      <c r="A109" s="49"/>
      <c r="B109" s="24">
        <f t="shared" si="425"/>
        <v>45520</v>
      </c>
      <c r="C109" s="2">
        <f t="shared" ref="C109:C170" si="479">C108-D108-E108-F108</f>
        <v>624</v>
      </c>
      <c r="H109" s="2">
        <f t="shared" si="382"/>
        <v>680</v>
      </c>
      <c r="M109" s="2">
        <f t="shared" si="383"/>
        <v>675</v>
      </c>
      <c r="R109" s="2">
        <f t="shared" si="384"/>
        <v>478</v>
      </c>
      <c r="W109" s="2">
        <f t="shared" si="385"/>
        <v>367</v>
      </c>
      <c r="AB109" s="2">
        <f t="shared" si="386"/>
        <v>413</v>
      </c>
      <c r="AG109" s="2">
        <f t="shared" si="387"/>
        <v>703</v>
      </c>
      <c r="AL109" s="2">
        <f t="shared" si="388"/>
        <v>701</v>
      </c>
      <c r="AQ109" s="2">
        <f t="shared" si="389"/>
        <v>419</v>
      </c>
      <c r="AV109" s="2">
        <f t="shared" si="390"/>
        <v>129</v>
      </c>
      <c r="BA109" s="2">
        <f t="shared" si="391"/>
        <v>0</v>
      </c>
      <c r="BF109" s="2">
        <f t="shared" si="392"/>
        <v>0</v>
      </c>
      <c r="BK109" s="2">
        <f t="shared" si="393"/>
        <v>0</v>
      </c>
      <c r="BP109" s="2">
        <f t="shared" si="394"/>
        <v>0</v>
      </c>
      <c r="BU109" s="2">
        <f t="shared" si="395"/>
        <v>0</v>
      </c>
      <c r="BZ109" s="2">
        <f t="shared" si="396"/>
        <v>0</v>
      </c>
      <c r="CE109" s="2">
        <f t="shared" si="397"/>
        <v>0</v>
      </c>
      <c r="CJ109" s="2">
        <f t="shared" si="398"/>
        <v>0</v>
      </c>
      <c r="CO109" s="5">
        <f t="shared" ref="CO109:CO114" si="480">SUM(C109,H109,M109,R109,W109,AB109,AG109,AL109,AQ109,AV109,BA109,BF109,BK109,BP109,CJ109)</f>
        <v>5189</v>
      </c>
      <c r="CP109" s="5">
        <f t="shared" ref="CP109:CR114" si="481">SUM(D109,I109,N109,S109,X109,AC109,AH109,AM109,AR109,AW109,BB109,BG109,BL109,BQ109,BV109,CA109,CF109,CK109)</f>
        <v>0</v>
      </c>
      <c r="CQ109" s="5">
        <f t="shared" si="481"/>
        <v>0</v>
      </c>
      <c r="CR109" s="5">
        <f t="shared" si="481"/>
        <v>0</v>
      </c>
      <c r="CS109" s="2">
        <f t="shared" si="352"/>
        <v>0</v>
      </c>
      <c r="CT109" s="3">
        <f t="shared" si="379"/>
        <v>0</v>
      </c>
      <c r="CV109" s="2">
        <f t="shared" ref="CV109" si="482">CV108+CS109</f>
        <v>279</v>
      </c>
      <c r="CW109" s="3">
        <f t="shared" si="381"/>
        <v>4.3202229792505417E-2</v>
      </c>
    </row>
    <row r="110" spans="1:101">
      <c r="A110" s="49"/>
      <c r="B110" s="24">
        <f t="shared" si="425"/>
        <v>45521</v>
      </c>
      <c r="C110" s="2">
        <f t="shared" si="479"/>
        <v>624</v>
      </c>
      <c r="H110" s="2">
        <f t="shared" si="382"/>
        <v>680</v>
      </c>
      <c r="M110" s="2">
        <f t="shared" si="383"/>
        <v>675</v>
      </c>
      <c r="R110" s="2">
        <f t="shared" si="384"/>
        <v>478</v>
      </c>
      <c r="W110" s="2">
        <f t="shared" si="385"/>
        <v>367</v>
      </c>
      <c r="AB110" s="2">
        <f t="shared" si="386"/>
        <v>413</v>
      </c>
      <c r="AG110" s="2">
        <f t="shared" si="387"/>
        <v>703</v>
      </c>
      <c r="AL110" s="2">
        <f t="shared" si="388"/>
        <v>701</v>
      </c>
      <c r="AQ110" s="2">
        <f t="shared" si="389"/>
        <v>419</v>
      </c>
      <c r="AV110" s="2">
        <f t="shared" si="390"/>
        <v>129</v>
      </c>
      <c r="BA110" s="2">
        <f t="shared" si="391"/>
        <v>0</v>
      </c>
      <c r="BF110" s="2">
        <f t="shared" si="392"/>
        <v>0</v>
      </c>
      <c r="BK110" s="2">
        <f t="shared" si="393"/>
        <v>0</v>
      </c>
      <c r="BP110" s="2">
        <f t="shared" si="394"/>
        <v>0</v>
      </c>
      <c r="BU110" s="2">
        <f t="shared" si="395"/>
        <v>0</v>
      </c>
      <c r="BZ110" s="2">
        <f t="shared" si="396"/>
        <v>0</v>
      </c>
      <c r="CE110" s="2">
        <f t="shared" si="397"/>
        <v>0</v>
      </c>
      <c r="CJ110" s="2">
        <f t="shared" si="398"/>
        <v>0</v>
      </c>
      <c r="CO110" s="5">
        <f t="shared" si="480"/>
        <v>5189</v>
      </c>
      <c r="CP110" s="5">
        <f t="shared" si="481"/>
        <v>0</v>
      </c>
      <c r="CQ110" s="5">
        <f t="shared" si="481"/>
        <v>0</v>
      </c>
      <c r="CR110" s="5">
        <f t="shared" si="481"/>
        <v>0</v>
      </c>
      <c r="CS110" s="2">
        <f t="shared" si="352"/>
        <v>0</v>
      </c>
      <c r="CT110" s="3">
        <f t="shared" si="379"/>
        <v>0</v>
      </c>
      <c r="CV110" s="2">
        <f t="shared" si="401"/>
        <v>279</v>
      </c>
      <c r="CW110" s="3">
        <f t="shared" si="381"/>
        <v>4.3202229792505417E-2</v>
      </c>
    </row>
    <row r="111" spans="1:101">
      <c r="A111" s="49"/>
      <c r="B111" s="24">
        <f t="shared" si="425"/>
        <v>45522</v>
      </c>
      <c r="C111" s="2">
        <f t="shared" si="479"/>
        <v>624</v>
      </c>
      <c r="H111" s="2">
        <f t="shared" si="382"/>
        <v>680</v>
      </c>
      <c r="M111" s="2">
        <f t="shared" si="383"/>
        <v>675</v>
      </c>
      <c r="R111" s="2">
        <f t="shared" si="384"/>
        <v>478</v>
      </c>
      <c r="W111" s="2">
        <f t="shared" si="385"/>
        <v>367</v>
      </c>
      <c r="AB111" s="2">
        <f t="shared" si="386"/>
        <v>413</v>
      </c>
      <c r="AG111" s="2">
        <f t="shared" si="387"/>
        <v>703</v>
      </c>
      <c r="AL111" s="2">
        <f t="shared" si="388"/>
        <v>701</v>
      </c>
      <c r="AQ111" s="2">
        <f t="shared" si="389"/>
        <v>419</v>
      </c>
      <c r="AV111" s="2">
        <f t="shared" si="390"/>
        <v>129</v>
      </c>
      <c r="BA111" s="2">
        <f t="shared" si="391"/>
        <v>0</v>
      </c>
      <c r="BF111" s="2">
        <f t="shared" si="392"/>
        <v>0</v>
      </c>
      <c r="BK111" s="2">
        <f t="shared" si="393"/>
        <v>0</v>
      </c>
      <c r="BP111" s="2">
        <f t="shared" si="394"/>
        <v>0</v>
      </c>
      <c r="BU111" s="2">
        <f t="shared" si="395"/>
        <v>0</v>
      </c>
      <c r="BZ111" s="2">
        <f t="shared" si="396"/>
        <v>0</v>
      </c>
      <c r="CE111" s="2">
        <f t="shared" si="397"/>
        <v>0</v>
      </c>
      <c r="CJ111" s="2">
        <f t="shared" si="398"/>
        <v>0</v>
      </c>
      <c r="CO111" s="5">
        <f t="shared" si="480"/>
        <v>5189</v>
      </c>
      <c r="CP111" s="5">
        <f t="shared" si="481"/>
        <v>0</v>
      </c>
      <c r="CQ111" s="5">
        <f t="shared" si="481"/>
        <v>0</v>
      </c>
      <c r="CR111" s="5">
        <f t="shared" si="481"/>
        <v>0</v>
      </c>
      <c r="CS111" s="2">
        <f t="shared" si="352"/>
        <v>0</v>
      </c>
      <c r="CT111" s="3">
        <f t="shared" si="379"/>
        <v>0</v>
      </c>
      <c r="CV111" s="2">
        <f t="shared" si="401"/>
        <v>279</v>
      </c>
      <c r="CW111" s="3">
        <f t="shared" si="381"/>
        <v>4.3202229792505417E-2</v>
      </c>
    </row>
    <row r="112" spans="1:101">
      <c r="A112" s="49"/>
      <c r="B112" s="24">
        <f t="shared" si="425"/>
        <v>45523</v>
      </c>
      <c r="C112" s="2">
        <f t="shared" si="479"/>
        <v>624</v>
      </c>
      <c r="H112" s="2">
        <f t="shared" si="382"/>
        <v>680</v>
      </c>
      <c r="M112" s="2">
        <f t="shared" si="383"/>
        <v>675</v>
      </c>
      <c r="R112" s="2">
        <f t="shared" si="384"/>
        <v>478</v>
      </c>
      <c r="W112" s="2">
        <f t="shared" si="385"/>
        <v>367</v>
      </c>
      <c r="AB112" s="2">
        <f t="shared" si="386"/>
        <v>413</v>
      </c>
      <c r="AG112" s="2">
        <f t="shared" si="387"/>
        <v>703</v>
      </c>
      <c r="AL112" s="2">
        <f t="shared" si="388"/>
        <v>701</v>
      </c>
      <c r="AQ112" s="2">
        <f t="shared" si="389"/>
        <v>419</v>
      </c>
      <c r="AV112" s="2">
        <f t="shared" si="390"/>
        <v>129</v>
      </c>
      <c r="BA112" s="2">
        <f t="shared" si="391"/>
        <v>0</v>
      </c>
      <c r="BF112" s="2">
        <f t="shared" si="392"/>
        <v>0</v>
      </c>
      <c r="BK112" s="2">
        <f t="shared" si="393"/>
        <v>0</v>
      </c>
      <c r="BP112" s="2">
        <f t="shared" si="394"/>
        <v>0</v>
      </c>
      <c r="BU112" s="2">
        <f t="shared" si="395"/>
        <v>0</v>
      </c>
      <c r="BZ112" s="2">
        <f t="shared" si="396"/>
        <v>0</v>
      </c>
      <c r="CE112" s="2">
        <f t="shared" si="397"/>
        <v>0</v>
      </c>
      <c r="CJ112" s="2">
        <f t="shared" si="398"/>
        <v>0</v>
      </c>
      <c r="CO112" s="5">
        <f t="shared" si="480"/>
        <v>5189</v>
      </c>
      <c r="CP112" s="5">
        <f t="shared" si="481"/>
        <v>0</v>
      </c>
      <c r="CQ112" s="5">
        <f t="shared" si="481"/>
        <v>0</v>
      </c>
      <c r="CR112" s="5">
        <f t="shared" si="481"/>
        <v>0</v>
      </c>
      <c r="CS112" s="2">
        <f t="shared" si="352"/>
        <v>0</v>
      </c>
      <c r="CT112" s="3">
        <f t="shared" si="379"/>
        <v>0</v>
      </c>
      <c r="CV112" s="2">
        <f t="shared" si="401"/>
        <v>279</v>
      </c>
      <c r="CW112" s="3">
        <f t="shared" si="381"/>
        <v>4.3202229792505417E-2</v>
      </c>
    </row>
    <row r="113" spans="1:101">
      <c r="A113" s="49"/>
      <c r="B113" s="27">
        <f t="shared" si="425"/>
        <v>45524</v>
      </c>
      <c r="C113" s="2">
        <v>664</v>
      </c>
      <c r="H113" s="2">
        <v>706</v>
      </c>
      <c r="M113" s="2">
        <v>670</v>
      </c>
      <c r="R113" s="2">
        <v>411</v>
      </c>
      <c r="W113" s="2">
        <v>373</v>
      </c>
      <c r="AB113" s="2">
        <v>321</v>
      </c>
      <c r="AG113" s="2">
        <v>531</v>
      </c>
      <c r="AL113" s="2">
        <v>595</v>
      </c>
      <c r="AQ113" s="2">
        <v>453</v>
      </c>
      <c r="AV113" s="2">
        <v>463</v>
      </c>
      <c r="BA113" s="2">
        <f t="shared" si="391"/>
        <v>0</v>
      </c>
      <c r="BF113" s="2">
        <f t="shared" si="392"/>
        <v>0</v>
      </c>
      <c r="BK113" s="2">
        <f t="shared" si="393"/>
        <v>0</v>
      </c>
      <c r="BP113" s="2">
        <f t="shared" si="394"/>
        <v>0</v>
      </c>
      <c r="BU113" s="2">
        <f t="shared" si="395"/>
        <v>0</v>
      </c>
      <c r="BZ113" s="2">
        <f t="shared" si="396"/>
        <v>0</v>
      </c>
      <c r="CE113" s="2">
        <f t="shared" si="397"/>
        <v>0</v>
      </c>
      <c r="CJ113" s="2">
        <f t="shared" si="398"/>
        <v>0</v>
      </c>
      <c r="CO113" s="5">
        <f t="shared" si="480"/>
        <v>5187</v>
      </c>
      <c r="CP113" s="5">
        <v>1</v>
      </c>
      <c r="CQ113" s="5">
        <v>1</v>
      </c>
      <c r="CR113" s="5">
        <f t="shared" si="481"/>
        <v>0</v>
      </c>
      <c r="CS113" s="2">
        <f t="shared" si="352"/>
        <v>2</v>
      </c>
      <c r="CT113" s="3">
        <f t="shared" si="379"/>
        <v>3.8557933294775399E-4</v>
      </c>
      <c r="CV113" s="2">
        <f t="shared" si="401"/>
        <v>281</v>
      </c>
      <c r="CW113" s="3">
        <f t="shared" si="381"/>
        <v>4.3511923196035925E-2</v>
      </c>
    </row>
    <row r="114" spans="1:101" ht="18.75" thickBot="1">
      <c r="A114" s="50"/>
      <c r="B114" s="25">
        <f t="shared" si="425"/>
        <v>45525</v>
      </c>
      <c r="C114" s="8">
        <f t="shared" si="479"/>
        <v>664</v>
      </c>
      <c r="D114" s="8"/>
      <c r="E114" s="8"/>
      <c r="F114" s="8"/>
      <c r="G114" s="8"/>
      <c r="H114" s="8">
        <f t="shared" si="382"/>
        <v>706</v>
      </c>
      <c r="I114" s="8"/>
      <c r="J114" s="8"/>
      <c r="K114" s="8"/>
      <c r="L114" s="8"/>
      <c r="M114" s="8">
        <f t="shared" si="383"/>
        <v>670</v>
      </c>
      <c r="N114" s="8"/>
      <c r="O114" s="8"/>
      <c r="P114" s="8"/>
      <c r="Q114" s="8"/>
      <c r="R114" s="8">
        <f t="shared" si="384"/>
        <v>411</v>
      </c>
      <c r="S114" s="8"/>
      <c r="T114" s="8"/>
      <c r="U114" s="8"/>
      <c r="V114" s="8"/>
      <c r="W114" s="8">
        <f t="shared" si="385"/>
        <v>373</v>
      </c>
      <c r="X114" s="8"/>
      <c r="Y114" s="8"/>
      <c r="Z114" s="8"/>
      <c r="AA114" s="8"/>
      <c r="AB114" s="8">
        <f t="shared" si="386"/>
        <v>321</v>
      </c>
      <c r="AC114" s="8"/>
      <c r="AD114" s="8"/>
      <c r="AE114" s="8"/>
      <c r="AF114" s="8"/>
      <c r="AG114" s="8">
        <f t="shared" si="387"/>
        <v>531</v>
      </c>
      <c r="AH114" s="8"/>
      <c r="AI114" s="8"/>
      <c r="AJ114" s="8"/>
      <c r="AK114" s="8"/>
      <c r="AL114" s="8">
        <f t="shared" si="388"/>
        <v>595</v>
      </c>
      <c r="AM114" s="8"/>
      <c r="AN114" s="8"/>
      <c r="AO114" s="8"/>
      <c r="AP114" s="8"/>
      <c r="AQ114" s="8">
        <f t="shared" si="389"/>
        <v>453</v>
      </c>
      <c r="AR114" s="8"/>
      <c r="AS114" s="8"/>
      <c r="AT114" s="8"/>
      <c r="AU114" s="8"/>
      <c r="AV114" s="8">
        <f t="shared" si="390"/>
        <v>463</v>
      </c>
      <c r="AW114" s="8"/>
      <c r="AX114" s="8"/>
      <c r="AY114" s="8"/>
      <c r="AZ114" s="8"/>
      <c r="BA114" s="8">
        <f t="shared" si="391"/>
        <v>0</v>
      </c>
      <c r="BB114" s="8"/>
      <c r="BC114" s="8"/>
      <c r="BD114" s="8"/>
      <c r="BE114" s="8"/>
      <c r="BF114" s="8">
        <f t="shared" si="392"/>
        <v>0</v>
      </c>
      <c r="BG114" s="8"/>
      <c r="BH114" s="8"/>
      <c r="BI114" s="8"/>
      <c r="BJ114" s="8"/>
      <c r="BK114" s="8">
        <f t="shared" si="393"/>
        <v>0</v>
      </c>
      <c r="BL114" s="8"/>
      <c r="BM114" s="8"/>
      <c r="BN114" s="8"/>
      <c r="BO114" s="8"/>
      <c r="BP114" s="8">
        <f t="shared" si="394"/>
        <v>0</v>
      </c>
      <c r="BQ114" s="8"/>
      <c r="BR114" s="8"/>
      <c r="BS114" s="8"/>
      <c r="BT114" s="8"/>
      <c r="BU114" s="8">
        <f t="shared" si="395"/>
        <v>0</v>
      </c>
      <c r="BV114" s="8"/>
      <c r="BW114" s="8"/>
      <c r="BX114" s="8"/>
      <c r="BY114" s="8"/>
      <c r="BZ114" s="8">
        <f t="shared" si="396"/>
        <v>0</v>
      </c>
      <c r="CA114" s="8"/>
      <c r="CB114" s="8"/>
      <c r="CC114" s="8"/>
      <c r="CD114" s="8"/>
      <c r="CE114" s="8">
        <f t="shared" si="397"/>
        <v>0</v>
      </c>
      <c r="CF114" s="8"/>
      <c r="CG114" s="8"/>
      <c r="CH114" s="8"/>
      <c r="CI114" s="8"/>
      <c r="CJ114" s="8">
        <f t="shared" si="398"/>
        <v>0</v>
      </c>
      <c r="CK114" s="8"/>
      <c r="CL114" s="8"/>
      <c r="CM114" s="8"/>
      <c r="CN114" s="8"/>
      <c r="CO114" s="5">
        <f t="shared" si="480"/>
        <v>5187</v>
      </c>
      <c r="CP114" s="5">
        <f t="shared" si="481"/>
        <v>0</v>
      </c>
      <c r="CQ114" s="5">
        <f t="shared" si="481"/>
        <v>0</v>
      </c>
      <c r="CR114" s="5">
        <f t="shared" si="481"/>
        <v>0</v>
      </c>
      <c r="CS114" s="2">
        <f t="shared" si="352"/>
        <v>0</v>
      </c>
      <c r="CT114" s="3">
        <f t="shared" si="379"/>
        <v>0</v>
      </c>
      <c r="CV114" s="2">
        <f t="shared" si="401"/>
        <v>281</v>
      </c>
      <c r="CW114" s="3">
        <f t="shared" si="381"/>
        <v>4.3511923196035925E-2</v>
      </c>
    </row>
    <row r="115" spans="1:101" ht="18.75" thickTop="1">
      <c r="CO115" s="5"/>
      <c r="CP115" s="11">
        <f t="shared" ref="CP115:CR115" si="483">SUM(CP108:CP114)</f>
        <v>1</v>
      </c>
      <c r="CQ115" s="11">
        <f t="shared" si="483"/>
        <v>1</v>
      </c>
      <c r="CR115" s="11">
        <f t="shared" si="483"/>
        <v>0</v>
      </c>
      <c r="CS115" s="15"/>
      <c r="CT115" s="16">
        <f t="shared" ref="CT115" si="484">((CP115+CQ115+CR115)/CO108)</f>
        <v>3.8543071882829059E-4</v>
      </c>
    </row>
    <row r="116" spans="1:101">
      <c r="A116" s="48">
        <v>15</v>
      </c>
      <c r="B116" s="23">
        <f t="shared" si="431"/>
        <v>45526</v>
      </c>
      <c r="C116" s="7">
        <f t="shared" ref="C116" si="485">C114-D114-E114-F114</f>
        <v>664</v>
      </c>
      <c r="D116" s="7"/>
      <c r="E116" s="7"/>
      <c r="F116" s="7"/>
      <c r="G116" s="7"/>
      <c r="H116" s="7">
        <f t="shared" ref="H116" si="486">H114-I114-J114-K114</f>
        <v>706</v>
      </c>
      <c r="I116" s="7"/>
      <c r="J116" s="7"/>
      <c r="K116" s="7"/>
      <c r="L116" s="7"/>
      <c r="M116" s="7">
        <f t="shared" ref="M116" si="487">M114-N114-O114-P114</f>
        <v>670</v>
      </c>
      <c r="N116" s="7"/>
      <c r="O116" s="7"/>
      <c r="P116" s="7"/>
      <c r="Q116" s="7"/>
      <c r="R116" s="7">
        <f t="shared" ref="R116" si="488">R114-S114-T114-U114</f>
        <v>411</v>
      </c>
      <c r="S116" s="7"/>
      <c r="T116" s="7"/>
      <c r="U116" s="7"/>
      <c r="V116" s="7"/>
      <c r="W116" s="7">
        <f t="shared" ref="W116" si="489">W114-X114-Y114-Z114</f>
        <v>373</v>
      </c>
      <c r="X116" s="7"/>
      <c r="Y116" s="7"/>
      <c r="Z116" s="7"/>
      <c r="AA116" s="7"/>
      <c r="AB116" s="7">
        <f t="shared" ref="AB116" si="490">AB114-AC114-AD114-AE114</f>
        <v>321</v>
      </c>
      <c r="AC116" s="7"/>
      <c r="AD116" s="7"/>
      <c r="AE116" s="7"/>
      <c r="AF116" s="7"/>
      <c r="AG116" s="7">
        <f t="shared" ref="AG116" si="491">AG114-AH114-AI114-AJ114</f>
        <v>531</v>
      </c>
      <c r="AH116" s="7"/>
      <c r="AI116" s="7"/>
      <c r="AJ116" s="7"/>
      <c r="AK116" s="7"/>
      <c r="AL116" s="7">
        <f t="shared" ref="AL116" si="492">AL114-AM114-AN114-AO114</f>
        <v>595</v>
      </c>
      <c r="AM116" s="7"/>
      <c r="AN116" s="7"/>
      <c r="AO116" s="7"/>
      <c r="AP116" s="7"/>
      <c r="AQ116" s="7">
        <f t="shared" ref="AQ116" si="493">AQ114-AR114-AS114-AT114</f>
        <v>453</v>
      </c>
      <c r="AR116" s="7"/>
      <c r="AS116" s="7"/>
      <c r="AT116" s="7"/>
      <c r="AU116" s="7"/>
      <c r="AV116" s="7">
        <f t="shared" ref="AV116" si="494">AV114-AW114-AX114-AY114</f>
        <v>463</v>
      </c>
      <c r="AW116" s="7"/>
      <c r="AX116" s="7"/>
      <c r="AY116" s="7"/>
      <c r="AZ116" s="7"/>
      <c r="BA116" s="7">
        <f t="shared" ref="BA116" si="495">BA114-BB114-BC114-BD114</f>
        <v>0</v>
      </c>
      <c r="BB116" s="7"/>
      <c r="BC116" s="7"/>
      <c r="BD116" s="7"/>
      <c r="BE116" s="7"/>
      <c r="BF116" s="7">
        <f t="shared" ref="BF116" si="496">BF114-BG114-BH114-BI114</f>
        <v>0</v>
      </c>
      <c r="BG116" s="7"/>
      <c r="BH116" s="7"/>
      <c r="BI116" s="7"/>
      <c r="BJ116" s="7"/>
      <c r="BK116" s="7">
        <f t="shared" ref="BK116" si="497">BK114-BL114-BM114-BN114</f>
        <v>0</v>
      </c>
      <c r="BL116" s="7"/>
      <c r="BM116" s="7"/>
      <c r="BN116" s="7"/>
      <c r="BO116" s="7"/>
      <c r="BP116" s="7">
        <f t="shared" ref="BP116" si="498">BP114-BQ114-BR114-BS114</f>
        <v>0</v>
      </c>
      <c r="BQ116" s="7"/>
      <c r="BR116" s="7"/>
      <c r="BS116" s="7"/>
      <c r="BT116" s="7"/>
      <c r="BU116" s="7">
        <f t="shared" ref="BU116" si="499">BU114-BV114-BW114-BX114</f>
        <v>0</v>
      </c>
      <c r="BV116" s="7"/>
      <c r="BW116" s="7"/>
      <c r="BX116" s="7"/>
      <c r="BY116" s="7"/>
      <c r="BZ116" s="7">
        <f t="shared" ref="BZ116" si="500">BZ114-CA114-CB114-CC114</f>
        <v>0</v>
      </c>
      <c r="CA116" s="7"/>
      <c r="CB116" s="7"/>
      <c r="CC116" s="7"/>
      <c r="CD116" s="7"/>
      <c r="CE116" s="7">
        <f t="shared" ref="CE116" si="501">CE114-CF114-CG114-CH114</f>
        <v>0</v>
      </c>
      <c r="CF116" s="7"/>
      <c r="CG116" s="7"/>
      <c r="CH116" s="7"/>
      <c r="CI116" s="7"/>
      <c r="CJ116" s="7">
        <f t="shared" ref="CJ116" si="502">CJ114-CK114-CL114-CM114</f>
        <v>0</v>
      </c>
      <c r="CK116" s="7"/>
      <c r="CL116" s="7"/>
      <c r="CM116" s="7"/>
      <c r="CN116" s="7"/>
      <c r="CO116" s="5">
        <f>SUM(C116,H116,M116,R116,W116,AB116,AG116,AL116,AQ116,AV116,BA116,BF116,BK116,BP116,BU116,BZ116,CE116,CJ116)</f>
        <v>5187</v>
      </c>
      <c r="CP116" s="5">
        <f>SUM(D116,I116,N116,S116,X116,AC116,AH116,AM116,AR116,AW116,BB116,BG116,BL116,BQ116,BV116,CA116,CF116,CK116)</f>
        <v>0</v>
      </c>
      <c r="CQ116" s="5">
        <f>SUM(E116,J116,O116,T116,Y116,AD116,AI116,AN116,AS116,AX116,BC116,BH116,BM116,BR116,BW116,CB116,CG116,CL116)</f>
        <v>0</v>
      </c>
      <c r="CR116" s="5">
        <f>SUM(F116,K116,P116,U116,Z116,AE116,AJ116,AO116,AT116,AY116,BD116,BI116,BN116,BS116,BX116,CC116,CH116,CM116)</f>
        <v>0</v>
      </c>
      <c r="CS116" s="2">
        <f t="shared" ref="CS116" si="503">SUM(CP116:CR116)</f>
        <v>0</v>
      </c>
      <c r="CT116" s="3">
        <f t="shared" si="379"/>
        <v>0</v>
      </c>
      <c r="CV116" s="2">
        <f t="shared" ref="CV116" si="504">CV114+CS116</f>
        <v>281</v>
      </c>
      <c r="CW116" s="3">
        <f t="shared" ref="CW116" si="505">CV116/$CO$4</f>
        <v>4.3511923196035925E-2</v>
      </c>
    </row>
    <row r="117" spans="1:101">
      <c r="A117" s="49"/>
      <c r="B117" s="24">
        <f t="shared" si="425"/>
        <v>45527</v>
      </c>
      <c r="C117" s="2">
        <f t="shared" si="479"/>
        <v>664</v>
      </c>
      <c r="H117" s="2">
        <f t="shared" si="382"/>
        <v>706</v>
      </c>
      <c r="M117" s="2">
        <f t="shared" si="383"/>
        <v>670</v>
      </c>
      <c r="R117" s="2">
        <f t="shared" si="384"/>
        <v>411</v>
      </c>
      <c r="W117" s="2">
        <f t="shared" si="385"/>
        <v>373</v>
      </c>
      <c r="AB117" s="2">
        <f t="shared" si="386"/>
        <v>321</v>
      </c>
      <c r="AG117" s="2">
        <f t="shared" si="387"/>
        <v>531</v>
      </c>
      <c r="AL117" s="2">
        <f t="shared" si="388"/>
        <v>595</v>
      </c>
      <c r="AQ117" s="2">
        <f t="shared" si="389"/>
        <v>453</v>
      </c>
      <c r="AV117" s="2">
        <f t="shared" si="390"/>
        <v>463</v>
      </c>
      <c r="BA117" s="2">
        <f t="shared" si="391"/>
        <v>0</v>
      </c>
      <c r="BF117" s="2">
        <f t="shared" si="392"/>
        <v>0</v>
      </c>
      <c r="BK117" s="2">
        <f t="shared" si="393"/>
        <v>0</v>
      </c>
      <c r="BP117" s="2">
        <f t="shared" si="394"/>
        <v>0</v>
      </c>
      <c r="BU117" s="2">
        <f t="shared" si="395"/>
        <v>0</v>
      </c>
      <c r="BZ117" s="2">
        <f t="shared" si="396"/>
        <v>0</v>
      </c>
      <c r="CE117" s="2">
        <f t="shared" si="397"/>
        <v>0</v>
      </c>
      <c r="CJ117" s="2">
        <f t="shared" si="398"/>
        <v>0</v>
      </c>
      <c r="CO117" s="5">
        <f t="shared" ref="CO117:CO122" si="506">SUM(C117,H117,M117,R117,W117,AB117,AG117,AL117,AQ117,AV117,BA117,BF117,BK117,BP117,CJ117)</f>
        <v>5187</v>
      </c>
      <c r="CP117" s="5">
        <f t="shared" ref="CP117:CR122" si="507">SUM(D117,I117,N117,S117,X117,AC117,AH117,AM117,AR117,AW117,BB117,BG117,BL117,BQ117,BV117,CA117,CF117,CK117)</f>
        <v>0</v>
      </c>
      <c r="CQ117" s="5">
        <f t="shared" si="507"/>
        <v>0</v>
      </c>
      <c r="CR117" s="5">
        <f t="shared" si="507"/>
        <v>0</v>
      </c>
      <c r="CS117" s="2">
        <f t="shared" si="352"/>
        <v>0</v>
      </c>
      <c r="CT117" s="3">
        <f t="shared" si="379"/>
        <v>0</v>
      </c>
      <c r="CV117" s="2">
        <f t="shared" ref="CV117" si="508">CV116+CS117</f>
        <v>281</v>
      </c>
      <c r="CW117" s="3">
        <f t="shared" si="381"/>
        <v>4.3511923196035925E-2</v>
      </c>
    </row>
    <row r="118" spans="1:101">
      <c r="A118" s="49"/>
      <c r="B118" s="24">
        <f t="shared" si="425"/>
        <v>45528</v>
      </c>
      <c r="C118" s="2">
        <f t="shared" si="479"/>
        <v>664</v>
      </c>
      <c r="H118" s="2">
        <f t="shared" si="382"/>
        <v>706</v>
      </c>
      <c r="M118" s="2">
        <f t="shared" si="383"/>
        <v>670</v>
      </c>
      <c r="R118" s="2">
        <f t="shared" si="384"/>
        <v>411</v>
      </c>
      <c r="W118" s="2">
        <f t="shared" si="385"/>
        <v>373</v>
      </c>
      <c r="AB118" s="2">
        <f t="shared" si="386"/>
        <v>321</v>
      </c>
      <c r="AG118" s="2">
        <f t="shared" si="387"/>
        <v>531</v>
      </c>
      <c r="AL118" s="2">
        <f t="shared" si="388"/>
        <v>595</v>
      </c>
      <c r="AQ118" s="2">
        <f t="shared" si="389"/>
        <v>453</v>
      </c>
      <c r="AV118" s="2">
        <f t="shared" si="390"/>
        <v>463</v>
      </c>
      <c r="BA118" s="2">
        <f t="shared" si="391"/>
        <v>0</v>
      </c>
      <c r="BF118" s="2">
        <f t="shared" si="392"/>
        <v>0</v>
      </c>
      <c r="BK118" s="2">
        <f t="shared" si="393"/>
        <v>0</v>
      </c>
      <c r="BP118" s="2">
        <f t="shared" si="394"/>
        <v>0</v>
      </c>
      <c r="BU118" s="2">
        <f t="shared" si="395"/>
        <v>0</v>
      </c>
      <c r="BZ118" s="2">
        <f t="shared" si="396"/>
        <v>0</v>
      </c>
      <c r="CE118" s="2">
        <f t="shared" si="397"/>
        <v>0</v>
      </c>
      <c r="CJ118" s="2">
        <f t="shared" si="398"/>
        <v>0</v>
      </c>
      <c r="CO118" s="5">
        <f t="shared" si="506"/>
        <v>5187</v>
      </c>
      <c r="CP118" s="5">
        <f t="shared" si="507"/>
        <v>0</v>
      </c>
      <c r="CQ118" s="5">
        <f t="shared" si="507"/>
        <v>0</v>
      </c>
      <c r="CR118" s="5">
        <f t="shared" si="507"/>
        <v>0</v>
      </c>
      <c r="CS118" s="2">
        <f t="shared" si="352"/>
        <v>0</v>
      </c>
      <c r="CT118" s="3">
        <f t="shared" si="379"/>
        <v>0</v>
      </c>
      <c r="CV118" s="2">
        <f t="shared" si="401"/>
        <v>281</v>
      </c>
      <c r="CW118" s="3">
        <f t="shared" si="381"/>
        <v>4.3511923196035925E-2</v>
      </c>
    </row>
    <row r="119" spans="1:101">
      <c r="A119" s="49"/>
      <c r="B119" s="24">
        <f t="shared" si="425"/>
        <v>45529</v>
      </c>
      <c r="C119" s="2">
        <f t="shared" si="479"/>
        <v>664</v>
      </c>
      <c r="H119" s="2">
        <f t="shared" si="382"/>
        <v>706</v>
      </c>
      <c r="M119" s="2">
        <f t="shared" si="383"/>
        <v>670</v>
      </c>
      <c r="R119" s="2">
        <f t="shared" si="384"/>
        <v>411</v>
      </c>
      <c r="W119" s="2">
        <f t="shared" si="385"/>
        <v>373</v>
      </c>
      <c r="AB119" s="2">
        <f t="shared" si="386"/>
        <v>321</v>
      </c>
      <c r="AG119" s="2">
        <f t="shared" si="387"/>
        <v>531</v>
      </c>
      <c r="AL119" s="2">
        <f t="shared" si="388"/>
        <v>595</v>
      </c>
      <c r="AQ119" s="2">
        <f t="shared" si="389"/>
        <v>453</v>
      </c>
      <c r="AV119" s="2">
        <f t="shared" si="390"/>
        <v>463</v>
      </c>
      <c r="BA119" s="2">
        <f t="shared" si="391"/>
        <v>0</v>
      </c>
      <c r="BF119" s="2">
        <f t="shared" si="392"/>
        <v>0</v>
      </c>
      <c r="BK119" s="2">
        <f t="shared" si="393"/>
        <v>0</v>
      </c>
      <c r="BP119" s="2">
        <f t="shared" si="394"/>
        <v>0</v>
      </c>
      <c r="BU119" s="2">
        <f t="shared" si="395"/>
        <v>0</v>
      </c>
      <c r="BZ119" s="2">
        <f t="shared" si="396"/>
        <v>0</v>
      </c>
      <c r="CE119" s="2">
        <f t="shared" si="397"/>
        <v>0</v>
      </c>
      <c r="CJ119" s="2">
        <f t="shared" si="398"/>
        <v>0</v>
      </c>
      <c r="CO119" s="5">
        <f t="shared" si="506"/>
        <v>5187</v>
      </c>
      <c r="CP119" s="5">
        <f t="shared" si="507"/>
        <v>0</v>
      </c>
      <c r="CQ119" s="5">
        <f t="shared" si="507"/>
        <v>0</v>
      </c>
      <c r="CR119" s="5">
        <f t="shared" si="507"/>
        <v>0</v>
      </c>
      <c r="CS119" s="2">
        <f t="shared" si="352"/>
        <v>0</v>
      </c>
      <c r="CT119" s="3">
        <f t="shared" si="379"/>
        <v>0</v>
      </c>
      <c r="CV119" s="2">
        <f t="shared" si="401"/>
        <v>281</v>
      </c>
      <c r="CW119" s="3">
        <f t="shared" si="381"/>
        <v>4.3511923196035925E-2</v>
      </c>
    </row>
    <row r="120" spans="1:101">
      <c r="A120" s="49"/>
      <c r="B120" s="24">
        <f t="shared" si="425"/>
        <v>45530</v>
      </c>
      <c r="C120" s="2">
        <f t="shared" si="479"/>
        <v>664</v>
      </c>
      <c r="H120" s="2">
        <f t="shared" si="382"/>
        <v>706</v>
      </c>
      <c r="M120" s="2">
        <f t="shared" si="383"/>
        <v>670</v>
      </c>
      <c r="N120" s="2">
        <v>1</v>
      </c>
      <c r="R120" s="2">
        <f t="shared" si="384"/>
        <v>411</v>
      </c>
      <c r="W120" s="2">
        <f t="shared" si="385"/>
        <v>373</v>
      </c>
      <c r="AB120" s="2">
        <f t="shared" si="386"/>
        <v>321</v>
      </c>
      <c r="AG120" s="2">
        <f t="shared" si="387"/>
        <v>531</v>
      </c>
      <c r="AL120" s="2">
        <f t="shared" si="388"/>
        <v>595</v>
      </c>
      <c r="AQ120" s="2">
        <f t="shared" si="389"/>
        <v>453</v>
      </c>
      <c r="AV120" s="2">
        <f t="shared" si="390"/>
        <v>463</v>
      </c>
      <c r="BA120" s="2">
        <f t="shared" si="391"/>
        <v>0</v>
      </c>
      <c r="BF120" s="2">
        <f t="shared" si="392"/>
        <v>0</v>
      </c>
      <c r="BK120" s="2">
        <f t="shared" si="393"/>
        <v>0</v>
      </c>
      <c r="BP120" s="2">
        <f t="shared" si="394"/>
        <v>0</v>
      </c>
      <c r="BU120" s="2">
        <f t="shared" si="395"/>
        <v>0</v>
      </c>
      <c r="BZ120" s="2">
        <f t="shared" si="396"/>
        <v>0</v>
      </c>
      <c r="CE120" s="2">
        <f t="shared" si="397"/>
        <v>0</v>
      </c>
      <c r="CJ120" s="2">
        <f t="shared" si="398"/>
        <v>0</v>
      </c>
      <c r="CO120" s="5">
        <f t="shared" si="506"/>
        <v>5187</v>
      </c>
      <c r="CP120" s="5">
        <f t="shared" si="507"/>
        <v>1</v>
      </c>
      <c r="CQ120" s="5">
        <f t="shared" si="507"/>
        <v>0</v>
      </c>
      <c r="CR120" s="5">
        <f t="shared" si="507"/>
        <v>0</v>
      </c>
      <c r="CS120" s="2">
        <f t="shared" si="352"/>
        <v>1</v>
      </c>
      <c r="CT120" s="3">
        <f t="shared" si="379"/>
        <v>1.92789666473877E-4</v>
      </c>
      <c r="CV120" s="2">
        <f t="shared" si="401"/>
        <v>282</v>
      </c>
      <c r="CW120" s="3">
        <f t="shared" si="381"/>
        <v>4.3666769897801175E-2</v>
      </c>
    </row>
    <row r="121" spans="1:101">
      <c r="A121" s="49"/>
      <c r="B121" s="24">
        <f t="shared" si="425"/>
        <v>45531</v>
      </c>
      <c r="C121" s="2">
        <f t="shared" si="479"/>
        <v>664</v>
      </c>
      <c r="H121" s="2">
        <f t="shared" si="382"/>
        <v>706</v>
      </c>
      <c r="M121" s="2">
        <f t="shared" si="383"/>
        <v>669</v>
      </c>
      <c r="R121" s="2">
        <f t="shared" si="384"/>
        <v>411</v>
      </c>
      <c r="W121" s="2">
        <f t="shared" si="385"/>
        <v>373</v>
      </c>
      <c r="AB121" s="2">
        <f t="shared" si="386"/>
        <v>321</v>
      </c>
      <c r="AG121" s="2">
        <f t="shared" si="387"/>
        <v>531</v>
      </c>
      <c r="AL121" s="2">
        <f t="shared" si="388"/>
        <v>595</v>
      </c>
      <c r="AQ121" s="2">
        <f t="shared" si="389"/>
        <v>453</v>
      </c>
      <c r="AV121" s="2">
        <f t="shared" si="390"/>
        <v>463</v>
      </c>
      <c r="BA121" s="2">
        <f t="shared" si="391"/>
        <v>0</v>
      </c>
      <c r="BF121" s="2">
        <f t="shared" si="392"/>
        <v>0</v>
      </c>
      <c r="BK121" s="2">
        <f t="shared" si="393"/>
        <v>0</v>
      </c>
      <c r="BP121" s="2">
        <f t="shared" si="394"/>
        <v>0</v>
      </c>
      <c r="BU121" s="2">
        <f t="shared" si="395"/>
        <v>0</v>
      </c>
      <c r="BZ121" s="2">
        <f t="shared" si="396"/>
        <v>0</v>
      </c>
      <c r="CE121" s="2">
        <f t="shared" si="397"/>
        <v>0</v>
      </c>
      <c r="CJ121" s="2">
        <f t="shared" si="398"/>
        <v>0</v>
      </c>
      <c r="CO121" s="5">
        <f t="shared" si="506"/>
        <v>5186</v>
      </c>
      <c r="CP121" s="5">
        <f t="shared" si="507"/>
        <v>0</v>
      </c>
      <c r="CQ121" s="5">
        <f t="shared" si="507"/>
        <v>0</v>
      </c>
      <c r="CR121" s="5">
        <f t="shared" si="507"/>
        <v>0</v>
      </c>
      <c r="CS121" s="2">
        <f t="shared" si="352"/>
        <v>0</v>
      </c>
      <c r="CT121" s="3">
        <f t="shared" si="379"/>
        <v>0</v>
      </c>
      <c r="CV121" s="2">
        <f t="shared" si="401"/>
        <v>282</v>
      </c>
      <c r="CW121" s="3">
        <f t="shared" si="381"/>
        <v>4.3666769897801175E-2</v>
      </c>
    </row>
    <row r="122" spans="1:101" ht="18.75" thickBot="1">
      <c r="A122" s="50"/>
      <c r="B122" s="25">
        <f t="shared" si="425"/>
        <v>45532</v>
      </c>
      <c r="C122" s="8">
        <f t="shared" si="479"/>
        <v>664</v>
      </c>
      <c r="D122" s="8"/>
      <c r="E122" s="8"/>
      <c r="F122" s="8"/>
      <c r="G122" s="8"/>
      <c r="H122" s="8">
        <f t="shared" si="382"/>
        <v>706</v>
      </c>
      <c r="I122" s="8"/>
      <c r="J122" s="8"/>
      <c r="K122" s="8"/>
      <c r="L122" s="8"/>
      <c r="M122" s="8">
        <f t="shared" si="383"/>
        <v>669</v>
      </c>
      <c r="N122" s="8">
        <v>1</v>
      </c>
      <c r="O122" s="8"/>
      <c r="P122" s="8"/>
      <c r="Q122" s="8"/>
      <c r="R122" s="8">
        <f t="shared" si="384"/>
        <v>411</v>
      </c>
      <c r="S122" s="8"/>
      <c r="T122" s="8"/>
      <c r="U122" s="8"/>
      <c r="V122" s="8"/>
      <c r="W122" s="8">
        <f t="shared" si="385"/>
        <v>373</v>
      </c>
      <c r="X122" s="8">
        <v>1</v>
      </c>
      <c r="Y122" s="8"/>
      <c r="Z122" s="8"/>
      <c r="AA122" s="8"/>
      <c r="AB122" s="8">
        <f t="shared" si="386"/>
        <v>321</v>
      </c>
      <c r="AC122" s="8"/>
      <c r="AD122" s="8"/>
      <c r="AE122" s="8"/>
      <c r="AF122" s="8"/>
      <c r="AG122" s="8">
        <f t="shared" si="387"/>
        <v>531</v>
      </c>
      <c r="AH122" s="8"/>
      <c r="AI122" s="8"/>
      <c r="AJ122" s="8"/>
      <c r="AK122" s="8"/>
      <c r="AL122" s="8">
        <f t="shared" si="388"/>
        <v>595</v>
      </c>
      <c r="AM122" s="8"/>
      <c r="AN122" s="8"/>
      <c r="AO122" s="8"/>
      <c r="AP122" s="8"/>
      <c r="AQ122" s="8">
        <f t="shared" si="389"/>
        <v>453</v>
      </c>
      <c r="AR122" s="8"/>
      <c r="AS122" s="8"/>
      <c r="AT122" s="8"/>
      <c r="AU122" s="8"/>
      <c r="AV122" s="8">
        <f t="shared" si="390"/>
        <v>463</v>
      </c>
      <c r="AW122" s="8"/>
      <c r="AX122" s="8"/>
      <c r="AY122" s="8"/>
      <c r="AZ122" s="8"/>
      <c r="BA122" s="8">
        <f t="shared" si="391"/>
        <v>0</v>
      </c>
      <c r="BB122" s="8"/>
      <c r="BC122" s="8"/>
      <c r="BD122" s="8"/>
      <c r="BE122" s="8"/>
      <c r="BF122" s="8">
        <f t="shared" si="392"/>
        <v>0</v>
      </c>
      <c r="BG122" s="8"/>
      <c r="BH122" s="8"/>
      <c r="BI122" s="8"/>
      <c r="BJ122" s="8"/>
      <c r="BK122" s="8">
        <f t="shared" si="393"/>
        <v>0</v>
      </c>
      <c r="BL122" s="8"/>
      <c r="BM122" s="8"/>
      <c r="BN122" s="8"/>
      <c r="BO122" s="8"/>
      <c r="BP122" s="8">
        <f t="shared" si="394"/>
        <v>0</v>
      </c>
      <c r="BQ122" s="8"/>
      <c r="BR122" s="8"/>
      <c r="BS122" s="8"/>
      <c r="BT122" s="8"/>
      <c r="BU122" s="8">
        <f t="shared" si="395"/>
        <v>0</v>
      </c>
      <c r="BV122" s="8"/>
      <c r="BW122" s="8"/>
      <c r="BX122" s="8"/>
      <c r="BY122" s="8"/>
      <c r="BZ122" s="8">
        <f t="shared" si="396"/>
        <v>0</v>
      </c>
      <c r="CA122" s="8"/>
      <c r="CB122" s="8"/>
      <c r="CC122" s="8"/>
      <c r="CD122" s="8"/>
      <c r="CE122" s="8">
        <f t="shared" si="397"/>
        <v>0</v>
      </c>
      <c r="CF122" s="8"/>
      <c r="CG122" s="8"/>
      <c r="CH122" s="8"/>
      <c r="CI122" s="8"/>
      <c r="CJ122" s="8">
        <f t="shared" si="398"/>
        <v>0</v>
      </c>
      <c r="CK122" s="8"/>
      <c r="CL122" s="8"/>
      <c r="CM122" s="8"/>
      <c r="CN122" s="8"/>
      <c r="CO122" s="5">
        <f t="shared" si="506"/>
        <v>5186</v>
      </c>
      <c r="CP122" s="5">
        <f t="shared" si="507"/>
        <v>2</v>
      </c>
      <c r="CQ122" s="5">
        <f t="shared" si="507"/>
        <v>0</v>
      </c>
      <c r="CR122" s="5">
        <f t="shared" si="507"/>
        <v>0</v>
      </c>
      <c r="CS122" s="2">
        <f t="shared" si="352"/>
        <v>2</v>
      </c>
      <c r="CT122" s="3">
        <f t="shared" si="379"/>
        <v>3.8565368299267258E-4</v>
      </c>
      <c r="CV122" s="2">
        <f t="shared" si="401"/>
        <v>284</v>
      </c>
      <c r="CW122" s="3">
        <f t="shared" si="381"/>
        <v>4.3976463301331682E-2</v>
      </c>
    </row>
    <row r="123" spans="1:101" ht="18.75" thickTop="1">
      <c r="CO123" s="5"/>
      <c r="CP123" s="11">
        <f t="shared" ref="CP123:CR123" si="509">SUM(CP116:CP122)</f>
        <v>3</v>
      </c>
      <c r="CQ123" s="11">
        <f t="shared" si="509"/>
        <v>0</v>
      </c>
      <c r="CR123" s="11">
        <f t="shared" si="509"/>
        <v>0</v>
      </c>
      <c r="CS123" s="15"/>
      <c r="CT123" s="16">
        <f t="shared" ref="CT123" si="510">((CP123+CQ123+CR123)/CO116)</f>
        <v>5.7836899942163096E-4</v>
      </c>
    </row>
    <row r="124" spans="1:101">
      <c r="A124" s="48">
        <v>16</v>
      </c>
      <c r="B124" s="23">
        <f t="shared" si="431"/>
        <v>45533</v>
      </c>
      <c r="C124" s="7">
        <f t="shared" ref="C124" si="511">C122-D122-E122-F122</f>
        <v>664</v>
      </c>
      <c r="D124" s="7"/>
      <c r="E124" s="7"/>
      <c r="F124" s="7"/>
      <c r="G124" s="7"/>
      <c r="H124" s="7">
        <f t="shared" ref="H124" si="512">H122-I122-J122-K122</f>
        <v>706</v>
      </c>
      <c r="I124" s="7"/>
      <c r="J124" s="7"/>
      <c r="K124" s="7"/>
      <c r="L124" s="7"/>
      <c r="M124" s="7">
        <f t="shared" ref="M124" si="513">M122-N122-O122-P122</f>
        <v>668</v>
      </c>
      <c r="N124" s="7"/>
      <c r="O124" s="7"/>
      <c r="P124" s="7"/>
      <c r="Q124" s="7"/>
      <c r="R124" s="7">
        <f t="shared" ref="R124" si="514">R122-S122-T122-U122</f>
        <v>411</v>
      </c>
      <c r="S124" s="7"/>
      <c r="T124" s="7"/>
      <c r="U124" s="7"/>
      <c r="V124" s="7"/>
      <c r="W124" s="7">
        <f t="shared" ref="W124" si="515">W122-X122-Y122-Z122</f>
        <v>372</v>
      </c>
      <c r="X124" s="7"/>
      <c r="Y124" s="7"/>
      <c r="Z124" s="7"/>
      <c r="AA124" s="7"/>
      <c r="AB124" s="7">
        <f t="shared" ref="AB124" si="516">AB122-AC122-AD122-AE122</f>
        <v>321</v>
      </c>
      <c r="AC124" s="7"/>
      <c r="AD124" s="7"/>
      <c r="AE124" s="7"/>
      <c r="AF124" s="7"/>
      <c r="AG124" s="7">
        <f t="shared" ref="AG124" si="517">AG122-AH122-AI122-AJ122</f>
        <v>531</v>
      </c>
      <c r="AH124" s="7">
        <v>1</v>
      </c>
      <c r="AI124" s="7"/>
      <c r="AJ124" s="7"/>
      <c r="AK124" s="7"/>
      <c r="AL124" s="7">
        <f t="shared" ref="AL124" si="518">AL122-AM122-AN122-AO122</f>
        <v>595</v>
      </c>
      <c r="AM124" s="7"/>
      <c r="AN124" s="7"/>
      <c r="AO124" s="7"/>
      <c r="AP124" s="7"/>
      <c r="AQ124" s="7">
        <f t="shared" ref="AQ124" si="519">AQ122-AR122-AS122-AT122</f>
        <v>453</v>
      </c>
      <c r="AR124" s="7"/>
      <c r="AS124" s="7"/>
      <c r="AT124" s="7"/>
      <c r="AU124" s="7"/>
      <c r="AV124" s="7">
        <f t="shared" ref="AV124" si="520">AV122-AW122-AX122-AY122</f>
        <v>463</v>
      </c>
      <c r="AW124" s="7"/>
      <c r="AX124" s="7"/>
      <c r="AY124" s="7"/>
      <c r="AZ124" s="7"/>
      <c r="BA124" s="7">
        <f t="shared" ref="BA124" si="521">BA122-BB122-BC122-BD122</f>
        <v>0</v>
      </c>
      <c r="BB124" s="7"/>
      <c r="BC124" s="7"/>
      <c r="BD124" s="7"/>
      <c r="BE124" s="7"/>
      <c r="BF124" s="7">
        <f t="shared" ref="BF124" si="522">BF122-BG122-BH122-BI122</f>
        <v>0</v>
      </c>
      <c r="BG124" s="7"/>
      <c r="BH124" s="7"/>
      <c r="BI124" s="7"/>
      <c r="BJ124" s="7"/>
      <c r="BK124" s="7">
        <f t="shared" ref="BK124" si="523">BK122-BL122-BM122-BN122</f>
        <v>0</v>
      </c>
      <c r="BL124" s="7"/>
      <c r="BM124" s="7"/>
      <c r="BN124" s="7"/>
      <c r="BO124" s="7"/>
      <c r="BP124" s="7">
        <f t="shared" ref="BP124" si="524">BP122-BQ122-BR122-BS122</f>
        <v>0</v>
      </c>
      <c r="BQ124" s="7"/>
      <c r="BR124" s="7"/>
      <c r="BS124" s="7"/>
      <c r="BT124" s="7"/>
      <c r="BU124" s="7">
        <f t="shared" ref="BU124" si="525">BU122-BV122-BW122-BX122</f>
        <v>0</v>
      </c>
      <c r="BV124" s="7"/>
      <c r="BW124" s="7"/>
      <c r="BX124" s="7"/>
      <c r="BY124" s="7"/>
      <c r="BZ124" s="7">
        <f t="shared" ref="BZ124" si="526">BZ122-CA122-CB122-CC122</f>
        <v>0</v>
      </c>
      <c r="CA124" s="7"/>
      <c r="CB124" s="7"/>
      <c r="CC124" s="7"/>
      <c r="CD124" s="7"/>
      <c r="CE124" s="7">
        <f t="shared" ref="CE124" si="527">CE122-CF122-CG122-CH122</f>
        <v>0</v>
      </c>
      <c r="CF124" s="7"/>
      <c r="CG124" s="7"/>
      <c r="CH124" s="7"/>
      <c r="CI124" s="7"/>
      <c r="CJ124" s="7">
        <f t="shared" ref="CJ124" si="528">CJ122-CK122-CL122-CM122</f>
        <v>0</v>
      </c>
      <c r="CK124" s="7"/>
      <c r="CL124" s="7"/>
      <c r="CM124" s="7"/>
      <c r="CN124" s="7"/>
      <c r="CO124" s="5">
        <f>SUM(C124,H124,M124,R124,W124,AB124,AG124,AL124,AQ124,AV124,BA124,BF124,BK124,BP124,BU124,BZ124,CE124,CJ124)</f>
        <v>5184</v>
      </c>
      <c r="CP124" s="5">
        <f>SUM(D124,I124,N124,S124,X124,AC124,AH124,AM124,AR124,AW124,BB124,BG124,BL124,BQ124,BV124,CA124,CF124,CK124)</f>
        <v>1</v>
      </c>
      <c r="CQ124" s="5">
        <f>SUM(E124,J124,O124,T124,Y124,AD124,AI124,AN124,AS124,AX124,BC124,BH124,BM124,BR124,BW124,CB124,CG124,CL124)</f>
        <v>0</v>
      </c>
      <c r="CR124" s="5">
        <f>SUM(F124,K124,P124,U124,Z124,AE124,AJ124,AO124,AT124,AY124,BD124,BI124,BN124,BS124,BX124,CC124,CH124,CM124)</f>
        <v>0</v>
      </c>
      <c r="CS124" s="2">
        <f t="shared" ref="CS124" si="529">SUM(CP124:CR124)</f>
        <v>1</v>
      </c>
      <c r="CT124" s="3">
        <f t="shared" si="379"/>
        <v>1.9290123456790122E-4</v>
      </c>
      <c r="CV124" s="2">
        <f t="shared" ref="CV124" si="530">CV122+CS124</f>
        <v>285</v>
      </c>
      <c r="CW124" s="3">
        <f t="shared" ref="CW124" si="531">CV124/$CO$4</f>
        <v>4.4131310003096932E-2</v>
      </c>
    </row>
    <row r="125" spans="1:101">
      <c r="A125" s="49"/>
      <c r="B125" s="24">
        <f t="shared" si="425"/>
        <v>45534</v>
      </c>
      <c r="C125" s="2">
        <f t="shared" si="479"/>
        <v>664</v>
      </c>
      <c r="H125" s="2">
        <f t="shared" si="382"/>
        <v>706</v>
      </c>
      <c r="I125" s="2">
        <v>1</v>
      </c>
      <c r="M125" s="2">
        <f t="shared" si="383"/>
        <v>668</v>
      </c>
      <c r="R125" s="2">
        <f t="shared" si="384"/>
        <v>411</v>
      </c>
      <c r="W125" s="2">
        <f t="shared" si="385"/>
        <v>372</v>
      </c>
      <c r="AB125" s="2">
        <f t="shared" si="386"/>
        <v>321</v>
      </c>
      <c r="AC125" s="2">
        <v>1</v>
      </c>
      <c r="AG125" s="2">
        <f t="shared" si="387"/>
        <v>530</v>
      </c>
      <c r="AL125" s="2">
        <f t="shared" si="388"/>
        <v>595</v>
      </c>
      <c r="AM125" s="2">
        <v>1</v>
      </c>
      <c r="AQ125" s="2">
        <f t="shared" si="389"/>
        <v>453</v>
      </c>
      <c r="AV125" s="2">
        <f t="shared" si="390"/>
        <v>463</v>
      </c>
      <c r="BA125" s="2">
        <f t="shared" si="391"/>
        <v>0</v>
      </c>
      <c r="BF125" s="2">
        <f t="shared" si="392"/>
        <v>0</v>
      </c>
      <c r="BK125" s="2">
        <f t="shared" si="393"/>
        <v>0</v>
      </c>
      <c r="BP125" s="2">
        <f t="shared" si="394"/>
        <v>0</v>
      </c>
      <c r="BU125" s="2">
        <f t="shared" si="395"/>
        <v>0</v>
      </c>
      <c r="BZ125" s="2">
        <f t="shared" si="396"/>
        <v>0</v>
      </c>
      <c r="CE125" s="2">
        <f t="shared" si="397"/>
        <v>0</v>
      </c>
      <c r="CJ125" s="2">
        <f t="shared" si="398"/>
        <v>0</v>
      </c>
      <c r="CO125" s="5">
        <f t="shared" ref="CO125:CO130" si="532">SUM(C125,H125,M125,R125,W125,AB125,AG125,AL125,AQ125,AV125,BA125,BF125,BK125,BP125,CJ125)</f>
        <v>5183</v>
      </c>
      <c r="CP125" s="5">
        <f t="shared" ref="CP125:CR130" si="533">SUM(D125,I125,N125,S125,X125,AC125,AH125,AM125,AR125,AW125,BB125,BG125,BL125,BQ125,BV125,CA125,CF125,CK125)</f>
        <v>3</v>
      </c>
      <c r="CQ125" s="5">
        <f t="shared" si="533"/>
        <v>0</v>
      </c>
      <c r="CR125" s="5">
        <f t="shared" si="533"/>
        <v>0</v>
      </c>
      <c r="CS125" s="2">
        <f t="shared" si="352"/>
        <v>3</v>
      </c>
      <c r="CT125" s="3">
        <f t="shared" si="379"/>
        <v>5.7881535790082963E-4</v>
      </c>
      <c r="CV125" s="2">
        <f t="shared" ref="CV125" si="534">CV124+CS125</f>
        <v>288</v>
      </c>
      <c r="CW125" s="3">
        <f t="shared" si="381"/>
        <v>4.459585010839269E-2</v>
      </c>
    </row>
    <row r="126" spans="1:101">
      <c r="A126" s="49"/>
      <c r="B126" s="24">
        <f t="shared" si="425"/>
        <v>45535</v>
      </c>
      <c r="C126" s="2">
        <f t="shared" si="479"/>
        <v>664</v>
      </c>
      <c r="H126" s="2">
        <f t="shared" si="382"/>
        <v>705</v>
      </c>
      <c r="M126" s="2">
        <f t="shared" si="383"/>
        <v>668</v>
      </c>
      <c r="R126" s="2">
        <f t="shared" si="384"/>
        <v>411</v>
      </c>
      <c r="W126" s="2">
        <f t="shared" si="385"/>
        <v>372</v>
      </c>
      <c r="AB126" s="2">
        <f t="shared" si="386"/>
        <v>320</v>
      </c>
      <c r="AG126" s="2">
        <f t="shared" si="387"/>
        <v>530</v>
      </c>
      <c r="AL126" s="2">
        <f t="shared" si="388"/>
        <v>594</v>
      </c>
      <c r="AQ126" s="2">
        <f t="shared" si="389"/>
        <v>453</v>
      </c>
      <c r="AV126" s="2">
        <f t="shared" si="390"/>
        <v>463</v>
      </c>
      <c r="BA126" s="2">
        <f t="shared" si="391"/>
        <v>0</v>
      </c>
      <c r="BF126" s="2">
        <f t="shared" si="392"/>
        <v>0</v>
      </c>
      <c r="BK126" s="2">
        <f t="shared" si="393"/>
        <v>0</v>
      </c>
      <c r="BP126" s="2">
        <f t="shared" si="394"/>
        <v>0</v>
      </c>
      <c r="BU126" s="2">
        <f t="shared" si="395"/>
        <v>0</v>
      </c>
      <c r="BZ126" s="2">
        <f t="shared" si="396"/>
        <v>0</v>
      </c>
      <c r="CE126" s="2">
        <f t="shared" si="397"/>
        <v>0</v>
      </c>
      <c r="CJ126" s="2">
        <f t="shared" si="398"/>
        <v>0</v>
      </c>
      <c r="CO126" s="5">
        <f t="shared" si="532"/>
        <v>5180</v>
      </c>
      <c r="CP126" s="5">
        <f t="shared" si="533"/>
        <v>0</v>
      </c>
      <c r="CQ126" s="5">
        <f t="shared" si="533"/>
        <v>0</v>
      </c>
      <c r="CR126" s="5">
        <f t="shared" si="533"/>
        <v>0</v>
      </c>
      <c r="CS126" s="2">
        <f t="shared" si="352"/>
        <v>0</v>
      </c>
      <c r="CT126" s="3">
        <f t="shared" si="379"/>
        <v>0</v>
      </c>
      <c r="CV126" s="2">
        <f t="shared" si="401"/>
        <v>288</v>
      </c>
      <c r="CW126" s="3">
        <f t="shared" si="381"/>
        <v>4.459585010839269E-2</v>
      </c>
    </row>
    <row r="127" spans="1:101">
      <c r="A127" s="49"/>
      <c r="B127" s="24">
        <f t="shared" si="425"/>
        <v>45536</v>
      </c>
      <c r="C127" s="2">
        <f t="shared" si="479"/>
        <v>664</v>
      </c>
      <c r="H127" s="2">
        <f t="shared" si="382"/>
        <v>705</v>
      </c>
      <c r="M127" s="2">
        <f t="shared" si="383"/>
        <v>668</v>
      </c>
      <c r="R127" s="2">
        <f t="shared" si="384"/>
        <v>411</v>
      </c>
      <c r="W127" s="2">
        <f t="shared" si="385"/>
        <v>372</v>
      </c>
      <c r="AB127" s="2">
        <f t="shared" si="386"/>
        <v>320</v>
      </c>
      <c r="AG127" s="2">
        <f t="shared" si="387"/>
        <v>530</v>
      </c>
      <c r="AL127" s="2">
        <f t="shared" si="388"/>
        <v>594</v>
      </c>
      <c r="AQ127" s="2">
        <f t="shared" si="389"/>
        <v>453</v>
      </c>
      <c r="AV127" s="2">
        <f t="shared" si="390"/>
        <v>463</v>
      </c>
      <c r="BA127" s="2">
        <f t="shared" si="391"/>
        <v>0</v>
      </c>
      <c r="BF127" s="2">
        <f t="shared" si="392"/>
        <v>0</v>
      </c>
      <c r="BK127" s="2">
        <f t="shared" si="393"/>
        <v>0</v>
      </c>
      <c r="BP127" s="2">
        <f t="shared" si="394"/>
        <v>0</v>
      </c>
      <c r="BU127" s="2">
        <f t="shared" si="395"/>
        <v>0</v>
      </c>
      <c r="BZ127" s="2">
        <f t="shared" si="396"/>
        <v>0</v>
      </c>
      <c r="CE127" s="2">
        <f t="shared" si="397"/>
        <v>0</v>
      </c>
      <c r="CJ127" s="2">
        <f t="shared" si="398"/>
        <v>0</v>
      </c>
      <c r="CO127" s="5">
        <f t="shared" si="532"/>
        <v>5180</v>
      </c>
      <c r="CP127" s="5">
        <f t="shared" si="533"/>
        <v>0</v>
      </c>
      <c r="CQ127" s="5">
        <f t="shared" si="533"/>
        <v>0</v>
      </c>
      <c r="CR127" s="5">
        <f t="shared" si="533"/>
        <v>0</v>
      </c>
      <c r="CS127" s="2">
        <f t="shared" si="352"/>
        <v>0</v>
      </c>
      <c r="CT127" s="3">
        <f t="shared" si="379"/>
        <v>0</v>
      </c>
      <c r="CV127" s="2">
        <f t="shared" si="401"/>
        <v>288</v>
      </c>
      <c r="CW127" s="3">
        <f t="shared" si="381"/>
        <v>4.459585010839269E-2</v>
      </c>
    </row>
    <row r="128" spans="1:101">
      <c r="A128" s="49"/>
      <c r="B128" s="24">
        <f t="shared" si="425"/>
        <v>45537</v>
      </c>
      <c r="C128" s="2">
        <f t="shared" si="479"/>
        <v>664</v>
      </c>
      <c r="H128" s="2">
        <f t="shared" si="382"/>
        <v>705</v>
      </c>
      <c r="M128" s="2">
        <f t="shared" si="383"/>
        <v>668</v>
      </c>
      <c r="R128" s="2">
        <f t="shared" si="384"/>
        <v>411</v>
      </c>
      <c r="W128" s="2">
        <f t="shared" si="385"/>
        <v>372</v>
      </c>
      <c r="AB128" s="2">
        <f t="shared" si="386"/>
        <v>320</v>
      </c>
      <c r="AG128" s="2">
        <f t="shared" si="387"/>
        <v>530</v>
      </c>
      <c r="AL128" s="2">
        <f t="shared" si="388"/>
        <v>594</v>
      </c>
      <c r="AQ128" s="2">
        <f t="shared" si="389"/>
        <v>453</v>
      </c>
      <c r="AV128" s="2">
        <f t="shared" si="390"/>
        <v>463</v>
      </c>
      <c r="BA128" s="2">
        <f t="shared" si="391"/>
        <v>0</v>
      </c>
      <c r="BF128" s="2">
        <f t="shared" si="392"/>
        <v>0</v>
      </c>
      <c r="BK128" s="2">
        <f t="shared" si="393"/>
        <v>0</v>
      </c>
      <c r="BP128" s="2">
        <f t="shared" si="394"/>
        <v>0</v>
      </c>
      <c r="BU128" s="2">
        <f t="shared" si="395"/>
        <v>0</v>
      </c>
      <c r="BZ128" s="2">
        <f t="shared" si="396"/>
        <v>0</v>
      </c>
      <c r="CE128" s="2">
        <f t="shared" si="397"/>
        <v>0</v>
      </c>
      <c r="CJ128" s="2">
        <f t="shared" si="398"/>
        <v>0</v>
      </c>
      <c r="CO128" s="5">
        <f t="shared" si="532"/>
        <v>5180</v>
      </c>
      <c r="CP128" s="5">
        <f t="shared" si="533"/>
        <v>0</v>
      </c>
      <c r="CQ128" s="5">
        <f t="shared" si="533"/>
        <v>0</v>
      </c>
      <c r="CR128" s="5">
        <f t="shared" si="533"/>
        <v>0</v>
      </c>
      <c r="CS128" s="2">
        <f t="shared" si="352"/>
        <v>0</v>
      </c>
      <c r="CT128" s="3">
        <f t="shared" si="379"/>
        <v>0</v>
      </c>
      <c r="CV128" s="2">
        <f t="shared" si="401"/>
        <v>288</v>
      </c>
      <c r="CW128" s="3">
        <f t="shared" si="381"/>
        <v>4.459585010839269E-2</v>
      </c>
    </row>
    <row r="129" spans="1:101">
      <c r="A129" s="49"/>
      <c r="B129" s="24">
        <f t="shared" si="425"/>
        <v>45538</v>
      </c>
      <c r="C129" s="2">
        <f t="shared" si="479"/>
        <v>664</v>
      </c>
      <c r="H129" s="2">
        <f t="shared" si="382"/>
        <v>705</v>
      </c>
      <c r="M129" s="2">
        <f t="shared" si="383"/>
        <v>668</v>
      </c>
      <c r="R129" s="2">
        <f t="shared" si="384"/>
        <v>411</v>
      </c>
      <c r="W129" s="2">
        <f t="shared" si="385"/>
        <v>372</v>
      </c>
      <c r="AB129" s="2">
        <f t="shared" si="386"/>
        <v>320</v>
      </c>
      <c r="AG129" s="2">
        <f t="shared" si="387"/>
        <v>530</v>
      </c>
      <c r="AL129" s="2">
        <f t="shared" si="388"/>
        <v>594</v>
      </c>
      <c r="AQ129" s="2">
        <f t="shared" si="389"/>
        <v>453</v>
      </c>
      <c r="AV129" s="2">
        <f t="shared" si="390"/>
        <v>463</v>
      </c>
      <c r="BA129" s="2">
        <f t="shared" si="391"/>
        <v>0</v>
      </c>
      <c r="BF129" s="2">
        <f t="shared" si="392"/>
        <v>0</v>
      </c>
      <c r="BK129" s="2">
        <f t="shared" si="393"/>
        <v>0</v>
      </c>
      <c r="BP129" s="2">
        <f t="shared" si="394"/>
        <v>0</v>
      </c>
      <c r="BU129" s="2">
        <f t="shared" si="395"/>
        <v>0</v>
      </c>
      <c r="BZ129" s="2">
        <f t="shared" si="396"/>
        <v>0</v>
      </c>
      <c r="CE129" s="2">
        <f t="shared" si="397"/>
        <v>0</v>
      </c>
      <c r="CJ129" s="2">
        <f t="shared" si="398"/>
        <v>0</v>
      </c>
      <c r="CO129" s="5">
        <f t="shared" si="532"/>
        <v>5180</v>
      </c>
      <c r="CP129" s="5">
        <f t="shared" si="533"/>
        <v>0</v>
      </c>
      <c r="CQ129" s="5">
        <f t="shared" si="533"/>
        <v>0</v>
      </c>
      <c r="CR129" s="5">
        <f t="shared" si="533"/>
        <v>0</v>
      </c>
      <c r="CS129" s="2">
        <f t="shared" si="352"/>
        <v>0</v>
      </c>
      <c r="CT129" s="3">
        <f t="shared" si="379"/>
        <v>0</v>
      </c>
      <c r="CV129" s="2">
        <f t="shared" si="401"/>
        <v>288</v>
      </c>
      <c r="CW129" s="3">
        <f t="shared" si="381"/>
        <v>4.459585010839269E-2</v>
      </c>
    </row>
    <row r="130" spans="1:101" ht="18.75" thickBot="1">
      <c r="A130" s="50"/>
      <c r="B130" s="25">
        <f t="shared" si="425"/>
        <v>45539</v>
      </c>
      <c r="C130" s="8">
        <f t="shared" si="479"/>
        <v>664</v>
      </c>
      <c r="D130" s="8"/>
      <c r="E130" s="8"/>
      <c r="F130" s="8"/>
      <c r="G130" s="8"/>
      <c r="H130" s="8">
        <f t="shared" si="382"/>
        <v>705</v>
      </c>
      <c r="I130" s="8"/>
      <c r="J130" s="8"/>
      <c r="K130" s="8"/>
      <c r="L130" s="8"/>
      <c r="M130" s="8">
        <f t="shared" si="383"/>
        <v>668</v>
      </c>
      <c r="N130" s="8"/>
      <c r="O130" s="8"/>
      <c r="P130" s="8"/>
      <c r="Q130" s="8"/>
      <c r="R130" s="8">
        <f t="shared" si="384"/>
        <v>411</v>
      </c>
      <c r="S130" s="8"/>
      <c r="T130" s="8"/>
      <c r="U130" s="8"/>
      <c r="V130" s="8"/>
      <c r="W130" s="8">
        <f t="shared" si="385"/>
        <v>372</v>
      </c>
      <c r="X130" s="8"/>
      <c r="Y130" s="8"/>
      <c r="Z130" s="8"/>
      <c r="AA130" s="8"/>
      <c r="AB130" s="8">
        <f t="shared" si="386"/>
        <v>320</v>
      </c>
      <c r="AC130" s="8"/>
      <c r="AD130" s="8"/>
      <c r="AE130" s="8"/>
      <c r="AF130" s="8"/>
      <c r="AG130" s="8">
        <f t="shared" si="387"/>
        <v>530</v>
      </c>
      <c r="AH130" s="8"/>
      <c r="AI130" s="8"/>
      <c r="AJ130" s="8"/>
      <c r="AK130" s="8"/>
      <c r="AL130" s="8">
        <f t="shared" si="388"/>
        <v>594</v>
      </c>
      <c r="AM130" s="8"/>
      <c r="AN130" s="8"/>
      <c r="AO130" s="8"/>
      <c r="AP130" s="8"/>
      <c r="AQ130" s="8">
        <f t="shared" si="389"/>
        <v>453</v>
      </c>
      <c r="AR130" s="8"/>
      <c r="AS130" s="8"/>
      <c r="AT130" s="8"/>
      <c r="AU130" s="8"/>
      <c r="AV130" s="8">
        <f t="shared" si="390"/>
        <v>463</v>
      </c>
      <c r="AW130" s="8"/>
      <c r="AX130" s="8"/>
      <c r="AY130" s="8"/>
      <c r="AZ130" s="8"/>
      <c r="BA130" s="8">
        <f t="shared" si="391"/>
        <v>0</v>
      </c>
      <c r="BB130" s="8"/>
      <c r="BC130" s="8"/>
      <c r="BD130" s="8"/>
      <c r="BE130" s="8"/>
      <c r="BF130" s="8">
        <f t="shared" si="392"/>
        <v>0</v>
      </c>
      <c r="BG130" s="8"/>
      <c r="BH130" s="8"/>
      <c r="BI130" s="8"/>
      <c r="BJ130" s="8"/>
      <c r="BK130" s="8">
        <f t="shared" si="393"/>
        <v>0</v>
      </c>
      <c r="BL130" s="8"/>
      <c r="BM130" s="8"/>
      <c r="BN130" s="8"/>
      <c r="BO130" s="8"/>
      <c r="BP130" s="8">
        <f t="shared" si="394"/>
        <v>0</v>
      </c>
      <c r="BQ130" s="8"/>
      <c r="BR130" s="8"/>
      <c r="BS130" s="8"/>
      <c r="BT130" s="8"/>
      <c r="BU130" s="8">
        <f t="shared" si="395"/>
        <v>0</v>
      </c>
      <c r="BV130" s="8"/>
      <c r="BW130" s="8"/>
      <c r="BX130" s="8"/>
      <c r="BY130" s="8"/>
      <c r="BZ130" s="8">
        <f t="shared" si="396"/>
        <v>0</v>
      </c>
      <c r="CA130" s="8"/>
      <c r="CB130" s="8"/>
      <c r="CC130" s="8"/>
      <c r="CD130" s="8"/>
      <c r="CE130" s="8">
        <f t="shared" si="397"/>
        <v>0</v>
      </c>
      <c r="CF130" s="8"/>
      <c r="CG130" s="8"/>
      <c r="CH130" s="8"/>
      <c r="CI130" s="8"/>
      <c r="CJ130" s="8">
        <f t="shared" si="398"/>
        <v>0</v>
      </c>
      <c r="CK130" s="8"/>
      <c r="CL130" s="8"/>
      <c r="CM130" s="8"/>
      <c r="CN130" s="8"/>
      <c r="CO130" s="5">
        <f t="shared" si="532"/>
        <v>5180</v>
      </c>
      <c r="CP130" s="5">
        <f t="shared" si="533"/>
        <v>0</v>
      </c>
      <c r="CQ130" s="5">
        <f t="shared" si="533"/>
        <v>0</v>
      </c>
      <c r="CR130" s="5">
        <f t="shared" si="533"/>
        <v>0</v>
      </c>
      <c r="CS130" s="2">
        <f t="shared" si="352"/>
        <v>0</v>
      </c>
      <c r="CT130" s="3">
        <f t="shared" si="379"/>
        <v>0</v>
      </c>
      <c r="CV130" s="2">
        <f t="shared" si="401"/>
        <v>288</v>
      </c>
      <c r="CW130" s="3">
        <f t="shared" si="381"/>
        <v>4.459585010839269E-2</v>
      </c>
    </row>
    <row r="131" spans="1:101" ht="18.75" thickTop="1">
      <c r="CO131" s="5"/>
      <c r="CP131" s="11">
        <f t="shared" ref="CP131:CR131" si="535">SUM(CP124:CP130)</f>
        <v>4</v>
      </c>
      <c r="CQ131" s="11">
        <f t="shared" si="535"/>
        <v>0</v>
      </c>
      <c r="CR131" s="11">
        <f t="shared" si="535"/>
        <v>0</v>
      </c>
      <c r="CS131" s="15"/>
      <c r="CT131" s="16">
        <f t="shared" ref="CT131" si="536">((CP131+CQ131+CR131)/CO124)</f>
        <v>7.716049382716049E-4</v>
      </c>
    </row>
    <row r="132" spans="1:101">
      <c r="A132" s="48">
        <v>17</v>
      </c>
      <c r="B132" s="23">
        <f t="shared" si="431"/>
        <v>45540</v>
      </c>
      <c r="C132" s="7">
        <f t="shared" ref="C132" si="537">C130-D130-E130-F130</f>
        <v>664</v>
      </c>
      <c r="D132" s="7"/>
      <c r="E132" s="7"/>
      <c r="F132" s="7"/>
      <c r="G132" s="7"/>
      <c r="H132" s="7">
        <f t="shared" ref="H132" si="538">H130-I130-J130-K130</f>
        <v>705</v>
      </c>
      <c r="I132" s="7"/>
      <c r="J132" s="7"/>
      <c r="K132" s="7"/>
      <c r="L132" s="7"/>
      <c r="M132" s="7">
        <f t="shared" ref="M132" si="539">M130-N130-O130-P130</f>
        <v>668</v>
      </c>
      <c r="N132" s="7"/>
      <c r="O132" s="7"/>
      <c r="P132" s="7"/>
      <c r="Q132" s="7"/>
      <c r="R132" s="7">
        <f t="shared" ref="R132" si="540">R130-S130-T130-U130</f>
        <v>411</v>
      </c>
      <c r="S132" s="7">
        <v>1</v>
      </c>
      <c r="T132" s="7"/>
      <c r="U132" s="7"/>
      <c r="V132" s="7"/>
      <c r="W132" s="7">
        <f t="shared" ref="W132" si="541">W130-X130-Y130-Z130</f>
        <v>372</v>
      </c>
      <c r="X132" s="7"/>
      <c r="Y132" s="7"/>
      <c r="Z132" s="7"/>
      <c r="AA132" s="7"/>
      <c r="AB132" s="7">
        <f t="shared" ref="AB132" si="542">AB130-AC130-AD130-AE130</f>
        <v>320</v>
      </c>
      <c r="AC132" s="7"/>
      <c r="AD132" s="7"/>
      <c r="AE132" s="7"/>
      <c r="AF132" s="7"/>
      <c r="AG132" s="7">
        <f t="shared" ref="AG132" si="543">AG130-AH130-AI130-AJ130</f>
        <v>530</v>
      </c>
      <c r="AH132" s="7"/>
      <c r="AI132" s="7"/>
      <c r="AJ132" s="7"/>
      <c r="AK132" s="7"/>
      <c r="AL132" s="7">
        <f t="shared" ref="AL132" si="544">AL130-AM130-AN130-AO130</f>
        <v>594</v>
      </c>
      <c r="AM132" s="7"/>
      <c r="AN132" s="7"/>
      <c r="AO132" s="7"/>
      <c r="AP132" s="7"/>
      <c r="AQ132" s="7">
        <f t="shared" ref="AQ132" si="545">AQ130-AR130-AS130-AT130</f>
        <v>453</v>
      </c>
      <c r="AR132" s="7">
        <v>1</v>
      </c>
      <c r="AS132" s="7"/>
      <c r="AT132" s="7"/>
      <c r="AU132" s="7"/>
      <c r="AV132" s="7">
        <f t="shared" ref="AV132" si="546">AV130-AW130-AX130-AY130</f>
        <v>463</v>
      </c>
      <c r="AW132" s="7"/>
      <c r="AX132" s="7"/>
      <c r="AY132" s="7"/>
      <c r="AZ132" s="7"/>
      <c r="BA132" s="7">
        <f t="shared" ref="BA132" si="547">BA130-BB130-BC130-BD130</f>
        <v>0</v>
      </c>
      <c r="BB132" s="7"/>
      <c r="BC132" s="7"/>
      <c r="BD132" s="7"/>
      <c r="BE132" s="7"/>
      <c r="BF132" s="7">
        <f t="shared" ref="BF132" si="548">BF130-BG130-BH130-BI130</f>
        <v>0</v>
      </c>
      <c r="BG132" s="7"/>
      <c r="BH132" s="7"/>
      <c r="BI132" s="7"/>
      <c r="BJ132" s="7"/>
      <c r="BK132" s="7">
        <f t="shared" ref="BK132" si="549">BK130-BL130-BM130-BN130</f>
        <v>0</v>
      </c>
      <c r="BL132" s="7"/>
      <c r="BM132" s="7"/>
      <c r="BN132" s="7"/>
      <c r="BO132" s="7"/>
      <c r="BP132" s="7">
        <f t="shared" ref="BP132" si="550">BP130-BQ130-BR130-BS130</f>
        <v>0</v>
      </c>
      <c r="BQ132" s="7"/>
      <c r="BR132" s="7"/>
      <c r="BS132" s="7"/>
      <c r="BT132" s="7"/>
      <c r="BU132" s="7">
        <f t="shared" ref="BU132" si="551">BU130-BV130-BW130-BX130</f>
        <v>0</v>
      </c>
      <c r="BV132" s="7"/>
      <c r="BW132" s="7"/>
      <c r="BX132" s="7"/>
      <c r="BY132" s="7"/>
      <c r="BZ132" s="7">
        <f t="shared" ref="BZ132" si="552">BZ130-CA130-CB130-CC130</f>
        <v>0</v>
      </c>
      <c r="CA132" s="7"/>
      <c r="CB132" s="7"/>
      <c r="CC132" s="7"/>
      <c r="CD132" s="7"/>
      <c r="CE132" s="7">
        <f t="shared" ref="CE132" si="553">CE130-CF130-CG130-CH130</f>
        <v>0</v>
      </c>
      <c r="CF132" s="7"/>
      <c r="CG132" s="7"/>
      <c r="CH132" s="7"/>
      <c r="CI132" s="7"/>
      <c r="CJ132" s="7">
        <f t="shared" ref="CJ132" si="554">CJ130-CK130-CL130-CM130</f>
        <v>0</v>
      </c>
      <c r="CK132" s="7"/>
      <c r="CL132" s="7"/>
      <c r="CM132" s="7"/>
      <c r="CN132" s="7"/>
      <c r="CO132" s="5">
        <f>SUM(C132,H132,M132,R132,W132,AB132,AG132,AL132,AQ132,AV132,BA132,BF132,BK132,BP132,BU132,BZ132,CE132,CJ132)</f>
        <v>5180</v>
      </c>
      <c r="CP132" s="5">
        <f>SUM(D132,I132,N132,S132,X132,AC132,AH132,AM132,AR132,AW132,BB132,BG132,BL132,BQ132,BV132,CA132,CF132,CK132)</f>
        <v>2</v>
      </c>
      <c r="CQ132" s="5">
        <f>SUM(E132,J132,O132,T132,Y132,AD132,AI132,AN132,AS132,AX132,BC132,BH132,BM132,BR132,BW132,CB132,CG132,CL132)</f>
        <v>0</v>
      </c>
      <c r="CR132" s="5">
        <f>SUM(F132,K132,P132,U132,Z132,AE132,AJ132,AO132,AT132,AY132,BD132,BI132,BN132,BS132,BX132,CC132,CH132,CM132)</f>
        <v>0</v>
      </c>
      <c r="CS132" s="2">
        <f t="shared" ref="CS132" si="555">SUM(CP132:CR132)</f>
        <v>2</v>
      </c>
      <c r="CT132" s="3">
        <f t="shared" si="379"/>
        <v>3.861003861003861E-4</v>
      </c>
      <c r="CV132" s="2">
        <f t="shared" ref="CV132" si="556">CV130+CS132</f>
        <v>290</v>
      </c>
      <c r="CW132" s="3">
        <f t="shared" ref="CW132" si="557">CV132/$CO$4</f>
        <v>4.4905543511923197E-2</v>
      </c>
    </row>
    <row r="133" spans="1:101">
      <c r="A133" s="49"/>
      <c r="B133" s="24">
        <f t="shared" si="425"/>
        <v>45541</v>
      </c>
      <c r="C133" s="2">
        <f t="shared" si="479"/>
        <v>664</v>
      </c>
      <c r="H133" s="2">
        <f t="shared" si="382"/>
        <v>705</v>
      </c>
      <c r="M133" s="2">
        <f t="shared" si="383"/>
        <v>668</v>
      </c>
      <c r="N133" s="2">
        <v>1</v>
      </c>
      <c r="R133" s="2">
        <f t="shared" si="384"/>
        <v>410</v>
      </c>
      <c r="W133" s="2">
        <f t="shared" si="385"/>
        <v>372</v>
      </c>
      <c r="AB133" s="2">
        <f t="shared" si="386"/>
        <v>320</v>
      </c>
      <c r="AG133" s="2">
        <f t="shared" si="387"/>
        <v>530</v>
      </c>
      <c r="AL133" s="2">
        <f t="shared" si="388"/>
        <v>594</v>
      </c>
      <c r="AQ133" s="2">
        <f t="shared" si="389"/>
        <v>452</v>
      </c>
      <c r="AV133" s="2">
        <f t="shared" si="390"/>
        <v>463</v>
      </c>
      <c r="BA133" s="2">
        <f t="shared" si="391"/>
        <v>0</v>
      </c>
      <c r="BF133" s="2">
        <f t="shared" si="392"/>
        <v>0</v>
      </c>
      <c r="BK133" s="2">
        <f t="shared" si="393"/>
        <v>0</v>
      </c>
      <c r="BP133" s="2">
        <f t="shared" si="394"/>
        <v>0</v>
      </c>
      <c r="BU133" s="2">
        <f t="shared" si="395"/>
        <v>0</v>
      </c>
      <c r="BZ133" s="2">
        <f t="shared" si="396"/>
        <v>0</v>
      </c>
      <c r="CE133" s="2">
        <f t="shared" si="397"/>
        <v>0</v>
      </c>
      <c r="CJ133" s="2">
        <f t="shared" si="398"/>
        <v>0</v>
      </c>
      <c r="CO133" s="5">
        <f t="shared" ref="CO133:CO138" si="558">SUM(C133,H133,M133,R133,W133,AB133,AG133,AL133,AQ133,AV133,BA133,BF133,BK133,BP133,CJ133)</f>
        <v>5178</v>
      </c>
      <c r="CP133" s="5">
        <f t="shared" ref="CP133:CR138" si="559">SUM(D133,I133,N133,S133,X133,AC133,AH133,AM133,AR133,AW133,BB133,BG133,BL133,BQ133,BV133,CA133,CF133,CK133)</f>
        <v>1</v>
      </c>
      <c r="CQ133" s="5">
        <f t="shared" si="559"/>
        <v>0</v>
      </c>
      <c r="CR133" s="5">
        <f t="shared" si="559"/>
        <v>0</v>
      </c>
      <c r="CS133" s="2">
        <f t="shared" si="352"/>
        <v>1</v>
      </c>
      <c r="CT133" s="3">
        <f t="shared" si="379"/>
        <v>1.9312475859405175E-4</v>
      </c>
      <c r="CV133" s="2">
        <f t="shared" ref="CV133" si="560">CV132+CS133</f>
        <v>291</v>
      </c>
      <c r="CW133" s="3">
        <f t="shared" si="381"/>
        <v>4.5060390213688448E-2</v>
      </c>
    </row>
    <row r="134" spans="1:101">
      <c r="A134" s="49"/>
      <c r="B134" s="24">
        <f t="shared" si="425"/>
        <v>45542</v>
      </c>
      <c r="C134" s="2">
        <f t="shared" si="479"/>
        <v>664</v>
      </c>
      <c r="H134" s="2">
        <f t="shared" si="382"/>
        <v>705</v>
      </c>
      <c r="I134" s="2">
        <v>1</v>
      </c>
      <c r="M134" s="2">
        <f t="shared" si="383"/>
        <v>667</v>
      </c>
      <c r="R134" s="2">
        <f t="shared" si="384"/>
        <v>410</v>
      </c>
      <c r="W134" s="2">
        <f t="shared" si="385"/>
        <v>372</v>
      </c>
      <c r="AB134" s="2">
        <f t="shared" si="386"/>
        <v>320</v>
      </c>
      <c r="AC134" s="2">
        <v>1</v>
      </c>
      <c r="AG134" s="2">
        <f t="shared" si="387"/>
        <v>530</v>
      </c>
      <c r="AL134" s="2">
        <f t="shared" si="388"/>
        <v>594</v>
      </c>
      <c r="AM134" s="2">
        <v>1</v>
      </c>
      <c r="AQ134" s="2">
        <f t="shared" si="389"/>
        <v>452</v>
      </c>
      <c r="AV134" s="2">
        <f t="shared" si="390"/>
        <v>463</v>
      </c>
      <c r="BA134" s="2">
        <f t="shared" si="391"/>
        <v>0</v>
      </c>
      <c r="BF134" s="2">
        <f t="shared" si="392"/>
        <v>0</v>
      </c>
      <c r="BK134" s="2">
        <f t="shared" si="393"/>
        <v>0</v>
      </c>
      <c r="BP134" s="2">
        <f t="shared" si="394"/>
        <v>0</v>
      </c>
      <c r="BU134" s="2">
        <f t="shared" si="395"/>
        <v>0</v>
      </c>
      <c r="BZ134" s="2">
        <f t="shared" si="396"/>
        <v>0</v>
      </c>
      <c r="CE134" s="2">
        <f t="shared" si="397"/>
        <v>0</v>
      </c>
      <c r="CJ134" s="2">
        <f t="shared" si="398"/>
        <v>0</v>
      </c>
      <c r="CO134" s="5">
        <f t="shared" si="558"/>
        <v>5177</v>
      </c>
      <c r="CP134" s="5">
        <f t="shared" si="559"/>
        <v>3</v>
      </c>
      <c r="CQ134" s="5">
        <f t="shared" si="559"/>
        <v>0</v>
      </c>
      <c r="CR134" s="5">
        <f t="shared" si="559"/>
        <v>0</v>
      </c>
      <c r="CS134" s="2">
        <f t="shared" si="352"/>
        <v>3</v>
      </c>
      <c r="CT134" s="3">
        <f t="shared" si="379"/>
        <v>5.7948618891249756E-4</v>
      </c>
      <c r="CV134" s="2">
        <f t="shared" si="401"/>
        <v>294</v>
      </c>
      <c r="CW134" s="3">
        <f t="shared" si="381"/>
        <v>4.5524930318984205E-2</v>
      </c>
    </row>
    <row r="135" spans="1:101">
      <c r="A135" s="49"/>
      <c r="B135" s="24">
        <f t="shared" si="425"/>
        <v>45543</v>
      </c>
      <c r="C135" s="2">
        <f t="shared" si="479"/>
        <v>664</v>
      </c>
      <c r="H135" s="2">
        <f t="shared" si="382"/>
        <v>704</v>
      </c>
      <c r="M135" s="2">
        <f t="shared" si="383"/>
        <v>667</v>
      </c>
      <c r="R135" s="2">
        <f t="shared" si="384"/>
        <v>410</v>
      </c>
      <c r="W135" s="2">
        <f t="shared" si="385"/>
        <v>372</v>
      </c>
      <c r="AB135" s="2">
        <f t="shared" si="386"/>
        <v>319</v>
      </c>
      <c r="AG135" s="2">
        <f t="shared" si="387"/>
        <v>530</v>
      </c>
      <c r="AL135" s="2">
        <f t="shared" si="388"/>
        <v>593</v>
      </c>
      <c r="AQ135" s="2">
        <f t="shared" si="389"/>
        <v>452</v>
      </c>
      <c r="AV135" s="2">
        <f t="shared" si="390"/>
        <v>463</v>
      </c>
      <c r="BA135" s="2">
        <f t="shared" si="391"/>
        <v>0</v>
      </c>
      <c r="BF135" s="2">
        <f t="shared" si="392"/>
        <v>0</v>
      </c>
      <c r="BK135" s="2">
        <f t="shared" si="393"/>
        <v>0</v>
      </c>
      <c r="BP135" s="2">
        <f t="shared" si="394"/>
        <v>0</v>
      </c>
      <c r="BU135" s="2">
        <f t="shared" si="395"/>
        <v>0</v>
      </c>
      <c r="BZ135" s="2">
        <f t="shared" si="396"/>
        <v>0</v>
      </c>
      <c r="CE135" s="2">
        <f t="shared" si="397"/>
        <v>0</v>
      </c>
      <c r="CJ135" s="2">
        <f t="shared" si="398"/>
        <v>0</v>
      </c>
      <c r="CO135" s="5">
        <f t="shared" si="558"/>
        <v>5174</v>
      </c>
      <c r="CP135" s="5">
        <f t="shared" si="559"/>
        <v>0</v>
      </c>
      <c r="CQ135" s="5">
        <f t="shared" si="559"/>
        <v>0</v>
      </c>
      <c r="CR135" s="5">
        <f t="shared" si="559"/>
        <v>0</v>
      </c>
      <c r="CS135" s="2">
        <f t="shared" si="352"/>
        <v>0</v>
      </c>
      <c r="CT135" s="3">
        <f t="shared" si="379"/>
        <v>0</v>
      </c>
      <c r="CV135" s="2">
        <f t="shared" si="401"/>
        <v>294</v>
      </c>
      <c r="CW135" s="3">
        <f t="shared" si="381"/>
        <v>4.5524930318984205E-2</v>
      </c>
    </row>
    <row r="136" spans="1:101">
      <c r="A136" s="49"/>
      <c r="B136" s="24">
        <f t="shared" si="425"/>
        <v>45544</v>
      </c>
      <c r="C136" s="2">
        <f t="shared" si="479"/>
        <v>664</v>
      </c>
      <c r="H136" s="2">
        <f t="shared" si="382"/>
        <v>704</v>
      </c>
      <c r="M136" s="2">
        <f t="shared" si="383"/>
        <v>667</v>
      </c>
      <c r="R136" s="2">
        <f t="shared" si="384"/>
        <v>410</v>
      </c>
      <c r="W136" s="2">
        <f t="shared" si="385"/>
        <v>372</v>
      </c>
      <c r="AB136" s="2">
        <f t="shared" si="386"/>
        <v>319</v>
      </c>
      <c r="AG136" s="2">
        <f t="shared" si="387"/>
        <v>530</v>
      </c>
      <c r="AL136" s="2">
        <f t="shared" si="388"/>
        <v>593</v>
      </c>
      <c r="AQ136" s="2">
        <f t="shared" si="389"/>
        <v>452</v>
      </c>
      <c r="AV136" s="2">
        <f t="shared" si="390"/>
        <v>463</v>
      </c>
      <c r="BA136" s="2">
        <f t="shared" si="391"/>
        <v>0</v>
      </c>
      <c r="BF136" s="2">
        <f t="shared" si="392"/>
        <v>0</v>
      </c>
      <c r="BK136" s="2">
        <f t="shared" si="393"/>
        <v>0</v>
      </c>
      <c r="BP136" s="2">
        <f t="shared" si="394"/>
        <v>0</v>
      </c>
      <c r="BU136" s="2">
        <f t="shared" si="395"/>
        <v>0</v>
      </c>
      <c r="BZ136" s="2">
        <f t="shared" si="396"/>
        <v>0</v>
      </c>
      <c r="CE136" s="2">
        <f t="shared" si="397"/>
        <v>0</v>
      </c>
      <c r="CJ136" s="2">
        <f t="shared" si="398"/>
        <v>0</v>
      </c>
      <c r="CO136" s="5">
        <f t="shared" si="558"/>
        <v>5174</v>
      </c>
      <c r="CP136" s="5">
        <f t="shared" si="559"/>
        <v>0</v>
      </c>
      <c r="CQ136" s="5">
        <f t="shared" si="559"/>
        <v>0</v>
      </c>
      <c r="CR136" s="5">
        <f t="shared" si="559"/>
        <v>0</v>
      </c>
      <c r="CS136" s="2">
        <f t="shared" si="352"/>
        <v>0</v>
      </c>
      <c r="CT136" s="3">
        <f t="shared" si="379"/>
        <v>0</v>
      </c>
      <c r="CV136" s="2">
        <f t="shared" si="401"/>
        <v>294</v>
      </c>
      <c r="CW136" s="3">
        <f t="shared" si="381"/>
        <v>4.5524930318984205E-2</v>
      </c>
    </row>
    <row r="137" spans="1:101">
      <c r="A137" s="49"/>
      <c r="B137" s="24">
        <f t="shared" si="425"/>
        <v>45545</v>
      </c>
      <c r="C137" s="2">
        <f t="shared" si="479"/>
        <v>664</v>
      </c>
      <c r="H137" s="2">
        <f t="shared" si="382"/>
        <v>704</v>
      </c>
      <c r="M137" s="2">
        <f t="shared" si="383"/>
        <v>667</v>
      </c>
      <c r="R137" s="2">
        <f t="shared" si="384"/>
        <v>410</v>
      </c>
      <c r="W137" s="2">
        <f t="shared" si="385"/>
        <v>372</v>
      </c>
      <c r="AB137" s="2">
        <f t="shared" si="386"/>
        <v>319</v>
      </c>
      <c r="AG137" s="2">
        <f t="shared" si="387"/>
        <v>530</v>
      </c>
      <c r="AL137" s="2">
        <f t="shared" si="388"/>
        <v>593</v>
      </c>
      <c r="AQ137" s="2">
        <f t="shared" si="389"/>
        <v>452</v>
      </c>
      <c r="AV137" s="2">
        <f t="shared" si="390"/>
        <v>463</v>
      </c>
      <c r="BA137" s="2">
        <f t="shared" si="391"/>
        <v>0</v>
      </c>
      <c r="BF137" s="2">
        <f t="shared" si="392"/>
        <v>0</v>
      </c>
      <c r="BK137" s="2">
        <f t="shared" si="393"/>
        <v>0</v>
      </c>
      <c r="BP137" s="2">
        <f t="shared" si="394"/>
        <v>0</v>
      </c>
      <c r="BU137" s="2">
        <f t="shared" si="395"/>
        <v>0</v>
      </c>
      <c r="BZ137" s="2">
        <f t="shared" si="396"/>
        <v>0</v>
      </c>
      <c r="CE137" s="2">
        <f t="shared" si="397"/>
        <v>0</v>
      </c>
      <c r="CJ137" s="2">
        <f t="shared" si="398"/>
        <v>0</v>
      </c>
      <c r="CO137" s="5">
        <f t="shared" si="558"/>
        <v>5174</v>
      </c>
      <c r="CP137" s="5">
        <f t="shared" si="559"/>
        <v>0</v>
      </c>
      <c r="CQ137" s="5">
        <f t="shared" si="559"/>
        <v>0</v>
      </c>
      <c r="CR137" s="5">
        <f t="shared" si="559"/>
        <v>0</v>
      </c>
      <c r="CS137" s="2">
        <f t="shared" si="352"/>
        <v>0</v>
      </c>
      <c r="CT137" s="3">
        <f t="shared" si="379"/>
        <v>0</v>
      </c>
      <c r="CV137" s="2">
        <f t="shared" si="401"/>
        <v>294</v>
      </c>
      <c r="CW137" s="3">
        <f t="shared" si="381"/>
        <v>4.5524930318984205E-2</v>
      </c>
    </row>
    <row r="138" spans="1:101" ht="18.75" thickBot="1">
      <c r="A138" s="50"/>
      <c r="B138" s="25">
        <f t="shared" si="425"/>
        <v>45546</v>
      </c>
      <c r="C138" s="8">
        <f t="shared" si="479"/>
        <v>664</v>
      </c>
      <c r="D138" s="8">
        <v>1</v>
      </c>
      <c r="E138" s="8"/>
      <c r="F138" s="8"/>
      <c r="G138" s="8"/>
      <c r="H138" s="8">
        <f t="shared" si="382"/>
        <v>704</v>
      </c>
      <c r="I138" s="8"/>
      <c r="J138" s="8"/>
      <c r="K138" s="8"/>
      <c r="L138" s="8"/>
      <c r="M138" s="8">
        <f t="shared" si="383"/>
        <v>667</v>
      </c>
      <c r="N138" s="8"/>
      <c r="O138" s="8"/>
      <c r="P138" s="8"/>
      <c r="Q138" s="8"/>
      <c r="R138" s="8">
        <f t="shared" si="384"/>
        <v>410</v>
      </c>
      <c r="S138" s="8">
        <v>1</v>
      </c>
      <c r="T138" s="8"/>
      <c r="U138" s="8"/>
      <c r="V138" s="8"/>
      <c r="W138" s="8">
        <f t="shared" si="385"/>
        <v>372</v>
      </c>
      <c r="X138" s="8"/>
      <c r="Y138" s="8"/>
      <c r="Z138" s="8"/>
      <c r="AA138" s="8"/>
      <c r="AB138" s="8">
        <f t="shared" si="386"/>
        <v>319</v>
      </c>
      <c r="AC138" s="8"/>
      <c r="AD138" s="8"/>
      <c r="AE138" s="8"/>
      <c r="AF138" s="8"/>
      <c r="AG138" s="8">
        <f t="shared" si="387"/>
        <v>530</v>
      </c>
      <c r="AH138" s="8"/>
      <c r="AI138" s="8"/>
      <c r="AJ138" s="8"/>
      <c r="AK138" s="8"/>
      <c r="AL138" s="8">
        <f t="shared" si="388"/>
        <v>593</v>
      </c>
      <c r="AM138" s="8"/>
      <c r="AN138" s="8"/>
      <c r="AO138" s="8"/>
      <c r="AP138" s="8"/>
      <c r="AQ138" s="8">
        <f t="shared" si="389"/>
        <v>452</v>
      </c>
      <c r="AR138" s="8"/>
      <c r="AS138" s="8"/>
      <c r="AT138" s="8"/>
      <c r="AU138" s="8"/>
      <c r="AV138" s="8">
        <f t="shared" si="390"/>
        <v>463</v>
      </c>
      <c r="AW138" s="8"/>
      <c r="AX138" s="8"/>
      <c r="AY138" s="8"/>
      <c r="AZ138" s="8"/>
      <c r="BA138" s="8">
        <f t="shared" si="391"/>
        <v>0</v>
      </c>
      <c r="BB138" s="8"/>
      <c r="BC138" s="8"/>
      <c r="BD138" s="8"/>
      <c r="BE138" s="8"/>
      <c r="BF138" s="8">
        <f t="shared" si="392"/>
        <v>0</v>
      </c>
      <c r="BG138" s="8"/>
      <c r="BH138" s="8"/>
      <c r="BI138" s="8"/>
      <c r="BJ138" s="8"/>
      <c r="BK138" s="8">
        <f t="shared" si="393"/>
        <v>0</v>
      </c>
      <c r="BL138" s="8"/>
      <c r="BM138" s="8"/>
      <c r="BN138" s="8"/>
      <c r="BO138" s="8"/>
      <c r="BP138" s="8">
        <f t="shared" si="394"/>
        <v>0</v>
      </c>
      <c r="BQ138" s="8"/>
      <c r="BR138" s="8"/>
      <c r="BS138" s="8"/>
      <c r="BT138" s="8"/>
      <c r="BU138" s="8">
        <f t="shared" si="395"/>
        <v>0</v>
      </c>
      <c r="BV138" s="8"/>
      <c r="BW138" s="8"/>
      <c r="BX138" s="8"/>
      <c r="BY138" s="8"/>
      <c r="BZ138" s="8">
        <f t="shared" si="396"/>
        <v>0</v>
      </c>
      <c r="CA138" s="8"/>
      <c r="CB138" s="8"/>
      <c r="CC138" s="8"/>
      <c r="CD138" s="8"/>
      <c r="CE138" s="8">
        <f t="shared" si="397"/>
        <v>0</v>
      </c>
      <c r="CF138" s="8"/>
      <c r="CG138" s="8"/>
      <c r="CH138" s="8"/>
      <c r="CI138" s="8"/>
      <c r="CJ138" s="8">
        <f t="shared" si="398"/>
        <v>0</v>
      </c>
      <c r="CK138" s="8"/>
      <c r="CL138" s="8"/>
      <c r="CM138" s="8"/>
      <c r="CN138" s="8"/>
      <c r="CO138" s="5">
        <f t="shared" si="558"/>
        <v>5174</v>
      </c>
      <c r="CP138" s="5">
        <f t="shared" si="559"/>
        <v>2</v>
      </c>
      <c r="CQ138" s="5">
        <f t="shared" si="559"/>
        <v>0</v>
      </c>
      <c r="CR138" s="5">
        <f t="shared" si="559"/>
        <v>0</v>
      </c>
      <c r="CS138" s="2">
        <f t="shared" si="352"/>
        <v>2</v>
      </c>
      <c r="CT138" s="3">
        <f t="shared" si="379"/>
        <v>3.8654812524159255E-4</v>
      </c>
      <c r="CV138" s="2">
        <f t="shared" si="401"/>
        <v>296</v>
      </c>
      <c r="CW138" s="3">
        <f t="shared" si="381"/>
        <v>4.5834623722514713E-2</v>
      </c>
    </row>
    <row r="139" spans="1:101" ht="18.75" thickTop="1">
      <c r="CO139" s="5"/>
      <c r="CP139" s="11">
        <f t="shared" ref="CP139:CR139" si="561">SUM(CP132:CP138)</f>
        <v>8</v>
      </c>
      <c r="CQ139" s="11">
        <f t="shared" si="561"/>
        <v>0</v>
      </c>
      <c r="CR139" s="11">
        <f t="shared" si="561"/>
        <v>0</v>
      </c>
      <c r="CS139" s="15"/>
      <c r="CT139" s="16">
        <f t="shared" ref="CT139" si="562">((CP139+CQ139+CR139)/CO132)</f>
        <v>1.5444015444015444E-3</v>
      </c>
    </row>
    <row r="140" spans="1:101">
      <c r="A140" s="48">
        <v>18</v>
      </c>
      <c r="B140" s="23">
        <f t="shared" si="431"/>
        <v>45547</v>
      </c>
      <c r="C140" s="7">
        <f t="shared" ref="C140" si="563">C138-D138-E138-F138</f>
        <v>663</v>
      </c>
      <c r="D140" s="7"/>
      <c r="E140" s="7"/>
      <c r="F140" s="7"/>
      <c r="G140" s="7"/>
      <c r="H140" s="7">
        <f t="shared" ref="H140" si="564">H138-I138-J138-K138</f>
        <v>704</v>
      </c>
      <c r="I140" s="7"/>
      <c r="J140" s="7"/>
      <c r="K140" s="7"/>
      <c r="L140" s="7"/>
      <c r="M140" s="7">
        <f t="shared" ref="M140" si="565">M138-N138-O138-P138</f>
        <v>667</v>
      </c>
      <c r="N140" s="7"/>
      <c r="O140" s="7"/>
      <c r="P140" s="7"/>
      <c r="Q140" s="7"/>
      <c r="R140" s="7">
        <f t="shared" ref="R140" si="566">R138-S138-T138-U138</f>
        <v>409</v>
      </c>
      <c r="S140" s="7"/>
      <c r="T140" s="7"/>
      <c r="U140" s="7"/>
      <c r="V140" s="7"/>
      <c r="W140" s="7">
        <f t="shared" ref="W140" si="567">W138-X138-Y138-Z138</f>
        <v>372</v>
      </c>
      <c r="X140" s="7">
        <v>1</v>
      </c>
      <c r="Y140" s="7"/>
      <c r="Z140" s="7"/>
      <c r="AA140" s="7"/>
      <c r="AB140" s="7">
        <f t="shared" ref="AB140" si="568">AB138-AC138-AD138-AE138</f>
        <v>319</v>
      </c>
      <c r="AC140" s="7"/>
      <c r="AD140" s="7"/>
      <c r="AE140" s="7"/>
      <c r="AF140" s="7"/>
      <c r="AG140" s="7">
        <f t="shared" ref="AG140" si="569">AG138-AH138-AI138-AJ138</f>
        <v>530</v>
      </c>
      <c r="AH140" s="7"/>
      <c r="AI140" s="7"/>
      <c r="AJ140" s="7"/>
      <c r="AK140" s="7"/>
      <c r="AL140" s="7">
        <f t="shared" ref="AL140" si="570">AL138-AM138-AN138-AO138</f>
        <v>593</v>
      </c>
      <c r="AM140" s="7"/>
      <c r="AN140" s="7"/>
      <c r="AO140" s="7"/>
      <c r="AP140" s="7"/>
      <c r="AQ140" s="7">
        <f t="shared" ref="AQ140" si="571">AQ138-AR138-AS138-AT138</f>
        <v>452</v>
      </c>
      <c r="AR140" s="7"/>
      <c r="AS140" s="7"/>
      <c r="AT140" s="7"/>
      <c r="AU140" s="7"/>
      <c r="AV140" s="7">
        <f t="shared" ref="AV140" si="572">AV138-AW138-AX138-AY138</f>
        <v>463</v>
      </c>
      <c r="AW140" s="7"/>
      <c r="AX140" s="7"/>
      <c r="AY140" s="7"/>
      <c r="AZ140" s="7"/>
      <c r="BA140" s="7">
        <f t="shared" ref="BA140" si="573">BA138-BB138-BC138-BD138</f>
        <v>0</v>
      </c>
      <c r="BB140" s="7"/>
      <c r="BC140" s="7"/>
      <c r="BD140" s="7"/>
      <c r="BE140" s="7"/>
      <c r="BF140" s="7">
        <f t="shared" ref="BF140" si="574">BF138-BG138-BH138-BI138</f>
        <v>0</v>
      </c>
      <c r="BG140" s="7"/>
      <c r="BH140" s="7"/>
      <c r="BI140" s="7"/>
      <c r="BJ140" s="7"/>
      <c r="BK140" s="7">
        <f t="shared" ref="BK140" si="575">BK138-BL138-BM138-BN138</f>
        <v>0</v>
      </c>
      <c r="BL140" s="7"/>
      <c r="BM140" s="7"/>
      <c r="BN140" s="7"/>
      <c r="BO140" s="7"/>
      <c r="BP140" s="7">
        <f t="shared" ref="BP140" si="576">BP138-BQ138-BR138-BS138</f>
        <v>0</v>
      </c>
      <c r="BQ140" s="7"/>
      <c r="BR140" s="7"/>
      <c r="BS140" s="7"/>
      <c r="BT140" s="7"/>
      <c r="BU140" s="7">
        <f t="shared" ref="BU140" si="577">BU138-BV138-BW138-BX138</f>
        <v>0</v>
      </c>
      <c r="BV140" s="7"/>
      <c r="BW140" s="7"/>
      <c r="BX140" s="7"/>
      <c r="BY140" s="7"/>
      <c r="BZ140" s="7">
        <f t="shared" ref="BZ140" si="578">BZ138-CA138-CB138-CC138</f>
        <v>0</v>
      </c>
      <c r="CA140" s="7"/>
      <c r="CB140" s="7"/>
      <c r="CC140" s="7"/>
      <c r="CD140" s="7"/>
      <c r="CE140" s="7">
        <f t="shared" ref="CE140" si="579">CE138-CF138-CG138-CH138</f>
        <v>0</v>
      </c>
      <c r="CF140" s="7"/>
      <c r="CG140" s="7"/>
      <c r="CH140" s="7"/>
      <c r="CI140" s="7"/>
      <c r="CJ140" s="7">
        <f t="shared" ref="CJ140" si="580">CJ138-CK138-CL138-CM138</f>
        <v>0</v>
      </c>
      <c r="CK140" s="7"/>
      <c r="CL140" s="7"/>
      <c r="CM140" s="7"/>
      <c r="CN140" s="7"/>
      <c r="CO140" s="5">
        <f>SUM(C140,H140,M140,R140,W140,AB140,AG140,AL140,AQ140,AV140,BA140,BF140,BK140,BP140,BU140,BZ140,CE140,CJ140)</f>
        <v>5172</v>
      </c>
      <c r="CP140" s="5">
        <f>SUM(D140,I140,N140,S140,X140,AC140,AH140,AM140,AR140,AW140,BB140,BG140,BL140,BQ140,BV140,CA140,CF140,CK140)</f>
        <v>1</v>
      </c>
      <c r="CQ140" s="5">
        <f>SUM(E140,J140,O140,T140,Y140,AD140,AI140,AN140,AS140,AX140,BC140,BH140,BM140,BR140,BW140,CB140,CG140,CL140)</f>
        <v>0</v>
      </c>
      <c r="CR140" s="5">
        <f>SUM(F140,K140,P140,U140,Z140,AE140,AJ140,AO140,AT140,AY140,BD140,BI140,BN140,BS140,BX140,CC140,CH140,CM140)</f>
        <v>0</v>
      </c>
      <c r="CS140" s="2">
        <f t="shared" ref="CS140:CS202" si="581">SUM(CP140:CR140)</f>
        <v>1</v>
      </c>
      <c r="CT140" s="3">
        <f t="shared" si="379"/>
        <v>1.9334880123743234E-4</v>
      </c>
      <c r="CV140" s="2">
        <f t="shared" ref="CV140" si="582">CV138+CS140</f>
        <v>297</v>
      </c>
      <c r="CW140" s="3">
        <f t="shared" ref="CW140" si="583">CV140/$CO$4</f>
        <v>4.5989470424279963E-2</v>
      </c>
    </row>
    <row r="141" spans="1:101">
      <c r="A141" s="49"/>
      <c r="B141" s="24">
        <f t="shared" si="425"/>
        <v>45548</v>
      </c>
      <c r="C141" s="2">
        <f t="shared" si="479"/>
        <v>663</v>
      </c>
      <c r="H141" s="2">
        <f t="shared" si="382"/>
        <v>704</v>
      </c>
      <c r="M141" s="2">
        <f t="shared" si="383"/>
        <v>667</v>
      </c>
      <c r="R141" s="2">
        <f t="shared" si="384"/>
        <v>409</v>
      </c>
      <c r="W141" s="2">
        <f t="shared" si="385"/>
        <v>371</v>
      </c>
      <c r="AB141" s="2">
        <f t="shared" si="386"/>
        <v>319</v>
      </c>
      <c r="AG141" s="2">
        <f t="shared" si="387"/>
        <v>530</v>
      </c>
      <c r="AL141" s="2">
        <f t="shared" si="388"/>
        <v>593</v>
      </c>
      <c r="AQ141" s="2">
        <f t="shared" si="389"/>
        <v>452</v>
      </c>
      <c r="AV141" s="2">
        <f t="shared" si="390"/>
        <v>463</v>
      </c>
      <c r="BA141" s="2">
        <f t="shared" si="391"/>
        <v>0</v>
      </c>
      <c r="BF141" s="2">
        <f t="shared" si="392"/>
        <v>0</v>
      </c>
      <c r="BK141" s="2">
        <f t="shared" si="393"/>
        <v>0</v>
      </c>
      <c r="BP141" s="2">
        <f t="shared" si="394"/>
        <v>0</v>
      </c>
      <c r="BU141" s="2">
        <f t="shared" si="395"/>
        <v>0</v>
      </c>
      <c r="BZ141" s="2">
        <f t="shared" si="396"/>
        <v>0</v>
      </c>
      <c r="CE141" s="2">
        <f t="shared" si="397"/>
        <v>0</v>
      </c>
      <c r="CJ141" s="2">
        <f t="shared" si="398"/>
        <v>0</v>
      </c>
      <c r="CO141" s="5">
        <f t="shared" ref="CO141:CO146" si="584">SUM(C141,H141,M141,R141,W141,AB141,AG141,AL141,AQ141,AV141,BA141,BF141,BK141,BP141,CJ141)</f>
        <v>5171</v>
      </c>
      <c r="CP141" s="5">
        <f t="shared" ref="CP141:CR146" si="585">SUM(D141,I141,N141,S141,X141,AC141,AH141,AM141,AR141,AW141,BB141,BG141,BL141,BQ141,BV141,CA141,CF141,CK141)</f>
        <v>0</v>
      </c>
      <c r="CQ141" s="5">
        <f t="shared" si="585"/>
        <v>0</v>
      </c>
      <c r="CR141" s="5">
        <f t="shared" si="585"/>
        <v>0</v>
      </c>
      <c r="CS141" s="2">
        <f t="shared" si="581"/>
        <v>0</v>
      </c>
      <c r="CT141" s="3">
        <f t="shared" si="379"/>
        <v>0</v>
      </c>
      <c r="CV141" s="2">
        <f t="shared" ref="CV141" si="586">CV140+CS141</f>
        <v>297</v>
      </c>
      <c r="CW141" s="3">
        <f t="shared" si="381"/>
        <v>4.5989470424279963E-2</v>
      </c>
    </row>
    <row r="142" spans="1:101">
      <c r="A142" s="49"/>
      <c r="B142" s="24">
        <f t="shared" si="425"/>
        <v>45549</v>
      </c>
      <c r="C142" s="2">
        <f t="shared" si="479"/>
        <v>663</v>
      </c>
      <c r="H142" s="2">
        <f t="shared" si="382"/>
        <v>704</v>
      </c>
      <c r="M142" s="2">
        <f t="shared" si="383"/>
        <v>667</v>
      </c>
      <c r="R142" s="2">
        <f t="shared" si="384"/>
        <v>409</v>
      </c>
      <c r="W142" s="2">
        <f t="shared" si="385"/>
        <v>371</v>
      </c>
      <c r="AB142" s="2">
        <f t="shared" si="386"/>
        <v>319</v>
      </c>
      <c r="AG142" s="2">
        <f t="shared" si="387"/>
        <v>530</v>
      </c>
      <c r="AL142" s="2">
        <f t="shared" si="388"/>
        <v>593</v>
      </c>
      <c r="AQ142" s="2">
        <f t="shared" si="389"/>
        <v>452</v>
      </c>
      <c r="AV142" s="2">
        <f t="shared" si="390"/>
        <v>463</v>
      </c>
      <c r="BA142" s="2">
        <f t="shared" si="391"/>
        <v>0</v>
      </c>
      <c r="BF142" s="2">
        <f t="shared" si="392"/>
        <v>0</v>
      </c>
      <c r="BK142" s="2">
        <f t="shared" si="393"/>
        <v>0</v>
      </c>
      <c r="BP142" s="2">
        <f t="shared" si="394"/>
        <v>0</v>
      </c>
      <c r="BU142" s="2">
        <f t="shared" si="395"/>
        <v>0</v>
      </c>
      <c r="BZ142" s="2">
        <f t="shared" si="396"/>
        <v>0</v>
      </c>
      <c r="CE142" s="2">
        <f t="shared" si="397"/>
        <v>0</v>
      </c>
      <c r="CJ142" s="2">
        <f t="shared" si="398"/>
        <v>0</v>
      </c>
      <c r="CO142" s="5">
        <f t="shared" si="584"/>
        <v>5171</v>
      </c>
      <c r="CP142" s="5">
        <f t="shared" si="585"/>
        <v>0</v>
      </c>
      <c r="CQ142" s="5">
        <f t="shared" si="585"/>
        <v>0</v>
      </c>
      <c r="CR142" s="5">
        <f t="shared" si="585"/>
        <v>0</v>
      </c>
      <c r="CS142" s="2">
        <f t="shared" si="581"/>
        <v>0</v>
      </c>
      <c r="CT142" s="3">
        <f t="shared" si="379"/>
        <v>0</v>
      </c>
      <c r="CV142" s="2">
        <f t="shared" si="401"/>
        <v>297</v>
      </c>
      <c r="CW142" s="3">
        <f t="shared" si="381"/>
        <v>4.5989470424279963E-2</v>
      </c>
    </row>
    <row r="143" spans="1:101">
      <c r="A143" s="49"/>
      <c r="B143" s="24">
        <f t="shared" si="425"/>
        <v>45550</v>
      </c>
      <c r="C143" s="2">
        <f t="shared" si="479"/>
        <v>663</v>
      </c>
      <c r="H143" s="2">
        <f t="shared" si="382"/>
        <v>704</v>
      </c>
      <c r="M143" s="2">
        <f t="shared" si="383"/>
        <v>667</v>
      </c>
      <c r="R143" s="2">
        <f t="shared" si="384"/>
        <v>409</v>
      </c>
      <c r="W143" s="2">
        <f t="shared" si="385"/>
        <v>371</v>
      </c>
      <c r="AB143" s="2">
        <f t="shared" si="386"/>
        <v>319</v>
      </c>
      <c r="AG143" s="2">
        <f t="shared" si="387"/>
        <v>530</v>
      </c>
      <c r="AL143" s="2">
        <f t="shared" si="388"/>
        <v>593</v>
      </c>
      <c r="AQ143" s="2">
        <f t="shared" si="389"/>
        <v>452</v>
      </c>
      <c r="AV143" s="2">
        <f t="shared" si="390"/>
        <v>463</v>
      </c>
      <c r="BA143" s="2">
        <f t="shared" si="391"/>
        <v>0</v>
      </c>
      <c r="BF143" s="2">
        <f t="shared" si="392"/>
        <v>0</v>
      </c>
      <c r="BK143" s="2">
        <f t="shared" si="393"/>
        <v>0</v>
      </c>
      <c r="BP143" s="2">
        <f t="shared" si="394"/>
        <v>0</v>
      </c>
      <c r="BU143" s="2">
        <f t="shared" si="395"/>
        <v>0</v>
      </c>
      <c r="BZ143" s="2">
        <f t="shared" si="396"/>
        <v>0</v>
      </c>
      <c r="CE143" s="2">
        <f t="shared" si="397"/>
        <v>0</v>
      </c>
      <c r="CJ143" s="2">
        <f t="shared" si="398"/>
        <v>0</v>
      </c>
      <c r="CO143" s="5">
        <f t="shared" si="584"/>
        <v>5171</v>
      </c>
      <c r="CP143" s="5">
        <f t="shared" si="585"/>
        <v>0</v>
      </c>
      <c r="CQ143" s="5">
        <f t="shared" si="585"/>
        <v>0</v>
      </c>
      <c r="CR143" s="5">
        <f t="shared" si="585"/>
        <v>0</v>
      </c>
      <c r="CS143" s="2">
        <f t="shared" si="581"/>
        <v>0</v>
      </c>
      <c r="CT143" s="3">
        <f t="shared" si="379"/>
        <v>0</v>
      </c>
      <c r="CV143" s="2">
        <f t="shared" si="401"/>
        <v>297</v>
      </c>
      <c r="CW143" s="3">
        <f t="shared" si="381"/>
        <v>4.5989470424279963E-2</v>
      </c>
    </row>
    <row r="144" spans="1:101">
      <c r="A144" s="49"/>
      <c r="B144" s="24">
        <f t="shared" si="425"/>
        <v>45551</v>
      </c>
      <c r="C144" s="2">
        <f t="shared" si="479"/>
        <v>663</v>
      </c>
      <c r="H144" s="2">
        <f t="shared" si="382"/>
        <v>704</v>
      </c>
      <c r="M144" s="2">
        <f t="shared" si="383"/>
        <v>667</v>
      </c>
      <c r="R144" s="2">
        <f t="shared" si="384"/>
        <v>409</v>
      </c>
      <c r="W144" s="2">
        <f t="shared" si="385"/>
        <v>371</v>
      </c>
      <c r="AB144" s="2">
        <f t="shared" si="386"/>
        <v>319</v>
      </c>
      <c r="AG144" s="2">
        <f t="shared" si="387"/>
        <v>530</v>
      </c>
      <c r="AL144" s="2">
        <f t="shared" si="388"/>
        <v>593</v>
      </c>
      <c r="AQ144" s="2">
        <f t="shared" si="389"/>
        <v>452</v>
      </c>
      <c r="AV144" s="2">
        <f t="shared" si="390"/>
        <v>463</v>
      </c>
      <c r="BA144" s="2">
        <f t="shared" si="391"/>
        <v>0</v>
      </c>
      <c r="BF144" s="2">
        <f t="shared" si="392"/>
        <v>0</v>
      </c>
      <c r="BK144" s="2">
        <f t="shared" si="393"/>
        <v>0</v>
      </c>
      <c r="BP144" s="2">
        <f t="shared" si="394"/>
        <v>0</v>
      </c>
      <c r="BU144" s="2">
        <f t="shared" si="395"/>
        <v>0</v>
      </c>
      <c r="BZ144" s="2">
        <f t="shared" si="396"/>
        <v>0</v>
      </c>
      <c r="CE144" s="2">
        <f t="shared" si="397"/>
        <v>0</v>
      </c>
      <c r="CJ144" s="2">
        <f t="shared" si="398"/>
        <v>0</v>
      </c>
      <c r="CO144" s="5">
        <f t="shared" si="584"/>
        <v>5171</v>
      </c>
      <c r="CP144" s="5">
        <f t="shared" si="585"/>
        <v>0</v>
      </c>
      <c r="CQ144" s="5">
        <f t="shared" si="585"/>
        <v>0</v>
      </c>
      <c r="CR144" s="5">
        <f t="shared" si="585"/>
        <v>0</v>
      </c>
      <c r="CS144" s="2">
        <f t="shared" si="581"/>
        <v>0</v>
      </c>
      <c r="CT144" s="3">
        <f t="shared" si="379"/>
        <v>0</v>
      </c>
      <c r="CV144" s="2">
        <f t="shared" si="401"/>
        <v>297</v>
      </c>
      <c r="CW144" s="3">
        <f t="shared" si="381"/>
        <v>4.5989470424279963E-2</v>
      </c>
    </row>
    <row r="145" spans="1:101">
      <c r="A145" s="49"/>
      <c r="B145" s="24">
        <f t="shared" si="425"/>
        <v>45552</v>
      </c>
      <c r="C145" s="2">
        <f t="shared" si="479"/>
        <v>663</v>
      </c>
      <c r="H145" s="2">
        <f t="shared" si="382"/>
        <v>704</v>
      </c>
      <c r="M145" s="2">
        <f t="shared" si="383"/>
        <v>667</v>
      </c>
      <c r="R145" s="2">
        <f t="shared" si="384"/>
        <v>409</v>
      </c>
      <c r="W145" s="2">
        <f t="shared" si="385"/>
        <v>371</v>
      </c>
      <c r="X145" s="2">
        <v>1</v>
      </c>
      <c r="AB145" s="2">
        <f t="shared" si="386"/>
        <v>319</v>
      </c>
      <c r="AG145" s="2">
        <f t="shared" si="387"/>
        <v>530</v>
      </c>
      <c r="AL145" s="2">
        <f t="shared" si="388"/>
        <v>593</v>
      </c>
      <c r="AQ145" s="2">
        <f t="shared" si="389"/>
        <v>452</v>
      </c>
      <c r="AV145" s="2">
        <f t="shared" si="390"/>
        <v>463</v>
      </c>
      <c r="BA145" s="2">
        <f t="shared" si="391"/>
        <v>0</v>
      </c>
      <c r="BF145" s="2">
        <f t="shared" si="392"/>
        <v>0</v>
      </c>
      <c r="BK145" s="2">
        <f t="shared" si="393"/>
        <v>0</v>
      </c>
      <c r="BP145" s="2">
        <f t="shared" si="394"/>
        <v>0</v>
      </c>
      <c r="BU145" s="2">
        <f t="shared" si="395"/>
        <v>0</v>
      </c>
      <c r="BZ145" s="2">
        <f t="shared" si="396"/>
        <v>0</v>
      </c>
      <c r="CE145" s="2">
        <f t="shared" si="397"/>
        <v>0</v>
      </c>
      <c r="CJ145" s="2">
        <f t="shared" si="398"/>
        <v>0</v>
      </c>
      <c r="CO145" s="5">
        <f t="shared" si="584"/>
        <v>5171</v>
      </c>
      <c r="CP145" s="5">
        <f t="shared" si="585"/>
        <v>1</v>
      </c>
      <c r="CQ145" s="5">
        <f t="shared" si="585"/>
        <v>0</v>
      </c>
      <c r="CR145" s="5">
        <f t="shared" si="585"/>
        <v>0</v>
      </c>
      <c r="CS145" s="2">
        <f t="shared" si="581"/>
        <v>1</v>
      </c>
      <c r="CT145" s="3">
        <f t="shared" si="379"/>
        <v>1.9338619222587506E-4</v>
      </c>
      <c r="CV145" s="2">
        <f t="shared" si="401"/>
        <v>298</v>
      </c>
      <c r="CW145" s="3">
        <f t="shared" si="381"/>
        <v>4.6144317126045213E-2</v>
      </c>
    </row>
    <row r="146" spans="1:101" ht="18.75" thickBot="1">
      <c r="A146" s="50"/>
      <c r="B146" s="25">
        <f t="shared" si="425"/>
        <v>45553</v>
      </c>
      <c r="C146" s="8">
        <f t="shared" si="479"/>
        <v>663</v>
      </c>
      <c r="D146" s="8"/>
      <c r="E146" s="8"/>
      <c r="F146" s="8"/>
      <c r="G146" s="8"/>
      <c r="H146" s="8">
        <f t="shared" si="382"/>
        <v>704</v>
      </c>
      <c r="I146" s="8"/>
      <c r="J146" s="8"/>
      <c r="K146" s="8"/>
      <c r="L146" s="8"/>
      <c r="M146" s="8">
        <f t="shared" si="383"/>
        <v>667</v>
      </c>
      <c r="N146" s="8"/>
      <c r="O146" s="8"/>
      <c r="P146" s="8"/>
      <c r="Q146" s="8"/>
      <c r="R146" s="8">
        <f t="shared" si="384"/>
        <v>409</v>
      </c>
      <c r="S146" s="8"/>
      <c r="T146" s="8"/>
      <c r="U146" s="8"/>
      <c r="V146" s="8"/>
      <c r="W146" s="8">
        <f t="shared" si="385"/>
        <v>370</v>
      </c>
      <c r="X146" s="8"/>
      <c r="Y146" s="8"/>
      <c r="Z146" s="8"/>
      <c r="AA146" s="8"/>
      <c r="AB146" s="8">
        <f t="shared" si="386"/>
        <v>319</v>
      </c>
      <c r="AC146" s="8"/>
      <c r="AD146" s="8"/>
      <c r="AE146" s="8"/>
      <c r="AF146" s="8"/>
      <c r="AG146" s="8">
        <f t="shared" si="387"/>
        <v>530</v>
      </c>
      <c r="AH146" s="8"/>
      <c r="AI146" s="8"/>
      <c r="AJ146" s="8"/>
      <c r="AK146" s="8"/>
      <c r="AL146" s="8">
        <f t="shared" si="388"/>
        <v>593</v>
      </c>
      <c r="AM146" s="8"/>
      <c r="AN146" s="8"/>
      <c r="AO146" s="8"/>
      <c r="AP146" s="8"/>
      <c r="AQ146" s="8">
        <f t="shared" si="389"/>
        <v>452</v>
      </c>
      <c r="AR146" s="8"/>
      <c r="AS146" s="8"/>
      <c r="AT146" s="8"/>
      <c r="AU146" s="8"/>
      <c r="AV146" s="8">
        <f t="shared" si="390"/>
        <v>463</v>
      </c>
      <c r="AW146" s="8"/>
      <c r="AX146" s="8"/>
      <c r="AY146" s="8"/>
      <c r="AZ146" s="8"/>
      <c r="BA146" s="8">
        <f t="shared" si="391"/>
        <v>0</v>
      </c>
      <c r="BB146" s="8"/>
      <c r="BC146" s="8"/>
      <c r="BD146" s="8"/>
      <c r="BE146" s="8"/>
      <c r="BF146" s="8">
        <f t="shared" si="392"/>
        <v>0</v>
      </c>
      <c r="BG146" s="8"/>
      <c r="BH146" s="8"/>
      <c r="BI146" s="8"/>
      <c r="BJ146" s="8"/>
      <c r="BK146" s="8">
        <f t="shared" si="393"/>
        <v>0</v>
      </c>
      <c r="BL146" s="8"/>
      <c r="BM146" s="8"/>
      <c r="BN146" s="8"/>
      <c r="BO146" s="8"/>
      <c r="BP146" s="8">
        <f t="shared" si="394"/>
        <v>0</v>
      </c>
      <c r="BQ146" s="8"/>
      <c r="BR146" s="8"/>
      <c r="BS146" s="8"/>
      <c r="BT146" s="8"/>
      <c r="BU146" s="8">
        <f t="shared" si="395"/>
        <v>0</v>
      </c>
      <c r="BV146" s="8"/>
      <c r="BW146" s="8"/>
      <c r="BX146" s="8"/>
      <c r="BY146" s="8"/>
      <c r="BZ146" s="8">
        <f t="shared" si="396"/>
        <v>0</v>
      </c>
      <c r="CA146" s="8"/>
      <c r="CB146" s="8"/>
      <c r="CC146" s="8"/>
      <c r="CD146" s="8"/>
      <c r="CE146" s="8">
        <f t="shared" si="397"/>
        <v>0</v>
      </c>
      <c r="CF146" s="8"/>
      <c r="CG146" s="8"/>
      <c r="CH146" s="8"/>
      <c r="CI146" s="8"/>
      <c r="CJ146" s="8">
        <f t="shared" si="398"/>
        <v>0</v>
      </c>
      <c r="CK146" s="8"/>
      <c r="CL146" s="8"/>
      <c r="CM146" s="8"/>
      <c r="CN146" s="8"/>
      <c r="CO146" s="5">
        <f t="shared" si="584"/>
        <v>5170</v>
      </c>
      <c r="CP146" s="5">
        <f t="shared" si="585"/>
        <v>0</v>
      </c>
      <c r="CQ146" s="5">
        <f t="shared" si="585"/>
        <v>0</v>
      </c>
      <c r="CR146" s="5">
        <f t="shared" si="585"/>
        <v>0</v>
      </c>
      <c r="CS146" s="2">
        <f t="shared" si="581"/>
        <v>0</v>
      </c>
      <c r="CT146" s="3">
        <f t="shared" si="379"/>
        <v>0</v>
      </c>
      <c r="CV146" s="2">
        <f t="shared" si="401"/>
        <v>298</v>
      </c>
      <c r="CW146" s="3">
        <f t="shared" si="381"/>
        <v>4.6144317126045213E-2</v>
      </c>
    </row>
    <row r="147" spans="1:101" ht="18.75" thickTop="1">
      <c r="CO147" s="5"/>
      <c r="CP147" s="11">
        <f t="shared" ref="CP147:CR147" si="587">SUM(CP140:CP146)</f>
        <v>2</v>
      </c>
      <c r="CQ147" s="11">
        <f t="shared" si="587"/>
        <v>0</v>
      </c>
      <c r="CR147" s="11">
        <f t="shared" si="587"/>
        <v>0</v>
      </c>
      <c r="CS147" s="15"/>
      <c r="CT147" s="16">
        <f t="shared" ref="CT147" si="588">((CP147+CQ147+CR147)/CO140)</f>
        <v>3.8669760247486468E-4</v>
      </c>
    </row>
    <row r="148" spans="1:101">
      <c r="A148" s="48">
        <v>19</v>
      </c>
      <c r="B148" s="23">
        <f t="shared" si="431"/>
        <v>45554</v>
      </c>
      <c r="C148" s="7">
        <f t="shared" ref="C148" si="589">C146-D146-E146-F146</f>
        <v>663</v>
      </c>
      <c r="D148" s="7"/>
      <c r="E148" s="7"/>
      <c r="F148" s="7"/>
      <c r="G148" s="7"/>
      <c r="H148" s="7">
        <f t="shared" ref="H148" si="590">H146-I146-J146-K146</f>
        <v>704</v>
      </c>
      <c r="I148" s="7"/>
      <c r="J148" s="7"/>
      <c r="K148" s="7"/>
      <c r="L148" s="7"/>
      <c r="M148" s="7">
        <f t="shared" ref="M148" si="591">M146-N146-O146-P146</f>
        <v>667</v>
      </c>
      <c r="N148" s="7"/>
      <c r="O148" s="7"/>
      <c r="P148" s="7"/>
      <c r="Q148" s="7"/>
      <c r="R148" s="7">
        <f t="shared" ref="R148" si="592">R146-S146-T146-U146</f>
        <v>409</v>
      </c>
      <c r="S148" s="7"/>
      <c r="T148" s="7"/>
      <c r="U148" s="7"/>
      <c r="V148" s="7"/>
      <c r="W148" s="7">
        <f t="shared" ref="W148" si="593">W146-X146-Y146-Z146</f>
        <v>370</v>
      </c>
      <c r="X148" s="7"/>
      <c r="Y148" s="7"/>
      <c r="Z148" s="7"/>
      <c r="AA148" s="7"/>
      <c r="AB148" s="7">
        <f t="shared" ref="AB148" si="594">AB146-AC146-AD146-AE146</f>
        <v>319</v>
      </c>
      <c r="AC148" s="7"/>
      <c r="AD148" s="7"/>
      <c r="AE148" s="7"/>
      <c r="AF148" s="7"/>
      <c r="AG148" s="7">
        <f t="shared" ref="AG148" si="595">AG146-AH146-AI146-AJ146</f>
        <v>530</v>
      </c>
      <c r="AH148" s="7"/>
      <c r="AI148" s="7"/>
      <c r="AJ148" s="7"/>
      <c r="AK148" s="7"/>
      <c r="AL148" s="7">
        <f t="shared" ref="AL148" si="596">AL146-AM146-AN146-AO146</f>
        <v>593</v>
      </c>
      <c r="AM148" s="7"/>
      <c r="AN148" s="7"/>
      <c r="AO148" s="7"/>
      <c r="AP148" s="7"/>
      <c r="AQ148" s="7">
        <f t="shared" ref="AQ148" si="597">AQ146-AR146-AS146-AT146</f>
        <v>452</v>
      </c>
      <c r="AR148" s="7"/>
      <c r="AS148" s="7"/>
      <c r="AT148" s="7"/>
      <c r="AU148" s="7"/>
      <c r="AV148" s="7">
        <f t="shared" ref="AV148" si="598">AV146-AW146-AX146-AY146</f>
        <v>463</v>
      </c>
      <c r="AW148" s="7"/>
      <c r="AX148" s="7"/>
      <c r="AY148" s="7"/>
      <c r="AZ148" s="7"/>
      <c r="BA148" s="7">
        <f t="shared" ref="BA148" si="599">BA146-BB146-BC146-BD146</f>
        <v>0</v>
      </c>
      <c r="BB148" s="7"/>
      <c r="BC148" s="7"/>
      <c r="BD148" s="7"/>
      <c r="BE148" s="7"/>
      <c r="BF148" s="7">
        <f t="shared" ref="BF148" si="600">BF146-BG146-BH146-BI146</f>
        <v>0</v>
      </c>
      <c r="BG148" s="7"/>
      <c r="BH148" s="7"/>
      <c r="BI148" s="7"/>
      <c r="BJ148" s="7"/>
      <c r="BK148" s="7">
        <f t="shared" ref="BK148" si="601">BK146-BL146-BM146-BN146</f>
        <v>0</v>
      </c>
      <c r="BL148" s="7"/>
      <c r="BM148" s="7"/>
      <c r="BN148" s="7"/>
      <c r="BO148" s="7"/>
      <c r="BP148" s="7">
        <f t="shared" ref="BP148" si="602">BP146-BQ146-BR146-BS146</f>
        <v>0</v>
      </c>
      <c r="BQ148" s="7"/>
      <c r="BR148" s="7"/>
      <c r="BS148" s="7"/>
      <c r="BT148" s="7"/>
      <c r="BU148" s="7">
        <f t="shared" ref="BU148" si="603">BU146-BV146-BW146-BX146</f>
        <v>0</v>
      </c>
      <c r="BV148" s="7"/>
      <c r="BW148" s="7"/>
      <c r="BX148" s="7"/>
      <c r="BY148" s="7"/>
      <c r="BZ148" s="7">
        <f t="shared" ref="BZ148" si="604">BZ146-CA146-CB146-CC146</f>
        <v>0</v>
      </c>
      <c r="CA148" s="7"/>
      <c r="CB148" s="7"/>
      <c r="CC148" s="7"/>
      <c r="CD148" s="7"/>
      <c r="CE148" s="7">
        <f t="shared" ref="CE148" si="605">CE146-CF146-CG146-CH146</f>
        <v>0</v>
      </c>
      <c r="CF148" s="7"/>
      <c r="CG148" s="7"/>
      <c r="CH148" s="7"/>
      <c r="CI148" s="7"/>
      <c r="CJ148" s="7">
        <f t="shared" ref="CJ148" si="606">CJ146-CK146-CL146-CM146</f>
        <v>0</v>
      </c>
      <c r="CK148" s="7"/>
      <c r="CL148" s="7"/>
      <c r="CM148" s="7"/>
      <c r="CN148" s="7"/>
      <c r="CO148" s="5">
        <f>SUM(C148,H148,M148,R148,W148,AB148,AG148,AL148,AQ148,AV148,BA148,BF148,BK148,BP148,BU148,BZ148,CE148,CJ148)</f>
        <v>5170</v>
      </c>
      <c r="CP148" s="5">
        <f>SUM(D148,I148,N148,S148,X148,AC148,AH148,AM148,AR148,AW148,BB148,BG148,BL148,BQ148,BV148,CA148,CF148,CK148)</f>
        <v>0</v>
      </c>
      <c r="CQ148" s="5">
        <f>SUM(E148,J148,O148,T148,Y148,AD148,AI148,AN148,AS148,AX148,BC148,BH148,BM148,BR148,BW148,CB148,CG148,CL148)</f>
        <v>0</v>
      </c>
      <c r="CR148" s="5">
        <f>SUM(F148,K148,P148,U148,Z148,AE148,AJ148,AO148,AT148,AY148,BD148,BI148,BN148,BS148,BX148,CC148,CH148,CM148)</f>
        <v>0</v>
      </c>
      <c r="CS148" s="2">
        <f t="shared" ref="CS148" si="607">SUM(CP148:CR148)</f>
        <v>0</v>
      </c>
      <c r="CT148" s="3">
        <f t="shared" ref="CT148:CT210" si="608">((CP148+CQ148+CR148)/CO148)</f>
        <v>0</v>
      </c>
      <c r="CV148" s="2">
        <f t="shared" ref="CV148" si="609">CV146+CS148</f>
        <v>298</v>
      </c>
      <c r="CW148" s="3">
        <f t="shared" ref="CW148:CW210" si="610">CV148/$CO$4</f>
        <v>4.6144317126045213E-2</v>
      </c>
    </row>
    <row r="149" spans="1:101">
      <c r="A149" s="49"/>
      <c r="B149" s="24">
        <f t="shared" si="425"/>
        <v>45555</v>
      </c>
      <c r="C149" s="2">
        <f t="shared" si="479"/>
        <v>663</v>
      </c>
      <c r="H149" s="2">
        <f t="shared" ref="H149:H210" si="611">H148-I148-J148-K148</f>
        <v>704</v>
      </c>
      <c r="M149" s="2">
        <f t="shared" ref="M149:M210" si="612">M148-N148-O148-P148</f>
        <v>667</v>
      </c>
      <c r="N149" s="2">
        <v>1</v>
      </c>
      <c r="R149" s="2">
        <f t="shared" ref="R149:R210" si="613">R148-S148-T148-U148</f>
        <v>409</v>
      </c>
      <c r="W149" s="2">
        <f t="shared" ref="W149:W210" si="614">W148-X148-Y148-Z148</f>
        <v>370</v>
      </c>
      <c r="AB149" s="2">
        <f t="shared" ref="AB149:AB210" si="615">AB148-AC148-AD148-AE148</f>
        <v>319</v>
      </c>
      <c r="AG149" s="2">
        <f t="shared" ref="AG149:AG210" si="616">AG148-AH148-AI148-AJ148</f>
        <v>530</v>
      </c>
      <c r="AL149" s="2">
        <f t="shared" ref="AL149:AL210" si="617">AL148-AM148-AN148-AO148</f>
        <v>593</v>
      </c>
      <c r="AQ149" s="2">
        <f t="shared" ref="AQ149:AQ210" si="618">AQ148-AR148-AS148-AT148</f>
        <v>452</v>
      </c>
      <c r="AV149" s="2">
        <f t="shared" ref="AV149:AV210" si="619">AV148-AW148-AX148-AY148</f>
        <v>463</v>
      </c>
      <c r="BA149" s="2">
        <f t="shared" ref="BA149:BA210" si="620">BA148-BB148-BC148-BD148</f>
        <v>0</v>
      </c>
      <c r="BF149" s="2">
        <f t="shared" ref="BF149:BF210" si="621">BF148-BG148-BH148-BI148</f>
        <v>0</v>
      </c>
      <c r="BK149" s="2">
        <f t="shared" ref="BK149:BK210" si="622">BK148-BL148-BM148-BN148</f>
        <v>0</v>
      </c>
      <c r="BP149" s="2">
        <f t="shared" ref="BP149:BP210" si="623">BP148-BQ148-BR148-BS148</f>
        <v>0</v>
      </c>
      <c r="BU149" s="2">
        <f t="shared" ref="BU149:BU210" si="624">BU148-BV148-BW148-BX148</f>
        <v>0</v>
      </c>
      <c r="BZ149" s="2">
        <f t="shared" ref="BZ149:BZ210" si="625">BZ148-CA148-CB148-CC148</f>
        <v>0</v>
      </c>
      <c r="CE149" s="2">
        <f t="shared" ref="CE149:CE210" si="626">CE148-CF148-CG148-CH148</f>
        <v>0</v>
      </c>
      <c r="CJ149" s="2">
        <f t="shared" ref="CJ149:CJ210" si="627">CJ148-CK148-CL148-CM148</f>
        <v>0</v>
      </c>
      <c r="CO149" s="5">
        <f t="shared" ref="CO149:CO154" si="628">SUM(C149,H149,M149,R149,W149,AB149,AG149,AL149,AQ149,AV149,BA149,BF149,BK149,BP149,CJ149)</f>
        <v>5170</v>
      </c>
      <c r="CP149" s="5">
        <f t="shared" ref="CP149:CR154" si="629">SUM(D149,I149,N149,S149,X149,AC149,AH149,AM149,AR149,AW149,BB149,BG149,BL149,BQ149,BV149,CA149,CF149,CK149)</f>
        <v>1</v>
      </c>
      <c r="CQ149" s="5">
        <f t="shared" si="629"/>
        <v>0</v>
      </c>
      <c r="CR149" s="5">
        <f t="shared" si="629"/>
        <v>0</v>
      </c>
      <c r="CS149" s="2">
        <f t="shared" si="581"/>
        <v>1</v>
      </c>
      <c r="CT149" s="3">
        <f t="shared" si="608"/>
        <v>1.9342359767891682E-4</v>
      </c>
      <c r="CV149" s="2">
        <f t="shared" ref="CV149:CV210" si="630">CV148+CS149</f>
        <v>299</v>
      </c>
      <c r="CW149" s="3">
        <f t="shared" si="610"/>
        <v>4.629916382781047E-2</v>
      </c>
    </row>
    <row r="150" spans="1:101">
      <c r="A150" s="49"/>
      <c r="B150" s="24">
        <f t="shared" si="425"/>
        <v>45556</v>
      </c>
      <c r="C150" s="2">
        <f t="shared" si="479"/>
        <v>663</v>
      </c>
      <c r="H150" s="2">
        <f t="shared" si="611"/>
        <v>704</v>
      </c>
      <c r="M150" s="2">
        <f t="shared" si="612"/>
        <v>666</v>
      </c>
      <c r="R150" s="2">
        <f t="shared" si="613"/>
        <v>409</v>
      </c>
      <c r="W150" s="2">
        <f t="shared" si="614"/>
        <v>370</v>
      </c>
      <c r="AB150" s="2">
        <f t="shared" si="615"/>
        <v>319</v>
      </c>
      <c r="AG150" s="2">
        <f t="shared" si="616"/>
        <v>530</v>
      </c>
      <c r="AL150" s="2">
        <f t="shared" si="617"/>
        <v>593</v>
      </c>
      <c r="AQ150" s="2">
        <f t="shared" si="618"/>
        <v>452</v>
      </c>
      <c r="AV150" s="2">
        <f t="shared" si="619"/>
        <v>463</v>
      </c>
      <c r="BA150" s="2">
        <f t="shared" si="620"/>
        <v>0</v>
      </c>
      <c r="BF150" s="2">
        <f t="shared" si="621"/>
        <v>0</v>
      </c>
      <c r="BK150" s="2">
        <f t="shared" si="622"/>
        <v>0</v>
      </c>
      <c r="BP150" s="2">
        <f t="shared" si="623"/>
        <v>0</v>
      </c>
      <c r="BU150" s="2">
        <f t="shared" si="624"/>
        <v>0</v>
      </c>
      <c r="BZ150" s="2">
        <f t="shared" si="625"/>
        <v>0</v>
      </c>
      <c r="CE150" s="2">
        <f t="shared" si="626"/>
        <v>0</v>
      </c>
      <c r="CJ150" s="2">
        <f t="shared" si="627"/>
        <v>0</v>
      </c>
      <c r="CO150" s="5">
        <f t="shared" si="628"/>
        <v>5169</v>
      </c>
      <c r="CP150" s="5">
        <f t="shared" si="629"/>
        <v>0</v>
      </c>
      <c r="CQ150" s="5">
        <f t="shared" si="629"/>
        <v>0</v>
      </c>
      <c r="CR150" s="5">
        <f t="shared" si="629"/>
        <v>0</v>
      </c>
      <c r="CS150" s="2">
        <f t="shared" si="581"/>
        <v>0</v>
      </c>
      <c r="CT150" s="3">
        <f t="shared" si="608"/>
        <v>0</v>
      </c>
      <c r="CV150" s="2">
        <f t="shared" si="630"/>
        <v>299</v>
      </c>
      <c r="CW150" s="3">
        <f t="shared" si="610"/>
        <v>4.629916382781047E-2</v>
      </c>
    </row>
    <row r="151" spans="1:101">
      <c r="A151" s="49"/>
      <c r="B151" s="24">
        <f t="shared" si="425"/>
        <v>45557</v>
      </c>
      <c r="C151" s="2">
        <f t="shared" si="479"/>
        <v>663</v>
      </c>
      <c r="H151" s="2">
        <f t="shared" si="611"/>
        <v>704</v>
      </c>
      <c r="M151" s="2">
        <f t="shared" si="612"/>
        <v>666</v>
      </c>
      <c r="R151" s="2">
        <f t="shared" si="613"/>
        <v>409</v>
      </c>
      <c r="W151" s="2">
        <f t="shared" si="614"/>
        <v>370</v>
      </c>
      <c r="AB151" s="2">
        <f t="shared" si="615"/>
        <v>319</v>
      </c>
      <c r="AG151" s="2">
        <f t="shared" si="616"/>
        <v>530</v>
      </c>
      <c r="AL151" s="2">
        <f t="shared" si="617"/>
        <v>593</v>
      </c>
      <c r="AQ151" s="2">
        <f t="shared" si="618"/>
        <v>452</v>
      </c>
      <c r="AV151" s="2">
        <f t="shared" si="619"/>
        <v>463</v>
      </c>
      <c r="BA151" s="2">
        <f t="shared" si="620"/>
        <v>0</v>
      </c>
      <c r="BF151" s="2">
        <f t="shared" si="621"/>
        <v>0</v>
      </c>
      <c r="BK151" s="2">
        <f t="shared" si="622"/>
        <v>0</v>
      </c>
      <c r="BP151" s="2">
        <f t="shared" si="623"/>
        <v>0</v>
      </c>
      <c r="BU151" s="2">
        <f t="shared" si="624"/>
        <v>0</v>
      </c>
      <c r="BZ151" s="2">
        <f t="shared" si="625"/>
        <v>0</v>
      </c>
      <c r="CE151" s="2">
        <f t="shared" si="626"/>
        <v>0</v>
      </c>
      <c r="CJ151" s="2">
        <f t="shared" si="627"/>
        <v>0</v>
      </c>
      <c r="CO151" s="5">
        <f t="shared" si="628"/>
        <v>5169</v>
      </c>
      <c r="CP151" s="5">
        <f t="shared" si="629"/>
        <v>0</v>
      </c>
      <c r="CQ151" s="5">
        <f t="shared" si="629"/>
        <v>0</v>
      </c>
      <c r="CR151" s="5">
        <f t="shared" si="629"/>
        <v>0</v>
      </c>
      <c r="CS151" s="2">
        <f t="shared" si="581"/>
        <v>0</v>
      </c>
      <c r="CT151" s="3">
        <f t="shared" si="608"/>
        <v>0</v>
      </c>
      <c r="CV151" s="2">
        <f t="shared" si="630"/>
        <v>299</v>
      </c>
      <c r="CW151" s="3">
        <f t="shared" si="610"/>
        <v>4.629916382781047E-2</v>
      </c>
    </row>
    <row r="152" spans="1:101">
      <c r="A152" s="49"/>
      <c r="B152" s="24">
        <f t="shared" si="425"/>
        <v>45558</v>
      </c>
      <c r="C152" s="2">
        <f t="shared" si="479"/>
        <v>663</v>
      </c>
      <c r="H152" s="2">
        <f t="shared" si="611"/>
        <v>704</v>
      </c>
      <c r="M152" s="2">
        <f t="shared" si="612"/>
        <v>666</v>
      </c>
      <c r="R152" s="2">
        <f t="shared" si="613"/>
        <v>409</v>
      </c>
      <c r="W152" s="2">
        <f t="shared" si="614"/>
        <v>370</v>
      </c>
      <c r="AB152" s="2">
        <f t="shared" si="615"/>
        <v>319</v>
      </c>
      <c r="AG152" s="2">
        <f t="shared" si="616"/>
        <v>530</v>
      </c>
      <c r="AL152" s="2">
        <f t="shared" si="617"/>
        <v>593</v>
      </c>
      <c r="AQ152" s="2">
        <f t="shared" si="618"/>
        <v>452</v>
      </c>
      <c r="AV152" s="2">
        <f t="shared" si="619"/>
        <v>463</v>
      </c>
      <c r="BA152" s="2">
        <f t="shared" si="620"/>
        <v>0</v>
      </c>
      <c r="BF152" s="2">
        <f t="shared" si="621"/>
        <v>0</v>
      </c>
      <c r="BK152" s="2">
        <f t="shared" si="622"/>
        <v>0</v>
      </c>
      <c r="BP152" s="2">
        <f t="shared" si="623"/>
        <v>0</v>
      </c>
      <c r="BU152" s="2">
        <f t="shared" si="624"/>
        <v>0</v>
      </c>
      <c r="BZ152" s="2">
        <f t="shared" si="625"/>
        <v>0</v>
      </c>
      <c r="CE152" s="2">
        <f t="shared" si="626"/>
        <v>0</v>
      </c>
      <c r="CJ152" s="2">
        <f t="shared" si="627"/>
        <v>0</v>
      </c>
      <c r="CO152" s="5">
        <f t="shared" si="628"/>
        <v>5169</v>
      </c>
      <c r="CP152" s="5">
        <f t="shared" si="629"/>
        <v>0</v>
      </c>
      <c r="CQ152" s="5">
        <f t="shared" si="629"/>
        <v>0</v>
      </c>
      <c r="CR152" s="5">
        <f t="shared" si="629"/>
        <v>0</v>
      </c>
      <c r="CS152" s="2">
        <f t="shared" si="581"/>
        <v>0</v>
      </c>
      <c r="CT152" s="3">
        <f t="shared" si="608"/>
        <v>0</v>
      </c>
      <c r="CV152" s="2">
        <f t="shared" si="630"/>
        <v>299</v>
      </c>
      <c r="CW152" s="3">
        <f t="shared" si="610"/>
        <v>4.629916382781047E-2</v>
      </c>
    </row>
    <row r="153" spans="1:101">
      <c r="A153" s="49"/>
      <c r="B153" s="24">
        <f t="shared" si="425"/>
        <v>45559</v>
      </c>
      <c r="C153" s="2">
        <f t="shared" si="479"/>
        <v>663</v>
      </c>
      <c r="H153" s="2">
        <f t="shared" si="611"/>
        <v>704</v>
      </c>
      <c r="M153" s="2">
        <f t="shared" si="612"/>
        <v>666</v>
      </c>
      <c r="R153" s="2">
        <f t="shared" si="613"/>
        <v>409</v>
      </c>
      <c r="W153" s="2">
        <f t="shared" si="614"/>
        <v>370</v>
      </c>
      <c r="AB153" s="2">
        <f t="shared" si="615"/>
        <v>319</v>
      </c>
      <c r="AG153" s="2">
        <f t="shared" si="616"/>
        <v>530</v>
      </c>
      <c r="AL153" s="2">
        <f t="shared" si="617"/>
        <v>593</v>
      </c>
      <c r="AQ153" s="2">
        <f t="shared" si="618"/>
        <v>452</v>
      </c>
      <c r="AV153" s="2">
        <f t="shared" si="619"/>
        <v>463</v>
      </c>
      <c r="BA153" s="2">
        <f t="shared" si="620"/>
        <v>0</v>
      </c>
      <c r="BF153" s="2">
        <f t="shared" si="621"/>
        <v>0</v>
      </c>
      <c r="BK153" s="2">
        <f t="shared" si="622"/>
        <v>0</v>
      </c>
      <c r="BP153" s="2">
        <f t="shared" si="623"/>
        <v>0</v>
      </c>
      <c r="BU153" s="2">
        <f t="shared" si="624"/>
        <v>0</v>
      </c>
      <c r="BZ153" s="2">
        <f t="shared" si="625"/>
        <v>0</v>
      </c>
      <c r="CE153" s="2">
        <f t="shared" si="626"/>
        <v>0</v>
      </c>
      <c r="CJ153" s="2">
        <f t="shared" si="627"/>
        <v>0</v>
      </c>
      <c r="CO153" s="5">
        <f t="shared" si="628"/>
        <v>5169</v>
      </c>
      <c r="CP153" s="5">
        <f t="shared" si="629"/>
        <v>0</v>
      </c>
      <c r="CQ153" s="5">
        <f t="shared" si="629"/>
        <v>0</v>
      </c>
      <c r="CR153" s="5">
        <f t="shared" si="629"/>
        <v>0</v>
      </c>
      <c r="CS153" s="2">
        <f t="shared" si="581"/>
        <v>0</v>
      </c>
      <c r="CT153" s="3">
        <f t="shared" si="608"/>
        <v>0</v>
      </c>
      <c r="CV153" s="2">
        <f t="shared" si="630"/>
        <v>299</v>
      </c>
      <c r="CW153" s="3">
        <f t="shared" si="610"/>
        <v>4.629916382781047E-2</v>
      </c>
    </row>
    <row r="154" spans="1:101" ht="18.75" thickBot="1">
      <c r="A154" s="50"/>
      <c r="B154" s="25">
        <f t="shared" si="425"/>
        <v>45560</v>
      </c>
      <c r="C154" s="8">
        <f t="shared" si="479"/>
        <v>663</v>
      </c>
      <c r="D154" s="8"/>
      <c r="E154" s="8"/>
      <c r="F154" s="8"/>
      <c r="G154" s="8"/>
      <c r="H154" s="8">
        <f t="shared" si="611"/>
        <v>704</v>
      </c>
      <c r="I154" s="8"/>
      <c r="J154" s="8"/>
      <c r="K154" s="8"/>
      <c r="L154" s="8"/>
      <c r="M154" s="8">
        <f t="shared" si="612"/>
        <v>666</v>
      </c>
      <c r="N154" s="8"/>
      <c r="O154" s="8"/>
      <c r="P154" s="8"/>
      <c r="Q154" s="8"/>
      <c r="R154" s="8">
        <f t="shared" si="613"/>
        <v>409</v>
      </c>
      <c r="S154" s="8"/>
      <c r="T154" s="8"/>
      <c r="U154" s="8"/>
      <c r="V154" s="8"/>
      <c r="W154" s="8">
        <f t="shared" si="614"/>
        <v>370</v>
      </c>
      <c r="X154" s="8"/>
      <c r="Y154" s="8"/>
      <c r="Z154" s="8"/>
      <c r="AA154" s="8"/>
      <c r="AB154" s="8">
        <f t="shared" si="615"/>
        <v>319</v>
      </c>
      <c r="AC154" s="8"/>
      <c r="AD154" s="8"/>
      <c r="AE154" s="8"/>
      <c r="AF154" s="8"/>
      <c r="AG154" s="8">
        <f t="shared" si="616"/>
        <v>530</v>
      </c>
      <c r="AH154" s="8"/>
      <c r="AI154" s="8"/>
      <c r="AJ154" s="8"/>
      <c r="AK154" s="8"/>
      <c r="AL154" s="8">
        <f t="shared" si="617"/>
        <v>593</v>
      </c>
      <c r="AM154" s="8"/>
      <c r="AN154" s="8"/>
      <c r="AO154" s="8"/>
      <c r="AP154" s="8"/>
      <c r="AQ154" s="8">
        <f t="shared" si="618"/>
        <v>452</v>
      </c>
      <c r="AR154" s="8"/>
      <c r="AS154" s="8"/>
      <c r="AT154" s="8"/>
      <c r="AU154" s="8"/>
      <c r="AV154" s="8">
        <f t="shared" si="619"/>
        <v>463</v>
      </c>
      <c r="AW154" s="8"/>
      <c r="AX154" s="8"/>
      <c r="AY154" s="8"/>
      <c r="AZ154" s="8"/>
      <c r="BA154" s="8">
        <f t="shared" si="620"/>
        <v>0</v>
      </c>
      <c r="BB154" s="8"/>
      <c r="BC154" s="8"/>
      <c r="BD154" s="8"/>
      <c r="BE154" s="8"/>
      <c r="BF154" s="8">
        <f t="shared" si="621"/>
        <v>0</v>
      </c>
      <c r="BG154" s="8"/>
      <c r="BH154" s="8"/>
      <c r="BI154" s="8"/>
      <c r="BJ154" s="8"/>
      <c r="BK154" s="8">
        <f t="shared" si="622"/>
        <v>0</v>
      </c>
      <c r="BL154" s="8"/>
      <c r="BM154" s="8"/>
      <c r="BN154" s="8"/>
      <c r="BO154" s="8"/>
      <c r="BP154" s="8">
        <f t="shared" si="623"/>
        <v>0</v>
      </c>
      <c r="BQ154" s="8"/>
      <c r="BR154" s="8"/>
      <c r="BS154" s="8"/>
      <c r="BT154" s="8"/>
      <c r="BU154" s="8">
        <f t="shared" si="624"/>
        <v>0</v>
      </c>
      <c r="BV154" s="8"/>
      <c r="BW154" s="8"/>
      <c r="BX154" s="8"/>
      <c r="BY154" s="8"/>
      <c r="BZ154" s="8">
        <f t="shared" si="625"/>
        <v>0</v>
      </c>
      <c r="CA154" s="8"/>
      <c r="CB154" s="8"/>
      <c r="CC154" s="8"/>
      <c r="CD154" s="8"/>
      <c r="CE154" s="8">
        <f t="shared" si="626"/>
        <v>0</v>
      </c>
      <c r="CF154" s="8"/>
      <c r="CG154" s="8"/>
      <c r="CH154" s="8"/>
      <c r="CI154" s="8"/>
      <c r="CJ154" s="8">
        <f t="shared" si="627"/>
        <v>0</v>
      </c>
      <c r="CK154" s="8"/>
      <c r="CL154" s="8"/>
      <c r="CM154" s="8"/>
      <c r="CN154" s="8"/>
      <c r="CO154" s="5">
        <f t="shared" si="628"/>
        <v>5169</v>
      </c>
      <c r="CP154" s="5">
        <f t="shared" si="629"/>
        <v>0</v>
      </c>
      <c r="CQ154" s="5">
        <f t="shared" si="629"/>
        <v>0</v>
      </c>
      <c r="CR154" s="5">
        <f t="shared" si="629"/>
        <v>0</v>
      </c>
      <c r="CS154" s="2">
        <f t="shared" si="581"/>
        <v>0</v>
      </c>
      <c r="CT154" s="3">
        <f t="shared" si="608"/>
        <v>0</v>
      </c>
      <c r="CV154" s="2">
        <f t="shared" si="630"/>
        <v>299</v>
      </c>
      <c r="CW154" s="3">
        <f t="shared" si="610"/>
        <v>4.629916382781047E-2</v>
      </c>
    </row>
    <row r="155" spans="1:101" ht="18.75" thickTop="1">
      <c r="CO155" s="5"/>
      <c r="CP155" s="11">
        <f t="shared" ref="CP155:CR155" si="631">SUM(CP148:CP154)</f>
        <v>1</v>
      </c>
      <c r="CQ155" s="11">
        <f t="shared" si="631"/>
        <v>0</v>
      </c>
      <c r="CR155" s="11">
        <f t="shared" si="631"/>
        <v>0</v>
      </c>
      <c r="CS155" s="15"/>
      <c r="CT155" s="16">
        <f t="shared" ref="CT155" si="632">((CP155+CQ155+CR155)/CO148)</f>
        <v>1.9342359767891682E-4</v>
      </c>
    </row>
    <row r="156" spans="1:101">
      <c r="A156" s="48">
        <v>20</v>
      </c>
      <c r="B156" s="23">
        <f t="shared" si="431"/>
        <v>45561</v>
      </c>
      <c r="C156" s="7">
        <f t="shared" ref="C156" si="633">C154-D154-E154-F154</f>
        <v>663</v>
      </c>
      <c r="D156" s="7"/>
      <c r="E156" s="7"/>
      <c r="F156" s="7"/>
      <c r="G156" s="7"/>
      <c r="H156" s="7">
        <f t="shared" ref="H156" si="634">H154-I154-J154-K154</f>
        <v>704</v>
      </c>
      <c r="I156" s="7"/>
      <c r="J156" s="7"/>
      <c r="K156" s="7"/>
      <c r="L156" s="7"/>
      <c r="M156" s="7">
        <f t="shared" ref="M156" si="635">M154-N154-O154-P154</f>
        <v>666</v>
      </c>
      <c r="N156" s="7"/>
      <c r="O156" s="7"/>
      <c r="P156" s="7"/>
      <c r="Q156" s="7"/>
      <c r="R156" s="7">
        <f t="shared" ref="R156" si="636">R154-S154-T154-U154</f>
        <v>409</v>
      </c>
      <c r="S156" s="7">
        <v>1</v>
      </c>
      <c r="T156" s="7"/>
      <c r="U156" s="7"/>
      <c r="V156" s="7"/>
      <c r="W156" s="7">
        <f t="shared" ref="W156" si="637">W154-X154-Y154-Z154</f>
        <v>370</v>
      </c>
      <c r="X156" s="7"/>
      <c r="Y156" s="7"/>
      <c r="Z156" s="7"/>
      <c r="AA156" s="7"/>
      <c r="AB156" s="7">
        <f t="shared" ref="AB156" si="638">AB154-AC154-AD154-AE154</f>
        <v>319</v>
      </c>
      <c r="AC156" s="7"/>
      <c r="AD156" s="7"/>
      <c r="AE156" s="7"/>
      <c r="AF156" s="7"/>
      <c r="AG156" s="7">
        <f t="shared" ref="AG156" si="639">AG154-AH154-AI154-AJ154</f>
        <v>530</v>
      </c>
      <c r="AH156" s="7"/>
      <c r="AI156" s="7"/>
      <c r="AJ156" s="7"/>
      <c r="AK156" s="7"/>
      <c r="AL156" s="7">
        <f t="shared" ref="AL156" si="640">AL154-AM154-AN154-AO154</f>
        <v>593</v>
      </c>
      <c r="AM156" s="7"/>
      <c r="AN156" s="7"/>
      <c r="AO156" s="7"/>
      <c r="AP156" s="7"/>
      <c r="AQ156" s="7">
        <f t="shared" ref="AQ156" si="641">AQ154-AR154-AS154-AT154</f>
        <v>452</v>
      </c>
      <c r="AR156" s="7"/>
      <c r="AS156" s="7"/>
      <c r="AT156" s="7"/>
      <c r="AU156" s="7"/>
      <c r="AV156" s="7">
        <f t="shared" ref="AV156" si="642">AV154-AW154-AX154-AY154</f>
        <v>463</v>
      </c>
      <c r="AW156" s="7"/>
      <c r="AX156" s="7"/>
      <c r="AY156" s="7"/>
      <c r="AZ156" s="7"/>
      <c r="BA156" s="7">
        <f t="shared" ref="BA156" si="643">BA154-BB154-BC154-BD154</f>
        <v>0</v>
      </c>
      <c r="BB156" s="7"/>
      <c r="BC156" s="7"/>
      <c r="BD156" s="7"/>
      <c r="BE156" s="7"/>
      <c r="BF156" s="7">
        <f t="shared" ref="BF156" si="644">BF154-BG154-BH154-BI154</f>
        <v>0</v>
      </c>
      <c r="BG156" s="7"/>
      <c r="BH156" s="7"/>
      <c r="BI156" s="7"/>
      <c r="BJ156" s="7"/>
      <c r="BK156" s="7">
        <f t="shared" ref="BK156" si="645">BK154-BL154-BM154-BN154</f>
        <v>0</v>
      </c>
      <c r="BL156" s="7"/>
      <c r="BM156" s="7"/>
      <c r="BN156" s="7"/>
      <c r="BO156" s="7"/>
      <c r="BP156" s="7">
        <f t="shared" ref="BP156" si="646">BP154-BQ154-BR154-BS154</f>
        <v>0</v>
      </c>
      <c r="BQ156" s="7"/>
      <c r="BR156" s="7"/>
      <c r="BS156" s="7"/>
      <c r="BT156" s="7"/>
      <c r="BU156" s="7">
        <f t="shared" ref="BU156" si="647">BU154-BV154-BW154-BX154</f>
        <v>0</v>
      </c>
      <c r="BV156" s="7"/>
      <c r="BW156" s="7"/>
      <c r="BX156" s="7"/>
      <c r="BY156" s="7"/>
      <c r="BZ156" s="7">
        <f t="shared" ref="BZ156" si="648">BZ154-CA154-CB154-CC154</f>
        <v>0</v>
      </c>
      <c r="CA156" s="7"/>
      <c r="CB156" s="7"/>
      <c r="CC156" s="7"/>
      <c r="CD156" s="7"/>
      <c r="CE156" s="7">
        <f t="shared" ref="CE156" si="649">CE154-CF154-CG154-CH154</f>
        <v>0</v>
      </c>
      <c r="CF156" s="7"/>
      <c r="CG156" s="7"/>
      <c r="CH156" s="7"/>
      <c r="CI156" s="7"/>
      <c r="CJ156" s="7">
        <f t="shared" ref="CJ156" si="650">CJ154-CK154-CL154-CM154</f>
        <v>0</v>
      </c>
      <c r="CK156" s="7"/>
      <c r="CL156" s="7"/>
      <c r="CM156" s="7"/>
      <c r="CN156" s="7"/>
      <c r="CO156" s="5">
        <f>SUM(C156,H156,M156,R156,W156,AB156,AG156,AL156,AQ156,AV156,BA156,BF156,BK156,BP156,BU156,BZ156,CE156,CJ156)</f>
        <v>5169</v>
      </c>
      <c r="CP156" s="5">
        <f>SUM(D156,I156,N156,S156,X156,AC156,AH156,AM156,AR156,AW156,BB156,BG156,BL156,BQ156,BV156,CA156,CF156,CK156)</f>
        <v>1</v>
      </c>
      <c r="CQ156" s="5">
        <f>SUM(E156,J156,O156,T156,Y156,AD156,AI156,AN156,AS156,AX156,BC156,BH156,BM156,BR156,BW156,CB156,CG156,CL156)</f>
        <v>0</v>
      </c>
      <c r="CR156" s="5">
        <f>SUM(F156,K156,P156,U156,Z156,AE156,AJ156,AO156,AT156,AY156,BD156,BI156,BN156,BS156,BX156,CC156,CH156,CM156)</f>
        <v>0</v>
      </c>
      <c r="CS156" s="2">
        <f t="shared" ref="CS156" si="651">SUM(CP156:CR156)</f>
        <v>1</v>
      </c>
      <c r="CT156" s="3">
        <f t="shared" si="608"/>
        <v>1.9346101760495259E-4</v>
      </c>
      <c r="CV156" s="2">
        <f t="shared" ref="CV156" si="652">CV154+CS156</f>
        <v>300</v>
      </c>
      <c r="CW156" s="3">
        <f t="shared" ref="CW156" si="653">CV156/$CO$4</f>
        <v>4.6454010529575721E-2</v>
      </c>
    </row>
    <row r="157" spans="1:101">
      <c r="A157" s="49"/>
      <c r="B157" s="24">
        <f t="shared" ref="B157:B210" si="654">B156+1</f>
        <v>45562</v>
      </c>
      <c r="C157" s="2">
        <f t="shared" si="479"/>
        <v>663</v>
      </c>
      <c r="H157" s="2">
        <f t="shared" si="611"/>
        <v>704</v>
      </c>
      <c r="M157" s="2">
        <f t="shared" si="612"/>
        <v>666</v>
      </c>
      <c r="R157" s="2">
        <f t="shared" si="613"/>
        <v>408</v>
      </c>
      <c r="W157" s="2">
        <f t="shared" si="614"/>
        <v>370</v>
      </c>
      <c r="AB157" s="2">
        <f t="shared" si="615"/>
        <v>319</v>
      </c>
      <c r="AG157" s="2">
        <f t="shared" si="616"/>
        <v>530</v>
      </c>
      <c r="AL157" s="2">
        <f t="shared" si="617"/>
        <v>593</v>
      </c>
      <c r="AQ157" s="2">
        <f t="shared" si="618"/>
        <v>452</v>
      </c>
      <c r="AV157" s="2">
        <f t="shared" si="619"/>
        <v>463</v>
      </c>
      <c r="BA157" s="2">
        <f t="shared" si="620"/>
        <v>0</v>
      </c>
      <c r="BF157" s="2">
        <f t="shared" si="621"/>
        <v>0</v>
      </c>
      <c r="BK157" s="2">
        <f t="shared" si="622"/>
        <v>0</v>
      </c>
      <c r="BP157" s="2">
        <f t="shared" si="623"/>
        <v>0</v>
      </c>
      <c r="BU157" s="2">
        <f t="shared" si="624"/>
        <v>0</v>
      </c>
      <c r="BZ157" s="2">
        <f t="shared" si="625"/>
        <v>0</v>
      </c>
      <c r="CE157" s="2">
        <f t="shared" si="626"/>
        <v>0</v>
      </c>
      <c r="CJ157" s="2">
        <f t="shared" si="627"/>
        <v>0</v>
      </c>
      <c r="CO157" s="5">
        <f t="shared" ref="CO157:CO162" si="655">SUM(C157,H157,M157,R157,W157,AB157,AG157,AL157,AQ157,AV157,BA157,BF157,BK157,BP157,CJ157)</f>
        <v>5168</v>
      </c>
      <c r="CP157" s="5">
        <f t="shared" ref="CP157:CR162" si="656">SUM(D157,I157,N157,S157,X157,AC157,AH157,AM157,AR157,AW157,BB157,BG157,BL157,BQ157,BV157,CA157,CF157,CK157)</f>
        <v>0</v>
      </c>
      <c r="CQ157" s="5">
        <f t="shared" si="656"/>
        <v>0</v>
      </c>
      <c r="CR157" s="5">
        <f t="shared" si="656"/>
        <v>0</v>
      </c>
      <c r="CS157" s="2">
        <f t="shared" si="581"/>
        <v>0</v>
      </c>
      <c r="CT157" s="3">
        <f t="shared" si="608"/>
        <v>0</v>
      </c>
      <c r="CV157" s="2">
        <f t="shared" ref="CV157" si="657">CV156+CS157</f>
        <v>300</v>
      </c>
      <c r="CW157" s="3">
        <f t="shared" si="610"/>
        <v>4.6454010529575721E-2</v>
      </c>
    </row>
    <row r="158" spans="1:101">
      <c r="A158" s="49"/>
      <c r="B158" s="24">
        <f t="shared" si="654"/>
        <v>45563</v>
      </c>
      <c r="C158" s="2">
        <f t="shared" si="479"/>
        <v>663</v>
      </c>
      <c r="H158" s="2">
        <f t="shared" si="611"/>
        <v>704</v>
      </c>
      <c r="M158" s="2">
        <f t="shared" si="612"/>
        <v>666</v>
      </c>
      <c r="R158" s="2">
        <f t="shared" si="613"/>
        <v>408</v>
      </c>
      <c r="W158" s="2">
        <f t="shared" si="614"/>
        <v>370</v>
      </c>
      <c r="AB158" s="2">
        <f t="shared" si="615"/>
        <v>319</v>
      </c>
      <c r="AG158" s="2">
        <f t="shared" si="616"/>
        <v>530</v>
      </c>
      <c r="AL158" s="2">
        <f t="shared" si="617"/>
        <v>593</v>
      </c>
      <c r="AQ158" s="2">
        <f t="shared" si="618"/>
        <v>452</v>
      </c>
      <c r="AV158" s="2">
        <f t="shared" si="619"/>
        <v>463</v>
      </c>
      <c r="BA158" s="2">
        <f t="shared" si="620"/>
        <v>0</v>
      </c>
      <c r="BF158" s="2">
        <f t="shared" si="621"/>
        <v>0</v>
      </c>
      <c r="BK158" s="2">
        <f t="shared" si="622"/>
        <v>0</v>
      </c>
      <c r="BP158" s="2">
        <f t="shared" si="623"/>
        <v>0</v>
      </c>
      <c r="BU158" s="2">
        <f t="shared" si="624"/>
        <v>0</v>
      </c>
      <c r="BZ158" s="2">
        <f t="shared" si="625"/>
        <v>0</v>
      </c>
      <c r="CE158" s="2">
        <f t="shared" si="626"/>
        <v>0</v>
      </c>
      <c r="CJ158" s="2">
        <f t="shared" si="627"/>
        <v>0</v>
      </c>
      <c r="CO158" s="5">
        <f t="shared" si="655"/>
        <v>5168</v>
      </c>
      <c r="CP158" s="5">
        <f t="shared" si="656"/>
        <v>0</v>
      </c>
      <c r="CQ158" s="5">
        <f t="shared" si="656"/>
        <v>0</v>
      </c>
      <c r="CR158" s="5">
        <f t="shared" si="656"/>
        <v>0</v>
      </c>
      <c r="CS158" s="2">
        <f t="shared" si="581"/>
        <v>0</v>
      </c>
      <c r="CT158" s="3">
        <f t="shared" si="608"/>
        <v>0</v>
      </c>
      <c r="CV158" s="2">
        <f t="shared" si="630"/>
        <v>300</v>
      </c>
      <c r="CW158" s="3">
        <f t="shared" si="610"/>
        <v>4.6454010529575721E-2</v>
      </c>
    </row>
    <row r="159" spans="1:101">
      <c r="A159" s="49"/>
      <c r="B159" s="24">
        <f t="shared" si="654"/>
        <v>45564</v>
      </c>
      <c r="C159" s="2">
        <f t="shared" si="479"/>
        <v>663</v>
      </c>
      <c r="H159" s="2">
        <f t="shared" si="611"/>
        <v>704</v>
      </c>
      <c r="M159" s="2">
        <f t="shared" si="612"/>
        <v>666</v>
      </c>
      <c r="R159" s="2">
        <f t="shared" si="613"/>
        <v>408</v>
      </c>
      <c r="W159" s="2">
        <f t="shared" si="614"/>
        <v>370</v>
      </c>
      <c r="AB159" s="2">
        <f t="shared" si="615"/>
        <v>319</v>
      </c>
      <c r="AG159" s="2">
        <f t="shared" si="616"/>
        <v>530</v>
      </c>
      <c r="AL159" s="2">
        <f t="shared" si="617"/>
        <v>593</v>
      </c>
      <c r="AQ159" s="2">
        <f t="shared" si="618"/>
        <v>452</v>
      </c>
      <c r="AV159" s="2">
        <f t="shared" si="619"/>
        <v>463</v>
      </c>
      <c r="BA159" s="2">
        <f t="shared" si="620"/>
        <v>0</v>
      </c>
      <c r="BF159" s="2">
        <f t="shared" si="621"/>
        <v>0</v>
      </c>
      <c r="BK159" s="2">
        <f t="shared" si="622"/>
        <v>0</v>
      </c>
      <c r="BP159" s="2">
        <f t="shared" si="623"/>
        <v>0</v>
      </c>
      <c r="BU159" s="2">
        <f t="shared" si="624"/>
        <v>0</v>
      </c>
      <c r="BZ159" s="2">
        <f t="shared" si="625"/>
        <v>0</v>
      </c>
      <c r="CE159" s="2">
        <f t="shared" si="626"/>
        <v>0</v>
      </c>
      <c r="CJ159" s="2">
        <f t="shared" si="627"/>
        <v>0</v>
      </c>
      <c r="CO159" s="5">
        <f t="shared" si="655"/>
        <v>5168</v>
      </c>
      <c r="CP159" s="5">
        <f t="shared" si="656"/>
        <v>0</v>
      </c>
      <c r="CQ159" s="5">
        <f t="shared" si="656"/>
        <v>0</v>
      </c>
      <c r="CR159" s="5">
        <f t="shared" si="656"/>
        <v>0</v>
      </c>
      <c r="CS159" s="2">
        <f t="shared" si="581"/>
        <v>0</v>
      </c>
      <c r="CT159" s="3">
        <f t="shared" si="608"/>
        <v>0</v>
      </c>
      <c r="CV159" s="2">
        <f t="shared" si="630"/>
        <v>300</v>
      </c>
      <c r="CW159" s="3">
        <f t="shared" si="610"/>
        <v>4.6454010529575721E-2</v>
      </c>
    </row>
    <row r="160" spans="1:101">
      <c r="A160" s="49"/>
      <c r="B160" s="24">
        <f t="shared" si="654"/>
        <v>45565</v>
      </c>
      <c r="C160" s="2">
        <f t="shared" si="479"/>
        <v>663</v>
      </c>
      <c r="H160" s="2">
        <f t="shared" si="611"/>
        <v>704</v>
      </c>
      <c r="M160" s="2">
        <f t="shared" si="612"/>
        <v>666</v>
      </c>
      <c r="R160" s="2">
        <f t="shared" si="613"/>
        <v>408</v>
      </c>
      <c r="S160" s="2">
        <v>1</v>
      </c>
      <c r="W160" s="2">
        <f t="shared" si="614"/>
        <v>370</v>
      </c>
      <c r="AB160" s="2">
        <f t="shared" si="615"/>
        <v>319</v>
      </c>
      <c r="AG160" s="2">
        <f t="shared" si="616"/>
        <v>530</v>
      </c>
      <c r="AL160" s="2">
        <f t="shared" si="617"/>
        <v>593</v>
      </c>
      <c r="AQ160" s="2">
        <f t="shared" si="618"/>
        <v>452</v>
      </c>
      <c r="AV160" s="2">
        <f t="shared" si="619"/>
        <v>463</v>
      </c>
      <c r="BA160" s="2">
        <f t="shared" si="620"/>
        <v>0</v>
      </c>
      <c r="BF160" s="2">
        <f t="shared" si="621"/>
        <v>0</v>
      </c>
      <c r="BK160" s="2">
        <f t="shared" si="622"/>
        <v>0</v>
      </c>
      <c r="BP160" s="2">
        <f t="shared" si="623"/>
        <v>0</v>
      </c>
      <c r="BU160" s="2">
        <f t="shared" si="624"/>
        <v>0</v>
      </c>
      <c r="BZ160" s="2">
        <f t="shared" si="625"/>
        <v>0</v>
      </c>
      <c r="CE160" s="2">
        <f t="shared" si="626"/>
        <v>0</v>
      </c>
      <c r="CJ160" s="2">
        <f t="shared" si="627"/>
        <v>0</v>
      </c>
      <c r="CO160" s="5">
        <f t="shared" si="655"/>
        <v>5168</v>
      </c>
      <c r="CP160" s="5">
        <f t="shared" si="656"/>
        <v>1</v>
      </c>
      <c r="CQ160" s="5">
        <f t="shared" si="656"/>
        <v>0</v>
      </c>
      <c r="CR160" s="5">
        <f t="shared" si="656"/>
        <v>0</v>
      </c>
      <c r="CS160" s="2">
        <f t="shared" si="581"/>
        <v>1</v>
      </c>
      <c r="CT160" s="3">
        <f t="shared" si="608"/>
        <v>1.9349845201238391E-4</v>
      </c>
      <c r="CV160" s="2">
        <f t="shared" si="630"/>
        <v>301</v>
      </c>
      <c r="CW160" s="3">
        <f t="shared" si="610"/>
        <v>4.6608857231340971E-2</v>
      </c>
    </row>
    <row r="161" spans="1:101">
      <c r="A161" s="49"/>
      <c r="B161" s="24">
        <f t="shared" si="654"/>
        <v>45566</v>
      </c>
      <c r="C161" s="2">
        <f t="shared" si="479"/>
        <v>663</v>
      </c>
      <c r="H161" s="2">
        <f t="shared" si="611"/>
        <v>704</v>
      </c>
      <c r="I161" s="2">
        <v>1</v>
      </c>
      <c r="M161" s="2">
        <f t="shared" si="612"/>
        <v>666</v>
      </c>
      <c r="R161" s="2">
        <f t="shared" si="613"/>
        <v>407</v>
      </c>
      <c r="W161" s="2">
        <f t="shared" si="614"/>
        <v>370</v>
      </c>
      <c r="AB161" s="2">
        <f t="shared" si="615"/>
        <v>319</v>
      </c>
      <c r="AG161" s="2">
        <f t="shared" si="616"/>
        <v>530</v>
      </c>
      <c r="AL161" s="2">
        <f t="shared" si="617"/>
        <v>593</v>
      </c>
      <c r="AQ161" s="2">
        <f t="shared" si="618"/>
        <v>452</v>
      </c>
      <c r="AV161" s="2">
        <f t="shared" si="619"/>
        <v>463</v>
      </c>
      <c r="BA161" s="2">
        <f t="shared" si="620"/>
        <v>0</v>
      </c>
      <c r="BF161" s="2">
        <f t="shared" si="621"/>
        <v>0</v>
      </c>
      <c r="BK161" s="2">
        <f t="shared" si="622"/>
        <v>0</v>
      </c>
      <c r="BP161" s="2">
        <f t="shared" si="623"/>
        <v>0</v>
      </c>
      <c r="BU161" s="2">
        <f t="shared" si="624"/>
        <v>0</v>
      </c>
      <c r="BZ161" s="2">
        <f t="shared" si="625"/>
        <v>0</v>
      </c>
      <c r="CE161" s="2">
        <f t="shared" si="626"/>
        <v>0</v>
      </c>
      <c r="CJ161" s="2">
        <f t="shared" si="627"/>
        <v>0</v>
      </c>
      <c r="CO161" s="5">
        <f t="shared" si="655"/>
        <v>5167</v>
      </c>
      <c r="CP161" s="5">
        <f t="shared" si="656"/>
        <v>1</v>
      </c>
      <c r="CQ161" s="5">
        <f t="shared" si="656"/>
        <v>0</v>
      </c>
      <c r="CR161" s="5">
        <f t="shared" si="656"/>
        <v>0</v>
      </c>
      <c r="CS161" s="2">
        <f t="shared" si="581"/>
        <v>1</v>
      </c>
      <c r="CT161" s="3">
        <f t="shared" si="608"/>
        <v>1.9353590090961874E-4</v>
      </c>
      <c r="CV161" s="2">
        <f t="shared" si="630"/>
        <v>302</v>
      </c>
      <c r="CW161" s="3">
        <f t="shared" si="610"/>
        <v>4.6763703933106228E-2</v>
      </c>
    </row>
    <row r="162" spans="1:101" ht="18.75" thickBot="1">
      <c r="A162" s="50"/>
      <c r="B162" s="25">
        <f t="shared" si="654"/>
        <v>45567</v>
      </c>
      <c r="C162" s="8">
        <f t="shared" si="479"/>
        <v>663</v>
      </c>
      <c r="D162" s="8"/>
      <c r="E162" s="8"/>
      <c r="F162" s="8"/>
      <c r="G162" s="8"/>
      <c r="H162" s="8">
        <f t="shared" si="611"/>
        <v>703</v>
      </c>
      <c r="I162" s="8"/>
      <c r="J162" s="8"/>
      <c r="K162" s="8"/>
      <c r="L162" s="8"/>
      <c r="M162" s="8">
        <f t="shared" si="612"/>
        <v>666</v>
      </c>
      <c r="N162" s="8"/>
      <c r="O162" s="8"/>
      <c r="P162" s="8"/>
      <c r="Q162" s="8"/>
      <c r="R162" s="8">
        <f t="shared" si="613"/>
        <v>407</v>
      </c>
      <c r="S162" s="8"/>
      <c r="T162" s="8"/>
      <c r="U162" s="8"/>
      <c r="V162" s="8"/>
      <c r="W162" s="8">
        <f t="shared" si="614"/>
        <v>370</v>
      </c>
      <c r="X162" s="8"/>
      <c r="Y162" s="8"/>
      <c r="Z162" s="8"/>
      <c r="AA162" s="8"/>
      <c r="AB162" s="8">
        <f t="shared" si="615"/>
        <v>319</v>
      </c>
      <c r="AC162" s="8"/>
      <c r="AD162" s="8"/>
      <c r="AE162" s="8"/>
      <c r="AF162" s="8"/>
      <c r="AG162" s="8">
        <f t="shared" si="616"/>
        <v>530</v>
      </c>
      <c r="AH162" s="8"/>
      <c r="AI162" s="8"/>
      <c r="AJ162" s="8"/>
      <c r="AK162" s="8"/>
      <c r="AL162" s="8">
        <f t="shared" si="617"/>
        <v>593</v>
      </c>
      <c r="AM162" s="8"/>
      <c r="AN162" s="8"/>
      <c r="AO162" s="8"/>
      <c r="AP162" s="8"/>
      <c r="AQ162" s="8">
        <f t="shared" si="618"/>
        <v>452</v>
      </c>
      <c r="AR162" s="8"/>
      <c r="AS162" s="8"/>
      <c r="AT162" s="8"/>
      <c r="AU162" s="8"/>
      <c r="AV162" s="8">
        <f t="shared" si="619"/>
        <v>463</v>
      </c>
      <c r="AW162" s="8"/>
      <c r="AX162" s="8"/>
      <c r="AY162" s="8"/>
      <c r="AZ162" s="8"/>
      <c r="BA162" s="8">
        <f t="shared" si="620"/>
        <v>0</v>
      </c>
      <c r="BB162" s="8"/>
      <c r="BC162" s="8"/>
      <c r="BD162" s="8"/>
      <c r="BE162" s="8"/>
      <c r="BF162" s="8">
        <f t="shared" si="621"/>
        <v>0</v>
      </c>
      <c r="BG162" s="8"/>
      <c r="BH162" s="8"/>
      <c r="BI162" s="8"/>
      <c r="BJ162" s="8"/>
      <c r="BK162" s="8">
        <f t="shared" si="622"/>
        <v>0</v>
      </c>
      <c r="BL162" s="8"/>
      <c r="BM162" s="8"/>
      <c r="BN162" s="8"/>
      <c r="BO162" s="8"/>
      <c r="BP162" s="8">
        <f t="shared" si="623"/>
        <v>0</v>
      </c>
      <c r="BQ162" s="8"/>
      <c r="BR162" s="8"/>
      <c r="BS162" s="8"/>
      <c r="BT162" s="8"/>
      <c r="BU162" s="8">
        <f t="shared" si="624"/>
        <v>0</v>
      </c>
      <c r="BV162" s="8"/>
      <c r="BW162" s="8"/>
      <c r="BX162" s="8"/>
      <c r="BY162" s="8"/>
      <c r="BZ162" s="8">
        <f t="shared" si="625"/>
        <v>0</v>
      </c>
      <c r="CA162" s="8"/>
      <c r="CB162" s="8"/>
      <c r="CC162" s="8"/>
      <c r="CD162" s="8"/>
      <c r="CE162" s="8">
        <f t="shared" si="626"/>
        <v>0</v>
      </c>
      <c r="CF162" s="8"/>
      <c r="CG162" s="8"/>
      <c r="CH162" s="8"/>
      <c r="CI162" s="8"/>
      <c r="CJ162" s="8">
        <f t="shared" si="627"/>
        <v>0</v>
      </c>
      <c r="CK162" s="8"/>
      <c r="CL162" s="8"/>
      <c r="CM162" s="8"/>
      <c r="CN162" s="8"/>
      <c r="CO162" s="5">
        <f t="shared" si="655"/>
        <v>5166</v>
      </c>
      <c r="CP162" s="5">
        <f t="shared" si="656"/>
        <v>0</v>
      </c>
      <c r="CQ162" s="5">
        <f t="shared" si="656"/>
        <v>0</v>
      </c>
      <c r="CR162" s="5">
        <f t="shared" si="656"/>
        <v>0</v>
      </c>
      <c r="CS162" s="2">
        <f t="shared" si="581"/>
        <v>0</v>
      </c>
      <c r="CT162" s="3">
        <f t="shared" si="608"/>
        <v>0</v>
      </c>
      <c r="CV162" s="2">
        <f t="shared" si="630"/>
        <v>302</v>
      </c>
      <c r="CW162" s="3">
        <f t="shared" si="610"/>
        <v>4.6763703933106228E-2</v>
      </c>
    </row>
    <row r="163" spans="1:101" ht="18.75" thickTop="1">
      <c r="CO163" s="5"/>
      <c r="CP163" s="11">
        <f t="shared" ref="CP163:CR163" si="658">SUM(CP156:CP162)</f>
        <v>3</v>
      </c>
      <c r="CQ163" s="11">
        <f t="shared" si="658"/>
        <v>0</v>
      </c>
      <c r="CR163" s="11">
        <f t="shared" si="658"/>
        <v>0</v>
      </c>
      <c r="CS163" s="15"/>
      <c r="CT163" s="16">
        <f t="shared" ref="CT163" si="659">((CP163+CQ163+CR163)/CO156)</f>
        <v>5.8038305281485781E-4</v>
      </c>
    </row>
    <row r="164" spans="1:101">
      <c r="A164" s="48">
        <v>21</v>
      </c>
      <c r="B164" s="23">
        <f t="shared" ref="B164:B204" si="660">B162+1</f>
        <v>45568</v>
      </c>
      <c r="C164" s="7">
        <f t="shared" ref="C164" si="661">C162-D162-E162-F162</f>
        <v>663</v>
      </c>
      <c r="D164" s="7"/>
      <c r="E164" s="7"/>
      <c r="F164" s="7"/>
      <c r="G164" s="7"/>
      <c r="H164" s="7">
        <f t="shared" ref="H164" si="662">H162-I162-J162-K162</f>
        <v>703</v>
      </c>
      <c r="I164" s="7"/>
      <c r="J164" s="7"/>
      <c r="K164" s="7"/>
      <c r="L164" s="7"/>
      <c r="M164" s="7">
        <f t="shared" ref="M164" si="663">M162-N162-O162-P162</f>
        <v>666</v>
      </c>
      <c r="N164" s="7"/>
      <c r="O164" s="7"/>
      <c r="P164" s="7"/>
      <c r="Q164" s="7"/>
      <c r="R164" s="7">
        <f t="shared" ref="R164" si="664">R162-S162-T162-U162</f>
        <v>407</v>
      </c>
      <c r="S164" s="7"/>
      <c r="T164" s="7"/>
      <c r="U164" s="7"/>
      <c r="V164" s="7"/>
      <c r="W164" s="7">
        <f t="shared" ref="W164" si="665">W162-X162-Y162-Z162</f>
        <v>370</v>
      </c>
      <c r="X164" s="7"/>
      <c r="Y164" s="7"/>
      <c r="Z164" s="7"/>
      <c r="AA164" s="7"/>
      <c r="AB164" s="7">
        <f t="shared" ref="AB164" si="666">AB162-AC162-AD162-AE162</f>
        <v>319</v>
      </c>
      <c r="AC164" s="7"/>
      <c r="AD164" s="7"/>
      <c r="AE164" s="7"/>
      <c r="AF164" s="7"/>
      <c r="AG164" s="7">
        <f t="shared" ref="AG164" si="667">AG162-AH162-AI162-AJ162</f>
        <v>530</v>
      </c>
      <c r="AH164" s="7"/>
      <c r="AI164" s="7"/>
      <c r="AJ164" s="7"/>
      <c r="AK164" s="7"/>
      <c r="AL164" s="7">
        <f t="shared" ref="AL164" si="668">AL162-AM162-AN162-AO162</f>
        <v>593</v>
      </c>
      <c r="AM164" s="7"/>
      <c r="AN164" s="7"/>
      <c r="AO164" s="7"/>
      <c r="AP164" s="7"/>
      <c r="AQ164" s="7">
        <f t="shared" ref="AQ164" si="669">AQ162-AR162-AS162-AT162</f>
        <v>452</v>
      </c>
      <c r="AR164" s="7"/>
      <c r="AS164" s="7"/>
      <c r="AT164" s="7"/>
      <c r="AU164" s="7"/>
      <c r="AV164" s="7">
        <f t="shared" ref="AV164" si="670">AV162-AW162-AX162-AY162</f>
        <v>463</v>
      </c>
      <c r="AW164" s="7"/>
      <c r="AX164" s="7"/>
      <c r="AY164" s="7"/>
      <c r="AZ164" s="7"/>
      <c r="BA164" s="7">
        <f t="shared" ref="BA164" si="671">BA162-BB162-BC162-BD162</f>
        <v>0</v>
      </c>
      <c r="BB164" s="7"/>
      <c r="BC164" s="7"/>
      <c r="BD164" s="7"/>
      <c r="BE164" s="7"/>
      <c r="BF164" s="7">
        <f t="shared" ref="BF164" si="672">BF162-BG162-BH162-BI162</f>
        <v>0</v>
      </c>
      <c r="BG164" s="7"/>
      <c r="BH164" s="7"/>
      <c r="BI164" s="7"/>
      <c r="BJ164" s="7"/>
      <c r="BK164" s="7">
        <f t="shared" ref="BK164" si="673">BK162-BL162-BM162-BN162</f>
        <v>0</v>
      </c>
      <c r="BL164" s="7"/>
      <c r="BM164" s="7"/>
      <c r="BN164" s="7"/>
      <c r="BO164" s="7"/>
      <c r="BP164" s="7">
        <f t="shared" ref="BP164" si="674">BP162-BQ162-BR162-BS162</f>
        <v>0</v>
      </c>
      <c r="BQ164" s="7"/>
      <c r="BR164" s="7"/>
      <c r="BS164" s="7"/>
      <c r="BT164" s="7"/>
      <c r="BU164" s="7">
        <f t="shared" ref="BU164" si="675">BU162-BV162-BW162-BX162</f>
        <v>0</v>
      </c>
      <c r="BV164" s="7"/>
      <c r="BW164" s="7"/>
      <c r="BX164" s="7"/>
      <c r="BY164" s="7"/>
      <c r="BZ164" s="7">
        <f t="shared" ref="BZ164" si="676">BZ162-CA162-CB162-CC162</f>
        <v>0</v>
      </c>
      <c r="CA164" s="7"/>
      <c r="CB164" s="7"/>
      <c r="CC164" s="7"/>
      <c r="CD164" s="7"/>
      <c r="CE164" s="7">
        <f t="shared" ref="CE164" si="677">CE162-CF162-CG162-CH162</f>
        <v>0</v>
      </c>
      <c r="CF164" s="7"/>
      <c r="CG164" s="7"/>
      <c r="CH164" s="7"/>
      <c r="CI164" s="7"/>
      <c r="CJ164" s="7">
        <f t="shared" ref="CJ164" si="678">CJ162-CK162-CL162-CM162</f>
        <v>0</v>
      </c>
      <c r="CK164" s="7"/>
      <c r="CL164" s="7"/>
      <c r="CM164" s="7"/>
      <c r="CN164" s="7"/>
      <c r="CO164" s="5">
        <f>SUM(C164,H164,M164,R164,W164,AB164,AG164,AL164,AQ164,AV164,BA164,BF164,BK164,BP164,BU164,BZ164,CE164,CJ164)</f>
        <v>5166</v>
      </c>
      <c r="CP164" s="5">
        <f>SUM(D164,I164,N164,S164,X164,AC164,AH164,AM164,AR164,AW164,BB164,BG164,BL164,BQ164,BV164,CA164,CF164,CK164)</f>
        <v>0</v>
      </c>
      <c r="CQ164" s="5">
        <f>SUM(E164,J164,O164,T164,Y164,AD164,AI164,AN164,AS164,AX164,BC164,BH164,BM164,BR164,BW164,CB164,CG164,CL164)</f>
        <v>0</v>
      </c>
      <c r="CR164" s="5">
        <f>SUM(F164,K164,P164,U164,Z164,AE164,AJ164,AO164,AT164,AY164,BD164,BI164,BN164,BS164,BX164,CC164,CH164,CM164)</f>
        <v>0</v>
      </c>
      <c r="CS164" s="2">
        <f t="shared" ref="CS164" si="679">SUM(CP164:CR164)</f>
        <v>0</v>
      </c>
      <c r="CT164" s="3">
        <f t="shared" si="608"/>
        <v>0</v>
      </c>
      <c r="CV164" s="2">
        <f t="shared" ref="CV164" si="680">CV162+CS164</f>
        <v>302</v>
      </c>
      <c r="CW164" s="3">
        <f t="shared" ref="CW164" si="681">CV164/$CO$4</f>
        <v>4.6763703933106228E-2</v>
      </c>
    </row>
    <row r="165" spans="1:101">
      <c r="A165" s="49"/>
      <c r="B165" s="24">
        <f t="shared" si="654"/>
        <v>45569</v>
      </c>
      <c r="C165" s="2">
        <f t="shared" si="479"/>
        <v>663</v>
      </c>
      <c r="H165" s="2">
        <f t="shared" si="611"/>
        <v>703</v>
      </c>
      <c r="M165" s="2">
        <f t="shared" si="612"/>
        <v>666</v>
      </c>
      <c r="R165" s="2">
        <f t="shared" si="613"/>
        <v>407</v>
      </c>
      <c r="W165" s="2">
        <f t="shared" si="614"/>
        <v>370</v>
      </c>
      <c r="AB165" s="2">
        <f t="shared" si="615"/>
        <v>319</v>
      </c>
      <c r="AG165" s="2">
        <f t="shared" si="616"/>
        <v>530</v>
      </c>
      <c r="AL165" s="2">
        <f t="shared" si="617"/>
        <v>593</v>
      </c>
      <c r="AQ165" s="2">
        <f t="shared" si="618"/>
        <v>452</v>
      </c>
      <c r="AV165" s="2">
        <f t="shared" si="619"/>
        <v>463</v>
      </c>
      <c r="BA165" s="2">
        <f t="shared" si="620"/>
        <v>0</v>
      </c>
      <c r="BF165" s="2">
        <f t="shared" si="621"/>
        <v>0</v>
      </c>
      <c r="BK165" s="2">
        <f t="shared" si="622"/>
        <v>0</v>
      </c>
      <c r="BP165" s="2">
        <f t="shared" si="623"/>
        <v>0</v>
      </c>
      <c r="BU165" s="2">
        <f t="shared" si="624"/>
        <v>0</v>
      </c>
      <c r="BZ165" s="2">
        <f t="shared" si="625"/>
        <v>0</v>
      </c>
      <c r="CE165" s="2">
        <f t="shared" si="626"/>
        <v>0</v>
      </c>
      <c r="CJ165" s="2">
        <f t="shared" si="627"/>
        <v>0</v>
      </c>
      <c r="CO165" s="5">
        <f t="shared" ref="CO165:CO170" si="682">SUM(C165,H165,M165,R165,W165,AB165,AG165,AL165,AQ165,AV165,BA165,BF165,BK165,BP165,CJ165)</f>
        <v>5166</v>
      </c>
      <c r="CP165" s="5">
        <f t="shared" ref="CP165:CR170" si="683">SUM(D165,I165,N165,S165,X165,AC165,AH165,AM165,AR165,AW165,BB165,BG165,BL165,BQ165,BV165,CA165,CF165,CK165)</f>
        <v>0</v>
      </c>
      <c r="CQ165" s="5">
        <f t="shared" si="683"/>
        <v>0</v>
      </c>
      <c r="CR165" s="5">
        <f t="shared" si="683"/>
        <v>0</v>
      </c>
      <c r="CS165" s="2">
        <f t="shared" si="581"/>
        <v>0</v>
      </c>
      <c r="CT165" s="3">
        <f t="shared" si="608"/>
        <v>0</v>
      </c>
      <c r="CV165" s="2">
        <f t="shared" ref="CV165" si="684">CV164+CS165</f>
        <v>302</v>
      </c>
      <c r="CW165" s="3">
        <f t="shared" si="610"/>
        <v>4.6763703933106228E-2</v>
      </c>
    </row>
    <row r="166" spans="1:101">
      <c r="A166" s="49"/>
      <c r="B166" s="24">
        <f t="shared" si="654"/>
        <v>45570</v>
      </c>
      <c r="C166" s="2">
        <f t="shared" si="479"/>
        <v>663</v>
      </c>
      <c r="H166" s="2">
        <f t="shared" si="611"/>
        <v>703</v>
      </c>
      <c r="M166" s="2">
        <f t="shared" si="612"/>
        <v>666</v>
      </c>
      <c r="R166" s="2">
        <f t="shared" si="613"/>
        <v>407</v>
      </c>
      <c r="W166" s="2">
        <f t="shared" si="614"/>
        <v>370</v>
      </c>
      <c r="AB166" s="2">
        <f t="shared" si="615"/>
        <v>319</v>
      </c>
      <c r="AG166" s="2">
        <f t="shared" si="616"/>
        <v>530</v>
      </c>
      <c r="AL166" s="2">
        <f t="shared" si="617"/>
        <v>593</v>
      </c>
      <c r="AQ166" s="2">
        <f t="shared" si="618"/>
        <v>452</v>
      </c>
      <c r="AV166" s="2">
        <f t="shared" si="619"/>
        <v>463</v>
      </c>
      <c r="BA166" s="2">
        <f t="shared" si="620"/>
        <v>0</v>
      </c>
      <c r="BF166" s="2">
        <f t="shared" si="621"/>
        <v>0</v>
      </c>
      <c r="BK166" s="2">
        <f t="shared" si="622"/>
        <v>0</v>
      </c>
      <c r="BP166" s="2">
        <f t="shared" si="623"/>
        <v>0</v>
      </c>
      <c r="BU166" s="2">
        <f t="shared" si="624"/>
        <v>0</v>
      </c>
      <c r="BZ166" s="2">
        <f t="shared" si="625"/>
        <v>0</v>
      </c>
      <c r="CE166" s="2">
        <f t="shared" si="626"/>
        <v>0</v>
      </c>
      <c r="CJ166" s="2">
        <f t="shared" si="627"/>
        <v>0</v>
      </c>
      <c r="CO166" s="5">
        <f t="shared" si="682"/>
        <v>5166</v>
      </c>
      <c r="CP166" s="5">
        <f t="shared" si="683"/>
        <v>0</v>
      </c>
      <c r="CQ166" s="5">
        <f t="shared" si="683"/>
        <v>0</v>
      </c>
      <c r="CR166" s="5">
        <f t="shared" si="683"/>
        <v>0</v>
      </c>
      <c r="CS166" s="2">
        <f t="shared" si="581"/>
        <v>0</v>
      </c>
      <c r="CT166" s="3">
        <f t="shared" si="608"/>
        <v>0</v>
      </c>
      <c r="CV166" s="2">
        <f t="shared" si="630"/>
        <v>302</v>
      </c>
      <c r="CW166" s="3">
        <f t="shared" si="610"/>
        <v>4.6763703933106228E-2</v>
      </c>
    </row>
    <row r="167" spans="1:101">
      <c r="A167" s="49"/>
      <c r="B167" s="24">
        <f t="shared" si="654"/>
        <v>45571</v>
      </c>
      <c r="C167" s="2">
        <f t="shared" si="479"/>
        <v>663</v>
      </c>
      <c r="H167" s="2">
        <f t="shared" si="611"/>
        <v>703</v>
      </c>
      <c r="M167" s="2">
        <f t="shared" si="612"/>
        <v>666</v>
      </c>
      <c r="R167" s="2">
        <f t="shared" si="613"/>
        <v>407</v>
      </c>
      <c r="S167" s="2">
        <v>1</v>
      </c>
      <c r="W167" s="2">
        <f t="shared" si="614"/>
        <v>370</v>
      </c>
      <c r="AB167" s="2">
        <f t="shared" si="615"/>
        <v>319</v>
      </c>
      <c r="AG167" s="2">
        <f t="shared" si="616"/>
        <v>530</v>
      </c>
      <c r="AL167" s="2">
        <f t="shared" si="617"/>
        <v>593</v>
      </c>
      <c r="AQ167" s="2">
        <f t="shared" si="618"/>
        <v>452</v>
      </c>
      <c r="AV167" s="2">
        <f t="shared" si="619"/>
        <v>463</v>
      </c>
      <c r="BA167" s="2">
        <f t="shared" si="620"/>
        <v>0</v>
      </c>
      <c r="BF167" s="2">
        <f t="shared" si="621"/>
        <v>0</v>
      </c>
      <c r="BK167" s="2">
        <f t="shared" si="622"/>
        <v>0</v>
      </c>
      <c r="BP167" s="2">
        <f t="shared" si="623"/>
        <v>0</v>
      </c>
      <c r="BU167" s="2">
        <f t="shared" si="624"/>
        <v>0</v>
      </c>
      <c r="BZ167" s="2">
        <f t="shared" si="625"/>
        <v>0</v>
      </c>
      <c r="CE167" s="2">
        <f t="shared" si="626"/>
        <v>0</v>
      </c>
      <c r="CJ167" s="2">
        <f t="shared" si="627"/>
        <v>0</v>
      </c>
      <c r="CO167" s="5">
        <f t="shared" si="682"/>
        <v>5166</v>
      </c>
      <c r="CP167" s="5">
        <f t="shared" si="683"/>
        <v>1</v>
      </c>
      <c r="CQ167" s="5">
        <f t="shared" si="683"/>
        <v>0</v>
      </c>
      <c r="CR167" s="5">
        <f t="shared" si="683"/>
        <v>0</v>
      </c>
      <c r="CS167" s="2">
        <f t="shared" si="581"/>
        <v>1</v>
      </c>
      <c r="CT167" s="3">
        <f t="shared" si="608"/>
        <v>1.9357336430507162E-4</v>
      </c>
      <c r="CV167" s="2">
        <f t="shared" si="630"/>
        <v>303</v>
      </c>
      <c r="CW167" s="3">
        <f t="shared" si="610"/>
        <v>4.6918550634871478E-2</v>
      </c>
    </row>
    <row r="168" spans="1:101">
      <c r="A168" s="49"/>
      <c r="B168" s="24">
        <f t="shared" si="654"/>
        <v>45572</v>
      </c>
      <c r="C168" s="2">
        <f t="shared" si="479"/>
        <v>663</v>
      </c>
      <c r="H168" s="2">
        <f t="shared" si="611"/>
        <v>703</v>
      </c>
      <c r="M168" s="2">
        <f t="shared" si="612"/>
        <v>666</v>
      </c>
      <c r="R168" s="2">
        <f t="shared" si="613"/>
        <v>406</v>
      </c>
      <c r="W168" s="2">
        <f t="shared" si="614"/>
        <v>370</v>
      </c>
      <c r="AB168" s="2">
        <f t="shared" si="615"/>
        <v>319</v>
      </c>
      <c r="AG168" s="2">
        <f t="shared" si="616"/>
        <v>530</v>
      </c>
      <c r="AL168" s="2">
        <f t="shared" si="617"/>
        <v>593</v>
      </c>
      <c r="AM168" s="2">
        <v>1</v>
      </c>
      <c r="AQ168" s="2">
        <f t="shared" si="618"/>
        <v>452</v>
      </c>
      <c r="AV168" s="2">
        <f t="shared" si="619"/>
        <v>463</v>
      </c>
      <c r="BA168" s="2">
        <f t="shared" si="620"/>
        <v>0</v>
      </c>
      <c r="BF168" s="2">
        <f t="shared" si="621"/>
        <v>0</v>
      </c>
      <c r="BK168" s="2">
        <f t="shared" si="622"/>
        <v>0</v>
      </c>
      <c r="BP168" s="2">
        <f t="shared" si="623"/>
        <v>0</v>
      </c>
      <c r="BU168" s="2">
        <f t="shared" si="624"/>
        <v>0</v>
      </c>
      <c r="BZ168" s="2">
        <f t="shared" si="625"/>
        <v>0</v>
      </c>
      <c r="CE168" s="2">
        <f t="shared" si="626"/>
        <v>0</v>
      </c>
      <c r="CJ168" s="2">
        <f t="shared" si="627"/>
        <v>0</v>
      </c>
      <c r="CO168" s="5">
        <f t="shared" si="682"/>
        <v>5165</v>
      </c>
      <c r="CP168" s="5">
        <f t="shared" si="683"/>
        <v>1</v>
      </c>
      <c r="CQ168" s="5">
        <f t="shared" si="683"/>
        <v>0</v>
      </c>
      <c r="CR168" s="5">
        <f t="shared" si="683"/>
        <v>0</v>
      </c>
      <c r="CS168" s="2">
        <f t="shared" si="581"/>
        <v>1</v>
      </c>
      <c r="CT168" s="3">
        <f t="shared" si="608"/>
        <v>1.9361084220716361E-4</v>
      </c>
      <c r="CV168" s="2">
        <f t="shared" si="630"/>
        <v>304</v>
      </c>
      <c r="CW168" s="3">
        <f t="shared" si="610"/>
        <v>4.7073397336636728E-2</v>
      </c>
    </row>
    <row r="169" spans="1:101">
      <c r="A169" s="49"/>
      <c r="B169" s="24">
        <f t="shared" si="654"/>
        <v>45573</v>
      </c>
      <c r="C169" s="2">
        <f t="shared" si="479"/>
        <v>663</v>
      </c>
      <c r="H169" s="2">
        <f t="shared" si="611"/>
        <v>703</v>
      </c>
      <c r="M169" s="2">
        <f t="shared" si="612"/>
        <v>666</v>
      </c>
      <c r="R169" s="2">
        <f t="shared" si="613"/>
        <v>406</v>
      </c>
      <c r="W169" s="2">
        <f t="shared" si="614"/>
        <v>370</v>
      </c>
      <c r="AB169" s="2">
        <f t="shared" si="615"/>
        <v>319</v>
      </c>
      <c r="AG169" s="2">
        <f t="shared" si="616"/>
        <v>530</v>
      </c>
      <c r="AL169" s="2">
        <f t="shared" si="617"/>
        <v>592</v>
      </c>
      <c r="AQ169" s="2">
        <f t="shared" si="618"/>
        <v>452</v>
      </c>
      <c r="AV169" s="2">
        <f t="shared" si="619"/>
        <v>463</v>
      </c>
      <c r="BA169" s="2">
        <f t="shared" si="620"/>
        <v>0</v>
      </c>
      <c r="BF169" s="2">
        <f t="shared" si="621"/>
        <v>0</v>
      </c>
      <c r="BK169" s="2">
        <f t="shared" si="622"/>
        <v>0</v>
      </c>
      <c r="BP169" s="2">
        <f t="shared" si="623"/>
        <v>0</v>
      </c>
      <c r="BU169" s="2">
        <f t="shared" si="624"/>
        <v>0</v>
      </c>
      <c r="BZ169" s="2">
        <f t="shared" si="625"/>
        <v>0</v>
      </c>
      <c r="CE169" s="2">
        <f t="shared" si="626"/>
        <v>0</v>
      </c>
      <c r="CJ169" s="2">
        <f t="shared" si="627"/>
        <v>0</v>
      </c>
      <c r="CO169" s="5">
        <f t="shared" si="682"/>
        <v>5164</v>
      </c>
      <c r="CP169" s="5">
        <f t="shared" si="683"/>
        <v>0</v>
      </c>
      <c r="CQ169" s="5">
        <f t="shared" si="683"/>
        <v>0</v>
      </c>
      <c r="CR169" s="5">
        <f t="shared" si="683"/>
        <v>0</v>
      </c>
      <c r="CS169" s="2">
        <f t="shared" si="581"/>
        <v>0</v>
      </c>
      <c r="CT169" s="3">
        <f t="shared" si="608"/>
        <v>0</v>
      </c>
      <c r="CV169" s="2">
        <f t="shared" si="630"/>
        <v>304</v>
      </c>
      <c r="CW169" s="3">
        <f t="shared" si="610"/>
        <v>4.7073397336636728E-2</v>
      </c>
    </row>
    <row r="170" spans="1:101" ht="18.75" thickBot="1">
      <c r="A170" s="50"/>
      <c r="B170" s="25">
        <f t="shared" si="654"/>
        <v>45574</v>
      </c>
      <c r="C170" s="8">
        <f t="shared" si="479"/>
        <v>663</v>
      </c>
      <c r="D170" s="8"/>
      <c r="E170" s="8"/>
      <c r="F170" s="8"/>
      <c r="G170" s="8"/>
      <c r="H170" s="8">
        <f t="shared" si="611"/>
        <v>703</v>
      </c>
      <c r="I170" s="8"/>
      <c r="J170" s="8"/>
      <c r="K170" s="8"/>
      <c r="L170" s="8"/>
      <c r="M170" s="8">
        <f t="shared" si="612"/>
        <v>666</v>
      </c>
      <c r="N170" s="8"/>
      <c r="O170" s="8"/>
      <c r="P170" s="8"/>
      <c r="Q170" s="8"/>
      <c r="R170" s="8">
        <f t="shared" si="613"/>
        <v>406</v>
      </c>
      <c r="S170" s="8"/>
      <c r="T170" s="8"/>
      <c r="U170" s="8"/>
      <c r="V170" s="8"/>
      <c r="W170" s="8">
        <f t="shared" si="614"/>
        <v>370</v>
      </c>
      <c r="X170" s="8"/>
      <c r="Y170" s="8"/>
      <c r="Z170" s="8"/>
      <c r="AA170" s="8"/>
      <c r="AB170" s="8">
        <f t="shared" si="615"/>
        <v>319</v>
      </c>
      <c r="AC170" s="8"/>
      <c r="AD170" s="8"/>
      <c r="AE170" s="8"/>
      <c r="AF170" s="8"/>
      <c r="AG170" s="8">
        <f t="shared" si="616"/>
        <v>530</v>
      </c>
      <c r="AH170" s="8"/>
      <c r="AI170" s="8"/>
      <c r="AJ170" s="8"/>
      <c r="AK170" s="8"/>
      <c r="AL170" s="8">
        <f t="shared" si="617"/>
        <v>592</v>
      </c>
      <c r="AM170" s="8"/>
      <c r="AN170" s="8"/>
      <c r="AO170" s="8"/>
      <c r="AP170" s="8"/>
      <c r="AQ170" s="8">
        <f t="shared" si="618"/>
        <v>452</v>
      </c>
      <c r="AR170" s="8"/>
      <c r="AS170" s="8"/>
      <c r="AT170" s="8"/>
      <c r="AU170" s="8"/>
      <c r="AV170" s="8">
        <f t="shared" si="619"/>
        <v>463</v>
      </c>
      <c r="AW170" s="8"/>
      <c r="AX170" s="8"/>
      <c r="AY170" s="8"/>
      <c r="AZ170" s="8"/>
      <c r="BA170" s="8">
        <f t="shared" si="620"/>
        <v>0</v>
      </c>
      <c r="BB170" s="8"/>
      <c r="BC170" s="8"/>
      <c r="BD170" s="8"/>
      <c r="BE170" s="8"/>
      <c r="BF170" s="8">
        <f t="shared" si="621"/>
        <v>0</v>
      </c>
      <c r="BG170" s="8"/>
      <c r="BH170" s="8"/>
      <c r="BI170" s="8"/>
      <c r="BJ170" s="8"/>
      <c r="BK170" s="8">
        <f t="shared" si="622"/>
        <v>0</v>
      </c>
      <c r="BL170" s="8"/>
      <c r="BM170" s="8"/>
      <c r="BN170" s="8"/>
      <c r="BO170" s="8"/>
      <c r="BP170" s="8">
        <f t="shared" si="623"/>
        <v>0</v>
      </c>
      <c r="BQ170" s="8"/>
      <c r="BR170" s="8"/>
      <c r="BS170" s="8"/>
      <c r="BT170" s="8"/>
      <c r="BU170" s="8">
        <f t="shared" si="624"/>
        <v>0</v>
      </c>
      <c r="BV170" s="8"/>
      <c r="BW170" s="8"/>
      <c r="BX170" s="8"/>
      <c r="BY170" s="8"/>
      <c r="BZ170" s="8">
        <f t="shared" si="625"/>
        <v>0</v>
      </c>
      <c r="CA170" s="8"/>
      <c r="CB170" s="8"/>
      <c r="CC170" s="8"/>
      <c r="CD170" s="8"/>
      <c r="CE170" s="8">
        <f t="shared" si="626"/>
        <v>0</v>
      </c>
      <c r="CF170" s="8"/>
      <c r="CG170" s="8"/>
      <c r="CH170" s="8"/>
      <c r="CI170" s="8"/>
      <c r="CJ170" s="8">
        <f t="shared" si="627"/>
        <v>0</v>
      </c>
      <c r="CK170" s="8"/>
      <c r="CL170" s="8"/>
      <c r="CM170" s="8"/>
      <c r="CN170" s="8"/>
      <c r="CO170" s="5">
        <f t="shared" si="682"/>
        <v>5164</v>
      </c>
      <c r="CP170" s="5">
        <f t="shared" si="683"/>
        <v>0</v>
      </c>
      <c r="CQ170" s="5">
        <f t="shared" si="683"/>
        <v>0</v>
      </c>
      <c r="CR170" s="5">
        <f t="shared" si="683"/>
        <v>0</v>
      </c>
      <c r="CS170" s="2">
        <f t="shared" si="581"/>
        <v>0</v>
      </c>
      <c r="CT170" s="3">
        <f t="shared" si="608"/>
        <v>0</v>
      </c>
      <c r="CV170" s="2">
        <f t="shared" si="630"/>
        <v>304</v>
      </c>
      <c r="CW170" s="3">
        <f t="shared" si="610"/>
        <v>4.7073397336636728E-2</v>
      </c>
    </row>
    <row r="171" spans="1:101" ht="18.75" thickTop="1">
      <c r="CO171" s="5"/>
      <c r="CP171" s="11">
        <f t="shared" ref="CP171:CR171" si="685">SUM(CP164:CP170)</f>
        <v>2</v>
      </c>
      <c r="CQ171" s="11">
        <f t="shared" si="685"/>
        <v>0</v>
      </c>
      <c r="CR171" s="11">
        <f t="shared" si="685"/>
        <v>0</v>
      </c>
      <c r="CS171" s="15"/>
      <c r="CT171" s="16">
        <f t="shared" ref="CT171" si="686">((CP171+CQ171+CR171)/CO164)</f>
        <v>3.8714672861014324E-4</v>
      </c>
    </row>
    <row r="172" spans="1:101">
      <c r="A172" s="48">
        <v>22</v>
      </c>
      <c r="B172" s="23">
        <f t="shared" si="660"/>
        <v>45575</v>
      </c>
      <c r="C172" s="7">
        <f t="shared" ref="C172" si="687">C170-D170-E170-F170</f>
        <v>663</v>
      </c>
      <c r="D172" s="7"/>
      <c r="E172" s="7"/>
      <c r="F172" s="7"/>
      <c r="G172" s="7"/>
      <c r="H172" s="7">
        <f t="shared" ref="H172" si="688">H170-I170-J170-K170</f>
        <v>703</v>
      </c>
      <c r="I172" s="7">
        <v>1</v>
      </c>
      <c r="J172" s="7"/>
      <c r="K172" s="7"/>
      <c r="L172" s="7"/>
      <c r="M172" s="7">
        <f t="shared" ref="M172" si="689">M170-N170-O170-P170</f>
        <v>666</v>
      </c>
      <c r="N172" s="7"/>
      <c r="O172" s="7"/>
      <c r="P172" s="7"/>
      <c r="Q172" s="7"/>
      <c r="R172" s="7">
        <f t="shared" ref="R172" si="690">R170-S170-T170-U170</f>
        <v>406</v>
      </c>
      <c r="S172" s="7"/>
      <c r="T172" s="7"/>
      <c r="U172" s="7"/>
      <c r="V172" s="7"/>
      <c r="W172" s="7">
        <f t="shared" ref="W172" si="691">W170-X170-Y170-Z170</f>
        <v>370</v>
      </c>
      <c r="X172" s="7"/>
      <c r="Y172" s="7"/>
      <c r="Z172" s="7"/>
      <c r="AA172" s="7"/>
      <c r="AB172" s="7">
        <f t="shared" ref="AB172" si="692">AB170-AC170-AD170-AE170</f>
        <v>319</v>
      </c>
      <c r="AC172" s="7"/>
      <c r="AD172" s="7"/>
      <c r="AE172" s="7"/>
      <c r="AF172" s="7"/>
      <c r="AG172" s="7">
        <f t="shared" ref="AG172" si="693">AG170-AH170-AI170-AJ170</f>
        <v>530</v>
      </c>
      <c r="AH172" s="7"/>
      <c r="AI172" s="7"/>
      <c r="AJ172" s="7"/>
      <c r="AK172" s="7"/>
      <c r="AL172" s="7">
        <f t="shared" ref="AL172" si="694">AL170-AM170-AN170-AO170</f>
        <v>592</v>
      </c>
      <c r="AM172" s="7"/>
      <c r="AN172" s="7"/>
      <c r="AO172" s="7"/>
      <c r="AP172" s="7"/>
      <c r="AQ172" s="7">
        <f t="shared" ref="AQ172" si="695">AQ170-AR170-AS170-AT170</f>
        <v>452</v>
      </c>
      <c r="AR172" s="7"/>
      <c r="AS172" s="7"/>
      <c r="AT172" s="7"/>
      <c r="AU172" s="7"/>
      <c r="AV172" s="7">
        <f t="shared" ref="AV172" si="696">AV170-AW170-AX170-AY170</f>
        <v>463</v>
      </c>
      <c r="AW172" s="7"/>
      <c r="AX172" s="7"/>
      <c r="AY172" s="7"/>
      <c r="AZ172" s="7"/>
      <c r="BA172" s="7">
        <f t="shared" ref="BA172" si="697">BA170-BB170-BC170-BD170</f>
        <v>0</v>
      </c>
      <c r="BB172" s="7"/>
      <c r="BC172" s="7"/>
      <c r="BD172" s="7"/>
      <c r="BE172" s="7"/>
      <c r="BF172" s="7">
        <f t="shared" ref="BF172" si="698">BF170-BG170-BH170-BI170</f>
        <v>0</v>
      </c>
      <c r="BG172" s="7"/>
      <c r="BH172" s="7"/>
      <c r="BI172" s="7"/>
      <c r="BJ172" s="7"/>
      <c r="BK172" s="7">
        <f t="shared" ref="BK172" si="699">BK170-BL170-BM170-BN170</f>
        <v>0</v>
      </c>
      <c r="BL172" s="7"/>
      <c r="BM172" s="7"/>
      <c r="BN172" s="7"/>
      <c r="BO172" s="7"/>
      <c r="BP172" s="7">
        <f t="shared" ref="BP172" si="700">BP170-BQ170-BR170-BS170</f>
        <v>0</v>
      </c>
      <c r="BQ172" s="7"/>
      <c r="BR172" s="7"/>
      <c r="BS172" s="7"/>
      <c r="BT172" s="7"/>
      <c r="BU172" s="7">
        <f t="shared" ref="BU172" si="701">BU170-BV170-BW170-BX170</f>
        <v>0</v>
      </c>
      <c r="BV172" s="7"/>
      <c r="BW172" s="7"/>
      <c r="BX172" s="7"/>
      <c r="BY172" s="7"/>
      <c r="BZ172" s="7">
        <f t="shared" ref="BZ172" si="702">BZ170-CA170-CB170-CC170</f>
        <v>0</v>
      </c>
      <c r="CA172" s="7"/>
      <c r="CB172" s="7"/>
      <c r="CC172" s="7"/>
      <c r="CD172" s="7"/>
      <c r="CE172" s="7">
        <f t="shared" ref="CE172" si="703">CE170-CF170-CG170-CH170</f>
        <v>0</v>
      </c>
      <c r="CF172" s="7"/>
      <c r="CG172" s="7"/>
      <c r="CH172" s="7"/>
      <c r="CI172" s="7"/>
      <c r="CJ172" s="7">
        <f t="shared" ref="CJ172" si="704">CJ170-CK170-CL170-CM170</f>
        <v>0</v>
      </c>
      <c r="CK172" s="7"/>
      <c r="CL172" s="7"/>
      <c r="CM172" s="7"/>
      <c r="CN172" s="7"/>
      <c r="CO172" s="5">
        <f>SUM(C172,H172,M172,R172,W172,AB172,AG172,AL172,AQ172,AV172,BA172,BF172,BK172,BP172,BU172,BZ172,CE172,CJ172)</f>
        <v>5164</v>
      </c>
      <c r="CP172" s="5">
        <f>SUM(D172,I172,N172,S172,X172,AC172,AH172,AM172,AR172,AW172,BB172,BG172,BL172,BQ172,BV172,CA172,CF172,CK172)</f>
        <v>1</v>
      </c>
      <c r="CQ172" s="5">
        <f>SUM(E172,J172,O172,T172,Y172,AD172,AI172,AN172,AS172,AX172,BC172,BH172,BM172,BR172,BW172,CB172,CG172,CL172)</f>
        <v>0</v>
      </c>
      <c r="CR172" s="5">
        <f>SUM(F172,K172,P172,U172,Z172,AE172,AJ172,AO172,AT172,AY172,BD172,BI172,BN172,BS172,BX172,CC172,CH172,CM172)</f>
        <v>0</v>
      </c>
      <c r="CS172" s="2">
        <f t="shared" ref="CS172" si="705">SUM(CP172:CR172)</f>
        <v>1</v>
      </c>
      <c r="CT172" s="3">
        <f t="shared" si="608"/>
        <v>1.9364833462432224E-4</v>
      </c>
      <c r="CV172" s="2">
        <f t="shared" ref="CV172" si="706">CV170+CS172</f>
        <v>305</v>
      </c>
      <c r="CW172" s="3">
        <f t="shared" ref="CW172" si="707">CV172/$CO$4</f>
        <v>4.7228244038401979E-2</v>
      </c>
    </row>
    <row r="173" spans="1:101">
      <c r="A173" s="49"/>
      <c r="B173" s="24">
        <f t="shared" si="654"/>
        <v>45576</v>
      </c>
      <c r="C173" s="2">
        <f t="shared" ref="C173:C210" si="708">C172-D172-E172-F172</f>
        <v>663</v>
      </c>
      <c r="H173" s="2">
        <f t="shared" si="611"/>
        <v>702</v>
      </c>
      <c r="M173" s="2">
        <f t="shared" si="612"/>
        <v>666</v>
      </c>
      <c r="R173" s="2">
        <f t="shared" si="613"/>
        <v>406</v>
      </c>
      <c r="W173" s="2">
        <f t="shared" si="614"/>
        <v>370</v>
      </c>
      <c r="AB173" s="2">
        <f t="shared" si="615"/>
        <v>319</v>
      </c>
      <c r="AG173" s="2">
        <f t="shared" si="616"/>
        <v>530</v>
      </c>
      <c r="AL173" s="2">
        <f t="shared" si="617"/>
        <v>592</v>
      </c>
      <c r="AQ173" s="2">
        <f t="shared" si="618"/>
        <v>452</v>
      </c>
      <c r="AR173" s="2">
        <v>1</v>
      </c>
      <c r="AV173" s="2">
        <f t="shared" si="619"/>
        <v>463</v>
      </c>
      <c r="BA173" s="2">
        <f t="shared" si="620"/>
        <v>0</v>
      </c>
      <c r="BF173" s="2">
        <f t="shared" si="621"/>
        <v>0</v>
      </c>
      <c r="BK173" s="2">
        <f t="shared" si="622"/>
        <v>0</v>
      </c>
      <c r="BP173" s="2">
        <f t="shared" si="623"/>
        <v>0</v>
      </c>
      <c r="BU173" s="2">
        <f t="shared" si="624"/>
        <v>0</v>
      </c>
      <c r="BZ173" s="2">
        <f t="shared" si="625"/>
        <v>0</v>
      </c>
      <c r="CE173" s="2">
        <f t="shared" si="626"/>
        <v>0</v>
      </c>
      <c r="CJ173" s="2">
        <f t="shared" si="627"/>
        <v>0</v>
      </c>
      <c r="CO173" s="5">
        <f t="shared" ref="CO173:CO178" si="709">SUM(C173,H173,M173,R173,W173,AB173,AG173,AL173,AQ173,AV173,BA173,BF173,BK173,BP173,CJ173)</f>
        <v>5163</v>
      </c>
      <c r="CP173" s="5">
        <f t="shared" ref="CP173:CR178" si="710">SUM(D173,I173,N173,S173,X173,AC173,AH173,AM173,AR173,AW173,BB173,BG173,BL173,BQ173,BV173,CA173,CF173,CK173)</f>
        <v>1</v>
      </c>
      <c r="CQ173" s="5">
        <f t="shared" si="710"/>
        <v>0</v>
      </c>
      <c r="CR173" s="5">
        <f t="shared" si="710"/>
        <v>0</v>
      </c>
      <c r="CS173" s="2">
        <f t="shared" si="581"/>
        <v>1</v>
      </c>
      <c r="CT173" s="3">
        <f t="shared" si="608"/>
        <v>1.936858415649816E-4</v>
      </c>
      <c r="CV173" s="2">
        <f t="shared" ref="CV173" si="711">CV172+CS173</f>
        <v>306</v>
      </c>
      <c r="CW173" s="3">
        <f t="shared" si="610"/>
        <v>4.7383090740167236E-2</v>
      </c>
    </row>
    <row r="174" spans="1:101">
      <c r="A174" s="49"/>
      <c r="B174" s="24">
        <f t="shared" si="654"/>
        <v>45577</v>
      </c>
      <c r="C174" s="2">
        <f t="shared" si="708"/>
        <v>663</v>
      </c>
      <c r="H174" s="2">
        <f t="shared" si="611"/>
        <v>702</v>
      </c>
      <c r="M174" s="2">
        <f t="shared" si="612"/>
        <v>666</v>
      </c>
      <c r="R174" s="2">
        <f t="shared" si="613"/>
        <v>406</v>
      </c>
      <c r="W174" s="2">
        <f t="shared" si="614"/>
        <v>370</v>
      </c>
      <c r="AB174" s="2">
        <f t="shared" si="615"/>
        <v>319</v>
      </c>
      <c r="AG174" s="2">
        <f t="shared" si="616"/>
        <v>530</v>
      </c>
      <c r="AL174" s="2">
        <f t="shared" si="617"/>
        <v>592</v>
      </c>
      <c r="AQ174" s="2">
        <f t="shared" si="618"/>
        <v>451</v>
      </c>
      <c r="AV174" s="2">
        <f t="shared" si="619"/>
        <v>463</v>
      </c>
      <c r="BA174" s="2">
        <f t="shared" si="620"/>
        <v>0</v>
      </c>
      <c r="BF174" s="2">
        <f t="shared" si="621"/>
        <v>0</v>
      </c>
      <c r="BK174" s="2">
        <f t="shared" si="622"/>
        <v>0</v>
      </c>
      <c r="BP174" s="2">
        <f t="shared" si="623"/>
        <v>0</v>
      </c>
      <c r="BU174" s="2">
        <f t="shared" si="624"/>
        <v>0</v>
      </c>
      <c r="BZ174" s="2">
        <f t="shared" si="625"/>
        <v>0</v>
      </c>
      <c r="CE174" s="2">
        <f t="shared" si="626"/>
        <v>0</v>
      </c>
      <c r="CJ174" s="2">
        <f t="shared" si="627"/>
        <v>0</v>
      </c>
      <c r="CO174" s="5">
        <f t="shared" si="709"/>
        <v>5162</v>
      </c>
      <c r="CP174" s="5">
        <f t="shared" si="710"/>
        <v>0</v>
      </c>
      <c r="CQ174" s="5">
        <f t="shared" si="710"/>
        <v>0</v>
      </c>
      <c r="CR174" s="5">
        <f t="shared" si="710"/>
        <v>0</v>
      </c>
      <c r="CS174" s="2">
        <f t="shared" si="581"/>
        <v>0</v>
      </c>
      <c r="CT174" s="3">
        <f t="shared" si="608"/>
        <v>0</v>
      </c>
      <c r="CV174" s="2">
        <f t="shared" si="630"/>
        <v>306</v>
      </c>
      <c r="CW174" s="3">
        <f t="shared" si="610"/>
        <v>4.7383090740167236E-2</v>
      </c>
    </row>
    <row r="175" spans="1:101">
      <c r="A175" s="49"/>
      <c r="B175" s="24">
        <f t="shared" si="654"/>
        <v>45578</v>
      </c>
      <c r="C175" s="2">
        <f t="shared" si="708"/>
        <v>663</v>
      </c>
      <c r="H175" s="2">
        <f t="shared" si="611"/>
        <v>702</v>
      </c>
      <c r="M175" s="2">
        <f t="shared" si="612"/>
        <v>666</v>
      </c>
      <c r="R175" s="2">
        <f t="shared" si="613"/>
        <v>406</v>
      </c>
      <c r="W175" s="2">
        <f t="shared" si="614"/>
        <v>370</v>
      </c>
      <c r="AB175" s="2">
        <f t="shared" si="615"/>
        <v>319</v>
      </c>
      <c r="AG175" s="2">
        <f t="shared" si="616"/>
        <v>530</v>
      </c>
      <c r="AL175" s="2">
        <f t="shared" si="617"/>
        <v>592</v>
      </c>
      <c r="AM175" s="2">
        <v>1</v>
      </c>
      <c r="AQ175" s="2">
        <f t="shared" si="618"/>
        <v>451</v>
      </c>
      <c r="AV175" s="2">
        <f t="shared" si="619"/>
        <v>463</v>
      </c>
      <c r="BA175" s="2">
        <f t="shared" si="620"/>
        <v>0</v>
      </c>
      <c r="BF175" s="2">
        <f t="shared" si="621"/>
        <v>0</v>
      </c>
      <c r="BK175" s="2">
        <f t="shared" si="622"/>
        <v>0</v>
      </c>
      <c r="BP175" s="2">
        <f t="shared" si="623"/>
        <v>0</v>
      </c>
      <c r="BU175" s="2">
        <f t="shared" si="624"/>
        <v>0</v>
      </c>
      <c r="BZ175" s="2">
        <f t="shared" si="625"/>
        <v>0</v>
      </c>
      <c r="CE175" s="2">
        <f t="shared" si="626"/>
        <v>0</v>
      </c>
      <c r="CJ175" s="2">
        <f t="shared" si="627"/>
        <v>0</v>
      </c>
      <c r="CO175" s="5">
        <f t="shared" si="709"/>
        <v>5162</v>
      </c>
      <c r="CP175" s="5">
        <f t="shared" si="710"/>
        <v>1</v>
      </c>
      <c r="CQ175" s="5">
        <f t="shared" si="710"/>
        <v>0</v>
      </c>
      <c r="CR175" s="5">
        <f t="shared" si="710"/>
        <v>0</v>
      </c>
      <c r="CS175" s="2">
        <f t="shared" si="581"/>
        <v>1</v>
      </c>
      <c r="CT175" s="3">
        <f t="shared" si="608"/>
        <v>1.9372336303758234E-4</v>
      </c>
      <c r="CV175" s="2">
        <f t="shared" si="630"/>
        <v>307</v>
      </c>
      <c r="CW175" s="3">
        <f t="shared" si="610"/>
        <v>4.7537937441932486E-2</v>
      </c>
    </row>
    <row r="176" spans="1:101">
      <c r="A176" s="49"/>
      <c r="B176" s="24">
        <f t="shared" si="654"/>
        <v>45579</v>
      </c>
      <c r="C176" s="2">
        <f t="shared" si="708"/>
        <v>663</v>
      </c>
      <c r="H176" s="2">
        <f t="shared" si="611"/>
        <v>702</v>
      </c>
      <c r="M176" s="2">
        <f t="shared" si="612"/>
        <v>666</v>
      </c>
      <c r="N176" s="2">
        <v>1</v>
      </c>
      <c r="R176" s="2">
        <f t="shared" si="613"/>
        <v>406</v>
      </c>
      <c r="W176" s="2">
        <f t="shared" si="614"/>
        <v>370</v>
      </c>
      <c r="AB176" s="2">
        <f t="shared" si="615"/>
        <v>319</v>
      </c>
      <c r="AG176" s="2">
        <f t="shared" si="616"/>
        <v>530</v>
      </c>
      <c r="AL176" s="2">
        <f t="shared" si="617"/>
        <v>591</v>
      </c>
      <c r="AQ176" s="2">
        <f t="shared" si="618"/>
        <v>451</v>
      </c>
      <c r="AV176" s="2">
        <f t="shared" si="619"/>
        <v>463</v>
      </c>
      <c r="BA176" s="2">
        <f t="shared" si="620"/>
        <v>0</v>
      </c>
      <c r="BF176" s="2">
        <f t="shared" si="621"/>
        <v>0</v>
      </c>
      <c r="BK176" s="2">
        <f t="shared" si="622"/>
        <v>0</v>
      </c>
      <c r="BP176" s="2">
        <f t="shared" si="623"/>
        <v>0</v>
      </c>
      <c r="BU176" s="2">
        <f t="shared" si="624"/>
        <v>0</v>
      </c>
      <c r="BZ176" s="2">
        <f t="shared" si="625"/>
        <v>0</v>
      </c>
      <c r="CE176" s="2">
        <f t="shared" si="626"/>
        <v>0</v>
      </c>
      <c r="CJ176" s="2">
        <f t="shared" si="627"/>
        <v>0</v>
      </c>
      <c r="CO176" s="5">
        <f t="shared" si="709"/>
        <v>5161</v>
      </c>
      <c r="CP176" s="5">
        <f t="shared" si="710"/>
        <v>1</v>
      </c>
      <c r="CQ176" s="5">
        <f t="shared" si="710"/>
        <v>0</v>
      </c>
      <c r="CR176" s="5">
        <f t="shared" si="710"/>
        <v>0</v>
      </c>
      <c r="CS176" s="2">
        <f t="shared" si="581"/>
        <v>1</v>
      </c>
      <c r="CT176" s="3">
        <f t="shared" si="608"/>
        <v>1.9376089905057158E-4</v>
      </c>
      <c r="CV176" s="2">
        <f t="shared" si="630"/>
        <v>308</v>
      </c>
      <c r="CW176" s="3">
        <f t="shared" si="610"/>
        <v>4.7692784143697736E-2</v>
      </c>
    </row>
    <row r="177" spans="1:101">
      <c r="A177" s="49"/>
      <c r="B177" s="24">
        <f t="shared" si="654"/>
        <v>45580</v>
      </c>
      <c r="C177" s="2">
        <f t="shared" si="708"/>
        <v>663</v>
      </c>
      <c r="H177" s="2">
        <f t="shared" si="611"/>
        <v>702</v>
      </c>
      <c r="M177" s="2">
        <f t="shared" si="612"/>
        <v>665</v>
      </c>
      <c r="R177" s="2">
        <f t="shared" si="613"/>
        <v>406</v>
      </c>
      <c r="W177" s="2">
        <f t="shared" si="614"/>
        <v>370</v>
      </c>
      <c r="AB177" s="2">
        <f t="shared" si="615"/>
        <v>319</v>
      </c>
      <c r="AG177" s="2">
        <f t="shared" si="616"/>
        <v>530</v>
      </c>
      <c r="AL177" s="2">
        <f t="shared" si="617"/>
        <v>591</v>
      </c>
      <c r="AQ177" s="2">
        <f t="shared" si="618"/>
        <v>451</v>
      </c>
      <c r="AV177" s="2">
        <f t="shared" si="619"/>
        <v>463</v>
      </c>
      <c r="BA177" s="2">
        <f t="shared" si="620"/>
        <v>0</v>
      </c>
      <c r="BF177" s="2">
        <f t="shared" si="621"/>
        <v>0</v>
      </c>
      <c r="BK177" s="2">
        <f t="shared" si="622"/>
        <v>0</v>
      </c>
      <c r="BP177" s="2">
        <f t="shared" si="623"/>
        <v>0</v>
      </c>
      <c r="BU177" s="2">
        <f t="shared" si="624"/>
        <v>0</v>
      </c>
      <c r="BZ177" s="2">
        <f t="shared" si="625"/>
        <v>0</v>
      </c>
      <c r="CE177" s="2">
        <f t="shared" si="626"/>
        <v>0</v>
      </c>
      <c r="CJ177" s="2">
        <f t="shared" si="627"/>
        <v>0</v>
      </c>
      <c r="CO177" s="5">
        <f t="shared" si="709"/>
        <v>5160</v>
      </c>
      <c r="CP177" s="5">
        <f t="shared" si="710"/>
        <v>0</v>
      </c>
      <c r="CQ177" s="5">
        <f t="shared" si="710"/>
        <v>0</v>
      </c>
      <c r="CR177" s="5">
        <f t="shared" si="710"/>
        <v>0</v>
      </c>
      <c r="CS177" s="2">
        <f t="shared" si="581"/>
        <v>0</v>
      </c>
      <c r="CT177" s="3">
        <f t="shared" si="608"/>
        <v>0</v>
      </c>
      <c r="CV177" s="2">
        <f t="shared" si="630"/>
        <v>308</v>
      </c>
      <c r="CW177" s="3">
        <f t="shared" si="610"/>
        <v>4.7692784143697736E-2</v>
      </c>
    </row>
    <row r="178" spans="1:101" ht="18.75" thickBot="1">
      <c r="A178" s="50"/>
      <c r="B178" s="25">
        <f t="shared" si="654"/>
        <v>45581</v>
      </c>
      <c r="C178" s="8">
        <f t="shared" si="708"/>
        <v>663</v>
      </c>
      <c r="D178" s="8">
        <v>1</v>
      </c>
      <c r="E178" s="8"/>
      <c r="F178" s="8"/>
      <c r="G178" s="8"/>
      <c r="H178" s="8">
        <f t="shared" si="611"/>
        <v>702</v>
      </c>
      <c r="I178" s="8"/>
      <c r="J178" s="8"/>
      <c r="K178" s="8"/>
      <c r="L178" s="8"/>
      <c r="M178" s="8">
        <f t="shared" si="612"/>
        <v>665</v>
      </c>
      <c r="N178" s="8"/>
      <c r="O178" s="8"/>
      <c r="P178" s="8"/>
      <c r="Q178" s="8"/>
      <c r="R178" s="8">
        <f t="shared" si="613"/>
        <v>406</v>
      </c>
      <c r="S178" s="8">
        <v>1</v>
      </c>
      <c r="T178" s="8"/>
      <c r="U178" s="8"/>
      <c r="V178" s="8"/>
      <c r="W178" s="8">
        <f t="shared" si="614"/>
        <v>370</v>
      </c>
      <c r="X178" s="8"/>
      <c r="Y178" s="8"/>
      <c r="Z178" s="8"/>
      <c r="AA178" s="8"/>
      <c r="AB178" s="8">
        <f t="shared" si="615"/>
        <v>319</v>
      </c>
      <c r="AC178" s="8">
        <v>1</v>
      </c>
      <c r="AD178" s="8"/>
      <c r="AE178" s="8"/>
      <c r="AF178" s="8"/>
      <c r="AG178" s="8">
        <f t="shared" si="616"/>
        <v>530</v>
      </c>
      <c r="AH178" s="8"/>
      <c r="AI178" s="8"/>
      <c r="AJ178" s="8"/>
      <c r="AK178" s="8"/>
      <c r="AL178" s="8">
        <f t="shared" si="617"/>
        <v>591</v>
      </c>
      <c r="AM178" s="8"/>
      <c r="AN178" s="8"/>
      <c r="AO178" s="8"/>
      <c r="AP178" s="8"/>
      <c r="AQ178" s="8">
        <f t="shared" si="618"/>
        <v>451</v>
      </c>
      <c r="AR178" s="8"/>
      <c r="AS178" s="8"/>
      <c r="AT178" s="8"/>
      <c r="AU178" s="8"/>
      <c r="AV178" s="8">
        <f t="shared" si="619"/>
        <v>463</v>
      </c>
      <c r="AW178" s="8"/>
      <c r="AX178" s="8"/>
      <c r="AY178" s="8"/>
      <c r="AZ178" s="8"/>
      <c r="BA178" s="8">
        <f t="shared" si="620"/>
        <v>0</v>
      </c>
      <c r="BB178" s="8"/>
      <c r="BC178" s="8"/>
      <c r="BD178" s="8"/>
      <c r="BE178" s="8"/>
      <c r="BF178" s="8">
        <f t="shared" si="621"/>
        <v>0</v>
      </c>
      <c r="BG178" s="8"/>
      <c r="BH178" s="8"/>
      <c r="BI178" s="8"/>
      <c r="BJ178" s="8"/>
      <c r="BK178" s="8">
        <f t="shared" si="622"/>
        <v>0</v>
      </c>
      <c r="BL178" s="8"/>
      <c r="BM178" s="8"/>
      <c r="BN178" s="8"/>
      <c r="BO178" s="8"/>
      <c r="BP178" s="8">
        <f t="shared" si="623"/>
        <v>0</v>
      </c>
      <c r="BQ178" s="8"/>
      <c r="BR178" s="8"/>
      <c r="BS178" s="8"/>
      <c r="BT178" s="8"/>
      <c r="BU178" s="8">
        <f t="shared" si="624"/>
        <v>0</v>
      </c>
      <c r="BV178" s="8"/>
      <c r="BW178" s="8"/>
      <c r="BX178" s="8"/>
      <c r="BY178" s="8"/>
      <c r="BZ178" s="8">
        <f t="shared" si="625"/>
        <v>0</v>
      </c>
      <c r="CA178" s="8"/>
      <c r="CB178" s="8"/>
      <c r="CC178" s="8"/>
      <c r="CD178" s="8"/>
      <c r="CE178" s="8">
        <f t="shared" si="626"/>
        <v>0</v>
      </c>
      <c r="CF178" s="8"/>
      <c r="CG178" s="8"/>
      <c r="CH178" s="8"/>
      <c r="CI178" s="8"/>
      <c r="CJ178" s="8">
        <f t="shared" si="627"/>
        <v>0</v>
      </c>
      <c r="CK178" s="8"/>
      <c r="CL178" s="8"/>
      <c r="CM178" s="8"/>
      <c r="CN178" s="8"/>
      <c r="CO178" s="5">
        <f t="shared" si="709"/>
        <v>5160</v>
      </c>
      <c r="CP178" s="5">
        <f t="shared" si="710"/>
        <v>3</v>
      </c>
      <c r="CQ178" s="5">
        <f t="shared" si="710"/>
        <v>0</v>
      </c>
      <c r="CR178" s="5">
        <f t="shared" si="710"/>
        <v>0</v>
      </c>
      <c r="CS178" s="2">
        <f t="shared" si="581"/>
        <v>3</v>
      </c>
      <c r="CT178" s="3">
        <f t="shared" si="608"/>
        <v>5.8139534883720929E-4</v>
      </c>
      <c r="CV178" s="2">
        <f t="shared" si="630"/>
        <v>311</v>
      </c>
      <c r="CW178" s="3">
        <f t="shared" si="610"/>
        <v>4.8157324248993494E-2</v>
      </c>
    </row>
    <row r="179" spans="1:101" ht="18.75" thickTop="1">
      <c r="CO179" s="5"/>
      <c r="CP179" s="11">
        <f t="shared" ref="CP179:CR179" si="712">SUM(CP172:CP178)</f>
        <v>7</v>
      </c>
      <c r="CQ179" s="11">
        <f t="shared" si="712"/>
        <v>0</v>
      </c>
      <c r="CR179" s="11">
        <f t="shared" si="712"/>
        <v>0</v>
      </c>
      <c r="CS179" s="15"/>
      <c r="CT179" s="16">
        <f t="shared" ref="CT179" si="713">((CP179+CQ179+CR179)/CO172)</f>
        <v>1.3555383423702555E-3</v>
      </c>
    </row>
    <row r="180" spans="1:101">
      <c r="A180" s="48">
        <v>23</v>
      </c>
      <c r="B180" s="23">
        <f t="shared" si="660"/>
        <v>45582</v>
      </c>
      <c r="C180" s="7">
        <f t="shared" ref="C180" si="714">C178-D178-E178-F178</f>
        <v>662</v>
      </c>
      <c r="D180" s="7">
        <v>1</v>
      </c>
      <c r="E180" s="7"/>
      <c r="F180" s="7"/>
      <c r="G180" s="7"/>
      <c r="H180" s="7">
        <f t="shared" ref="H180" si="715">H178-I178-J178-K178</f>
        <v>702</v>
      </c>
      <c r="I180" s="7"/>
      <c r="J180" s="7"/>
      <c r="K180" s="7"/>
      <c r="L180" s="7"/>
      <c r="M180" s="7">
        <f t="shared" ref="M180" si="716">M178-N178-O178-P178</f>
        <v>665</v>
      </c>
      <c r="N180" s="7">
        <v>1</v>
      </c>
      <c r="O180" s="7"/>
      <c r="P180" s="7"/>
      <c r="Q180" s="7"/>
      <c r="R180" s="7">
        <f t="shared" ref="R180" si="717">R178-S178-T178-U178</f>
        <v>405</v>
      </c>
      <c r="S180" s="7"/>
      <c r="T180" s="7"/>
      <c r="U180" s="7"/>
      <c r="V180" s="7"/>
      <c r="W180" s="7">
        <f t="shared" ref="W180" si="718">W178-X178-Y178-Z178</f>
        <v>370</v>
      </c>
      <c r="X180" s="7"/>
      <c r="Y180" s="7"/>
      <c r="Z180" s="7"/>
      <c r="AA180" s="7"/>
      <c r="AB180" s="7">
        <f t="shared" ref="AB180" si="719">AB178-AC178-AD178-AE178</f>
        <v>318</v>
      </c>
      <c r="AC180" s="7">
        <v>1</v>
      </c>
      <c r="AD180" s="7"/>
      <c r="AE180" s="7"/>
      <c r="AF180" s="7"/>
      <c r="AG180" s="7">
        <f t="shared" ref="AG180" si="720">AG178-AH178-AI178-AJ178</f>
        <v>530</v>
      </c>
      <c r="AH180" s="7"/>
      <c r="AI180" s="7"/>
      <c r="AJ180" s="7"/>
      <c r="AK180" s="7"/>
      <c r="AL180" s="7">
        <f t="shared" ref="AL180" si="721">AL178-AM178-AN178-AO178</f>
        <v>591</v>
      </c>
      <c r="AM180" s="7">
        <v>1</v>
      </c>
      <c r="AN180" s="7"/>
      <c r="AO180" s="7"/>
      <c r="AP180" s="7"/>
      <c r="AQ180" s="7">
        <f t="shared" ref="AQ180" si="722">AQ178-AR178-AS178-AT178</f>
        <v>451</v>
      </c>
      <c r="AR180" s="7"/>
      <c r="AS180" s="7"/>
      <c r="AT180" s="7"/>
      <c r="AU180" s="7"/>
      <c r="AV180" s="7">
        <f t="shared" ref="AV180" si="723">AV178-AW178-AX178-AY178</f>
        <v>463</v>
      </c>
      <c r="AW180" s="7"/>
      <c r="AX180" s="7"/>
      <c r="AY180" s="7"/>
      <c r="AZ180" s="7"/>
      <c r="BA180" s="7">
        <f t="shared" ref="BA180" si="724">BA178-BB178-BC178-BD178</f>
        <v>0</v>
      </c>
      <c r="BB180" s="7"/>
      <c r="BC180" s="7"/>
      <c r="BD180" s="7"/>
      <c r="BE180" s="7"/>
      <c r="BF180" s="7">
        <f t="shared" ref="BF180" si="725">BF178-BG178-BH178-BI178</f>
        <v>0</v>
      </c>
      <c r="BG180" s="7"/>
      <c r="BH180" s="7"/>
      <c r="BI180" s="7"/>
      <c r="BJ180" s="7"/>
      <c r="BK180" s="7">
        <f t="shared" ref="BK180" si="726">BK178-BL178-BM178-BN178</f>
        <v>0</v>
      </c>
      <c r="BL180" s="7"/>
      <c r="BM180" s="7"/>
      <c r="BN180" s="7"/>
      <c r="BO180" s="7"/>
      <c r="BP180" s="7">
        <f t="shared" ref="BP180" si="727">BP178-BQ178-BR178-BS178</f>
        <v>0</v>
      </c>
      <c r="BQ180" s="7"/>
      <c r="BR180" s="7"/>
      <c r="BS180" s="7"/>
      <c r="BT180" s="7"/>
      <c r="BU180" s="7">
        <f t="shared" ref="BU180" si="728">BU178-BV178-BW178-BX178</f>
        <v>0</v>
      </c>
      <c r="BV180" s="7"/>
      <c r="BW180" s="7"/>
      <c r="BX180" s="7"/>
      <c r="BY180" s="7"/>
      <c r="BZ180" s="7">
        <f t="shared" ref="BZ180" si="729">BZ178-CA178-CB178-CC178</f>
        <v>0</v>
      </c>
      <c r="CA180" s="7"/>
      <c r="CB180" s="7"/>
      <c r="CC180" s="7"/>
      <c r="CD180" s="7"/>
      <c r="CE180" s="7">
        <f t="shared" ref="CE180" si="730">CE178-CF178-CG178-CH178</f>
        <v>0</v>
      </c>
      <c r="CF180" s="7"/>
      <c r="CG180" s="7"/>
      <c r="CH180" s="7"/>
      <c r="CI180" s="7"/>
      <c r="CJ180" s="7">
        <f t="shared" ref="CJ180" si="731">CJ178-CK178-CL178-CM178</f>
        <v>0</v>
      </c>
      <c r="CK180" s="7"/>
      <c r="CL180" s="7"/>
      <c r="CM180" s="7"/>
      <c r="CN180" s="7"/>
      <c r="CO180" s="5">
        <f>SUM(C180,H180,M180,R180,W180,AB180,AG180,AL180,AQ180,AV180,BA180,BF180,BK180,BP180,BU180,BZ180,CE180,CJ180)</f>
        <v>5157</v>
      </c>
      <c r="CP180" s="5">
        <f>SUM(D180,I180,N180,S180,X180,AC180,AH180,AM180,AR180,AW180,BB180,BG180,BL180,BQ180,BV180,CA180,CF180,CK180)</f>
        <v>4</v>
      </c>
      <c r="CQ180" s="5">
        <f>SUM(E180,J180,O180,T180,Y180,AD180,AI180,AN180,AS180,AX180,BC180,BH180,BM180,BR180,BW180,CB180,CG180,CL180)</f>
        <v>0</v>
      </c>
      <c r="CR180" s="5">
        <f>SUM(F180,K180,P180,U180,Z180,AE180,AJ180,AO180,AT180,AY180,BD180,BI180,BN180,BS180,BX180,CC180,CH180,CM180)</f>
        <v>0</v>
      </c>
      <c r="CS180" s="2">
        <f t="shared" ref="CS180" si="732">SUM(CP180:CR180)</f>
        <v>4</v>
      </c>
      <c r="CT180" s="3">
        <f t="shared" si="608"/>
        <v>7.7564475470234633E-4</v>
      </c>
      <c r="CV180" s="2">
        <f t="shared" ref="CV180" si="733">CV178+CS180</f>
        <v>315</v>
      </c>
      <c r="CW180" s="3">
        <f t="shared" ref="CW180" si="734">CV180/$CO$4</f>
        <v>4.8776711056054509E-2</v>
      </c>
    </row>
    <row r="181" spans="1:101">
      <c r="A181" s="49"/>
      <c r="B181" s="24">
        <f t="shared" si="654"/>
        <v>45583</v>
      </c>
      <c r="C181" s="2">
        <f t="shared" si="708"/>
        <v>661</v>
      </c>
      <c r="H181" s="2">
        <f t="shared" si="611"/>
        <v>702</v>
      </c>
      <c r="M181" s="2">
        <f t="shared" si="612"/>
        <v>664</v>
      </c>
      <c r="R181" s="2">
        <f t="shared" si="613"/>
        <v>405</v>
      </c>
      <c r="W181" s="2">
        <f t="shared" si="614"/>
        <v>370</v>
      </c>
      <c r="AB181" s="2">
        <f t="shared" si="615"/>
        <v>317</v>
      </c>
      <c r="AG181" s="2">
        <f t="shared" si="616"/>
        <v>530</v>
      </c>
      <c r="AL181" s="2">
        <f t="shared" si="617"/>
        <v>590</v>
      </c>
      <c r="AQ181" s="2">
        <f t="shared" si="618"/>
        <v>451</v>
      </c>
      <c r="AV181" s="2">
        <f t="shared" si="619"/>
        <v>463</v>
      </c>
      <c r="AY181" s="2">
        <v>51</v>
      </c>
      <c r="BA181" s="2">
        <f t="shared" si="620"/>
        <v>0</v>
      </c>
      <c r="BF181" s="2">
        <f t="shared" si="621"/>
        <v>0</v>
      </c>
      <c r="BK181" s="2">
        <f t="shared" si="622"/>
        <v>0</v>
      </c>
      <c r="BP181" s="2">
        <f t="shared" si="623"/>
        <v>0</v>
      </c>
      <c r="BU181" s="2">
        <f t="shared" si="624"/>
        <v>0</v>
      </c>
      <c r="BZ181" s="2">
        <f t="shared" si="625"/>
        <v>0</v>
      </c>
      <c r="CE181" s="2">
        <f t="shared" si="626"/>
        <v>0</v>
      </c>
      <c r="CJ181" s="2">
        <f t="shared" si="627"/>
        <v>0</v>
      </c>
      <c r="CO181" s="5">
        <f t="shared" ref="CO181:CO186" si="735">SUM(C181,H181,M181,R181,W181,AB181,AG181,AL181,AQ181,AV181,BA181,BF181,BK181,BP181,CJ181)</f>
        <v>5153</v>
      </c>
      <c r="CP181" s="5">
        <f t="shared" ref="CP181:CR186" si="736">SUM(D181,I181,N181,S181,X181,AC181,AH181,AM181,AR181,AW181,BB181,BG181,BL181,BQ181,BV181,CA181,CF181,CK181)</f>
        <v>0</v>
      </c>
      <c r="CQ181" s="5">
        <f t="shared" si="736"/>
        <v>0</v>
      </c>
      <c r="CR181" s="5">
        <f t="shared" si="736"/>
        <v>51</v>
      </c>
      <c r="CS181" s="2">
        <f t="shared" si="581"/>
        <v>51</v>
      </c>
      <c r="CT181" s="3">
        <f t="shared" si="608"/>
        <v>9.897147292839123E-3</v>
      </c>
      <c r="CV181" s="2">
        <f t="shared" ref="CV181" si="737">CV180+CS181</f>
        <v>366</v>
      </c>
      <c r="CW181" s="3">
        <f t="shared" si="610"/>
        <v>5.6673892846082381E-2</v>
      </c>
    </row>
    <row r="182" spans="1:101">
      <c r="A182" s="49"/>
      <c r="B182" s="24">
        <f t="shared" si="654"/>
        <v>45584</v>
      </c>
      <c r="C182" s="2">
        <f t="shared" si="708"/>
        <v>661</v>
      </c>
      <c r="H182" s="2">
        <f t="shared" si="611"/>
        <v>702</v>
      </c>
      <c r="M182" s="2">
        <f t="shared" si="612"/>
        <v>664</v>
      </c>
      <c r="R182" s="2">
        <f t="shared" si="613"/>
        <v>405</v>
      </c>
      <c r="W182" s="2">
        <f t="shared" si="614"/>
        <v>370</v>
      </c>
      <c r="X182" s="2">
        <v>1</v>
      </c>
      <c r="AB182" s="2">
        <f t="shared" si="615"/>
        <v>317</v>
      </c>
      <c r="AG182" s="2">
        <f t="shared" si="616"/>
        <v>530</v>
      </c>
      <c r="AL182" s="2">
        <f t="shared" si="617"/>
        <v>590</v>
      </c>
      <c r="AQ182" s="2">
        <f t="shared" si="618"/>
        <v>451</v>
      </c>
      <c r="AV182" s="2">
        <f t="shared" si="619"/>
        <v>412</v>
      </c>
      <c r="BA182" s="2">
        <f t="shared" si="620"/>
        <v>0</v>
      </c>
      <c r="BF182" s="2">
        <f t="shared" si="621"/>
        <v>0</v>
      </c>
      <c r="BK182" s="2">
        <f t="shared" si="622"/>
        <v>0</v>
      </c>
      <c r="BP182" s="2">
        <f t="shared" si="623"/>
        <v>0</v>
      </c>
      <c r="BU182" s="2">
        <f t="shared" si="624"/>
        <v>0</v>
      </c>
      <c r="BZ182" s="2">
        <f t="shared" si="625"/>
        <v>0</v>
      </c>
      <c r="CE182" s="2">
        <f t="shared" si="626"/>
        <v>0</v>
      </c>
      <c r="CJ182" s="2">
        <f t="shared" si="627"/>
        <v>0</v>
      </c>
      <c r="CO182" s="5">
        <f t="shared" si="735"/>
        <v>5102</v>
      </c>
      <c r="CP182" s="5">
        <f t="shared" si="736"/>
        <v>1</v>
      </c>
      <c r="CQ182" s="5">
        <f t="shared" si="736"/>
        <v>0</v>
      </c>
      <c r="CR182" s="5">
        <f t="shared" si="736"/>
        <v>0</v>
      </c>
      <c r="CS182" s="2">
        <f t="shared" si="581"/>
        <v>1</v>
      </c>
      <c r="CT182" s="3">
        <f t="shared" si="608"/>
        <v>1.960015680125441E-4</v>
      </c>
      <c r="CV182" s="2">
        <f t="shared" si="630"/>
        <v>367</v>
      </c>
      <c r="CW182" s="3">
        <f t="shared" si="610"/>
        <v>5.6828739547847631E-2</v>
      </c>
    </row>
    <row r="183" spans="1:101">
      <c r="A183" s="49"/>
      <c r="B183" s="24">
        <f t="shared" si="654"/>
        <v>45585</v>
      </c>
      <c r="C183" s="2">
        <f t="shared" si="708"/>
        <v>661</v>
      </c>
      <c r="H183" s="2">
        <f t="shared" si="611"/>
        <v>702</v>
      </c>
      <c r="M183" s="2">
        <f t="shared" si="612"/>
        <v>664</v>
      </c>
      <c r="N183" s="2">
        <v>1</v>
      </c>
      <c r="R183" s="2">
        <f t="shared" si="613"/>
        <v>405</v>
      </c>
      <c r="W183" s="2">
        <f t="shared" si="614"/>
        <v>369</v>
      </c>
      <c r="X183" s="2">
        <v>1</v>
      </c>
      <c r="AB183" s="2">
        <f t="shared" si="615"/>
        <v>317</v>
      </c>
      <c r="AG183" s="2">
        <f t="shared" si="616"/>
        <v>530</v>
      </c>
      <c r="AL183" s="2">
        <f t="shared" si="617"/>
        <v>590</v>
      </c>
      <c r="AQ183" s="2">
        <f t="shared" si="618"/>
        <v>451</v>
      </c>
      <c r="AV183" s="2">
        <f t="shared" si="619"/>
        <v>412</v>
      </c>
      <c r="BA183" s="2">
        <f t="shared" si="620"/>
        <v>0</v>
      </c>
      <c r="BF183" s="2">
        <f t="shared" si="621"/>
        <v>0</v>
      </c>
      <c r="BK183" s="2">
        <f t="shared" si="622"/>
        <v>0</v>
      </c>
      <c r="BP183" s="2">
        <f t="shared" si="623"/>
        <v>0</v>
      </c>
      <c r="BU183" s="2">
        <f t="shared" si="624"/>
        <v>0</v>
      </c>
      <c r="BZ183" s="2">
        <f t="shared" si="625"/>
        <v>0</v>
      </c>
      <c r="CE183" s="2">
        <f t="shared" si="626"/>
        <v>0</v>
      </c>
      <c r="CJ183" s="2">
        <f t="shared" si="627"/>
        <v>0</v>
      </c>
      <c r="CO183" s="5">
        <f t="shared" si="735"/>
        <v>5101</v>
      </c>
      <c r="CP183" s="5">
        <f t="shared" si="736"/>
        <v>2</v>
      </c>
      <c r="CQ183" s="5">
        <f t="shared" si="736"/>
        <v>0</v>
      </c>
      <c r="CR183" s="5">
        <f t="shared" si="736"/>
        <v>0</v>
      </c>
      <c r="CS183" s="2">
        <f t="shared" si="581"/>
        <v>2</v>
      </c>
      <c r="CT183" s="3">
        <f t="shared" si="608"/>
        <v>3.9207998431680063E-4</v>
      </c>
      <c r="CV183" s="2">
        <f t="shared" si="630"/>
        <v>369</v>
      </c>
      <c r="CW183" s="3">
        <f t="shared" si="610"/>
        <v>5.7138432951378139E-2</v>
      </c>
    </row>
    <row r="184" spans="1:101">
      <c r="A184" s="49"/>
      <c r="B184" s="24">
        <f t="shared" si="654"/>
        <v>45586</v>
      </c>
      <c r="C184" s="2">
        <f t="shared" si="708"/>
        <v>661</v>
      </c>
      <c r="H184" s="2">
        <f t="shared" si="611"/>
        <v>702</v>
      </c>
      <c r="M184" s="2">
        <f t="shared" si="612"/>
        <v>663</v>
      </c>
      <c r="R184" s="2">
        <f t="shared" si="613"/>
        <v>405</v>
      </c>
      <c r="W184" s="2">
        <f t="shared" si="614"/>
        <v>368</v>
      </c>
      <c r="AB184" s="2">
        <f t="shared" si="615"/>
        <v>317</v>
      </c>
      <c r="AG184" s="2">
        <f t="shared" si="616"/>
        <v>530</v>
      </c>
      <c r="AL184" s="2">
        <f t="shared" si="617"/>
        <v>590</v>
      </c>
      <c r="AQ184" s="2">
        <f t="shared" si="618"/>
        <v>451</v>
      </c>
      <c r="AV184" s="2">
        <f t="shared" si="619"/>
        <v>412</v>
      </c>
      <c r="BA184" s="2">
        <f t="shared" si="620"/>
        <v>0</v>
      </c>
      <c r="BF184" s="2">
        <f t="shared" si="621"/>
        <v>0</v>
      </c>
      <c r="BK184" s="2">
        <f t="shared" si="622"/>
        <v>0</v>
      </c>
      <c r="BP184" s="2">
        <f t="shared" si="623"/>
        <v>0</v>
      </c>
      <c r="BU184" s="2">
        <f t="shared" si="624"/>
        <v>0</v>
      </c>
      <c r="BZ184" s="2">
        <f t="shared" si="625"/>
        <v>0</v>
      </c>
      <c r="CE184" s="2">
        <f t="shared" si="626"/>
        <v>0</v>
      </c>
      <c r="CJ184" s="2">
        <f t="shared" si="627"/>
        <v>0</v>
      </c>
      <c r="CO184" s="5">
        <f t="shared" si="735"/>
        <v>5099</v>
      </c>
      <c r="CP184" s="5">
        <f t="shared" si="736"/>
        <v>0</v>
      </c>
      <c r="CQ184" s="5">
        <f t="shared" si="736"/>
        <v>0</v>
      </c>
      <c r="CR184" s="5">
        <f t="shared" si="736"/>
        <v>0</v>
      </c>
      <c r="CS184" s="2">
        <f t="shared" si="581"/>
        <v>0</v>
      </c>
      <c r="CT184" s="3">
        <f t="shared" si="608"/>
        <v>0</v>
      </c>
      <c r="CV184" s="2">
        <f t="shared" si="630"/>
        <v>369</v>
      </c>
      <c r="CW184" s="3">
        <f t="shared" si="610"/>
        <v>5.7138432951378139E-2</v>
      </c>
    </row>
    <row r="185" spans="1:101">
      <c r="A185" s="49"/>
      <c r="B185" s="24">
        <f t="shared" si="654"/>
        <v>45587</v>
      </c>
      <c r="C185" s="2">
        <f t="shared" si="708"/>
        <v>661</v>
      </c>
      <c r="H185" s="2">
        <f t="shared" si="611"/>
        <v>702</v>
      </c>
      <c r="M185" s="2">
        <f t="shared" si="612"/>
        <v>663</v>
      </c>
      <c r="R185" s="2">
        <f t="shared" si="613"/>
        <v>405</v>
      </c>
      <c r="W185" s="2">
        <f t="shared" si="614"/>
        <v>368</v>
      </c>
      <c r="AB185" s="2">
        <f t="shared" si="615"/>
        <v>317</v>
      </c>
      <c r="AG185" s="2">
        <f t="shared" si="616"/>
        <v>530</v>
      </c>
      <c r="AL185" s="2">
        <f t="shared" si="617"/>
        <v>590</v>
      </c>
      <c r="AQ185" s="2">
        <f t="shared" si="618"/>
        <v>451</v>
      </c>
      <c r="AV185" s="2">
        <f t="shared" si="619"/>
        <v>412</v>
      </c>
      <c r="AW185" s="2">
        <v>1</v>
      </c>
      <c r="BA185" s="2">
        <f t="shared" si="620"/>
        <v>0</v>
      </c>
      <c r="BF185" s="2">
        <f t="shared" si="621"/>
        <v>0</v>
      </c>
      <c r="BK185" s="2">
        <f t="shared" si="622"/>
        <v>0</v>
      </c>
      <c r="BP185" s="2">
        <f t="shared" si="623"/>
        <v>0</v>
      </c>
      <c r="BU185" s="2">
        <f t="shared" si="624"/>
        <v>0</v>
      </c>
      <c r="BZ185" s="2">
        <f t="shared" si="625"/>
        <v>0</v>
      </c>
      <c r="CE185" s="2">
        <f t="shared" si="626"/>
        <v>0</v>
      </c>
      <c r="CJ185" s="2">
        <f t="shared" si="627"/>
        <v>0</v>
      </c>
      <c r="CO185" s="5">
        <f t="shared" si="735"/>
        <v>5099</v>
      </c>
      <c r="CP185" s="5">
        <f t="shared" si="736"/>
        <v>1</v>
      </c>
      <c r="CQ185" s="5">
        <f t="shared" si="736"/>
        <v>0</v>
      </c>
      <c r="CR185" s="5">
        <f t="shared" si="736"/>
        <v>0</v>
      </c>
      <c r="CS185" s="2">
        <f t="shared" si="581"/>
        <v>1</v>
      </c>
      <c r="CT185" s="3">
        <f t="shared" si="608"/>
        <v>1.9611688566385565E-4</v>
      </c>
      <c r="CV185" s="2">
        <f t="shared" si="630"/>
        <v>370</v>
      </c>
      <c r="CW185" s="3">
        <f t="shared" si="610"/>
        <v>5.7293279653143389E-2</v>
      </c>
    </row>
    <row r="186" spans="1:101" ht="18.75" thickBot="1">
      <c r="A186" s="50"/>
      <c r="B186" s="25">
        <f t="shared" si="654"/>
        <v>45588</v>
      </c>
      <c r="C186" s="8">
        <f t="shared" si="708"/>
        <v>661</v>
      </c>
      <c r="D186" s="8">
        <v>1</v>
      </c>
      <c r="E186" s="8"/>
      <c r="F186" s="8"/>
      <c r="G186" s="8"/>
      <c r="H186" s="8">
        <f t="shared" si="611"/>
        <v>702</v>
      </c>
      <c r="I186" s="8">
        <v>1</v>
      </c>
      <c r="J186" s="8"/>
      <c r="K186" s="8"/>
      <c r="L186" s="8"/>
      <c r="M186" s="8">
        <f t="shared" si="612"/>
        <v>663</v>
      </c>
      <c r="N186" s="8"/>
      <c r="O186" s="8"/>
      <c r="P186" s="8"/>
      <c r="Q186" s="8"/>
      <c r="R186" s="8">
        <f t="shared" si="613"/>
        <v>405</v>
      </c>
      <c r="S186" s="8">
        <v>3</v>
      </c>
      <c r="T186" s="8"/>
      <c r="U186" s="8"/>
      <c r="V186" s="8"/>
      <c r="W186" s="8">
        <f t="shared" si="614"/>
        <v>368</v>
      </c>
      <c r="X186" s="8">
        <v>3</v>
      </c>
      <c r="Y186" s="8"/>
      <c r="Z186" s="8"/>
      <c r="AA186" s="8"/>
      <c r="AB186" s="8">
        <f t="shared" si="615"/>
        <v>317</v>
      </c>
      <c r="AC186" s="8"/>
      <c r="AD186" s="8"/>
      <c r="AE186" s="8"/>
      <c r="AF186" s="8"/>
      <c r="AG186" s="8">
        <f t="shared" si="616"/>
        <v>530</v>
      </c>
      <c r="AH186" s="8">
        <v>1</v>
      </c>
      <c r="AI186" s="8"/>
      <c r="AJ186" s="8"/>
      <c r="AK186" s="8"/>
      <c r="AL186" s="8">
        <f t="shared" si="617"/>
        <v>590</v>
      </c>
      <c r="AM186" s="8"/>
      <c r="AN186" s="8"/>
      <c r="AO186" s="8"/>
      <c r="AP186" s="8"/>
      <c r="AQ186" s="8">
        <f t="shared" si="618"/>
        <v>451</v>
      </c>
      <c r="AR186" s="8"/>
      <c r="AS186" s="8"/>
      <c r="AT186" s="8"/>
      <c r="AU186" s="8"/>
      <c r="AV186" s="8">
        <f t="shared" si="619"/>
        <v>411</v>
      </c>
      <c r="AW186" s="8">
        <v>1</v>
      </c>
      <c r="AX186" s="8"/>
      <c r="AY186" s="8"/>
      <c r="AZ186" s="8"/>
      <c r="BA186" s="8">
        <f t="shared" si="620"/>
        <v>0</v>
      </c>
      <c r="BB186" s="8"/>
      <c r="BC186" s="8"/>
      <c r="BD186" s="8"/>
      <c r="BE186" s="8"/>
      <c r="BF186" s="8">
        <f t="shared" si="621"/>
        <v>0</v>
      </c>
      <c r="BG186" s="8"/>
      <c r="BH186" s="8"/>
      <c r="BI186" s="8"/>
      <c r="BJ186" s="8"/>
      <c r="BK186" s="8">
        <f t="shared" si="622"/>
        <v>0</v>
      </c>
      <c r="BL186" s="8"/>
      <c r="BM186" s="8"/>
      <c r="BN186" s="8"/>
      <c r="BO186" s="8"/>
      <c r="BP186" s="8">
        <f t="shared" si="623"/>
        <v>0</v>
      </c>
      <c r="BQ186" s="8"/>
      <c r="BR186" s="8"/>
      <c r="BS186" s="8"/>
      <c r="BT186" s="8"/>
      <c r="BU186" s="8">
        <f t="shared" si="624"/>
        <v>0</v>
      </c>
      <c r="BV186" s="8"/>
      <c r="BW186" s="8"/>
      <c r="BX186" s="8"/>
      <c r="BY186" s="8"/>
      <c r="BZ186" s="8">
        <f t="shared" si="625"/>
        <v>0</v>
      </c>
      <c r="CA186" s="8"/>
      <c r="CB186" s="8"/>
      <c r="CC186" s="8"/>
      <c r="CD186" s="8"/>
      <c r="CE186" s="8">
        <f t="shared" si="626"/>
        <v>0</v>
      </c>
      <c r="CF186" s="8"/>
      <c r="CG186" s="8"/>
      <c r="CH186" s="8"/>
      <c r="CI186" s="8"/>
      <c r="CJ186" s="8">
        <f t="shared" si="627"/>
        <v>0</v>
      </c>
      <c r="CK186" s="8"/>
      <c r="CL186" s="8"/>
      <c r="CM186" s="8"/>
      <c r="CN186" s="8"/>
      <c r="CO186" s="5">
        <f t="shared" si="735"/>
        <v>5098</v>
      </c>
      <c r="CP186" s="5">
        <f t="shared" si="736"/>
        <v>10</v>
      </c>
      <c r="CQ186" s="5">
        <f t="shared" si="736"/>
        <v>0</v>
      </c>
      <c r="CR186" s="5">
        <f t="shared" si="736"/>
        <v>0</v>
      </c>
      <c r="CS186" s="2">
        <f t="shared" si="581"/>
        <v>10</v>
      </c>
      <c r="CT186" s="3">
        <f t="shared" si="608"/>
        <v>1.9615535504119261E-3</v>
      </c>
      <c r="CV186" s="2">
        <f t="shared" si="630"/>
        <v>380</v>
      </c>
      <c r="CW186" s="3">
        <f t="shared" si="610"/>
        <v>5.8841746670795912E-2</v>
      </c>
    </row>
    <row r="187" spans="1:101" ht="18.75" thickTop="1">
      <c r="CO187" s="5"/>
      <c r="CP187" s="11">
        <f t="shared" ref="CP187:CR187" si="738">SUM(CP180:CP186)</f>
        <v>18</v>
      </c>
      <c r="CQ187" s="11">
        <f t="shared" si="738"/>
        <v>0</v>
      </c>
      <c r="CR187" s="11">
        <f t="shared" si="738"/>
        <v>51</v>
      </c>
      <c r="CS187" s="15"/>
      <c r="CT187" s="16">
        <f t="shared" ref="CT187" si="739">((CP187+CQ187+CR187)/CO180)</f>
        <v>1.3379872018615475E-2</v>
      </c>
    </row>
    <row r="188" spans="1:101">
      <c r="A188" s="48">
        <v>24</v>
      </c>
      <c r="B188" s="23">
        <f t="shared" si="660"/>
        <v>45589</v>
      </c>
      <c r="C188" s="7">
        <v>626</v>
      </c>
      <c r="D188" s="7"/>
      <c r="E188" s="7"/>
      <c r="F188" s="7"/>
      <c r="G188" s="7"/>
      <c r="H188" s="7">
        <v>626</v>
      </c>
      <c r="I188" s="7"/>
      <c r="J188" s="7"/>
      <c r="K188" s="7"/>
      <c r="L188" s="7"/>
      <c r="M188" s="7">
        <v>626</v>
      </c>
      <c r="N188" s="7"/>
      <c r="O188" s="7"/>
      <c r="P188" s="7"/>
      <c r="Q188" s="7"/>
      <c r="R188" s="7">
        <v>190</v>
      </c>
      <c r="S188" s="7"/>
      <c r="T188" s="7"/>
      <c r="U188" s="7"/>
      <c r="V188" s="7"/>
      <c r="W188" s="7">
        <v>626</v>
      </c>
      <c r="X188" s="7"/>
      <c r="Y188" s="7"/>
      <c r="Z188" s="7"/>
      <c r="AA188" s="7"/>
      <c r="AB188" s="7">
        <v>626</v>
      </c>
      <c r="AC188" s="7"/>
      <c r="AD188" s="7"/>
      <c r="AE188" s="7"/>
      <c r="AF188" s="7"/>
      <c r="AG188" s="7">
        <v>628</v>
      </c>
      <c r="AH188" s="7"/>
      <c r="AI188" s="7"/>
      <c r="AJ188" s="7"/>
      <c r="AK188" s="7"/>
      <c r="AL188" s="7">
        <v>0</v>
      </c>
      <c r="AM188" s="7"/>
      <c r="AN188" s="7"/>
      <c r="AO188" s="7"/>
      <c r="AP188" s="7"/>
      <c r="AQ188" s="7">
        <v>0</v>
      </c>
      <c r="AR188" s="7"/>
      <c r="AS188" s="7"/>
      <c r="AT188" s="7"/>
      <c r="AU188" s="7"/>
      <c r="AV188" s="7">
        <v>0</v>
      </c>
      <c r="AW188" s="7"/>
      <c r="AX188" s="7"/>
      <c r="AY188" s="7"/>
      <c r="AZ188" s="7"/>
      <c r="BA188" s="7">
        <f t="shared" ref="BA188" si="740">BA186-BB186-BC186-BD186</f>
        <v>0</v>
      </c>
      <c r="BB188" s="7"/>
      <c r="BC188" s="7"/>
      <c r="BD188" s="7"/>
      <c r="BE188" s="7"/>
      <c r="BF188" s="7">
        <f t="shared" ref="BF188" si="741">BF186-BG186-BH186-BI186</f>
        <v>0</v>
      </c>
      <c r="BG188" s="7"/>
      <c r="BH188" s="7"/>
      <c r="BI188" s="7"/>
      <c r="BJ188" s="7"/>
      <c r="BK188" s="7">
        <f t="shared" ref="BK188" si="742">BK186-BL186-BM186-BN186</f>
        <v>0</v>
      </c>
      <c r="BL188" s="7"/>
      <c r="BM188" s="7"/>
      <c r="BN188" s="7"/>
      <c r="BO188" s="7"/>
      <c r="BP188" s="7">
        <f t="shared" ref="BP188" si="743">BP186-BQ186-BR186-BS186</f>
        <v>0</v>
      </c>
      <c r="BQ188" s="7"/>
      <c r="BR188" s="7"/>
      <c r="BS188" s="7"/>
      <c r="BT188" s="7"/>
      <c r="BU188" s="7">
        <f t="shared" ref="BU188" si="744">BU186-BV186-BW186-BX186</f>
        <v>0</v>
      </c>
      <c r="BV188" s="7"/>
      <c r="BW188" s="7"/>
      <c r="BX188" s="7"/>
      <c r="BY188" s="7"/>
      <c r="BZ188" s="7">
        <f t="shared" ref="BZ188" si="745">BZ186-CA186-CB186-CC186</f>
        <v>0</v>
      </c>
      <c r="CA188" s="7"/>
      <c r="CB188" s="7"/>
      <c r="CC188" s="7"/>
      <c r="CD188" s="7"/>
      <c r="CE188" s="7">
        <f t="shared" ref="CE188" si="746">CE186-CF186-CG186-CH186</f>
        <v>0</v>
      </c>
      <c r="CF188" s="7"/>
      <c r="CG188" s="7"/>
      <c r="CH188" s="7"/>
      <c r="CI188" s="7"/>
      <c r="CJ188" s="7">
        <f t="shared" ref="CJ188" si="747">CJ186-CK186-CL186-CM186</f>
        <v>0</v>
      </c>
      <c r="CK188" s="7"/>
      <c r="CL188" s="7"/>
      <c r="CM188" s="7"/>
      <c r="CN188" s="7"/>
      <c r="CO188" s="5">
        <f>SUM(C188,H188,M188,R188,W188,AB188,AG188,AL188,AQ188,AV188,BA188,BF188,BK188,BP188,BU188,BZ188,CE188,CJ188)</f>
        <v>3948</v>
      </c>
      <c r="CP188" s="5">
        <f>SUM(D188,I188,N188,S188,X188,AC188,AH188,AM188,AR188,AW188,BB188,BG188,BL188,BQ188,BV188,CA188,CF188,CK188)</f>
        <v>0</v>
      </c>
      <c r="CQ188" s="5">
        <v>89</v>
      </c>
      <c r="CR188" s="5">
        <v>6</v>
      </c>
      <c r="CS188" s="2">
        <f t="shared" ref="CS188" si="748">SUM(CP188:CR188)</f>
        <v>95</v>
      </c>
      <c r="CT188" s="3">
        <f t="shared" si="608"/>
        <v>2.4062816616008106E-2</v>
      </c>
      <c r="CV188" s="2">
        <f t="shared" ref="CV188" si="749">CV186+CS188</f>
        <v>475</v>
      </c>
      <c r="CW188" s="3">
        <f t="shared" ref="CW188" si="750">CV188/$CO$4</f>
        <v>7.3552183338494892E-2</v>
      </c>
    </row>
    <row r="189" spans="1:101">
      <c r="A189" s="49"/>
      <c r="B189" s="24">
        <f t="shared" si="654"/>
        <v>45590</v>
      </c>
      <c r="C189" s="2">
        <f t="shared" si="708"/>
        <v>626</v>
      </c>
      <c r="D189" s="2">
        <v>1</v>
      </c>
      <c r="H189" s="2">
        <f t="shared" si="611"/>
        <v>626</v>
      </c>
      <c r="M189" s="2">
        <f t="shared" si="612"/>
        <v>626</v>
      </c>
      <c r="R189" s="2">
        <f t="shared" si="613"/>
        <v>190</v>
      </c>
      <c r="W189" s="2">
        <f t="shared" si="614"/>
        <v>626</v>
      </c>
      <c r="AB189" s="2">
        <f t="shared" si="615"/>
        <v>626</v>
      </c>
      <c r="AG189" s="2">
        <f t="shared" si="616"/>
        <v>628</v>
      </c>
      <c r="AL189" s="2">
        <f t="shared" si="617"/>
        <v>0</v>
      </c>
      <c r="AQ189" s="2">
        <f t="shared" si="618"/>
        <v>0</v>
      </c>
      <c r="AV189" s="2">
        <f t="shared" si="619"/>
        <v>0</v>
      </c>
      <c r="BA189" s="2">
        <f t="shared" si="620"/>
        <v>0</v>
      </c>
      <c r="BF189" s="2">
        <f t="shared" si="621"/>
        <v>0</v>
      </c>
      <c r="BK189" s="2">
        <f t="shared" si="622"/>
        <v>0</v>
      </c>
      <c r="BP189" s="2">
        <f t="shared" si="623"/>
        <v>0</v>
      </c>
      <c r="BU189" s="2">
        <f t="shared" si="624"/>
        <v>0</v>
      </c>
      <c r="BZ189" s="2">
        <f t="shared" si="625"/>
        <v>0</v>
      </c>
      <c r="CE189" s="2">
        <f t="shared" si="626"/>
        <v>0</v>
      </c>
      <c r="CJ189" s="2">
        <f t="shared" si="627"/>
        <v>0</v>
      </c>
      <c r="CO189" s="5">
        <f t="shared" ref="CO189:CO194" si="751">SUM(C189,H189,M189,R189,W189,AB189,AG189,AL189,AQ189,AV189,BA189,BF189,BK189,BP189,CJ189)</f>
        <v>3948</v>
      </c>
      <c r="CP189" s="5">
        <f t="shared" ref="CP189:CR194" si="752">SUM(D189,I189,N189,S189,X189,AC189,AH189,AM189,AR189,AW189,BB189,BG189,BL189,BQ189,BV189,CA189,CF189,CK189)</f>
        <v>1</v>
      </c>
      <c r="CQ189" s="5">
        <f t="shared" si="752"/>
        <v>0</v>
      </c>
      <c r="CR189" s="5">
        <f t="shared" si="752"/>
        <v>0</v>
      </c>
      <c r="CS189" s="2">
        <f t="shared" si="581"/>
        <v>1</v>
      </c>
      <c r="CT189" s="3">
        <f t="shared" si="608"/>
        <v>2.5329280648429586E-4</v>
      </c>
      <c r="CV189" s="2">
        <f t="shared" ref="CV189" si="753">CV188+CS189</f>
        <v>476</v>
      </c>
      <c r="CW189" s="3">
        <f t="shared" si="610"/>
        <v>7.3707030040260149E-2</v>
      </c>
    </row>
    <row r="190" spans="1:101">
      <c r="A190" s="49"/>
      <c r="B190" s="24">
        <f t="shared" si="654"/>
        <v>45591</v>
      </c>
      <c r="C190" s="2">
        <f t="shared" si="708"/>
        <v>625</v>
      </c>
      <c r="H190" s="2">
        <f t="shared" si="611"/>
        <v>626</v>
      </c>
      <c r="M190" s="2">
        <f t="shared" si="612"/>
        <v>626</v>
      </c>
      <c r="R190" s="2">
        <f t="shared" si="613"/>
        <v>190</v>
      </c>
      <c r="W190" s="2">
        <f t="shared" si="614"/>
        <v>626</v>
      </c>
      <c r="X190" s="2">
        <v>1</v>
      </c>
      <c r="AB190" s="2">
        <f t="shared" si="615"/>
        <v>626</v>
      </c>
      <c r="AG190" s="2">
        <f t="shared" si="616"/>
        <v>628</v>
      </c>
      <c r="AL190" s="2">
        <f t="shared" si="617"/>
        <v>0</v>
      </c>
      <c r="AQ190" s="2">
        <f t="shared" si="618"/>
        <v>0</v>
      </c>
      <c r="AV190" s="2">
        <f t="shared" si="619"/>
        <v>0</v>
      </c>
      <c r="BA190" s="2">
        <f t="shared" si="620"/>
        <v>0</v>
      </c>
      <c r="BF190" s="2">
        <f t="shared" si="621"/>
        <v>0</v>
      </c>
      <c r="BK190" s="2">
        <f t="shared" si="622"/>
        <v>0</v>
      </c>
      <c r="BP190" s="2">
        <f t="shared" si="623"/>
        <v>0</v>
      </c>
      <c r="BU190" s="2">
        <f t="shared" si="624"/>
        <v>0</v>
      </c>
      <c r="BZ190" s="2">
        <f t="shared" si="625"/>
        <v>0</v>
      </c>
      <c r="CE190" s="2">
        <f t="shared" si="626"/>
        <v>0</v>
      </c>
      <c r="CJ190" s="2">
        <f t="shared" si="627"/>
        <v>0</v>
      </c>
      <c r="CO190" s="5">
        <f t="shared" si="751"/>
        <v>3947</v>
      </c>
      <c r="CP190" s="5">
        <f t="shared" si="752"/>
        <v>1</v>
      </c>
      <c r="CQ190" s="5">
        <f t="shared" si="752"/>
        <v>0</v>
      </c>
      <c r="CR190" s="5">
        <f t="shared" si="752"/>
        <v>0</v>
      </c>
      <c r="CS190" s="2">
        <f t="shared" si="581"/>
        <v>1</v>
      </c>
      <c r="CT190" s="3">
        <f t="shared" si="608"/>
        <v>2.533569799847986E-4</v>
      </c>
      <c r="CV190" s="2">
        <f t="shared" si="630"/>
        <v>477</v>
      </c>
      <c r="CW190" s="3">
        <f t="shared" si="610"/>
        <v>7.3861876742025392E-2</v>
      </c>
    </row>
    <row r="191" spans="1:101">
      <c r="A191" s="49"/>
      <c r="B191" s="24">
        <f t="shared" si="654"/>
        <v>45592</v>
      </c>
      <c r="C191" s="2">
        <f t="shared" si="708"/>
        <v>625</v>
      </c>
      <c r="H191" s="2">
        <f t="shared" si="611"/>
        <v>626</v>
      </c>
      <c r="M191" s="2">
        <f t="shared" si="612"/>
        <v>626</v>
      </c>
      <c r="R191" s="2">
        <f t="shared" si="613"/>
        <v>190</v>
      </c>
      <c r="W191" s="2">
        <f t="shared" si="614"/>
        <v>625</v>
      </c>
      <c r="AB191" s="2">
        <f t="shared" si="615"/>
        <v>626</v>
      </c>
      <c r="AG191" s="2">
        <f t="shared" si="616"/>
        <v>628</v>
      </c>
      <c r="AL191" s="2">
        <f t="shared" si="617"/>
        <v>0</v>
      </c>
      <c r="AQ191" s="2">
        <f t="shared" si="618"/>
        <v>0</v>
      </c>
      <c r="AV191" s="2">
        <f t="shared" si="619"/>
        <v>0</v>
      </c>
      <c r="BA191" s="2">
        <f t="shared" si="620"/>
        <v>0</v>
      </c>
      <c r="BF191" s="2">
        <f t="shared" si="621"/>
        <v>0</v>
      </c>
      <c r="BK191" s="2">
        <f t="shared" si="622"/>
        <v>0</v>
      </c>
      <c r="BP191" s="2">
        <f t="shared" si="623"/>
        <v>0</v>
      </c>
      <c r="BU191" s="2">
        <f t="shared" si="624"/>
        <v>0</v>
      </c>
      <c r="BZ191" s="2">
        <f t="shared" si="625"/>
        <v>0</v>
      </c>
      <c r="CE191" s="2">
        <f t="shared" si="626"/>
        <v>0</v>
      </c>
      <c r="CJ191" s="2">
        <f t="shared" si="627"/>
        <v>0</v>
      </c>
      <c r="CO191" s="5">
        <f t="shared" si="751"/>
        <v>3946</v>
      </c>
      <c r="CP191" s="5">
        <f t="shared" si="752"/>
        <v>0</v>
      </c>
      <c r="CQ191" s="5">
        <f t="shared" si="752"/>
        <v>0</v>
      </c>
      <c r="CR191" s="5">
        <f t="shared" si="752"/>
        <v>0</v>
      </c>
      <c r="CS191" s="2">
        <f t="shared" si="581"/>
        <v>0</v>
      </c>
      <c r="CT191" s="3">
        <f t="shared" si="608"/>
        <v>0</v>
      </c>
      <c r="CV191" s="2">
        <f t="shared" si="630"/>
        <v>477</v>
      </c>
      <c r="CW191" s="3">
        <f t="shared" si="610"/>
        <v>7.3861876742025392E-2</v>
      </c>
    </row>
    <row r="192" spans="1:101">
      <c r="A192" s="49"/>
      <c r="B192" s="24">
        <f t="shared" si="654"/>
        <v>45593</v>
      </c>
      <c r="C192" s="2">
        <f t="shared" si="708"/>
        <v>625</v>
      </c>
      <c r="H192" s="2">
        <f t="shared" si="611"/>
        <v>626</v>
      </c>
      <c r="M192" s="2">
        <f t="shared" si="612"/>
        <v>626</v>
      </c>
      <c r="R192" s="2">
        <f t="shared" si="613"/>
        <v>190</v>
      </c>
      <c r="W192" s="2">
        <f t="shared" si="614"/>
        <v>625</v>
      </c>
      <c r="AB192" s="2">
        <f t="shared" si="615"/>
        <v>626</v>
      </c>
      <c r="AG192" s="2">
        <f t="shared" si="616"/>
        <v>628</v>
      </c>
      <c r="AL192" s="2">
        <f t="shared" si="617"/>
        <v>0</v>
      </c>
      <c r="AQ192" s="2">
        <f t="shared" si="618"/>
        <v>0</v>
      </c>
      <c r="AV192" s="2">
        <f t="shared" si="619"/>
        <v>0</v>
      </c>
      <c r="BA192" s="2">
        <f t="shared" si="620"/>
        <v>0</v>
      </c>
      <c r="BF192" s="2">
        <f t="shared" si="621"/>
        <v>0</v>
      </c>
      <c r="BK192" s="2">
        <f t="shared" si="622"/>
        <v>0</v>
      </c>
      <c r="BP192" s="2">
        <f t="shared" si="623"/>
        <v>0</v>
      </c>
      <c r="BU192" s="2">
        <f t="shared" si="624"/>
        <v>0</v>
      </c>
      <c r="BZ192" s="2">
        <f t="shared" si="625"/>
        <v>0</v>
      </c>
      <c r="CE192" s="2">
        <f t="shared" si="626"/>
        <v>0</v>
      </c>
      <c r="CJ192" s="2">
        <f t="shared" si="627"/>
        <v>0</v>
      </c>
      <c r="CO192" s="5">
        <f t="shared" si="751"/>
        <v>3946</v>
      </c>
      <c r="CP192" s="5">
        <f t="shared" si="752"/>
        <v>0</v>
      </c>
      <c r="CQ192" s="5">
        <f t="shared" si="752"/>
        <v>0</v>
      </c>
      <c r="CR192" s="5">
        <f t="shared" si="752"/>
        <v>0</v>
      </c>
      <c r="CS192" s="2">
        <f t="shared" si="581"/>
        <v>0</v>
      </c>
      <c r="CT192" s="3">
        <f t="shared" si="608"/>
        <v>0</v>
      </c>
      <c r="CV192" s="2">
        <f t="shared" si="630"/>
        <v>477</v>
      </c>
      <c r="CW192" s="3">
        <f t="shared" si="610"/>
        <v>7.3861876742025392E-2</v>
      </c>
    </row>
    <row r="193" spans="1:101">
      <c r="A193" s="49"/>
      <c r="B193" s="24">
        <f t="shared" si="654"/>
        <v>45594</v>
      </c>
      <c r="C193" s="2">
        <f t="shared" si="708"/>
        <v>625</v>
      </c>
      <c r="H193" s="2">
        <f t="shared" si="611"/>
        <v>626</v>
      </c>
      <c r="M193" s="2">
        <f t="shared" si="612"/>
        <v>626</v>
      </c>
      <c r="R193" s="2">
        <f t="shared" si="613"/>
        <v>190</v>
      </c>
      <c r="W193" s="2">
        <f t="shared" si="614"/>
        <v>625</v>
      </c>
      <c r="AB193" s="2">
        <f t="shared" si="615"/>
        <v>626</v>
      </c>
      <c r="AC193" s="2">
        <v>1</v>
      </c>
      <c r="AG193" s="2">
        <f t="shared" si="616"/>
        <v>628</v>
      </c>
      <c r="AL193" s="2">
        <f t="shared" si="617"/>
        <v>0</v>
      </c>
      <c r="AQ193" s="2">
        <f t="shared" si="618"/>
        <v>0</v>
      </c>
      <c r="AV193" s="2">
        <f t="shared" si="619"/>
        <v>0</v>
      </c>
      <c r="BA193" s="2">
        <f t="shared" si="620"/>
        <v>0</v>
      </c>
      <c r="BF193" s="2">
        <f t="shared" si="621"/>
        <v>0</v>
      </c>
      <c r="BK193" s="2">
        <f t="shared" si="622"/>
        <v>0</v>
      </c>
      <c r="BP193" s="2">
        <f t="shared" si="623"/>
        <v>0</v>
      </c>
      <c r="BU193" s="2">
        <f t="shared" si="624"/>
        <v>0</v>
      </c>
      <c r="BZ193" s="2">
        <f t="shared" si="625"/>
        <v>0</v>
      </c>
      <c r="CE193" s="2">
        <f t="shared" si="626"/>
        <v>0</v>
      </c>
      <c r="CJ193" s="2">
        <f t="shared" si="627"/>
        <v>0</v>
      </c>
      <c r="CO193" s="5">
        <f t="shared" si="751"/>
        <v>3946</v>
      </c>
      <c r="CP193" s="5">
        <f t="shared" si="752"/>
        <v>1</v>
      </c>
      <c r="CQ193" s="5">
        <f t="shared" si="752"/>
        <v>0</v>
      </c>
      <c r="CR193" s="5">
        <f t="shared" si="752"/>
        <v>0</v>
      </c>
      <c r="CS193" s="2">
        <f t="shared" si="581"/>
        <v>1</v>
      </c>
      <c r="CT193" s="3">
        <f t="shared" si="608"/>
        <v>2.5342118601115053E-4</v>
      </c>
      <c r="CV193" s="2">
        <f t="shared" si="630"/>
        <v>478</v>
      </c>
      <c r="CW193" s="3">
        <f t="shared" si="610"/>
        <v>7.401672344379065E-2</v>
      </c>
    </row>
    <row r="194" spans="1:101" ht="18.75" thickBot="1">
      <c r="A194" s="50"/>
      <c r="B194" s="25">
        <f t="shared" si="654"/>
        <v>45595</v>
      </c>
      <c r="C194" s="8">
        <f t="shared" si="708"/>
        <v>625</v>
      </c>
      <c r="D194" s="8"/>
      <c r="E194" s="8"/>
      <c r="F194" s="8"/>
      <c r="G194" s="8"/>
      <c r="H194" s="8">
        <f t="shared" si="611"/>
        <v>626</v>
      </c>
      <c r="I194" s="8"/>
      <c r="J194" s="8"/>
      <c r="K194" s="8"/>
      <c r="L194" s="8"/>
      <c r="M194" s="8">
        <f t="shared" si="612"/>
        <v>626</v>
      </c>
      <c r="N194" s="8"/>
      <c r="O194" s="8"/>
      <c r="P194" s="8"/>
      <c r="Q194" s="8"/>
      <c r="R194" s="8">
        <f t="shared" si="613"/>
        <v>190</v>
      </c>
      <c r="S194" s="8"/>
      <c r="T194" s="8"/>
      <c r="U194" s="8"/>
      <c r="V194" s="8"/>
      <c r="W194" s="8">
        <f t="shared" si="614"/>
        <v>625</v>
      </c>
      <c r="X194" s="8"/>
      <c r="Y194" s="8"/>
      <c r="Z194" s="8"/>
      <c r="AA194" s="8"/>
      <c r="AB194" s="8">
        <f t="shared" si="615"/>
        <v>625</v>
      </c>
      <c r="AC194" s="8"/>
      <c r="AD194" s="8"/>
      <c r="AE194" s="8"/>
      <c r="AF194" s="8"/>
      <c r="AG194" s="8">
        <f t="shared" si="616"/>
        <v>628</v>
      </c>
      <c r="AH194" s="8"/>
      <c r="AI194" s="8"/>
      <c r="AJ194" s="8"/>
      <c r="AK194" s="8"/>
      <c r="AL194" s="8">
        <f t="shared" si="617"/>
        <v>0</v>
      </c>
      <c r="AM194" s="8"/>
      <c r="AN194" s="8"/>
      <c r="AO194" s="8"/>
      <c r="AP194" s="8"/>
      <c r="AQ194" s="8">
        <f t="shared" si="618"/>
        <v>0</v>
      </c>
      <c r="AR194" s="8"/>
      <c r="AS194" s="8"/>
      <c r="AT194" s="8"/>
      <c r="AU194" s="8"/>
      <c r="AV194" s="8">
        <f t="shared" si="619"/>
        <v>0</v>
      </c>
      <c r="AW194" s="8"/>
      <c r="AX194" s="8"/>
      <c r="AY194" s="8"/>
      <c r="AZ194" s="8"/>
      <c r="BA194" s="8">
        <f t="shared" si="620"/>
        <v>0</v>
      </c>
      <c r="BB194" s="8"/>
      <c r="BC194" s="8"/>
      <c r="BD194" s="8"/>
      <c r="BE194" s="8"/>
      <c r="BF194" s="8">
        <f t="shared" si="621"/>
        <v>0</v>
      </c>
      <c r="BG194" s="8"/>
      <c r="BH194" s="8"/>
      <c r="BI194" s="8"/>
      <c r="BJ194" s="8"/>
      <c r="BK194" s="8">
        <f t="shared" si="622"/>
        <v>0</v>
      </c>
      <c r="BL194" s="8"/>
      <c r="BM194" s="8"/>
      <c r="BN194" s="8"/>
      <c r="BO194" s="8"/>
      <c r="BP194" s="8">
        <f t="shared" si="623"/>
        <v>0</v>
      </c>
      <c r="BQ194" s="8"/>
      <c r="BR194" s="8"/>
      <c r="BS194" s="8"/>
      <c r="BT194" s="8"/>
      <c r="BU194" s="8">
        <f t="shared" si="624"/>
        <v>0</v>
      </c>
      <c r="BV194" s="8"/>
      <c r="BW194" s="8"/>
      <c r="BX194" s="8"/>
      <c r="BY194" s="8"/>
      <c r="BZ194" s="8">
        <f t="shared" si="625"/>
        <v>0</v>
      </c>
      <c r="CA194" s="8"/>
      <c r="CB194" s="8"/>
      <c r="CC194" s="8"/>
      <c r="CD194" s="8"/>
      <c r="CE194" s="8">
        <f t="shared" si="626"/>
        <v>0</v>
      </c>
      <c r="CF194" s="8"/>
      <c r="CG194" s="8"/>
      <c r="CH194" s="8"/>
      <c r="CI194" s="8"/>
      <c r="CJ194" s="8">
        <f t="shared" si="627"/>
        <v>0</v>
      </c>
      <c r="CK194" s="8"/>
      <c r="CL194" s="8"/>
      <c r="CM194" s="8"/>
      <c r="CN194" s="8"/>
      <c r="CO194" s="5">
        <f t="shared" si="751"/>
        <v>3945</v>
      </c>
      <c r="CP194" s="5">
        <f t="shared" si="752"/>
        <v>0</v>
      </c>
      <c r="CQ194" s="5">
        <f t="shared" si="752"/>
        <v>0</v>
      </c>
      <c r="CR194" s="5">
        <f t="shared" si="752"/>
        <v>0</v>
      </c>
      <c r="CS194" s="2">
        <f t="shared" si="581"/>
        <v>0</v>
      </c>
      <c r="CT194" s="3">
        <f t="shared" si="608"/>
        <v>0</v>
      </c>
      <c r="CV194" s="2">
        <f t="shared" si="630"/>
        <v>478</v>
      </c>
      <c r="CW194" s="3">
        <f t="shared" si="610"/>
        <v>7.401672344379065E-2</v>
      </c>
    </row>
    <row r="195" spans="1:101" ht="18.75" thickTop="1">
      <c r="CO195" s="5"/>
      <c r="CP195" s="11">
        <f t="shared" ref="CP195:CR195" si="754">SUM(CP188:CP194)</f>
        <v>3</v>
      </c>
      <c r="CQ195" s="11">
        <f t="shared" si="754"/>
        <v>89</v>
      </c>
      <c r="CR195" s="11">
        <f t="shared" si="754"/>
        <v>6</v>
      </c>
      <c r="CS195" s="15"/>
      <c r="CT195" s="16">
        <f t="shared" ref="CT195" si="755">((CP195+CQ195+CR195)/CO188)</f>
        <v>2.4822695035460994E-2</v>
      </c>
    </row>
    <row r="196" spans="1:101">
      <c r="A196" s="48">
        <v>25</v>
      </c>
      <c r="B196" s="23">
        <f t="shared" si="660"/>
        <v>45596</v>
      </c>
      <c r="C196" s="7">
        <f t="shared" ref="C196" si="756">C194-D194-E194-F194</f>
        <v>625</v>
      </c>
      <c r="D196" s="7"/>
      <c r="E196" s="7"/>
      <c r="F196" s="7"/>
      <c r="G196" s="7"/>
      <c r="H196" s="7">
        <f t="shared" ref="H196" si="757">H194-I194-J194-K194</f>
        <v>626</v>
      </c>
      <c r="I196" s="7"/>
      <c r="J196" s="7"/>
      <c r="K196" s="7"/>
      <c r="L196" s="7"/>
      <c r="M196" s="7">
        <f t="shared" ref="M196" si="758">M194-N194-O194-P194</f>
        <v>626</v>
      </c>
      <c r="N196" s="7"/>
      <c r="O196" s="7"/>
      <c r="P196" s="7"/>
      <c r="Q196" s="7"/>
      <c r="R196" s="7">
        <f t="shared" ref="R196" si="759">R194-S194-T194-U194</f>
        <v>190</v>
      </c>
      <c r="S196" s="7"/>
      <c r="T196" s="7"/>
      <c r="U196" s="7"/>
      <c r="V196" s="7"/>
      <c r="W196" s="7">
        <f t="shared" ref="W196" si="760">W194-X194-Y194-Z194</f>
        <v>625</v>
      </c>
      <c r="X196" s="7">
        <v>1</v>
      </c>
      <c r="Y196" s="7"/>
      <c r="Z196" s="7"/>
      <c r="AA196" s="7"/>
      <c r="AB196" s="7">
        <f t="shared" ref="AB196" si="761">AB194-AC194-AD194-AE194</f>
        <v>625</v>
      </c>
      <c r="AC196" s="7">
        <v>1</v>
      </c>
      <c r="AD196" s="7"/>
      <c r="AE196" s="7"/>
      <c r="AF196" s="7"/>
      <c r="AG196" s="7">
        <f t="shared" ref="AG196" si="762">AG194-AH194-AI194-AJ194</f>
        <v>628</v>
      </c>
      <c r="AH196" s="7"/>
      <c r="AI196" s="7"/>
      <c r="AJ196" s="7"/>
      <c r="AK196" s="7"/>
      <c r="AL196" s="7">
        <f t="shared" ref="AL196" si="763">AL194-AM194-AN194-AO194</f>
        <v>0</v>
      </c>
      <c r="AM196" s="7"/>
      <c r="AN196" s="7"/>
      <c r="AO196" s="7"/>
      <c r="AP196" s="7"/>
      <c r="AQ196" s="7">
        <f t="shared" ref="AQ196" si="764">AQ194-AR194-AS194-AT194</f>
        <v>0</v>
      </c>
      <c r="AR196" s="7"/>
      <c r="AS196" s="7"/>
      <c r="AT196" s="7"/>
      <c r="AU196" s="7"/>
      <c r="AV196" s="7">
        <f t="shared" ref="AV196" si="765">AV194-AW194-AX194-AY194</f>
        <v>0</v>
      </c>
      <c r="AW196" s="7"/>
      <c r="AX196" s="7"/>
      <c r="AY196" s="7"/>
      <c r="AZ196" s="7"/>
      <c r="BA196" s="7">
        <f t="shared" ref="BA196" si="766">BA194-BB194-BC194-BD194</f>
        <v>0</v>
      </c>
      <c r="BB196" s="7"/>
      <c r="BC196" s="7"/>
      <c r="BD196" s="7"/>
      <c r="BE196" s="7"/>
      <c r="BF196" s="7">
        <f t="shared" ref="BF196" si="767">BF194-BG194-BH194-BI194</f>
        <v>0</v>
      </c>
      <c r="BG196" s="7"/>
      <c r="BH196" s="7"/>
      <c r="BI196" s="7"/>
      <c r="BJ196" s="7"/>
      <c r="BK196" s="7">
        <f t="shared" ref="BK196" si="768">BK194-BL194-BM194-BN194</f>
        <v>0</v>
      </c>
      <c r="BL196" s="7"/>
      <c r="BM196" s="7"/>
      <c r="BN196" s="7"/>
      <c r="BO196" s="7"/>
      <c r="BP196" s="7">
        <f t="shared" ref="BP196" si="769">BP194-BQ194-BR194-BS194</f>
        <v>0</v>
      </c>
      <c r="BQ196" s="7"/>
      <c r="BR196" s="7"/>
      <c r="BS196" s="7"/>
      <c r="BT196" s="7"/>
      <c r="BU196" s="7">
        <f t="shared" ref="BU196" si="770">BU194-BV194-BW194-BX194</f>
        <v>0</v>
      </c>
      <c r="BV196" s="7"/>
      <c r="BW196" s="7"/>
      <c r="BX196" s="7"/>
      <c r="BY196" s="7"/>
      <c r="BZ196" s="7">
        <f t="shared" ref="BZ196" si="771">BZ194-CA194-CB194-CC194</f>
        <v>0</v>
      </c>
      <c r="CA196" s="7"/>
      <c r="CB196" s="7"/>
      <c r="CC196" s="7"/>
      <c r="CD196" s="7"/>
      <c r="CE196" s="7">
        <f t="shared" ref="CE196" si="772">CE194-CF194-CG194-CH194</f>
        <v>0</v>
      </c>
      <c r="CF196" s="7"/>
      <c r="CG196" s="7"/>
      <c r="CH196" s="7"/>
      <c r="CI196" s="7"/>
      <c r="CJ196" s="7">
        <f t="shared" ref="CJ196" si="773">CJ194-CK194-CL194-CM194</f>
        <v>0</v>
      </c>
      <c r="CK196" s="7"/>
      <c r="CL196" s="7"/>
      <c r="CM196" s="7"/>
      <c r="CN196" s="7"/>
      <c r="CO196" s="5">
        <f>SUM(C196,H196,M196,R196,W196,AB196,AG196,AL196,AQ196,AV196,BA196,BF196,BK196,BP196,BU196,BZ196,CE196,CJ196)</f>
        <v>3945</v>
      </c>
      <c r="CP196" s="5">
        <f>SUM(D196,I196,N196,S196,X196,AC196,AH196,AM196,AR196,AW196,BB196,BG196,BL196,BQ196,BV196,CA196,CF196,CK196)</f>
        <v>2</v>
      </c>
      <c r="CQ196" s="5">
        <f>SUM(E196,J196,O196,T196,Y196,AD196,AI196,AN196,AS196,AX196,BC196,BH196,BM196,BR196,BW196,CB196,CG196,CL196)</f>
        <v>0</v>
      </c>
      <c r="CR196" s="5">
        <f>SUM(F196,K196,P196,U196,Z196,AE196,AJ196,AO196,AT196,AY196,BD196,BI196,BN196,BS196,BX196,CC196,CH196,CM196)</f>
        <v>0</v>
      </c>
      <c r="CS196" s="2">
        <f t="shared" ref="CS196" si="774">SUM(CP196:CR196)</f>
        <v>2</v>
      </c>
      <c r="CT196" s="3">
        <f t="shared" si="608"/>
        <v>5.0697084917617234E-4</v>
      </c>
      <c r="CV196" s="2">
        <f t="shared" ref="CV196" si="775">CV194+CS196</f>
        <v>480</v>
      </c>
      <c r="CW196" s="3">
        <f t="shared" ref="CW196" si="776">CV196/$CO$4</f>
        <v>7.432641684732115E-2</v>
      </c>
    </row>
    <row r="197" spans="1:101">
      <c r="A197" s="49"/>
      <c r="B197" s="24">
        <f t="shared" si="654"/>
        <v>45597</v>
      </c>
      <c r="C197" s="2">
        <f t="shared" si="708"/>
        <v>625</v>
      </c>
      <c r="H197" s="2">
        <f t="shared" si="611"/>
        <v>626</v>
      </c>
      <c r="M197" s="2">
        <f t="shared" si="612"/>
        <v>626</v>
      </c>
      <c r="R197" s="2">
        <f t="shared" si="613"/>
        <v>190</v>
      </c>
      <c r="W197" s="2">
        <f t="shared" si="614"/>
        <v>624</v>
      </c>
      <c r="AB197" s="2">
        <f t="shared" si="615"/>
        <v>624</v>
      </c>
      <c r="AG197" s="2">
        <f t="shared" si="616"/>
        <v>628</v>
      </c>
      <c r="AL197" s="2">
        <f t="shared" si="617"/>
        <v>0</v>
      </c>
      <c r="AQ197" s="2">
        <f t="shared" si="618"/>
        <v>0</v>
      </c>
      <c r="AV197" s="2">
        <f t="shared" si="619"/>
        <v>0</v>
      </c>
      <c r="BA197" s="2">
        <f t="shared" si="620"/>
        <v>0</v>
      </c>
      <c r="BF197" s="2">
        <f t="shared" si="621"/>
        <v>0</v>
      </c>
      <c r="BK197" s="2">
        <f t="shared" si="622"/>
        <v>0</v>
      </c>
      <c r="BP197" s="2">
        <f t="shared" si="623"/>
        <v>0</v>
      </c>
      <c r="BU197" s="2">
        <f t="shared" si="624"/>
        <v>0</v>
      </c>
      <c r="BZ197" s="2">
        <f t="shared" si="625"/>
        <v>0</v>
      </c>
      <c r="CE197" s="2">
        <f t="shared" si="626"/>
        <v>0</v>
      </c>
      <c r="CJ197" s="2">
        <f t="shared" si="627"/>
        <v>0</v>
      </c>
      <c r="CO197" s="5">
        <f t="shared" ref="CO197:CO202" si="777">SUM(C197,H197,M197,R197,W197,AB197,AG197,AL197,AQ197,AV197,BA197,BF197,BK197,BP197,CJ197)</f>
        <v>3943</v>
      </c>
      <c r="CP197" s="5">
        <f t="shared" ref="CP197:CR202" si="778">SUM(D197,I197,N197,S197,X197,AC197,AH197,AM197,AR197,AW197,BB197,BG197,BL197,BQ197,BV197,CA197,CF197,CK197)</f>
        <v>0</v>
      </c>
      <c r="CQ197" s="5">
        <f t="shared" si="778"/>
        <v>0</v>
      </c>
      <c r="CR197" s="5">
        <f t="shared" si="778"/>
        <v>0</v>
      </c>
      <c r="CS197" s="2">
        <f t="shared" si="581"/>
        <v>0</v>
      </c>
      <c r="CT197" s="3">
        <f t="shared" si="608"/>
        <v>0</v>
      </c>
      <c r="CV197" s="2">
        <f t="shared" ref="CV197" si="779">CV196+CS197</f>
        <v>480</v>
      </c>
      <c r="CW197" s="3">
        <f t="shared" si="610"/>
        <v>7.432641684732115E-2</v>
      </c>
    </row>
    <row r="198" spans="1:101">
      <c r="A198" s="49"/>
      <c r="B198" s="24">
        <f t="shared" si="654"/>
        <v>45598</v>
      </c>
      <c r="C198" s="2">
        <f t="shared" si="708"/>
        <v>625</v>
      </c>
      <c r="H198" s="2">
        <f t="shared" si="611"/>
        <v>626</v>
      </c>
      <c r="M198" s="2">
        <f t="shared" si="612"/>
        <v>626</v>
      </c>
      <c r="R198" s="2">
        <f t="shared" si="613"/>
        <v>190</v>
      </c>
      <c r="W198" s="2">
        <f t="shared" si="614"/>
        <v>624</v>
      </c>
      <c r="AB198" s="2">
        <f t="shared" si="615"/>
        <v>624</v>
      </c>
      <c r="AG198" s="2">
        <f t="shared" si="616"/>
        <v>628</v>
      </c>
      <c r="AL198" s="2">
        <f t="shared" si="617"/>
        <v>0</v>
      </c>
      <c r="AQ198" s="2">
        <f t="shared" si="618"/>
        <v>0</v>
      </c>
      <c r="AV198" s="2">
        <f t="shared" si="619"/>
        <v>0</v>
      </c>
      <c r="BA198" s="2">
        <f t="shared" si="620"/>
        <v>0</v>
      </c>
      <c r="BF198" s="2">
        <f t="shared" si="621"/>
        <v>0</v>
      </c>
      <c r="BK198" s="2">
        <f t="shared" si="622"/>
        <v>0</v>
      </c>
      <c r="BP198" s="2">
        <f t="shared" si="623"/>
        <v>0</v>
      </c>
      <c r="BU198" s="2">
        <f t="shared" si="624"/>
        <v>0</v>
      </c>
      <c r="BZ198" s="2">
        <f t="shared" si="625"/>
        <v>0</v>
      </c>
      <c r="CE198" s="2">
        <f t="shared" si="626"/>
        <v>0</v>
      </c>
      <c r="CJ198" s="2">
        <f t="shared" si="627"/>
        <v>0</v>
      </c>
      <c r="CO198" s="5">
        <f t="shared" si="777"/>
        <v>3943</v>
      </c>
      <c r="CP198" s="5">
        <f t="shared" si="778"/>
        <v>0</v>
      </c>
      <c r="CQ198" s="5">
        <f t="shared" si="778"/>
        <v>0</v>
      </c>
      <c r="CR198" s="5">
        <f t="shared" si="778"/>
        <v>0</v>
      </c>
      <c r="CS198" s="2">
        <f t="shared" si="581"/>
        <v>0</v>
      </c>
      <c r="CT198" s="3">
        <f t="shared" si="608"/>
        <v>0</v>
      </c>
      <c r="CV198" s="2">
        <f t="shared" si="630"/>
        <v>480</v>
      </c>
      <c r="CW198" s="3">
        <f t="shared" si="610"/>
        <v>7.432641684732115E-2</v>
      </c>
    </row>
    <row r="199" spans="1:101">
      <c r="A199" s="49"/>
      <c r="B199" s="24">
        <f t="shared" si="654"/>
        <v>45599</v>
      </c>
      <c r="C199" s="2">
        <f t="shared" si="708"/>
        <v>625</v>
      </c>
      <c r="H199" s="2">
        <f t="shared" si="611"/>
        <v>626</v>
      </c>
      <c r="M199" s="2">
        <f t="shared" si="612"/>
        <v>626</v>
      </c>
      <c r="R199" s="2">
        <f t="shared" si="613"/>
        <v>190</v>
      </c>
      <c r="W199" s="2">
        <f t="shared" si="614"/>
        <v>624</v>
      </c>
      <c r="AB199" s="2">
        <f t="shared" si="615"/>
        <v>624</v>
      </c>
      <c r="AG199" s="2">
        <f t="shared" si="616"/>
        <v>628</v>
      </c>
      <c r="AL199" s="2">
        <f t="shared" si="617"/>
        <v>0</v>
      </c>
      <c r="AQ199" s="2">
        <f t="shared" si="618"/>
        <v>0</v>
      </c>
      <c r="AV199" s="2">
        <f t="shared" si="619"/>
        <v>0</v>
      </c>
      <c r="BA199" s="2">
        <f t="shared" si="620"/>
        <v>0</v>
      </c>
      <c r="BF199" s="2">
        <f t="shared" si="621"/>
        <v>0</v>
      </c>
      <c r="BK199" s="2">
        <f t="shared" si="622"/>
        <v>0</v>
      </c>
      <c r="BP199" s="2">
        <f t="shared" si="623"/>
        <v>0</v>
      </c>
      <c r="BU199" s="2">
        <f t="shared" si="624"/>
        <v>0</v>
      </c>
      <c r="BZ199" s="2">
        <f t="shared" si="625"/>
        <v>0</v>
      </c>
      <c r="CE199" s="2">
        <f t="shared" si="626"/>
        <v>0</v>
      </c>
      <c r="CJ199" s="2">
        <f t="shared" si="627"/>
        <v>0</v>
      </c>
      <c r="CO199" s="5">
        <f t="shared" si="777"/>
        <v>3943</v>
      </c>
      <c r="CP199" s="5">
        <f t="shared" si="778"/>
        <v>0</v>
      </c>
      <c r="CQ199" s="5">
        <f t="shared" si="778"/>
        <v>0</v>
      </c>
      <c r="CR199" s="5">
        <f t="shared" si="778"/>
        <v>0</v>
      </c>
      <c r="CS199" s="2">
        <f t="shared" si="581"/>
        <v>0</v>
      </c>
      <c r="CT199" s="3">
        <f t="shared" si="608"/>
        <v>0</v>
      </c>
      <c r="CV199" s="2">
        <f t="shared" si="630"/>
        <v>480</v>
      </c>
      <c r="CW199" s="3">
        <f t="shared" si="610"/>
        <v>7.432641684732115E-2</v>
      </c>
    </row>
    <row r="200" spans="1:101">
      <c r="A200" s="49"/>
      <c r="B200" s="24">
        <f t="shared" si="654"/>
        <v>45600</v>
      </c>
      <c r="C200" s="2">
        <f t="shared" si="708"/>
        <v>625</v>
      </c>
      <c r="H200" s="2">
        <f t="shared" si="611"/>
        <v>626</v>
      </c>
      <c r="M200" s="2">
        <f t="shared" si="612"/>
        <v>626</v>
      </c>
      <c r="R200" s="2">
        <f t="shared" si="613"/>
        <v>190</v>
      </c>
      <c r="W200" s="2">
        <f t="shared" si="614"/>
        <v>624</v>
      </c>
      <c r="AB200" s="2">
        <f t="shared" si="615"/>
        <v>624</v>
      </c>
      <c r="AG200" s="2">
        <f t="shared" si="616"/>
        <v>628</v>
      </c>
      <c r="AL200" s="2">
        <f t="shared" si="617"/>
        <v>0</v>
      </c>
      <c r="AQ200" s="2">
        <f t="shared" si="618"/>
        <v>0</v>
      </c>
      <c r="AV200" s="2">
        <f t="shared" si="619"/>
        <v>0</v>
      </c>
      <c r="BA200" s="2">
        <f t="shared" si="620"/>
        <v>0</v>
      </c>
      <c r="BF200" s="2">
        <f t="shared" si="621"/>
        <v>0</v>
      </c>
      <c r="BK200" s="2">
        <f t="shared" si="622"/>
        <v>0</v>
      </c>
      <c r="BP200" s="2">
        <f t="shared" si="623"/>
        <v>0</v>
      </c>
      <c r="BU200" s="2">
        <f t="shared" si="624"/>
        <v>0</v>
      </c>
      <c r="BZ200" s="2">
        <f t="shared" si="625"/>
        <v>0</v>
      </c>
      <c r="CE200" s="2">
        <f t="shared" si="626"/>
        <v>0</v>
      </c>
      <c r="CJ200" s="2">
        <f t="shared" si="627"/>
        <v>0</v>
      </c>
      <c r="CO200" s="5">
        <f t="shared" si="777"/>
        <v>3943</v>
      </c>
      <c r="CP200" s="5">
        <f t="shared" si="778"/>
        <v>0</v>
      </c>
      <c r="CQ200" s="5">
        <f t="shared" si="778"/>
        <v>0</v>
      </c>
      <c r="CR200" s="5">
        <f t="shared" si="778"/>
        <v>0</v>
      </c>
      <c r="CS200" s="2">
        <f t="shared" si="581"/>
        <v>0</v>
      </c>
      <c r="CT200" s="3">
        <f t="shared" si="608"/>
        <v>0</v>
      </c>
      <c r="CV200" s="2">
        <f t="shared" si="630"/>
        <v>480</v>
      </c>
      <c r="CW200" s="3">
        <f t="shared" si="610"/>
        <v>7.432641684732115E-2</v>
      </c>
    </row>
    <row r="201" spans="1:101">
      <c r="A201" s="49"/>
      <c r="B201" s="24">
        <f t="shared" si="654"/>
        <v>45601</v>
      </c>
      <c r="C201" s="2">
        <f t="shared" si="708"/>
        <v>625</v>
      </c>
      <c r="H201" s="2">
        <f t="shared" si="611"/>
        <v>626</v>
      </c>
      <c r="M201" s="2">
        <f t="shared" si="612"/>
        <v>626</v>
      </c>
      <c r="R201" s="2">
        <f t="shared" si="613"/>
        <v>190</v>
      </c>
      <c r="W201" s="2">
        <f t="shared" si="614"/>
        <v>624</v>
      </c>
      <c r="AB201" s="2">
        <f t="shared" si="615"/>
        <v>624</v>
      </c>
      <c r="AG201" s="2">
        <f t="shared" si="616"/>
        <v>628</v>
      </c>
      <c r="AL201" s="2">
        <f t="shared" si="617"/>
        <v>0</v>
      </c>
      <c r="AQ201" s="2">
        <f t="shared" si="618"/>
        <v>0</v>
      </c>
      <c r="AV201" s="2">
        <f t="shared" si="619"/>
        <v>0</v>
      </c>
      <c r="BA201" s="2">
        <f t="shared" si="620"/>
        <v>0</v>
      </c>
      <c r="BF201" s="2">
        <f t="shared" si="621"/>
        <v>0</v>
      </c>
      <c r="BK201" s="2">
        <f t="shared" si="622"/>
        <v>0</v>
      </c>
      <c r="BP201" s="2">
        <f t="shared" si="623"/>
        <v>0</v>
      </c>
      <c r="BU201" s="2">
        <f t="shared" si="624"/>
        <v>0</v>
      </c>
      <c r="BZ201" s="2">
        <f t="shared" si="625"/>
        <v>0</v>
      </c>
      <c r="CE201" s="2">
        <f t="shared" si="626"/>
        <v>0</v>
      </c>
      <c r="CJ201" s="2">
        <f t="shared" si="627"/>
        <v>0</v>
      </c>
      <c r="CO201" s="5">
        <f t="shared" si="777"/>
        <v>3943</v>
      </c>
      <c r="CP201" s="5">
        <f t="shared" si="778"/>
        <v>0</v>
      </c>
      <c r="CQ201" s="5">
        <f t="shared" si="778"/>
        <v>0</v>
      </c>
      <c r="CR201" s="5">
        <f t="shared" si="778"/>
        <v>0</v>
      </c>
      <c r="CS201" s="2">
        <f t="shared" si="581"/>
        <v>0</v>
      </c>
      <c r="CT201" s="3">
        <f t="shared" si="608"/>
        <v>0</v>
      </c>
      <c r="CV201" s="2">
        <f t="shared" si="630"/>
        <v>480</v>
      </c>
      <c r="CW201" s="3">
        <f t="shared" si="610"/>
        <v>7.432641684732115E-2</v>
      </c>
    </row>
    <row r="202" spans="1:101" ht="18.75" thickBot="1">
      <c r="A202" s="50"/>
      <c r="B202" s="25">
        <f t="shared" si="654"/>
        <v>45602</v>
      </c>
      <c r="C202" s="8">
        <f t="shared" si="708"/>
        <v>625</v>
      </c>
      <c r="D202" s="8"/>
      <c r="E202" s="8"/>
      <c r="F202" s="8"/>
      <c r="G202" s="8"/>
      <c r="H202" s="8">
        <f t="shared" si="611"/>
        <v>626</v>
      </c>
      <c r="I202" s="8"/>
      <c r="J202" s="8"/>
      <c r="K202" s="8"/>
      <c r="L202" s="8"/>
      <c r="M202" s="8">
        <f t="shared" si="612"/>
        <v>626</v>
      </c>
      <c r="N202" s="8"/>
      <c r="O202" s="8"/>
      <c r="P202" s="8"/>
      <c r="Q202" s="8"/>
      <c r="R202" s="8">
        <f t="shared" si="613"/>
        <v>190</v>
      </c>
      <c r="S202" s="8"/>
      <c r="T202" s="8"/>
      <c r="U202" s="8"/>
      <c r="V202" s="8"/>
      <c r="W202" s="8">
        <f t="shared" si="614"/>
        <v>624</v>
      </c>
      <c r="X202" s="8"/>
      <c r="Y202" s="8"/>
      <c r="Z202" s="8"/>
      <c r="AA202" s="8"/>
      <c r="AB202" s="8">
        <f t="shared" si="615"/>
        <v>624</v>
      </c>
      <c r="AC202" s="8"/>
      <c r="AD202" s="8"/>
      <c r="AE202" s="8"/>
      <c r="AF202" s="8"/>
      <c r="AG202" s="8">
        <f t="shared" si="616"/>
        <v>628</v>
      </c>
      <c r="AH202" s="8"/>
      <c r="AI202" s="8"/>
      <c r="AJ202" s="8"/>
      <c r="AK202" s="8"/>
      <c r="AL202" s="8">
        <f t="shared" si="617"/>
        <v>0</v>
      </c>
      <c r="AM202" s="8"/>
      <c r="AN202" s="8"/>
      <c r="AO202" s="8"/>
      <c r="AP202" s="8"/>
      <c r="AQ202" s="8">
        <f t="shared" si="618"/>
        <v>0</v>
      </c>
      <c r="AR202" s="8"/>
      <c r="AS202" s="8"/>
      <c r="AT202" s="8"/>
      <c r="AU202" s="8"/>
      <c r="AV202" s="8">
        <f t="shared" si="619"/>
        <v>0</v>
      </c>
      <c r="AW202" s="8"/>
      <c r="AX202" s="8"/>
      <c r="AY202" s="8"/>
      <c r="AZ202" s="8"/>
      <c r="BA202" s="8">
        <f t="shared" si="620"/>
        <v>0</v>
      </c>
      <c r="BB202" s="8"/>
      <c r="BC202" s="8"/>
      <c r="BD202" s="8"/>
      <c r="BE202" s="8"/>
      <c r="BF202" s="8">
        <f t="shared" si="621"/>
        <v>0</v>
      </c>
      <c r="BG202" s="8"/>
      <c r="BH202" s="8"/>
      <c r="BI202" s="8"/>
      <c r="BJ202" s="8"/>
      <c r="BK202" s="8">
        <f t="shared" si="622"/>
        <v>0</v>
      </c>
      <c r="BL202" s="8"/>
      <c r="BM202" s="8"/>
      <c r="BN202" s="8"/>
      <c r="BO202" s="8"/>
      <c r="BP202" s="8">
        <f t="shared" si="623"/>
        <v>0</v>
      </c>
      <c r="BQ202" s="8"/>
      <c r="BR202" s="8"/>
      <c r="BS202" s="8"/>
      <c r="BT202" s="8"/>
      <c r="BU202" s="8">
        <f t="shared" si="624"/>
        <v>0</v>
      </c>
      <c r="BV202" s="8"/>
      <c r="BW202" s="8"/>
      <c r="BX202" s="8"/>
      <c r="BY202" s="8"/>
      <c r="BZ202" s="8">
        <f t="shared" si="625"/>
        <v>0</v>
      </c>
      <c r="CA202" s="8"/>
      <c r="CB202" s="8"/>
      <c r="CC202" s="8"/>
      <c r="CD202" s="8"/>
      <c r="CE202" s="8">
        <f t="shared" si="626"/>
        <v>0</v>
      </c>
      <c r="CF202" s="8"/>
      <c r="CG202" s="8"/>
      <c r="CH202" s="8"/>
      <c r="CI202" s="8"/>
      <c r="CJ202" s="8">
        <f t="shared" si="627"/>
        <v>0</v>
      </c>
      <c r="CK202" s="8"/>
      <c r="CL202" s="8"/>
      <c r="CM202" s="8"/>
      <c r="CN202" s="8"/>
      <c r="CO202" s="5">
        <f t="shared" si="777"/>
        <v>3943</v>
      </c>
      <c r="CP202" s="5">
        <f t="shared" si="778"/>
        <v>0</v>
      </c>
      <c r="CQ202" s="5">
        <f t="shared" si="778"/>
        <v>0</v>
      </c>
      <c r="CR202" s="5">
        <f t="shared" si="778"/>
        <v>0</v>
      </c>
      <c r="CS202" s="2">
        <f t="shared" si="581"/>
        <v>0</v>
      </c>
      <c r="CT202" s="3">
        <f t="shared" si="608"/>
        <v>0</v>
      </c>
      <c r="CV202" s="2">
        <f t="shared" si="630"/>
        <v>480</v>
      </c>
      <c r="CW202" s="3">
        <f t="shared" si="610"/>
        <v>7.432641684732115E-2</v>
      </c>
    </row>
    <row r="203" spans="1:101" ht="18.75" thickTop="1">
      <c r="CO203" s="5"/>
      <c r="CP203" s="11">
        <f t="shared" ref="CP203:CR203" si="780">SUM(CP196:CP202)</f>
        <v>2</v>
      </c>
      <c r="CQ203" s="11">
        <f t="shared" si="780"/>
        <v>0</v>
      </c>
      <c r="CR203" s="11">
        <f t="shared" si="780"/>
        <v>0</v>
      </c>
      <c r="CS203" s="15"/>
      <c r="CT203" s="16">
        <f t="shared" ref="CT203" si="781">((CP203+CQ203+CR203)/CO196)</f>
        <v>5.0697084917617234E-4</v>
      </c>
    </row>
    <row r="204" spans="1:101">
      <c r="A204" s="48">
        <v>26</v>
      </c>
      <c r="B204" s="23">
        <f t="shared" si="660"/>
        <v>45603</v>
      </c>
      <c r="C204" s="7">
        <f t="shared" ref="C204" si="782">C202-D202-E202-F202</f>
        <v>625</v>
      </c>
      <c r="D204" s="7"/>
      <c r="E204" s="7"/>
      <c r="F204" s="7"/>
      <c r="G204" s="7"/>
      <c r="H204" s="7">
        <f t="shared" ref="H204" si="783">H202-I202-J202-K202</f>
        <v>626</v>
      </c>
      <c r="I204" s="7"/>
      <c r="J204" s="7"/>
      <c r="K204" s="7"/>
      <c r="L204" s="7"/>
      <c r="M204" s="7">
        <f t="shared" ref="M204" si="784">M202-N202-O202-P202</f>
        <v>626</v>
      </c>
      <c r="N204" s="7"/>
      <c r="O204" s="7"/>
      <c r="P204" s="7"/>
      <c r="Q204" s="7"/>
      <c r="R204" s="7">
        <f t="shared" ref="R204" si="785">R202-S202-T202-U202</f>
        <v>190</v>
      </c>
      <c r="S204" s="7"/>
      <c r="T204" s="7"/>
      <c r="U204" s="7"/>
      <c r="V204" s="7"/>
      <c r="W204" s="7">
        <f t="shared" ref="W204" si="786">W202-X202-Y202-Z202</f>
        <v>624</v>
      </c>
      <c r="X204" s="7"/>
      <c r="Y204" s="7"/>
      <c r="Z204" s="7"/>
      <c r="AA204" s="7"/>
      <c r="AB204" s="7">
        <f t="shared" ref="AB204" si="787">AB202-AC202-AD202-AE202</f>
        <v>624</v>
      </c>
      <c r="AC204" s="7"/>
      <c r="AD204" s="7"/>
      <c r="AE204" s="7"/>
      <c r="AF204" s="7"/>
      <c r="AG204" s="7">
        <f t="shared" ref="AG204" si="788">AG202-AH202-AI202-AJ202</f>
        <v>628</v>
      </c>
      <c r="AH204" s="7"/>
      <c r="AI204" s="7"/>
      <c r="AJ204" s="7"/>
      <c r="AK204" s="7"/>
      <c r="AL204" s="7">
        <f t="shared" ref="AL204" si="789">AL202-AM202-AN202-AO202</f>
        <v>0</v>
      </c>
      <c r="AM204" s="7"/>
      <c r="AN204" s="7"/>
      <c r="AO204" s="7"/>
      <c r="AP204" s="7"/>
      <c r="AQ204" s="7">
        <f t="shared" ref="AQ204" si="790">AQ202-AR202-AS202-AT202</f>
        <v>0</v>
      </c>
      <c r="AR204" s="7"/>
      <c r="AS204" s="7"/>
      <c r="AT204" s="7"/>
      <c r="AU204" s="7"/>
      <c r="AV204" s="7">
        <f t="shared" ref="AV204" si="791">AV202-AW202-AX202-AY202</f>
        <v>0</v>
      </c>
      <c r="AW204" s="7"/>
      <c r="AX204" s="7"/>
      <c r="AY204" s="7"/>
      <c r="AZ204" s="7"/>
      <c r="BA204" s="7">
        <f t="shared" ref="BA204" si="792">BA202-BB202-BC202-BD202</f>
        <v>0</v>
      </c>
      <c r="BB204" s="7"/>
      <c r="BC204" s="7"/>
      <c r="BD204" s="7"/>
      <c r="BE204" s="7"/>
      <c r="BF204" s="7">
        <f t="shared" ref="BF204" si="793">BF202-BG202-BH202-BI202</f>
        <v>0</v>
      </c>
      <c r="BG204" s="7"/>
      <c r="BH204" s="7"/>
      <c r="BI204" s="7"/>
      <c r="BJ204" s="7"/>
      <c r="BK204" s="7">
        <f t="shared" ref="BK204" si="794">BK202-BL202-BM202-BN202</f>
        <v>0</v>
      </c>
      <c r="BL204" s="7"/>
      <c r="BM204" s="7"/>
      <c r="BN204" s="7"/>
      <c r="BO204" s="7"/>
      <c r="BP204" s="7">
        <f t="shared" ref="BP204" si="795">BP202-BQ202-BR202-BS202</f>
        <v>0</v>
      </c>
      <c r="BQ204" s="7"/>
      <c r="BR204" s="7"/>
      <c r="BS204" s="7"/>
      <c r="BT204" s="7"/>
      <c r="BU204" s="7">
        <f t="shared" ref="BU204" si="796">BU202-BV202-BW202-BX202</f>
        <v>0</v>
      </c>
      <c r="BV204" s="7"/>
      <c r="BW204" s="7"/>
      <c r="BX204" s="7"/>
      <c r="BY204" s="7"/>
      <c r="BZ204" s="7">
        <f t="shared" ref="BZ204" si="797">BZ202-CA202-CB202-CC202</f>
        <v>0</v>
      </c>
      <c r="CA204" s="7"/>
      <c r="CB204" s="7"/>
      <c r="CC204" s="7"/>
      <c r="CD204" s="7"/>
      <c r="CE204" s="7">
        <f t="shared" ref="CE204" si="798">CE202-CF202-CG202-CH202</f>
        <v>0</v>
      </c>
      <c r="CF204" s="7"/>
      <c r="CG204" s="7"/>
      <c r="CH204" s="7"/>
      <c r="CI204" s="7"/>
      <c r="CJ204" s="7">
        <f t="shared" ref="CJ204" si="799">CJ202-CK202-CL202-CM202</f>
        <v>0</v>
      </c>
      <c r="CK204" s="7"/>
      <c r="CL204" s="7"/>
      <c r="CM204" s="7"/>
      <c r="CN204" s="7"/>
      <c r="CO204" s="5">
        <f>SUM(C204,H204,M204,R204,W204,AB204,AG204,AL204,AQ204,AV204,BA204,BF204,BK204,BP204,BU204,BZ204,CE204,CJ204)</f>
        <v>3943</v>
      </c>
      <c r="CP204" s="5">
        <f>SUM(D204,I204,N204,S204,X204,AC204,AH204,AM204,AR204,AW204,BB204,BG204,BL204,BQ204,BV204,CA204,CF204,CK204)</f>
        <v>0</v>
      </c>
      <c r="CQ204" s="5">
        <f>SUM(E204,J204,O204,T204,Y204,AD204,AI204,AN204,AS204,AX204,BC204,BH204,BM204,BR204,BW204,CB204,CG204,CL204)</f>
        <v>0</v>
      </c>
      <c r="CR204" s="5">
        <f>SUM(F204,K204,P204,U204,Z204,AE204,AJ204,AO204,AT204,AY204,BD204,BI204,BN204,BS204,BX204,CC204,CH204,CM204)</f>
        <v>0</v>
      </c>
      <c r="CS204" s="2">
        <f t="shared" ref="CS204:CS210" si="800">SUM(CP204:CR204)</f>
        <v>0</v>
      </c>
      <c r="CT204" s="3">
        <f t="shared" si="608"/>
        <v>0</v>
      </c>
      <c r="CV204" s="2">
        <f t="shared" ref="CV204" si="801">CV202+CS204</f>
        <v>480</v>
      </c>
      <c r="CW204" s="3">
        <f t="shared" ref="CW204" si="802">CV204/$CO$4</f>
        <v>7.432641684732115E-2</v>
      </c>
    </row>
    <row r="205" spans="1:101">
      <c r="A205" s="49"/>
      <c r="B205" s="24">
        <f t="shared" si="654"/>
        <v>45604</v>
      </c>
      <c r="C205" s="2">
        <f t="shared" si="708"/>
        <v>625</v>
      </c>
      <c r="H205" s="2">
        <f t="shared" si="611"/>
        <v>626</v>
      </c>
      <c r="M205" s="2">
        <f t="shared" si="612"/>
        <v>626</v>
      </c>
      <c r="R205" s="2">
        <f t="shared" si="613"/>
        <v>190</v>
      </c>
      <c r="W205" s="2">
        <f t="shared" si="614"/>
        <v>624</v>
      </c>
      <c r="AB205" s="2">
        <f t="shared" si="615"/>
        <v>624</v>
      </c>
      <c r="AG205" s="2">
        <f t="shared" si="616"/>
        <v>628</v>
      </c>
      <c r="AL205" s="2">
        <f t="shared" si="617"/>
        <v>0</v>
      </c>
      <c r="AQ205" s="2">
        <f t="shared" si="618"/>
        <v>0</v>
      </c>
      <c r="AV205" s="2">
        <f t="shared" si="619"/>
        <v>0</v>
      </c>
      <c r="BA205" s="2">
        <f t="shared" si="620"/>
        <v>0</v>
      </c>
      <c r="BF205" s="2">
        <f t="shared" si="621"/>
        <v>0</v>
      </c>
      <c r="BK205" s="2">
        <f t="shared" si="622"/>
        <v>0</v>
      </c>
      <c r="BP205" s="2">
        <f t="shared" si="623"/>
        <v>0</v>
      </c>
      <c r="BU205" s="2">
        <f t="shared" si="624"/>
        <v>0</v>
      </c>
      <c r="BZ205" s="2">
        <f t="shared" si="625"/>
        <v>0</v>
      </c>
      <c r="CE205" s="2">
        <f t="shared" si="626"/>
        <v>0</v>
      </c>
      <c r="CJ205" s="2">
        <f t="shared" si="627"/>
        <v>0</v>
      </c>
      <c r="CO205" s="5">
        <f t="shared" ref="CO205:CO210" si="803">SUM(C205,H205,M205,R205,W205,AB205,AG205,AL205,AQ205,AV205,BA205,BF205,BK205,BP205,CJ205)</f>
        <v>3943</v>
      </c>
      <c r="CP205" s="5">
        <f t="shared" ref="CP205:CR210" si="804">SUM(D205,I205,N205,S205,X205,AC205,AH205,AM205,AR205,AW205,BB205,BG205,BL205,BQ205,BV205,CA205,CF205,CK205)</f>
        <v>0</v>
      </c>
      <c r="CQ205" s="5">
        <f t="shared" si="804"/>
        <v>0</v>
      </c>
      <c r="CR205" s="5">
        <f t="shared" si="804"/>
        <v>0</v>
      </c>
      <c r="CS205" s="2">
        <f t="shared" si="800"/>
        <v>0</v>
      </c>
      <c r="CT205" s="3">
        <f t="shared" si="608"/>
        <v>0</v>
      </c>
      <c r="CV205" s="2">
        <f t="shared" ref="CV205" si="805">CV204+CS205</f>
        <v>480</v>
      </c>
      <c r="CW205" s="3">
        <f t="shared" si="610"/>
        <v>7.432641684732115E-2</v>
      </c>
    </row>
    <row r="206" spans="1:101">
      <c r="A206" s="49"/>
      <c r="B206" s="24">
        <f t="shared" si="654"/>
        <v>45605</v>
      </c>
      <c r="C206" s="2">
        <f t="shared" si="708"/>
        <v>625</v>
      </c>
      <c r="H206" s="2">
        <f t="shared" si="611"/>
        <v>626</v>
      </c>
      <c r="M206" s="2">
        <f t="shared" si="612"/>
        <v>626</v>
      </c>
      <c r="R206" s="2">
        <f t="shared" si="613"/>
        <v>190</v>
      </c>
      <c r="W206" s="2">
        <f t="shared" si="614"/>
        <v>624</v>
      </c>
      <c r="AB206" s="2">
        <f t="shared" si="615"/>
        <v>624</v>
      </c>
      <c r="AG206" s="2">
        <f t="shared" si="616"/>
        <v>628</v>
      </c>
      <c r="AL206" s="2">
        <f t="shared" si="617"/>
        <v>0</v>
      </c>
      <c r="AQ206" s="2">
        <f t="shared" si="618"/>
        <v>0</v>
      </c>
      <c r="AV206" s="2">
        <f t="shared" si="619"/>
        <v>0</v>
      </c>
      <c r="BA206" s="2">
        <f t="shared" si="620"/>
        <v>0</v>
      </c>
      <c r="BF206" s="2">
        <f t="shared" si="621"/>
        <v>0</v>
      </c>
      <c r="BK206" s="2">
        <f t="shared" si="622"/>
        <v>0</v>
      </c>
      <c r="BP206" s="2">
        <f t="shared" si="623"/>
        <v>0</v>
      </c>
      <c r="BU206" s="2">
        <f t="shared" si="624"/>
        <v>0</v>
      </c>
      <c r="BZ206" s="2">
        <f t="shared" si="625"/>
        <v>0</v>
      </c>
      <c r="CE206" s="2">
        <f t="shared" si="626"/>
        <v>0</v>
      </c>
      <c r="CJ206" s="2">
        <f t="shared" si="627"/>
        <v>0</v>
      </c>
      <c r="CO206" s="5">
        <f t="shared" si="803"/>
        <v>3943</v>
      </c>
      <c r="CP206" s="5">
        <f t="shared" si="804"/>
        <v>0</v>
      </c>
      <c r="CQ206" s="5">
        <f t="shared" si="804"/>
        <v>0</v>
      </c>
      <c r="CR206" s="5">
        <f t="shared" si="804"/>
        <v>0</v>
      </c>
      <c r="CS206" s="2">
        <f t="shared" si="800"/>
        <v>0</v>
      </c>
      <c r="CT206" s="3">
        <f t="shared" si="608"/>
        <v>0</v>
      </c>
      <c r="CV206" s="2">
        <f t="shared" si="630"/>
        <v>480</v>
      </c>
      <c r="CW206" s="3">
        <f t="shared" si="610"/>
        <v>7.432641684732115E-2</v>
      </c>
    </row>
    <row r="207" spans="1:101">
      <c r="A207" s="49"/>
      <c r="B207" s="24">
        <f t="shared" si="654"/>
        <v>45606</v>
      </c>
      <c r="C207" s="2">
        <f t="shared" si="708"/>
        <v>625</v>
      </c>
      <c r="H207" s="2">
        <f t="shared" si="611"/>
        <v>626</v>
      </c>
      <c r="M207" s="2">
        <f t="shared" si="612"/>
        <v>626</v>
      </c>
      <c r="R207" s="2">
        <f t="shared" si="613"/>
        <v>190</v>
      </c>
      <c r="W207" s="2">
        <f t="shared" si="614"/>
        <v>624</v>
      </c>
      <c r="AB207" s="2">
        <f t="shared" si="615"/>
        <v>624</v>
      </c>
      <c r="AG207" s="2">
        <f t="shared" si="616"/>
        <v>628</v>
      </c>
      <c r="AL207" s="2">
        <f t="shared" si="617"/>
        <v>0</v>
      </c>
      <c r="AQ207" s="2">
        <f t="shared" si="618"/>
        <v>0</v>
      </c>
      <c r="AV207" s="2">
        <f t="shared" si="619"/>
        <v>0</v>
      </c>
      <c r="BA207" s="2">
        <f t="shared" si="620"/>
        <v>0</v>
      </c>
      <c r="BF207" s="2">
        <f t="shared" si="621"/>
        <v>0</v>
      </c>
      <c r="BK207" s="2">
        <f t="shared" si="622"/>
        <v>0</v>
      </c>
      <c r="BP207" s="2">
        <f t="shared" si="623"/>
        <v>0</v>
      </c>
      <c r="BU207" s="2">
        <f t="shared" si="624"/>
        <v>0</v>
      </c>
      <c r="BZ207" s="2">
        <f t="shared" si="625"/>
        <v>0</v>
      </c>
      <c r="CE207" s="2">
        <f t="shared" si="626"/>
        <v>0</v>
      </c>
      <c r="CJ207" s="2">
        <f t="shared" si="627"/>
        <v>0</v>
      </c>
      <c r="CO207" s="5">
        <f t="shared" si="803"/>
        <v>3943</v>
      </c>
      <c r="CP207" s="5">
        <f t="shared" si="804"/>
        <v>0</v>
      </c>
      <c r="CQ207" s="5">
        <f t="shared" si="804"/>
        <v>0</v>
      </c>
      <c r="CR207" s="5">
        <f t="shared" si="804"/>
        <v>0</v>
      </c>
      <c r="CS207" s="2">
        <f t="shared" si="800"/>
        <v>0</v>
      </c>
      <c r="CT207" s="3">
        <f t="shared" si="608"/>
        <v>0</v>
      </c>
      <c r="CV207" s="2">
        <f t="shared" si="630"/>
        <v>480</v>
      </c>
      <c r="CW207" s="3">
        <f t="shared" si="610"/>
        <v>7.432641684732115E-2</v>
      </c>
    </row>
    <row r="208" spans="1:101">
      <c r="A208" s="49"/>
      <c r="B208" s="24">
        <f t="shared" si="654"/>
        <v>45607</v>
      </c>
      <c r="C208" s="2">
        <f t="shared" si="708"/>
        <v>625</v>
      </c>
      <c r="H208" s="2">
        <f t="shared" si="611"/>
        <v>626</v>
      </c>
      <c r="M208" s="2">
        <f t="shared" si="612"/>
        <v>626</v>
      </c>
      <c r="R208" s="2">
        <f t="shared" si="613"/>
        <v>190</v>
      </c>
      <c r="W208" s="2">
        <f t="shared" si="614"/>
        <v>624</v>
      </c>
      <c r="AB208" s="2">
        <f t="shared" si="615"/>
        <v>624</v>
      </c>
      <c r="AG208" s="2">
        <f t="shared" si="616"/>
        <v>628</v>
      </c>
      <c r="AL208" s="2">
        <f t="shared" si="617"/>
        <v>0</v>
      </c>
      <c r="AQ208" s="2">
        <f t="shared" si="618"/>
        <v>0</v>
      </c>
      <c r="AV208" s="2">
        <f t="shared" si="619"/>
        <v>0</v>
      </c>
      <c r="BA208" s="2">
        <f t="shared" si="620"/>
        <v>0</v>
      </c>
      <c r="BF208" s="2">
        <f t="shared" si="621"/>
        <v>0</v>
      </c>
      <c r="BK208" s="2">
        <f t="shared" si="622"/>
        <v>0</v>
      </c>
      <c r="BP208" s="2">
        <f t="shared" si="623"/>
        <v>0</v>
      </c>
      <c r="BU208" s="2">
        <f t="shared" si="624"/>
        <v>0</v>
      </c>
      <c r="BZ208" s="2">
        <f t="shared" si="625"/>
        <v>0</v>
      </c>
      <c r="CE208" s="2">
        <f t="shared" si="626"/>
        <v>0</v>
      </c>
      <c r="CJ208" s="2">
        <f t="shared" si="627"/>
        <v>0</v>
      </c>
      <c r="CO208" s="5">
        <f t="shared" si="803"/>
        <v>3943</v>
      </c>
      <c r="CP208" s="5">
        <f t="shared" si="804"/>
        <v>0</v>
      </c>
      <c r="CQ208" s="5">
        <f t="shared" si="804"/>
        <v>0</v>
      </c>
      <c r="CR208" s="5">
        <f t="shared" si="804"/>
        <v>0</v>
      </c>
      <c r="CS208" s="2">
        <f t="shared" si="800"/>
        <v>0</v>
      </c>
      <c r="CT208" s="3">
        <f t="shared" si="608"/>
        <v>0</v>
      </c>
      <c r="CV208" s="2">
        <f t="shared" si="630"/>
        <v>480</v>
      </c>
      <c r="CW208" s="3">
        <f t="shared" si="610"/>
        <v>7.432641684732115E-2</v>
      </c>
    </row>
    <row r="209" spans="1:101">
      <c r="A209" s="49"/>
      <c r="B209" s="24">
        <f t="shared" si="654"/>
        <v>45608</v>
      </c>
      <c r="C209" s="2">
        <f t="shared" si="708"/>
        <v>625</v>
      </c>
      <c r="H209" s="2">
        <f t="shared" si="611"/>
        <v>626</v>
      </c>
      <c r="M209" s="2">
        <f t="shared" si="612"/>
        <v>626</v>
      </c>
      <c r="R209" s="2">
        <f t="shared" si="613"/>
        <v>190</v>
      </c>
      <c r="W209" s="2">
        <f t="shared" si="614"/>
        <v>624</v>
      </c>
      <c r="AB209" s="2">
        <f t="shared" si="615"/>
        <v>624</v>
      </c>
      <c r="AG209" s="2">
        <f t="shared" si="616"/>
        <v>628</v>
      </c>
      <c r="AL209" s="2">
        <f t="shared" si="617"/>
        <v>0</v>
      </c>
      <c r="AQ209" s="2">
        <f t="shared" si="618"/>
        <v>0</v>
      </c>
      <c r="AV209" s="2">
        <f t="shared" si="619"/>
        <v>0</v>
      </c>
      <c r="BA209" s="2">
        <f t="shared" si="620"/>
        <v>0</v>
      </c>
      <c r="BF209" s="2">
        <f t="shared" si="621"/>
        <v>0</v>
      </c>
      <c r="BK209" s="2">
        <f t="shared" si="622"/>
        <v>0</v>
      </c>
      <c r="BP209" s="2">
        <f t="shared" si="623"/>
        <v>0</v>
      </c>
      <c r="BU209" s="2">
        <f t="shared" si="624"/>
        <v>0</v>
      </c>
      <c r="BZ209" s="2">
        <f t="shared" si="625"/>
        <v>0</v>
      </c>
      <c r="CE209" s="2">
        <f t="shared" si="626"/>
        <v>0</v>
      </c>
      <c r="CJ209" s="2">
        <f t="shared" si="627"/>
        <v>0</v>
      </c>
      <c r="CO209" s="5">
        <f t="shared" si="803"/>
        <v>3943</v>
      </c>
      <c r="CP209" s="5">
        <f t="shared" si="804"/>
        <v>0</v>
      </c>
      <c r="CQ209" s="5">
        <f t="shared" si="804"/>
        <v>0</v>
      </c>
      <c r="CR209" s="5">
        <f t="shared" si="804"/>
        <v>0</v>
      </c>
      <c r="CS209" s="2">
        <f t="shared" si="800"/>
        <v>0</v>
      </c>
      <c r="CT209" s="3">
        <f t="shared" si="608"/>
        <v>0</v>
      </c>
      <c r="CV209" s="2">
        <f t="shared" si="630"/>
        <v>480</v>
      </c>
      <c r="CW209" s="3">
        <f t="shared" si="610"/>
        <v>7.432641684732115E-2</v>
      </c>
    </row>
    <row r="210" spans="1:101" ht="18.75" thickBot="1">
      <c r="A210" s="50"/>
      <c r="B210" s="25">
        <f t="shared" si="654"/>
        <v>45609</v>
      </c>
      <c r="C210" s="8">
        <f t="shared" si="708"/>
        <v>625</v>
      </c>
      <c r="D210" s="8"/>
      <c r="E210" s="8"/>
      <c r="F210" s="8"/>
      <c r="G210" s="8"/>
      <c r="H210" s="8">
        <f t="shared" si="611"/>
        <v>626</v>
      </c>
      <c r="I210" s="8"/>
      <c r="J210" s="8"/>
      <c r="K210" s="8"/>
      <c r="L210" s="8"/>
      <c r="M210" s="8">
        <f t="shared" si="612"/>
        <v>626</v>
      </c>
      <c r="N210" s="8"/>
      <c r="O210" s="8"/>
      <c r="P210" s="8"/>
      <c r="Q210" s="8"/>
      <c r="R210" s="8">
        <f t="shared" si="613"/>
        <v>190</v>
      </c>
      <c r="S210" s="8"/>
      <c r="T210" s="8"/>
      <c r="U210" s="8"/>
      <c r="V210" s="8"/>
      <c r="W210" s="8">
        <f t="shared" si="614"/>
        <v>624</v>
      </c>
      <c r="X210" s="8"/>
      <c r="Y210" s="8"/>
      <c r="Z210" s="8"/>
      <c r="AA210" s="8"/>
      <c r="AB210" s="8">
        <f t="shared" si="615"/>
        <v>624</v>
      </c>
      <c r="AC210" s="8"/>
      <c r="AD210" s="8"/>
      <c r="AE210" s="8"/>
      <c r="AF210" s="8"/>
      <c r="AG210" s="8">
        <f t="shared" si="616"/>
        <v>628</v>
      </c>
      <c r="AH210" s="8"/>
      <c r="AI210" s="8"/>
      <c r="AJ210" s="8"/>
      <c r="AK210" s="8"/>
      <c r="AL210" s="8">
        <f t="shared" si="617"/>
        <v>0</v>
      </c>
      <c r="AM210" s="8"/>
      <c r="AN210" s="8"/>
      <c r="AO210" s="8"/>
      <c r="AP210" s="8"/>
      <c r="AQ210" s="8">
        <f t="shared" si="618"/>
        <v>0</v>
      </c>
      <c r="AR210" s="8"/>
      <c r="AS210" s="8"/>
      <c r="AT210" s="8"/>
      <c r="AU210" s="8"/>
      <c r="AV210" s="8">
        <f t="shared" si="619"/>
        <v>0</v>
      </c>
      <c r="AW210" s="8"/>
      <c r="AX210" s="8"/>
      <c r="AY210" s="8"/>
      <c r="AZ210" s="8"/>
      <c r="BA210" s="8">
        <f t="shared" si="620"/>
        <v>0</v>
      </c>
      <c r="BB210" s="8"/>
      <c r="BC210" s="8"/>
      <c r="BD210" s="8"/>
      <c r="BE210" s="8"/>
      <c r="BF210" s="8">
        <f t="shared" si="621"/>
        <v>0</v>
      </c>
      <c r="BG210" s="8"/>
      <c r="BH210" s="8"/>
      <c r="BI210" s="8"/>
      <c r="BJ210" s="8"/>
      <c r="BK210" s="8">
        <f t="shared" si="622"/>
        <v>0</v>
      </c>
      <c r="BL210" s="8"/>
      <c r="BM210" s="8"/>
      <c r="BN210" s="8"/>
      <c r="BO210" s="8"/>
      <c r="BP210" s="8">
        <f t="shared" si="623"/>
        <v>0</v>
      </c>
      <c r="BQ210" s="8"/>
      <c r="BR210" s="8"/>
      <c r="BS210" s="8"/>
      <c r="BT210" s="8"/>
      <c r="BU210" s="8">
        <f t="shared" si="624"/>
        <v>0</v>
      </c>
      <c r="BV210" s="8"/>
      <c r="BW210" s="8"/>
      <c r="BX210" s="8"/>
      <c r="BY210" s="8"/>
      <c r="BZ210" s="8">
        <f t="shared" si="625"/>
        <v>0</v>
      </c>
      <c r="CA210" s="8"/>
      <c r="CB210" s="8"/>
      <c r="CC210" s="8"/>
      <c r="CD210" s="8"/>
      <c r="CE210" s="8">
        <f t="shared" si="626"/>
        <v>0</v>
      </c>
      <c r="CF210" s="8"/>
      <c r="CG210" s="8"/>
      <c r="CH210" s="8"/>
      <c r="CI210" s="8"/>
      <c r="CJ210" s="8">
        <f t="shared" si="627"/>
        <v>0</v>
      </c>
      <c r="CK210" s="8"/>
      <c r="CL210" s="8"/>
      <c r="CM210" s="8"/>
      <c r="CN210" s="8"/>
      <c r="CO210" s="5">
        <f t="shared" si="803"/>
        <v>3943</v>
      </c>
      <c r="CP210" s="5">
        <f t="shared" si="804"/>
        <v>0</v>
      </c>
      <c r="CQ210" s="5">
        <f t="shared" si="804"/>
        <v>0</v>
      </c>
      <c r="CR210" s="5">
        <f t="shared" si="804"/>
        <v>0</v>
      </c>
      <c r="CS210" s="2">
        <f t="shared" si="800"/>
        <v>0</v>
      </c>
      <c r="CT210" s="3">
        <f t="shared" si="608"/>
        <v>0</v>
      </c>
      <c r="CV210" s="2">
        <f t="shared" si="630"/>
        <v>480</v>
      </c>
      <c r="CW210" s="3">
        <f t="shared" si="610"/>
        <v>7.432641684732115E-2</v>
      </c>
    </row>
    <row r="211" spans="1:101" ht="18.75" thickTop="1">
      <c r="CO211" s="5"/>
      <c r="CP211" s="11">
        <f t="shared" ref="CP211:CR211" si="806">SUM(CP204:CP210)</f>
        <v>0</v>
      </c>
      <c r="CQ211" s="11">
        <f t="shared" si="806"/>
        <v>0</v>
      </c>
      <c r="CR211" s="11">
        <f t="shared" si="806"/>
        <v>0</v>
      </c>
      <c r="CS211" s="15"/>
      <c r="CT211" s="16">
        <f t="shared" ref="CT211" si="807">((CP211+CQ211+CR211)/CO204)</f>
        <v>0</v>
      </c>
    </row>
    <row r="212" spans="1:101">
      <c r="CP212" s="2">
        <f>SUM(CP211,CP203,CP195,CP187,CP179,CP171,CP163,CP155,CP147,CP139,CP131,CP123,CP115,CP107,CP99,CP91,CP83,CP75,CP67,CP59,CP51,CP43,CP35,CP27,CP19,CP11)</f>
        <v>331</v>
      </c>
      <c r="CQ212" s="2">
        <f t="shared" ref="CQ212:CR212" si="808">SUM(CQ211,CQ203,CQ195,CQ187,CQ179,CQ171,CQ163,CQ155,CQ147,CQ139,CQ131,CQ123,CQ115,CQ107,CQ99,CQ91,CQ83,CQ75,CQ67,CQ59,CQ51,CQ43,CQ35,CQ27,CQ19,CQ11)</f>
        <v>92</v>
      </c>
      <c r="CR212" s="2">
        <f t="shared" si="808"/>
        <v>57</v>
      </c>
    </row>
  </sheetData>
  <mergeCells count="29"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172:A178"/>
    <mergeCell ref="A180:A186"/>
    <mergeCell ref="A188:A194"/>
    <mergeCell ref="A196:A202"/>
    <mergeCell ref="A204:A210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94" activePane="bottomRight" state="frozen"/>
      <selection pane="topRight"/>
      <selection pane="bottomLeft"/>
      <selection pane="bottomRight" activeCell="C210" sqref="C210 H210 M210 R210 W210 AB210 AG210"/>
    </sheetView>
  </sheetViews>
  <sheetFormatPr baseColWidth="10" defaultColWidth="11.42578125" defaultRowHeight="18"/>
  <cols>
    <col min="1" max="1" width="14.42578125" style="1" customWidth="1"/>
    <col min="2" max="2" width="14.42578125" style="26" customWidth="1"/>
    <col min="3" max="3" width="8.28515625" style="2" customWidth="1"/>
    <col min="4" max="4" width="6.5703125" style="2" customWidth="1"/>
    <col min="5" max="5" width="6.28515625" style="2" customWidth="1"/>
    <col min="6" max="6" width="7.140625" style="2" customWidth="1"/>
    <col min="7" max="7" width="8.140625" style="2" customWidth="1"/>
    <col min="8" max="8" width="8.28515625" style="2" customWidth="1"/>
    <col min="9" max="9" width="6.5703125" style="2" customWidth="1"/>
    <col min="10" max="10" width="6.28515625" style="2" customWidth="1"/>
    <col min="11" max="11" width="7.140625" style="2" customWidth="1"/>
    <col min="12" max="12" width="8.140625" style="2" customWidth="1"/>
    <col min="13" max="13" width="8.28515625" style="2" customWidth="1"/>
    <col min="14" max="14" width="6.5703125" style="2" customWidth="1"/>
    <col min="15" max="15" width="6.28515625" style="2" customWidth="1"/>
    <col min="16" max="16" width="7.140625" style="2" customWidth="1"/>
    <col min="17" max="17" width="8.140625" style="2" customWidth="1"/>
    <col min="18" max="18" width="8.28515625" style="2" customWidth="1"/>
    <col min="19" max="19" width="6.5703125" style="2" customWidth="1"/>
    <col min="20" max="20" width="6.28515625" style="2" customWidth="1"/>
    <col min="21" max="21" width="7.140625" style="2" customWidth="1"/>
    <col min="22" max="22" width="8.140625" style="2" customWidth="1"/>
    <col min="23" max="23" width="8.28515625" style="2" customWidth="1"/>
    <col min="24" max="24" width="6.5703125" style="2" customWidth="1"/>
    <col min="25" max="25" width="6.28515625" style="2" customWidth="1"/>
    <col min="26" max="26" width="7.140625" style="2" customWidth="1"/>
    <col min="27" max="27" width="8.140625" style="2" customWidth="1"/>
    <col min="28" max="28" width="8.28515625" style="2" customWidth="1"/>
    <col min="29" max="29" width="6.5703125" style="2" customWidth="1"/>
    <col min="30" max="30" width="6.28515625" style="2" customWidth="1"/>
    <col min="31" max="31" width="7.140625" style="2" customWidth="1"/>
    <col min="32" max="32" width="8.140625" style="2" customWidth="1"/>
    <col min="33" max="33" width="8.28515625" style="2" customWidth="1"/>
    <col min="34" max="34" width="6.5703125" style="2" customWidth="1"/>
    <col min="35" max="35" width="6.28515625" style="2" customWidth="1"/>
    <col min="36" max="36" width="7.140625" style="2" customWidth="1"/>
    <col min="37" max="37" width="8.140625" style="2" customWidth="1"/>
    <col min="38" max="38" width="8.28515625" style="2" hidden="1" customWidth="1"/>
    <col min="39" max="39" width="6.5703125" style="2" hidden="1" customWidth="1"/>
    <col min="40" max="40" width="6.28515625" style="2" hidden="1" customWidth="1"/>
    <col min="41" max="41" width="7.140625" style="2" hidden="1" customWidth="1"/>
    <col min="42" max="42" width="8.140625" style="2" hidden="1" customWidth="1"/>
    <col min="43" max="43" width="8.28515625" style="2" hidden="1" customWidth="1"/>
    <col min="44" max="44" width="6.5703125" style="2" hidden="1" customWidth="1"/>
    <col min="45" max="45" width="6.28515625" style="2" hidden="1" customWidth="1"/>
    <col min="46" max="46" width="7.140625" style="2" hidden="1" customWidth="1"/>
    <col min="47" max="47" width="8.140625" style="2" hidden="1" customWidth="1"/>
    <col min="48" max="48" width="8.28515625" style="2" hidden="1" customWidth="1"/>
    <col min="49" max="49" width="6.5703125" style="2" hidden="1" customWidth="1"/>
    <col min="50" max="50" width="6.28515625" style="2" hidden="1" customWidth="1"/>
    <col min="51" max="51" width="7.140625" style="2" hidden="1" customWidth="1"/>
    <col min="52" max="52" width="8.140625" style="2" hidden="1" customWidth="1"/>
    <col min="53" max="53" width="8.28515625" style="2" hidden="1" customWidth="1"/>
    <col min="54" max="54" width="6.5703125" style="2" hidden="1" customWidth="1"/>
    <col min="55" max="55" width="6.28515625" style="2" hidden="1" customWidth="1"/>
    <col min="56" max="56" width="7.140625" style="2" hidden="1" customWidth="1"/>
    <col min="57" max="57" width="8.140625" style="2" hidden="1" customWidth="1"/>
    <col min="58" max="58" width="8.28515625" style="2" hidden="1" customWidth="1"/>
    <col min="59" max="59" width="6.5703125" style="2" hidden="1" customWidth="1"/>
    <col min="60" max="60" width="6.28515625" style="2" hidden="1" customWidth="1"/>
    <col min="61" max="61" width="7.140625" style="2" hidden="1" customWidth="1"/>
    <col min="62" max="62" width="8.140625" style="2" hidden="1" customWidth="1"/>
    <col min="63" max="63" width="8.28515625" style="2" hidden="1" customWidth="1"/>
    <col min="64" max="64" width="6.5703125" style="2" hidden="1" customWidth="1"/>
    <col min="65" max="65" width="6.28515625" style="2" hidden="1" customWidth="1"/>
    <col min="66" max="66" width="7.140625" style="2" hidden="1" customWidth="1"/>
    <col min="67" max="67" width="8.140625" style="2" hidden="1" customWidth="1"/>
    <col min="68" max="68" width="8.28515625" style="2" hidden="1" customWidth="1"/>
    <col min="69" max="69" width="6.5703125" style="2" hidden="1" customWidth="1"/>
    <col min="70" max="70" width="6.28515625" style="2" hidden="1" customWidth="1"/>
    <col min="71" max="71" width="7.140625" style="2" hidden="1" customWidth="1"/>
    <col min="72" max="72" width="8.140625" style="2" hidden="1" customWidth="1"/>
    <col min="73" max="73" width="8.28515625" style="2" hidden="1" customWidth="1"/>
    <col min="74" max="74" width="6.5703125" style="2" hidden="1" customWidth="1"/>
    <col min="75" max="75" width="6.28515625" style="2" hidden="1" customWidth="1"/>
    <col min="76" max="76" width="7.140625" style="2" hidden="1" customWidth="1"/>
    <col min="77" max="77" width="8.140625" style="2" hidden="1" customWidth="1"/>
    <col min="78" max="78" width="8.28515625" style="2" hidden="1" customWidth="1"/>
    <col min="79" max="79" width="6.5703125" style="2" hidden="1" customWidth="1"/>
    <col min="80" max="80" width="6.28515625" style="2" hidden="1" customWidth="1"/>
    <col min="81" max="81" width="7.140625" style="2" hidden="1" customWidth="1"/>
    <col min="82" max="82" width="8.140625" style="2" hidden="1" customWidth="1"/>
    <col min="83" max="83" width="8.28515625" style="2" hidden="1" customWidth="1"/>
    <col min="84" max="84" width="6.5703125" style="2" hidden="1" customWidth="1"/>
    <col min="85" max="85" width="6.28515625" style="2" hidden="1" customWidth="1"/>
    <col min="86" max="86" width="7.140625" style="2" hidden="1" customWidth="1"/>
    <col min="87" max="87" width="8.140625" style="2" hidden="1" customWidth="1"/>
    <col min="88" max="88" width="8.28515625" style="2" hidden="1" customWidth="1"/>
    <col min="89" max="89" width="6.5703125" style="2" hidden="1" customWidth="1"/>
    <col min="90" max="90" width="6.28515625" style="2" hidden="1" customWidth="1"/>
    <col min="91" max="91" width="7.140625" style="2" hidden="1" customWidth="1"/>
    <col min="92" max="92" width="8.140625" style="2" hidden="1" customWidth="1"/>
    <col min="93" max="93" width="18.140625" style="2" customWidth="1"/>
    <col min="94" max="97" width="11.42578125" style="2"/>
    <col min="98" max="98" width="13.85546875" style="3" customWidth="1"/>
    <col min="99" max="99" width="11.42578125" style="2"/>
    <col min="100" max="100" width="18.140625" style="2" customWidth="1"/>
    <col min="101" max="16384" width="11.42578125" style="2"/>
  </cols>
  <sheetData>
    <row r="1" spans="1:101" ht="42" customHeight="1">
      <c r="A1" s="51"/>
      <c r="B1" s="51"/>
    </row>
    <row r="2" spans="1:101" ht="42" customHeight="1">
      <c r="A2" s="51"/>
      <c r="B2" s="51"/>
      <c r="C2" s="4">
        <v>1</v>
      </c>
      <c r="H2" s="9">
        <v>2</v>
      </c>
      <c r="M2" s="9">
        <v>3</v>
      </c>
      <c r="R2" s="9">
        <v>4</v>
      </c>
      <c r="W2" s="9">
        <v>5</v>
      </c>
      <c r="AB2" s="9">
        <v>6</v>
      </c>
      <c r="AG2" s="9">
        <v>7</v>
      </c>
      <c r="AL2" s="9">
        <v>8</v>
      </c>
      <c r="AQ2" s="9">
        <v>9</v>
      </c>
      <c r="AV2" s="9">
        <v>10</v>
      </c>
      <c r="BA2" s="9">
        <v>11</v>
      </c>
      <c r="BF2" s="9">
        <v>12</v>
      </c>
      <c r="BK2" s="9">
        <v>13</v>
      </c>
      <c r="BP2" s="9">
        <v>14</v>
      </c>
      <c r="BU2" s="9">
        <v>15</v>
      </c>
      <c r="BZ2" s="9">
        <v>16</v>
      </c>
      <c r="CE2" s="9">
        <v>17</v>
      </c>
      <c r="CJ2" s="9">
        <v>18</v>
      </c>
      <c r="CO2" s="52" t="s">
        <v>0</v>
      </c>
      <c r="CP2" s="53"/>
      <c r="CQ2" s="53"/>
      <c r="CR2" s="54"/>
      <c r="CT2" s="12" t="s">
        <v>1</v>
      </c>
      <c r="CV2" s="55" t="s">
        <v>10</v>
      </c>
      <c r="CW2" s="55"/>
    </row>
    <row r="3" spans="1:101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  <c r="G3" s="5"/>
      <c r="H3" s="5" t="s">
        <v>4</v>
      </c>
      <c r="I3" s="5" t="s">
        <v>5</v>
      </c>
      <c r="J3" s="5" t="s">
        <v>6</v>
      </c>
      <c r="K3" s="5" t="s">
        <v>7</v>
      </c>
      <c r="L3" s="5"/>
      <c r="M3" s="5" t="s">
        <v>4</v>
      </c>
      <c r="N3" s="5" t="s">
        <v>5</v>
      </c>
      <c r="O3" s="5" t="s">
        <v>6</v>
      </c>
      <c r="P3" s="5" t="s">
        <v>7</v>
      </c>
      <c r="Q3" s="5"/>
      <c r="R3" s="5" t="s">
        <v>4</v>
      </c>
      <c r="S3" s="5" t="s">
        <v>5</v>
      </c>
      <c r="T3" s="5" t="s">
        <v>6</v>
      </c>
      <c r="U3" s="5" t="s">
        <v>7</v>
      </c>
      <c r="V3" s="5"/>
      <c r="W3" s="5" t="s">
        <v>4</v>
      </c>
      <c r="X3" s="5" t="s">
        <v>5</v>
      </c>
      <c r="Y3" s="5" t="s">
        <v>6</v>
      </c>
      <c r="Z3" s="5" t="s">
        <v>7</v>
      </c>
      <c r="AA3" s="5"/>
      <c r="AB3" s="5" t="s">
        <v>4</v>
      </c>
      <c r="AC3" s="5" t="s">
        <v>5</v>
      </c>
      <c r="AD3" s="5" t="s">
        <v>6</v>
      </c>
      <c r="AE3" s="5" t="s">
        <v>7</v>
      </c>
      <c r="AF3" s="5"/>
      <c r="AG3" s="5" t="s">
        <v>4</v>
      </c>
      <c r="AH3" s="5" t="s">
        <v>5</v>
      </c>
      <c r="AI3" s="5" t="s">
        <v>6</v>
      </c>
      <c r="AJ3" s="5" t="s">
        <v>7</v>
      </c>
      <c r="AK3" s="5"/>
      <c r="AL3" s="5" t="s">
        <v>4</v>
      </c>
      <c r="AM3" s="5" t="s">
        <v>5</v>
      </c>
      <c r="AN3" s="5" t="s">
        <v>6</v>
      </c>
      <c r="AO3" s="5" t="s">
        <v>7</v>
      </c>
      <c r="AP3" s="5"/>
      <c r="AQ3" s="5" t="s">
        <v>4</v>
      </c>
      <c r="AR3" s="5" t="s">
        <v>5</v>
      </c>
      <c r="AS3" s="5" t="s">
        <v>6</v>
      </c>
      <c r="AT3" s="5" t="s">
        <v>7</v>
      </c>
      <c r="AU3" s="5"/>
      <c r="AV3" s="5" t="s">
        <v>4</v>
      </c>
      <c r="AW3" s="5" t="s">
        <v>5</v>
      </c>
      <c r="AX3" s="5" t="s">
        <v>6</v>
      </c>
      <c r="AY3" s="5" t="s">
        <v>7</v>
      </c>
      <c r="AZ3" s="5"/>
      <c r="BA3" s="5" t="s">
        <v>4</v>
      </c>
      <c r="BB3" s="5" t="s">
        <v>5</v>
      </c>
      <c r="BC3" s="5" t="s">
        <v>6</v>
      </c>
      <c r="BD3" s="5" t="s">
        <v>7</v>
      </c>
      <c r="BE3" s="5"/>
      <c r="BF3" s="5" t="s">
        <v>4</v>
      </c>
      <c r="BG3" s="5" t="s">
        <v>5</v>
      </c>
      <c r="BH3" s="5" t="s">
        <v>6</v>
      </c>
      <c r="BI3" s="5" t="s">
        <v>7</v>
      </c>
      <c r="BJ3" s="5"/>
      <c r="BK3" s="5" t="s">
        <v>4</v>
      </c>
      <c r="BL3" s="5" t="s">
        <v>5</v>
      </c>
      <c r="BM3" s="5" t="s">
        <v>6</v>
      </c>
      <c r="BN3" s="5" t="s">
        <v>7</v>
      </c>
      <c r="BO3" s="5"/>
      <c r="BP3" s="5" t="s">
        <v>4</v>
      </c>
      <c r="BQ3" s="5" t="s">
        <v>5</v>
      </c>
      <c r="BR3" s="5" t="s">
        <v>6</v>
      </c>
      <c r="BS3" s="5" t="s">
        <v>7</v>
      </c>
      <c r="BT3" s="5"/>
      <c r="BU3" s="5" t="s">
        <v>4</v>
      </c>
      <c r="BV3" s="5" t="s">
        <v>5</v>
      </c>
      <c r="BW3" s="5" t="s">
        <v>6</v>
      </c>
      <c r="BX3" s="5" t="s">
        <v>7</v>
      </c>
      <c r="BY3" s="5"/>
      <c r="BZ3" s="5" t="s">
        <v>4</v>
      </c>
      <c r="CA3" s="5" t="s">
        <v>5</v>
      </c>
      <c r="CB3" s="5" t="s">
        <v>6</v>
      </c>
      <c r="CC3" s="5" t="s">
        <v>7</v>
      </c>
      <c r="CD3" s="5"/>
      <c r="CE3" s="5" t="s">
        <v>4</v>
      </c>
      <c r="CF3" s="5" t="s">
        <v>5</v>
      </c>
      <c r="CG3" s="5" t="s">
        <v>6</v>
      </c>
      <c r="CH3" s="5" t="s">
        <v>7</v>
      </c>
      <c r="CI3" s="5"/>
      <c r="CJ3" s="5" t="s">
        <v>4</v>
      </c>
      <c r="CK3" s="5" t="s">
        <v>5</v>
      </c>
      <c r="CL3" s="5" t="s">
        <v>6</v>
      </c>
      <c r="CM3" s="5" t="s">
        <v>7</v>
      </c>
      <c r="CN3" s="5"/>
      <c r="CO3" s="10" t="s">
        <v>4</v>
      </c>
      <c r="CP3" s="10" t="s">
        <v>5</v>
      </c>
      <c r="CQ3" s="10" t="s">
        <v>6</v>
      </c>
      <c r="CR3" s="10" t="s">
        <v>7</v>
      </c>
      <c r="CS3" s="13"/>
      <c r="CV3" s="14" t="s">
        <v>8</v>
      </c>
      <c r="CW3" s="13" t="s">
        <v>9</v>
      </c>
    </row>
    <row r="4" spans="1:101">
      <c r="A4" s="48">
        <v>1</v>
      </c>
      <c r="B4" s="23">
        <v>45428</v>
      </c>
      <c r="C4" s="7">
        <v>0</v>
      </c>
      <c r="D4" s="7"/>
      <c r="E4" s="7"/>
      <c r="F4" s="7"/>
      <c r="G4" s="7"/>
      <c r="H4" s="7">
        <v>0</v>
      </c>
      <c r="I4" s="7"/>
      <c r="J4" s="7"/>
      <c r="K4" s="7"/>
      <c r="L4" s="7"/>
      <c r="M4" s="7">
        <v>0</v>
      </c>
      <c r="N4" s="7"/>
      <c r="O4" s="7"/>
      <c r="P4" s="7"/>
      <c r="Q4" s="7"/>
      <c r="R4" s="7">
        <v>0</v>
      </c>
      <c r="S4" s="7"/>
      <c r="T4" s="7"/>
      <c r="U4" s="7"/>
      <c r="V4" s="7"/>
      <c r="W4" s="7">
        <v>0</v>
      </c>
      <c r="X4" s="7"/>
      <c r="Y4" s="7"/>
      <c r="Z4" s="7"/>
      <c r="AA4" s="7"/>
      <c r="AB4" s="7">
        <v>0</v>
      </c>
      <c r="AC4" s="7"/>
      <c r="AD4" s="7"/>
      <c r="AE4" s="7"/>
      <c r="AF4" s="7"/>
      <c r="AG4" s="7">
        <v>0</v>
      </c>
      <c r="AH4" s="7"/>
      <c r="AI4" s="7"/>
      <c r="AJ4" s="7"/>
      <c r="AK4" s="7"/>
      <c r="AL4" s="7">
        <v>0</v>
      </c>
      <c r="AM4" s="7"/>
      <c r="AN4" s="7"/>
      <c r="AO4" s="7"/>
      <c r="AP4" s="7"/>
      <c r="AQ4" s="7">
        <v>0</v>
      </c>
      <c r="AR4" s="7"/>
      <c r="AS4" s="7"/>
      <c r="AT4" s="7"/>
      <c r="AU4" s="7"/>
      <c r="AV4" s="7">
        <v>0</v>
      </c>
      <c r="AW4" s="7"/>
      <c r="AX4" s="7"/>
      <c r="AY4" s="7"/>
      <c r="AZ4" s="7"/>
      <c r="BA4" s="7">
        <v>0</v>
      </c>
      <c r="BB4" s="7"/>
      <c r="BC4" s="7"/>
      <c r="BD4" s="7"/>
      <c r="BE4" s="7"/>
      <c r="BF4" s="7">
        <v>0</v>
      </c>
      <c r="BG4" s="7"/>
      <c r="BH4" s="7"/>
      <c r="BI4" s="7"/>
      <c r="BJ4" s="7"/>
      <c r="BK4" s="7">
        <v>0</v>
      </c>
      <c r="BL4" s="7"/>
      <c r="BM4" s="7"/>
      <c r="BN4" s="7"/>
      <c r="BO4" s="7"/>
      <c r="BP4" s="7">
        <v>0</v>
      </c>
      <c r="BQ4" s="7"/>
      <c r="BR4" s="7"/>
      <c r="BS4" s="7"/>
      <c r="BT4" s="7"/>
      <c r="BU4" s="7">
        <v>0</v>
      </c>
      <c r="BV4" s="7"/>
      <c r="BW4" s="7"/>
      <c r="BX4" s="7"/>
      <c r="BY4" s="7"/>
      <c r="BZ4" s="7">
        <v>0</v>
      </c>
      <c r="CA4" s="7"/>
      <c r="CB4" s="7"/>
      <c r="CC4" s="7"/>
      <c r="CD4" s="7"/>
      <c r="CE4" s="7">
        <v>0</v>
      </c>
      <c r="CF4" s="7"/>
      <c r="CG4" s="7"/>
      <c r="CH4" s="7"/>
      <c r="CI4" s="7"/>
      <c r="CJ4" s="7">
        <v>0</v>
      </c>
      <c r="CK4" s="7"/>
      <c r="CL4" s="7"/>
      <c r="CM4" s="7"/>
      <c r="CN4" s="7"/>
      <c r="CO4" s="5">
        <f>SUM(C4,H4,M4,R4,W4,AB4,AG4,AL4,AQ4,AV4,BA4,BF4,BK4,BP4,BU4,BZ4,CE4,CJ4)</f>
        <v>0</v>
      </c>
      <c r="CP4" s="5">
        <f>SUM(D4,I4,N4,S4,X4,AC4,AH4,AM4,AR4,AW4,BB4,BG4,BL4,BQ4,BV4,CA4,CF4,CK4)</f>
        <v>0</v>
      </c>
      <c r="CQ4" s="5">
        <f>SUM(E4,J4,O4,T4,Y4,AD4,AI4,AN4,AS4,AX4,BC4,BH4,BM4,BR4,BW4,CB4,CG4,CL4)</f>
        <v>0</v>
      </c>
      <c r="CR4" s="5">
        <f>SUM(F4,K4,P4,U4,Z4,AE4,AJ4,AO4,AT4,AY4,BD4,BI4,BN4,BS4,BX4,CC4,CH4,CM4)</f>
        <v>0</v>
      </c>
      <c r="CS4" s="2">
        <f>SUM(CP4:CR4)</f>
        <v>0</v>
      </c>
      <c r="CT4" s="3" t="e">
        <f>((CP4+CQ4+CR4)/CO4)</f>
        <v>#DIV/0!</v>
      </c>
      <c r="CV4" s="2">
        <f>CS4</f>
        <v>0</v>
      </c>
      <c r="CW4" s="3" t="e">
        <f>CV4/$CO$4</f>
        <v>#DIV/0!</v>
      </c>
    </row>
    <row r="5" spans="1:101">
      <c r="A5" s="49"/>
      <c r="B5" s="24">
        <f>B4+1</f>
        <v>45429</v>
      </c>
      <c r="C5" s="2">
        <f t="shared" ref="C5:C10" si="0">C4-D4-E4-F4</f>
        <v>0</v>
      </c>
      <c r="H5" s="2">
        <f t="shared" ref="H5:H10" si="1">H4-I4-J4-K4</f>
        <v>0</v>
      </c>
      <c r="M5" s="2">
        <f t="shared" ref="M5:M10" si="2">M4-N4-O4-P4</f>
        <v>0</v>
      </c>
      <c r="R5" s="2">
        <f t="shared" ref="R5:R10" si="3">R4-S4-T4-U4</f>
        <v>0</v>
      </c>
      <c r="W5" s="2">
        <f t="shared" ref="W5:W10" si="4">W4-X4-Y4-Z4</f>
        <v>0</v>
      </c>
      <c r="AB5" s="2">
        <f t="shared" ref="AB5:AB10" si="5">AB4-AC4-AD4-AE4</f>
        <v>0</v>
      </c>
      <c r="AG5" s="2">
        <f t="shared" ref="AG5:AG10" si="6">AG4-AH4-AI4-AJ4</f>
        <v>0</v>
      </c>
      <c r="AL5" s="2">
        <f t="shared" ref="AL5:AL10" si="7">AL4-AM4-AN4-AO4</f>
        <v>0</v>
      </c>
      <c r="AQ5" s="2">
        <f t="shared" ref="AQ5:AQ10" si="8">AQ4-AR4-AS4-AT4</f>
        <v>0</v>
      </c>
      <c r="AV5" s="2">
        <f t="shared" ref="AV5:AV10" si="9">AV4-AW4-AX4-AY4</f>
        <v>0</v>
      </c>
      <c r="BA5" s="2">
        <f t="shared" ref="BA5:BA10" si="10">BA4-BB4-BC4-BD4</f>
        <v>0</v>
      </c>
      <c r="BF5" s="2">
        <f t="shared" ref="BF5:BF10" si="11">BF4-BG4-BH4-BI4</f>
        <v>0</v>
      </c>
      <c r="BK5" s="2">
        <f t="shared" ref="BK5:BK10" si="12">BK4-BL4-BM4-BN4</f>
        <v>0</v>
      </c>
      <c r="BP5" s="2">
        <f>BP4-BQ4-BR4-BS4</f>
        <v>0</v>
      </c>
      <c r="BU5" s="2">
        <f>BU4-BV4-BW4-BX4</f>
        <v>0</v>
      </c>
      <c r="BZ5" s="2">
        <f>BZ4-CA4-CB4-CC4</f>
        <v>0</v>
      </c>
      <c r="CE5" s="2">
        <f>CE4-CF4-CG4-CH4</f>
        <v>0</v>
      </c>
      <c r="CJ5" s="2">
        <f>CJ4-CK4-CL4-CM4</f>
        <v>0</v>
      </c>
      <c r="CO5" s="5">
        <f t="shared" ref="CO5:CO10" si="13">SUM(C5,H5,M5,R5,W5,AB5,AG5,AL5,AQ5,AV5,BA5,BF5,BK5,BP5,CJ5)</f>
        <v>0</v>
      </c>
      <c r="CP5" s="5">
        <f t="shared" ref="CP5:CR10" si="14">SUM(D5,I5,N5,S5,X5,AC5,AH5,AM5,AR5,AW5,BB5,BG5,BL5,BQ5,BV5,CA5,CF5,CK5)</f>
        <v>0</v>
      </c>
      <c r="CQ5" s="5">
        <f t="shared" si="14"/>
        <v>0</v>
      </c>
      <c r="CR5" s="5">
        <f t="shared" si="14"/>
        <v>0</v>
      </c>
      <c r="CS5" s="2">
        <f t="shared" ref="CS5:CS10" si="15">SUM(CP5:CR5)</f>
        <v>0</v>
      </c>
      <c r="CT5" s="3" t="e">
        <f t="shared" ref="CT5:CT66" si="16">((CP5+CQ5+CR5)/CO5)</f>
        <v>#DIV/0!</v>
      </c>
      <c r="CV5" s="2">
        <f>CV4+CS5</f>
        <v>0</v>
      </c>
      <c r="CW5" s="3" t="e">
        <f t="shared" ref="CW5:CW10" si="17">CV5/$CO$4</f>
        <v>#DIV/0!</v>
      </c>
    </row>
    <row r="6" spans="1:101">
      <c r="A6" s="49"/>
      <c r="B6" s="24">
        <f t="shared" ref="B6:B10" si="18">B5+1</f>
        <v>45430</v>
      </c>
      <c r="C6" s="2">
        <f t="shared" si="0"/>
        <v>0</v>
      </c>
      <c r="H6" s="2">
        <f t="shared" si="1"/>
        <v>0</v>
      </c>
      <c r="M6" s="2">
        <f t="shared" si="2"/>
        <v>0</v>
      </c>
      <c r="R6" s="2">
        <f t="shared" si="3"/>
        <v>0</v>
      </c>
      <c r="W6" s="2">
        <f t="shared" si="4"/>
        <v>0</v>
      </c>
      <c r="AB6" s="2">
        <f t="shared" si="5"/>
        <v>0</v>
      </c>
      <c r="AG6" s="2">
        <f t="shared" si="6"/>
        <v>0</v>
      </c>
      <c r="AL6" s="2">
        <f t="shared" si="7"/>
        <v>0</v>
      </c>
      <c r="AQ6" s="2">
        <f t="shared" si="8"/>
        <v>0</v>
      </c>
      <c r="AV6" s="2">
        <f t="shared" si="9"/>
        <v>0</v>
      </c>
      <c r="BA6" s="2">
        <f t="shared" si="10"/>
        <v>0</v>
      </c>
      <c r="BF6" s="2">
        <f t="shared" si="11"/>
        <v>0</v>
      </c>
      <c r="BK6" s="2">
        <f t="shared" si="12"/>
        <v>0</v>
      </c>
      <c r="BP6" s="2">
        <f t="shared" ref="BP6:BP10" si="19">BP5-BQ5-BR5-BS5</f>
        <v>0</v>
      </c>
      <c r="BU6" s="2">
        <f t="shared" ref="BU6:BU10" si="20">BU5-BV5-BW5-BX5</f>
        <v>0</v>
      </c>
      <c r="BZ6" s="2">
        <f t="shared" ref="BZ6:BZ10" si="21">BZ5-CA5-CB5-CC5</f>
        <v>0</v>
      </c>
      <c r="CE6" s="2">
        <f t="shared" ref="CE6:CE10" si="22">CE5-CF5-CG5-CH5</f>
        <v>0</v>
      </c>
      <c r="CJ6" s="2">
        <f t="shared" ref="CJ6:CJ10" si="23">CJ5-CK5-CL5-CM5</f>
        <v>0</v>
      </c>
      <c r="CO6" s="5">
        <f t="shared" si="13"/>
        <v>0</v>
      </c>
      <c r="CP6" s="5">
        <f t="shared" si="14"/>
        <v>0</v>
      </c>
      <c r="CQ6" s="5">
        <f t="shared" si="14"/>
        <v>0</v>
      </c>
      <c r="CR6" s="5">
        <f t="shared" si="14"/>
        <v>0</v>
      </c>
      <c r="CS6" s="2">
        <f t="shared" si="15"/>
        <v>0</v>
      </c>
      <c r="CT6" s="3" t="e">
        <f t="shared" si="16"/>
        <v>#DIV/0!</v>
      </c>
      <c r="CV6" s="2">
        <f t="shared" ref="CV6:CV10" si="24">CV5+CS6</f>
        <v>0</v>
      </c>
      <c r="CW6" s="3" t="e">
        <f t="shared" si="17"/>
        <v>#DIV/0!</v>
      </c>
    </row>
    <row r="7" spans="1:101">
      <c r="A7" s="49"/>
      <c r="B7" s="24">
        <f t="shared" si="18"/>
        <v>45431</v>
      </c>
      <c r="C7" s="2">
        <f t="shared" si="0"/>
        <v>0</v>
      </c>
      <c r="H7" s="2">
        <f t="shared" si="1"/>
        <v>0</v>
      </c>
      <c r="M7" s="2">
        <f t="shared" si="2"/>
        <v>0</v>
      </c>
      <c r="R7" s="2">
        <f t="shared" si="3"/>
        <v>0</v>
      </c>
      <c r="W7" s="2">
        <f t="shared" si="4"/>
        <v>0</v>
      </c>
      <c r="AB7" s="2">
        <f t="shared" si="5"/>
        <v>0</v>
      </c>
      <c r="AG7" s="2">
        <f t="shared" si="6"/>
        <v>0</v>
      </c>
      <c r="AL7" s="2">
        <f t="shared" si="7"/>
        <v>0</v>
      </c>
      <c r="AQ7" s="2">
        <f t="shared" si="8"/>
        <v>0</v>
      </c>
      <c r="AV7" s="2">
        <f t="shared" si="9"/>
        <v>0</v>
      </c>
      <c r="BA7" s="2">
        <f t="shared" si="10"/>
        <v>0</v>
      </c>
      <c r="BF7" s="2">
        <f t="shared" si="11"/>
        <v>0</v>
      </c>
      <c r="BK7" s="2">
        <f t="shared" si="12"/>
        <v>0</v>
      </c>
      <c r="BP7" s="2">
        <f t="shared" si="19"/>
        <v>0</v>
      </c>
      <c r="BU7" s="2">
        <f t="shared" si="20"/>
        <v>0</v>
      </c>
      <c r="BZ7" s="2">
        <f t="shared" si="21"/>
        <v>0</v>
      </c>
      <c r="CE7" s="2">
        <f t="shared" si="22"/>
        <v>0</v>
      </c>
      <c r="CJ7" s="2">
        <f t="shared" si="23"/>
        <v>0</v>
      </c>
      <c r="CO7" s="5">
        <f t="shared" si="13"/>
        <v>0</v>
      </c>
      <c r="CP7" s="5">
        <f t="shared" si="14"/>
        <v>0</v>
      </c>
      <c r="CQ7" s="5">
        <f t="shared" si="14"/>
        <v>0</v>
      </c>
      <c r="CR7" s="5">
        <f t="shared" si="14"/>
        <v>0</v>
      </c>
      <c r="CS7" s="2">
        <f t="shared" si="15"/>
        <v>0</v>
      </c>
      <c r="CT7" s="3" t="e">
        <f t="shared" si="16"/>
        <v>#DIV/0!</v>
      </c>
      <c r="CV7" s="2">
        <f t="shared" si="24"/>
        <v>0</v>
      </c>
      <c r="CW7" s="3" t="e">
        <f t="shared" si="17"/>
        <v>#DIV/0!</v>
      </c>
    </row>
    <row r="8" spans="1:101">
      <c r="A8" s="49"/>
      <c r="B8" s="24">
        <f t="shared" si="18"/>
        <v>45432</v>
      </c>
      <c r="C8" s="2">
        <f t="shared" si="0"/>
        <v>0</v>
      </c>
      <c r="H8" s="2">
        <f t="shared" si="1"/>
        <v>0</v>
      </c>
      <c r="M8" s="2">
        <f t="shared" si="2"/>
        <v>0</v>
      </c>
      <c r="R8" s="2">
        <f t="shared" si="3"/>
        <v>0</v>
      </c>
      <c r="W8" s="2">
        <f t="shared" si="4"/>
        <v>0</v>
      </c>
      <c r="AB8" s="2">
        <f t="shared" si="5"/>
        <v>0</v>
      </c>
      <c r="AG8" s="2">
        <f t="shared" si="6"/>
        <v>0</v>
      </c>
      <c r="AL8" s="2">
        <f t="shared" si="7"/>
        <v>0</v>
      </c>
      <c r="AQ8" s="2">
        <f t="shared" si="8"/>
        <v>0</v>
      </c>
      <c r="AV8" s="2">
        <f t="shared" si="9"/>
        <v>0</v>
      </c>
      <c r="BA8" s="2">
        <f t="shared" si="10"/>
        <v>0</v>
      </c>
      <c r="BF8" s="2">
        <f t="shared" si="11"/>
        <v>0</v>
      </c>
      <c r="BK8" s="2">
        <f t="shared" si="12"/>
        <v>0</v>
      </c>
      <c r="BP8" s="2">
        <f t="shared" si="19"/>
        <v>0</v>
      </c>
      <c r="BU8" s="2">
        <f t="shared" si="20"/>
        <v>0</v>
      </c>
      <c r="BZ8" s="2">
        <f t="shared" si="21"/>
        <v>0</v>
      </c>
      <c r="CE8" s="2">
        <f t="shared" si="22"/>
        <v>0</v>
      </c>
      <c r="CJ8" s="2">
        <f t="shared" si="23"/>
        <v>0</v>
      </c>
      <c r="CO8" s="5">
        <f t="shared" si="13"/>
        <v>0</v>
      </c>
      <c r="CP8" s="5">
        <f t="shared" si="14"/>
        <v>0</v>
      </c>
      <c r="CQ8" s="5">
        <f t="shared" si="14"/>
        <v>0</v>
      </c>
      <c r="CR8" s="5">
        <f t="shared" si="14"/>
        <v>0</v>
      </c>
      <c r="CS8" s="2">
        <f t="shared" si="15"/>
        <v>0</v>
      </c>
      <c r="CT8" s="3" t="e">
        <f t="shared" si="16"/>
        <v>#DIV/0!</v>
      </c>
      <c r="CV8" s="2">
        <f t="shared" si="24"/>
        <v>0</v>
      </c>
      <c r="CW8" s="3" t="e">
        <f t="shared" si="17"/>
        <v>#DIV/0!</v>
      </c>
    </row>
    <row r="9" spans="1:101">
      <c r="A9" s="49"/>
      <c r="B9" s="24">
        <f t="shared" si="18"/>
        <v>45433</v>
      </c>
      <c r="C9" s="2">
        <f t="shared" si="0"/>
        <v>0</v>
      </c>
      <c r="H9" s="2">
        <f t="shared" si="1"/>
        <v>0</v>
      </c>
      <c r="M9" s="2">
        <f t="shared" si="2"/>
        <v>0</v>
      </c>
      <c r="R9" s="2">
        <f t="shared" si="3"/>
        <v>0</v>
      </c>
      <c r="W9" s="2">
        <f t="shared" si="4"/>
        <v>0</v>
      </c>
      <c r="AB9" s="2">
        <f t="shared" si="5"/>
        <v>0</v>
      </c>
      <c r="AG9" s="2">
        <f t="shared" si="6"/>
        <v>0</v>
      </c>
      <c r="AL9" s="2">
        <f t="shared" si="7"/>
        <v>0</v>
      </c>
      <c r="AQ9" s="2">
        <f t="shared" si="8"/>
        <v>0</v>
      </c>
      <c r="AV9" s="2">
        <f t="shared" si="9"/>
        <v>0</v>
      </c>
      <c r="BA9" s="2">
        <f t="shared" si="10"/>
        <v>0</v>
      </c>
      <c r="BF9" s="2">
        <f t="shared" si="11"/>
        <v>0</v>
      </c>
      <c r="BK9" s="2">
        <f t="shared" si="12"/>
        <v>0</v>
      </c>
      <c r="BP9" s="2">
        <f t="shared" si="19"/>
        <v>0</v>
      </c>
      <c r="BU9" s="2">
        <f t="shared" si="20"/>
        <v>0</v>
      </c>
      <c r="BZ9" s="2">
        <f t="shared" si="21"/>
        <v>0</v>
      </c>
      <c r="CE9" s="2">
        <f t="shared" si="22"/>
        <v>0</v>
      </c>
      <c r="CJ9" s="2">
        <f t="shared" si="23"/>
        <v>0</v>
      </c>
      <c r="CO9" s="5">
        <f t="shared" si="13"/>
        <v>0</v>
      </c>
      <c r="CP9" s="5">
        <f t="shared" si="14"/>
        <v>0</v>
      </c>
      <c r="CQ9" s="5">
        <f t="shared" si="14"/>
        <v>0</v>
      </c>
      <c r="CR9" s="5">
        <f t="shared" si="14"/>
        <v>0</v>
      </c>
      <c r="CT9" s="3" t="e">
        <f t="shared" si="16"/>
        <v>#DIV/0!</v>
      </c>
      <c r="CV9" s="2">
        <f t="shared" si="24"/>
        <v>0</v>
      </c>
      <c r="CW9" s="3" t="e">
        <f t="shared" si="17"/>
        <v>#DIV/0!</v>
      </c>
    </row>
    <row r="10" spans="1:101" ht="18.75" thickBot="1">
      <c r="A10" s="50"/>
      <c r="B10" s="25">
        <f t="shared" si="18"/>
        <v>45434</v>
      </c>
      <c r="C10" s="8">
        <f t="shared" si="0"/>
        <v>0</v>
      </c>
      <c r="D10" s="8"/>
      <c r="E10" s="8"/>
      <c r="F10" s="8"/>
      <c r="G10" s="8"/>
      <c r="H10" s="8">
        <f t="shared" si="1"/>
        <v>0</v>
      </c>
      <c r="I10" s="8"/>
      <c r="J10" s="8"/>
      <c r="K10" s="8"/>
      <c r="L10" s="8"/>
      <c r="M10" s="8">
        <f t="shared" si="2"/>
        <v>0</v>
      </c>
      <c r="N10" s="8"/>
      <c r="O10" s="8"/>
      <c r="P10" s="8"/>
      <c r="Q10" s="8"/>
      <c r="R10" s="8">
        <f t="shared" si="3"/>
        <v>0</v>
      </c>
      <c r="S10" s="8"/>
      <c r="T10" s="8"/>
      <c r="U10" s="8"/>
      <c r="V10" s="8"/>
      <c r="W10" s="8">
        <f t="shared" si="4"/>
        <v>0</v>
      </c>
      <c r="X10" s="8"/>
      <c r="Y10" s="8"/>
      <c r="Z10" s="8"/>
      <c r="AA10" s="8"/>
      <c r="AB10" s="8">
        <f t="shared" si="5"/>
        <v>0</v>
      </c>
      <c r="AC10" s="8"/>
      <c r="AD10" s="8"/>
      <c r="AE10" s="8"/>
      <c r="AF10" s="8"/>
      <c r="AG10" s="8">
        <f t="shared" si="6"/>
        <v>0</v>
      </c>
      <c r="AH10" s="8"/>
      <c r="AI10" s="8"/>
      <c r="AJ10" s="8"/>
      <c r="AK10" s="8"/>
      <c r="AL10" s="8">
        <f t="shared" si="7"/>
        <v>0</v>
      </c>
      <c r="AM10" s="8"/>
      <c r="AN10" s="8"/>
      <c r="AO10" s="8"/>
      <c r="AP10" s="8"/>
      <c r="AQ10" s="8">
        <f t="shared" si="8"/>
        <v>0</v>
      </c>
      <c r="AR10" s="8"/>
      <c r="AS10" s="8"/>
      <c r="AT10" s="8"/>
      <c r="AU10" s="8"/>
      <c r="AV10" s="8">
        <f t="shared" si="9"/>
        <v>0</v>
      </c>
      <c r="AW10" s="8"/>
      <c r="AX10" s="8"/>
      <c r="AY10" s="8"/>
      <c r="AZ10" s="8"/>
      <c r="BA10" s="8">
        <f t="shared" si="10"/>
        <v>0</v>
      </c>
      <c r="BB10" s="8"/>
      <c r="BC10" s="8"/>
      <c r="BD10" s="8"/>
      <c r="BE10" s="8"/>
      <c r="BF10" s="8">
        <f t="shared" si="11"/>
        <v>0</v>
      </c>
      <c r="BG10" s="8"/>
      <c r="BH10" s="8"/>
      <c r="BI10" s="8"/>
      <c r="BJ10" s="8"/>
      <c r="BK10" s="8">
        <f t="shared" si="12"/>
        <v>0</v>
      </c>
      <c r="BL10" s="8"/>
      <c r="BM10" s="8"/>
      <c r="BN10" s="8"/>
      <c r="BO10" s="8"/>
      <c r="BP10" s="8">
        <f t="shared" si="19"/>
        <v>0</v>
      </c>
      <c r="BQ10" s="8"/>
      <c r="BR10" s="8"/>
      <c r="BS10" s="8"/>
      <c r="BT10" s="8"/>
      <c r="BU10" s="8">
        <f t="shared" si="20"/>
        <v>0</v>
      </c>
      <c r="BV10" s="8"/>
      <c r="BW10" s="8"/>
      <c r="BX10" s="8"/>
      <c r="BY10" s="8"/>
      <c r="BZ10" s="8">
        <f t="shared" si="21"/>
        <v>0</v>
      </c>
      <c r="CA10" s="8"/>
      <c r="CB10" s="8"/>
      <c r="CC10" s="8"/>
      <c r="CD10" s="8"/>
      <c r="CE10" s="8">
        <f t="shared" si="22"/>
        <v>0</v>
      </c>
      <c r="CF10" s="8"/>
      <c r="CG10" s="8"/>
      <c r="CH10" s="8"/>
      <c r="CI10" s="8"/>
      <c r="CJ10" s="8">
        <f t="shared" si="23"/>
        <v>0</v>
      </c>
      <c r="CK10" s="8"/>
      <c r="CL10" s="8"/>
      <c r="CM10" s="8"/>
      <c r="CN10" s="8"/>
      <c r="CO10" s="5">
        <f t="shared" si="13"/>
        <v>0</v>
      </c>
      <c r="CP10" s="5">
        <f t="shared" si="14"/>
        <v>0</v>
      </c>
      <c r="CQ10" s="5">
        <f t="shared" si="14"/>
        <v>0</v>
      </c>
      <c r="CR10" s="5">
        <f t="shared" si="14"/>
        <v>0</v>
      </c>
      <c r="CS10" s="2">
        <f t="shared" si="15"/>
        <v>0</v>
      </c>
      <c r="CT10" s="3" t="e">
        <f t="shared" si="16"/>
        <v>#DIV/0!</v>
      </c>
      <c r="CV10" s="2">
        <f t="shared" si="24"/>
        <v>0</v>
      </c>
      <c r="CW10" s="3" t="e">
        <f t="shared" si="17"/>
        <v>#DIV/0!</v>
      </c>
    </row>
    <row r="11" spans="1:101" ht="18.75" thickTop="1">
      <c r="CO11" s="5"/>
      <c r="CP11" s="11">
        <f>SUM(CP4:CP10)</f>
        <v>0</v>
      </c>
      <c r="CQ11" s="11"/>
      <c r="CR11" s="11">
        <f t="shared" ref="CR11" si="25">SUM(CR4:CR10)</f>
        <v>0</v>
      </c>
      <c r="CS11" s="15"/>
      <c r="CT11" s="16" t="e">
        <f>((CP11+CQ11+CR11)/$CO$4)</f>
        <v>#DIV/0!</v>
      </c>
    </row>
    <row r="12" spans="1:101">
      <c r="A12" s="48">
        <v>2</v>
      </c>
      <c r="B12" s="23">
        <f>B10+1</f>
        <v>45435</v>
      </c>
      <c r="C12" s="7">
        <f t="shared" ref="C12" si="26">C10-D10-E10-F10</f>
        <v>0</v>
      </c>
      <c r="D12" s="7"/>
      <c r="E12" s="7"/>
      <c r="F12" s="7"/>
      <c r="G12" s="7"/>
      <c r="H12" s="7">
        <f t="shared" ref="H12" si="27">H10-I10-J10-K10</f>
        <v>0</v>
      </c>
      <c r="I12" s="7"/>
      <c r="J12" s="7"/>
      <c r="K12" s="7"/>
      <c r="L12" s="7"/>
      <c r="M12" s="7">
        <f t="shared" ref="M12" si="28">M10-N10-O10-P10</f>
        <v>0</v>
      </c>
      <c r="N12" s="7"/>
      <c r="O12" s="7"/>
      <c r="P12" s="7"/>
      <c r="Q12" s="7"/>
      <c r="R12" s="7">
        <f t="shared" ref="R12" si="29">R10-S10-T10-U10</f>
        <v>0</v>
      </c>
      <c r="S12" s="7"/>
      <c r="T12" s="7"/>
      <c r="U12" s="7"/>
      <c r="V12" s="7"/>
      <c r="W12" s="7">
        <f t="shared" ref="W12" si="30">W10-X10-Y10-Z10</f>
        <v>0</v>
      </c>
      <c r="X12" s="7"/>
      <c r="Y12" s="7"/>
      <c r="Z12" s="7"/>
      <c r="AA12" s="7"/>
      <c r="AB12" s="7">
        <f t="shared" ref="AB12" si="31">AB10-AC10-AD10-AE10</f>
        <v>0</v>
      </c>
      <c r="AC12" s="7"/>
      <c r="AD12" s="7"/>
      <c r="AE12" s="7"/>
      <c r="AF12" s="7"/>
      <c r="AG12" s="7">
        <f t="shared" ref="AG12" si="32">AG10-AH10-AI10-AJ10</f>
        <v>0</v>
      </c>
      <c r="AH12" s="7"/>
      <c r="AI12" s="7"/>
      <c r="AJ12" s="7"/>
      <c r="AK12" s="7"/>
      <c r="AL12" s="7">
        <f t="shared" ref="AL12" si="33">AL10-AM10-AN10-AO10</f>
        <v>0</v>
      </c>
      <c r="AM12" s="7"/>
      <c r="AN12" s="7"/>
      <c r="AO12" s="7"/>
      <c r="AP12" s="7"/>
      <c r="AQ12" s="7">
        <f t="shared" ref="AQ12" si="34">AQ10-AR10-AS10-AT10</f>
        <v>0</v>
      </c>
      <c r="AR12" s="7"/>
      <c r="AS12" s="7"/>
      <c r="AT12" s="7"/>
      <c r="AU12" s="7"/>
      <c r="AV12" s="7">
        <f t="shared" ref="AV12" si="35">AV10-AW10-AX10-AY10</f>
        <v>0</v>
      </c>
      <c r="AW12" s="7"/>
      <c r="AX12" s="7"/>
      <c r="AY12" s="7"/>
      <c r="AZ12" s="7"/>
      <c r="BA12" s="7">
        <f>BA10-BB10-BC10-BD10</f>
        <v>0</v>
      </c>
      <c r="BB12" s="7"/>
      <c r="BC12" s="7"/>
      <c r="BD12" s="7"/>
      <c r="BE12" s="7"/>
      <c r="BF12" s="7">
        <f>BF10-BG10-BH10-BI10</f>
        <v>0</v>
      </c>
      <c r="BG12" s="7"/>
      <c r="BH12" s="7"/>
      <c r="BI12" s="7"/>
      <c r="BJ12" s="7"/>
      <c r="BK12" s="7">
        <f>BK10-BL10-BM10-BN10</f>
        <v>0</v>
      </c>
      <c r="BL12" s="7"/>
      <c r="BM12" s="7"/>
      <c r="BN12" s="7"/>
      <c r="BO12" s="7"/>
      <c r="BP12" s="7">
        <f>BP10-BQ10-BR10-BS10</f>
        <v>0</v>
      </c>
      <c r="BQ12" s="7"/>
      <c r="BR12" s="7"/>
      <c r="BS12" s="7"/>
      <c r="BT12" s="7"/>
      <c r="BU12" s="7">
        <f>BU10-BV10-BW10-BX10</f>
        <v>0</v>
      </c>
      <c r="BV12" s="7"/>
      <c r="BW12" s="7"/>
      <c r="BX12" s="7"/>
      <c r="BY12" s="7"/>
      <c r="BZ12" s="7">
        <f>BZ10-CA10-CB10-CC10</f>
        <v>0</v>
      </c>
      <c r="CA12" s="7"/>
      <c r="CB12" s="7"/>
      <c r="CC12" s="7"/>
      <c r="CD12" s="7"/>
      <c r="CE12" s="7">
        <f>CE10-CF10-CG10-CH10</f>
        <v>0</v>
      </c>
      <c r="CF12" s="7"/>
      <c r="CG12" s="7"/>
      <c r="CH12" s="7"/>
      <c r="CI12" s="7"/>
      <c r="CJ12" s="7">
        <f>CJ10-CK10-CL10-CM10</f>
        <v>0</v>
      </c>
      <c r="CK12" s="7"/>
      <c r="CL12" s="7"/>
      <c r="CM12" s="7"/>
      <c r="CN12" s="7"/>
      <c r="CO12" s="5">
        <f>SUM(C12,H12,M12,R12,W12,AB12,AG12,AL12,AQ12,AV12,BA12,BF12,BK12,BP12,BU12,BZ12,CE12,CJ12)</f>
        <v>0</v>
      </c>
      <c r="CP12" s="5">
        <f>SUM(D12,I12,N12,S12,X12,AC12,AH12,AM12,AR12,AW12,BB12,BG12,BL12,BQ12,BV12,CA12,CF12,CK12)</f>
        <v>0</v>
      </c>
      <c r="CQ12" s="5">
        <f>SUM(E12,J12,O12,T12,Y12,AD12,AI12,AN12,AS12,AX12,BC12,BH12,BM12,BR12,BW12,CB12,CG12,CL12)</f>
        <v>0</v>
      </c>
      <c r="CR12" s="5">
        <f>SUM(F12,K12,P12,U12,Z12,AE12,AJ12,AO12,AT12,AY12,BD12,BI12,BN12,BS12,BX12,CC12,CH12,CM12)</f>
        <v>0</v>
      </c>
      <c r="CS12" s="2">
        <f t="shared" ref="CS12:CS74" si="36">SUM(CP12:CR12)</f>
        <v>0</v>
      </c>
      <c r="CT12" s="3" t="e">
        <f t="shared" ref="CT12" si="37">((CP12+CQ12+CR12)/CO12)</f>
        <v>#DIV/0!</v>
      </c>
      <c r="CV12" s="2">
        <f>CV10+CS12</f>
        <v>0</v>
      </c>
      <c r="CW12" s="3" t="e">
        <f>CV12/$CO$4</f>
        <v>#DIV/0!</v>
      </c>
    </row>
    <row r="13" spans="1:101">
      <c r="A13" s="49"/>
      <c r="B13" s="24">
        <f>B12+1</f>
        <v>45436</v>
      </c>
      <c r="C13" s="2">
        <f t="shared" ref="C13:C18" si="38">C12-D12-E12-F12</f>
        <v>0</v>
      </c>
      <c r="H13" s="2">
        <f t="shared" ref="H13:H18" si="39">H12-I12-J12-K12</f>
        <v>0</v>
      </c>
      <c r="M13" s="2">
        <f t="shared" ref="M13:M18" si="40">M12-N12-O12-P12</f>
        <v>0</v>
      </c>
      <c r="R13" s="2">
        <f t="shared" ref="R13:R18" si="41">R12-S12-T12-U12</f>
        <v>0</v>
      </c>
      <c r="W13" s="2">
        <f t="shared" ref="W13:W18" si="42">W12-X12-Y12-Z12</f>
        <v>0</v>
      </c>
      <c r="AB13" s="2">
        <f t="shared" ref="AB13:AB18" si="43">AB12-AC12-AD12-AE12</f>
        <v>0</v>
      </c>
      <c r="AG13" s="2">
        <f t="shared" ref="AG13:AG18" si="44">AG12-AH12-AI12-AJ12</f>
        <v>0</v>
      </c>
      <c r="AL13" s="2">
        <f t="shared" ref="AL13:AL18" si="45">AL12-AM12-AN12-AO12</f>
        <v>0</v>
      </c>
      <c r="AQ13" s="2">
        <f t="shared" ref="AQ13:AQ18" si="46">AQ12-AR12-AS12-AT12</f>
        <v>0</v>
      </c>
      <c r="AV13" s="2">
        <f t="shared" ref="AV13:AV18" si="47">AV12-AW12-AX12-AY12</f>
        <v>0</v>
      </c>
      <c r="BA13" s="2">
        <f t="shared" ref="BA13:BA18" si="48">BA12-BB12-BC12-BD12</f>
        <v>0</v>
      </c>
      <c r="BF13" s="2">
        <f t="shared" ref="BF13:BF18" si="49">BF12-BG12-BH12-BI12</f>
        <v>0</v>
      </c>
      <c r="BK13" s="2">
        <f t="shared" ref="BK13:BK18" si="50">BK12-BL12-BM12-BN12</f>
        <v>0</v>
      </c>
      <c r="BP13" s="2">
        <f t="shared" ref="BP13:BP18" si="51">BP12-BQ12-BR12-BS12</f>
        <v>0</v>
      </c>
      <c r="BU13" s="2">
        <f t="shared" ref="BU13:BU18" si="52">BU12-BV12-BW12-BX12</f>
        <v>0</v>
      </c>
      <c r="BZ13" s="2">
        <f t="shared" ref="BZ13:BZ18" si="53">BZ12-CA12-CB12-CC12</f>
        <v>0</v>
      </c>
      <c r="CE13" s="2">
        <f t="shared" ref="CE13:CE18" si="54">CE12-CF12-CG12-CH12</f>
        <v>0</v>
      </c>
      <c r="CJ13" s="2">
        <f t="shared" ref="CJ13:CJ18" si="55">CJ12-CK12-CL12-CM12</f>
        <v>0</v>
      </c>
      <c r="CO13" s="5">
        <f t="shared" ref="CO13:CO18" si="56">SUM(C13,H13,M13,R13,W13,AB13,AG13,AL13,AQ13,AV13,BA13,BF13,BK13,BP13,CJ13)</f>
        <v>0</v>
      </c>
      <c r="CP13" s="5">
        <f>SUM(D13,I13,N13,S13,X13,AC13,AH13,AM13,AR13,AW13,BB13,BG13,BL13,BQ13,BV13,CA13,CF13,CK13)</f>
        <v>0</v>
      </c>
      <c r="CQ13" s="5">
        <f>SUM(E13,J13,O13,T13,Y13,AD13,AI13,AN13,AS13,AX13,BC13,BH13,BM13,BR13,BW13,CB13,CG13,CL13)</f>
        <v>0</v>
      </c>
      <c r="CR13" s="5">
        <f t="shared" ref="CP13:CR18" si="57">SUM(F13,K13,P13,U13,Z13,AE13,AJ13,AO13,AT13,AY13,BD13,BI13,BN13,BS13,BX13,CC13,CH13,CM13)</f>
        <v>0</v>
      </c>
      <c r="CS13" s="2">
        <f t="shared" si="36"/>
        <v>0</v>
      </c>
      <c r="CT13" s="3" t="e">
        <f t="shared" si="16"/>
        <v>#DIV/0!</v>
      </c>
      <c r="CV13" s="2">
        <f>CV12+CS13</f>
        <v>0</v>
      </c>
      <c r="CW13" s="3" t="e">
        <f t="shared" ref="CW13:CW18" si="58">CV13/$CO$4</f>
        <v>#DIV/0!</v>
      </c>
    </row>
    <row r="14" spans="1:101">
      <c r="A14" s="49"/>
      <c r="B14" s="24">
        <f t="shared" ref="B14:B18" si="59">B13+1</f>
        <v>45437</v>
      </c>
      <c r="C14" s="2">
        <f t="shared" si="38"/>
        <v>0</v>
      </c>
      <c r="H14" s="2">
        <f t="shared" si="39"/>
        <v>0</v>
      </c>
      <c r="M14" s="2">
        <f t="shared" si="40"/>
        <v>0</v>
      </c>
      <c r="R14" s="2">
        <f t="shared" si="41"/>
        <v>0</v>
      </c>
      <c r="W14" s="2">
        <f t="shared" si="42"/>
        <v>0</v>
      </c>
      <c r="AB14" s="2">
        <f t="shared" si="43"/>
        <v>0</v>
      </c>
      <c r="AG14" s="2">
        <f t="shared" si="44"/>
        <v>0</v>
      </c>
      <c r="AL14" s="2">
        <f t="shared" si="45"/>
        <v>0</v>
      </c>
      <c r="AQ14" s="2">
        <f t="shared" si="46"/>
        <v>0</v>
      </c>
      <c r="AV14" s="2">
        <f t="shared" si="47"/>
        <v>0</v>
      </c>
      <c r="BA14" s="2">
        <f t="shared" si="48"/>
        <v>0</v>
      </c>
      <c r="BF14" s="2">
        <f t="shared" si="49"/>
        <v>0</v>
      </c>
      <c r="BK14" s="2">
        <f t="shared" si="50"/>
        <v>0</v>
      </c>
      <c r="BP14" s="2">
        <f t="shared" si="51"/>
        <v>0</v>
      </c>
      <c r="BU14" s="2">
        <f t="shared" si="52"/>
        <v>0</v>
      </c>
      <c r="BZ14" s="2">
        <f t="shared" si="53"/>
        <v>0</v>
      </c>
      <c r="CE14" s="2">
        <f t="shared" si="54"/>
        <v>0</v>
      </c>
      <c r="CJ14" s="2">
        <f t="shared" si="55"/>
        <v>0</v>
      </c>
      <c r="CO14" s="5">
        <f t="shared" si="56"/>
        <v>0</v>
      </c>
      <c r="CP14" s="5">
        <f t="shared" si="57"/>
        <v>0</v>
      </c>
      <c r="CQ14" s="5">
        <f t="shared" si="57"/>
        <v>0</v>
      </c>
      <c r="CR14" s="5">
        <f t="shared" si="57"/>
        <v>0</v>
      </c>
      <c r="CS14" s="2">
        <f t="shared" si="36"/>
        <v>0</v>
      </c>
      <c r="CT14" s="3" t="e">
        <f t="shared" si="16"/>
        <v>#DIV/0!</v>
      </c>
      <c r="CV14" s="2">
        <f t="shared" ref="CV14:CV18" si="60">CV13+CS14</f>
        <v>0</v>
      </c>
      <c r="CW14" s="3" t="e">
        <f t="shared" si="58"/>
        <v>#DIV/0!</v>
      </c>
    </row>
    <row r="15" spans="1:101">
      <c r="A15" s="49"/>
      <c r="B15" s="24">
        <f t="shared" si="59"/>
        <v>45438</v>
      </c>
      <c r="C15" s="2">
        <f t="shared" si="38"/>
        <v>0</v>
      </c>
      <c r="H15" s="2">
        <f t="shared" si="39"/>
        <v>0</v>
      </c>
      <c r="M15" s="2">
        <f t="shared" si="40"/>
        <v>0</v>
      </c>
      <c r="R15" s="2">
        <f t="shared" si="41"/>
        <v>0</v>
      </c>
      <c r="W15" s="2">
        <f t="shared" si="42"/>
        <v>0</v>
      </c>
      <c r="AB15" s="2">
        <f t="shared" si="43"/>
        <v>0</v>
      </c>
      <c r="AG15" s="2">
        <f t="shared" si="44"/>
        <v>0</v>
      </c>
      <c r="AL15" s="2">
        <f t="shared" si="45"/>
        <v>0</v>
      </c>
      <c r="AQ15" s="2">
        <f t="shared" si="46"/>
        <v>0</v>
      </c>
      <c r="AV15" s="2">
        <f t="shared" si="47"/>
        <v>0</v>
      </c>
      <c r="BA15" s="2">
        <f t="shared" si="48"/>
        <v>0</v>
      </c>
      <c r="BF15" s="2">
        <f t="shared" si="49"/>
        <v>0</v>
      </c>
      <c r="BK15" s="2">
        <f t="shared" si="50"/>
        <v>0</v>
      </c>
      <c r="BP15" s="2">
        <f t="shared" si="51"/>
        <v>0</v>
      </c>
      <c r="BU15" s="2">
        <f t="shared" si="52"/>
        <v>0</v>
      </c>
      <c r="BZ15" s="2">
        <f t="shared" si="53"/>
        <v>0</v>
      </c>
      <c r="CE15" s="2">
        <f t="shared" si="54"/>
        <v>0</v>
      </c>
      <c r="CJ15" s="2">
        <f t="shared" si="55"/>
        <v>0</v>
      </c>
      <c r="CO15" s="5">
        <f t="shared" si="56"/>
        <v>0</v>
      </c>
      <c r="CP15" s="5">
        <f t="shared" si="57"/>
        <v>0</v>
      </c>
      <c r="CQ15" s="5">
        <f t="shared" si="57"/>
        <v>0</v>
      </c>
      <c r="CR15" s="5">
        <f t="shared" si="57"/>
        <v>0</v>
      </c>
      <c r="CS15" s="2">
        <f t="shared" si="36"/>
        <v>0</v>
      </c>
      <c r="CT15" s="3" t="e">
        <f t="shared" si="16"/>
        <v>#DIV/0!</v>
      </c>
      <c r="CV15" s="2">
        <f t="shared" si="60"/>
        <v>0</v>
      </c>
      <c r="CW15" s="3" t="e">
        <f t="shared" si="58"/>
        <v>#DIV/0!</v>
      </c>
    </row>
    <row r="16" spans="1:101">
      <c r="A16" s="49"/>
      <c r="B16" s="24">
        <f t="shared" si="59"/>
        <v>45439</v>
      </c>
      <c r="C16" s="2">
        <f t="shared" si="38"/>
        <v>0</v>
      </c>
      <c r="H16" s="2">
        <f t="shared" si="39"/>
        <v>0</v>
      </c>
      <c r="M16" s="2">
        <f t="shared" si="40"/>
        <v>0</v>
      </c>
      <c r="R16" s="2">
        <f t="shared" si="41"/>
        <v>0</v>
      </c>
      <c r="W16" s="2">
        <f t="shared" si="42"/>
        <v>0</v>
      </c>
      <c r="AB16" s="2">
        <f t="shared" si="43"/>
        <v>0</v>
      </c>
      <c r="AG16" s="2">
        <f t="shared" si="44"/>
        <v>0</v>
      </c>
      <c r="AL16" s="2">
        <f t="shared" si="45"/>
        <v>0</v>
      </c>
      <c r="AQ16" s="2">
        <f t="shared" si="46"/>
        <v>0</v>
      </c>
      <c r="AV16" s="2">
        <f t="shared" si="47"/>
        <v>0</v>
      </c>
      <c r="BA16" s="2">
        <f t="shared" si="48"/>
        <v>0</v>
      </c>
      <c r="BF16" s="2">
        <f t="shared" si="49"/>
        <v>0</v>
      </c>
      <c r="BK16" s="2">
        <f t="shared" si="50"/>
        <v>0</v>
      </c>
      <c r="BP16" s="2">
        <f t="shared" si="51"/>
        <v>0</v>
      </c>
      <c r="BU16" s="2">
        <f t="shared" si="52"/>
        <v>0</v>
      </c>
      <c r="BZ16" s="2">
        <f t="shared" si="53"/>
        <v>0</v>
      </c>
      <c r="CE16" s="2">
        <f t="shared" si="54"/>
        <v>0</v>
      </c>
      <c r="CJ16" s="2">
        <f t="shared" si="55"/>
        <v>0</v>
      </c>
      <c r="CO16" s="5">
        <f t="shared" si="56"/>
        <v>0</v>
      </c>
      <c r="CP16" s="5">
        <f t="shared" si="57"/>
        <v>0</v>
      </c>
      <c r="CQ16" s="5">
        <f t="shared" si="57"/>
        <v>0</v>
      </c>
      <c r="CR16" s="5">
        <f t="shared" si="57"/>
        <v>0</v>
      </c>
      <c r="CS16" s="2">
        <f t="shared" si="36"/>
        <v>0</v>
      </c>
      <c r="CT16" s="3" t="e">
        <f t="shared" si="16"/>
        <v>#DIV/0!</v>
      </c>
      <c r="CV16" s="2">
        <f t="shared" si="60"/>
        <v>0</v>
      </c>
      <c r="CW16" s="3" t="e">
        <f t="shared" si="58"/>
        <v>#DIV/0!</v>
      </c>
    </row>
    <row r="17" spans="1:101">
      <c r="A17" s="49"/>
      <c r="B17" s="24">
        <f t="shared" si="59"/>
        <v>45440</v>
      </c>
      <c r="C17" s="2">
        <f t="shared" si="38"/>
        <v>0</v>
      </c>
      <c r="H17" s="2">
        <f t="shared" si="39"/>
        <v>0</v>
      </c>
      <c r="M17" s="2">
        <f t="shared" si="40"/>
        <v>0</v>
      </c>
      <c r="R17" s="2">
        <f t="shared" si="41"/>
        <v>0</v>
      </c>
      <c r="W17" s="2">
        <f t="shared" si="42"/>
        <v>0</v>
      </c>
      <c r="AB17" s="2">
        <f t="shared" si="43"/>
        <v>0</v>
      </c>
      <c r="AG17" s="2">
        <f t="shared" si="44"/>
        <v>0</v>
      </c>
      <c r="AL17" s="2">
        <f t="shared" si="45"/>
        <v>0</v>
      </c>
      <c r="AQ17" s="2">
        <f t="shared" si="46"/>
        <v>0</v>
      </c>
      <c r="AV17" s="2">
        <f t="shared" si="47"/>
        <v>0</v>
      </c>
      <c r="BA17" s="2">
        <f t="shared" si="48"/>
        <v>0</v>
      </c>
      <c r="BF17" s="2">
        <f t="shared" si="49"/>
        <v>0</v>
      </c>
      <c r="BK17" s="2">
        <f t="shared" si="50"/>
        <v>0</v>
      </c>
      <c r="BP17" s="2">
        <f t="shared" si="51"/>
        <v>0</v>
      </c>
      <c r="BU17" s="2">
        <f t="shared" si="52"/>
        <v>0</v>
      </c>
      <c r="BZ17" s="2">
        <f t="shared" si="53"/>
        <v>0</v>
      </c>
      <c r="CE17" s="2">
        <f t="shared" si="54"/>
        <v>0</v>
      </c>
      <c r="CJ17" s="2">
        <f t="shared" si="55"/>
        <v>0</v>
      </c>
      <c r="CO17" s="5">
        <f t="shared" si="56"/>
        <v>0</v>
      </c>
      <c r="CP17" s="5">
        <f t="shared" si="57"/>
        <v>0</v>
      </c>
      <c r="CQ17" s="5">
        <f t="shared" si="57"/>
        <v>0</v>
      </c>
      <c r="CR17" s="5">
        <f t="shared" si="57"/>
        <v>0</v>
      </c>
      <c r="CS17" s="2">
        <f t="shared" si="36"/>
        <v>0</v>
      </c>
      <c r="CT17" s="3" t="e">
        <f t="shared" si="16"/>
        <v>#DIV/0!</v>
      </c>
      <c r="CV17" s="2">
        <f t="shared" si="60"/>
        <v>0</v>
      </c>
      <c r="CW17" s="3" t="e">
        <f t="shared" si="58"/>
        <v>#DIV/0!</v>
      </c>
    </row>
    <row r="18" spans="1:101" ht="18.75" thickBot="1">
      <c r="A18" s="50"/>
      <c r="B18" s="25">
        <f t="shared" si="59"/>
        <v>45441</v>
      </c>
      <c r="C18" s="8">
        <f t="shared" si="38"/>
        <v>0</v>
      </c>
      <c r="D18" s="8"/>
      <c r="E18" s="8"/>
      <c r="F18" s="8"/>
      <c r="G18" s="8"/>
      <c r="H18" s="8">
        <f t="shared" si="39"/>
        <v>0</v>
      </c>
      <c r="I18" s="8"/>
      <c r="J18" s="8"/>
      <c r="K18" s="8"/>
      <c r="L18" s="8"/>
      <c r="M18" s="8">
        <f t="shared" si="40"/>
        <v>0</v>
      </c>
      <c r="N18" s="8"/>
      <c r="O18" s="8"/>
      <c r="P18" s="8"/>
      <c r="Q18" s="8"/>
      <c r="R18" s="8">
        <f t="shared" si="41"/>
        <v>0</v>
      </c>
      <c r="S18" s="8"/>
      <c r="T18" s="8"/>
      <c r="U18" s="8"/>
      <c r="V18" s="8"/>
      <c r="W18" s="8">
        <f t="shared" si="42"/>
        <v>0</v>
      </c>
      <c r="X18" s="8"/>
      <c r="Y18" s="8"/>
      <c r="Z18" s="8"/>
      <c r="AA18" s="8"/>
      <c r="AB18" s="8">
        <f t="shared" si="43"/>
        <v>0</v>
      </c>
      <c r="AC18" s="8"/>
      <c r="AD18" s="8"/>
      <c r="AE18" s="8"/>
      <c r="AF18" s="8"/>
      <c r="AG18" s="8">
        <f t="shared" si="44"/>
        <v>0</v>
      </c>
      <c r="AH18" s="8"/>
      <c r="AI18" s="8"/>
      <c r="AJ18" s="8"/>
      <c r="AK18" s="8"/>
      <c r="AL18" s="8">
        <f t="shared" si="45"/>
        <v>0</v>
      </c>
      <c r="AM18" s="8"/>
      <c r="AN18" s="8"/>
      <c r="AO18" s="8"/>
      <c r="AP18" s="8"/>
      <c r="AQ18" s="8">
        <f t="shared" si="46"/>
        <v>0</v>
      </c>
      <c r="AR18" s="8"/>
      <c r="AS18" s="8"/>
      <c r="AT18" s="8"/>
      <c r="AU18" s="8"/>
      <c r="AV18" s="8">
        <f t="shared" si="47"/>
        <v>0</v>
      </c>
      <c r="AW18" s="8"/>
      <c r="AX18" s="8"/>
      <c r="AY18" s="8"/>
      <c r="AZ18" s="8"/>
      <c r="BA18" s="8">
        <f t="shared" si="48"/>
        <v>0</v>
      </c>
      <c r="BB18" s="8"/>
      <c r="BC18" s="8"/>
      <c r="BD18" s="8"/>
      <c r="BE18" s="8"/>
      <c r="BF18" s="8">
        <f t="shared" si="49"/>
        <v>0</v>
      </c>
      <c r="BG18" s="8"/>
      <c r="BH18" s="8"/>
      <c r="BI18" s="8"/>
      <c r="BJ18" s="8"/>
      <c r="BK18" s="8">
        <f t="shared" si="50"/>
        <v>0</v>
      </c>
      <c r="BL18" s="8"/>
      <c r="BM18" s="8"/>
      <c r="BN18" s="8"/>
      <c r="BO18" s="8"/>
      <c r="BP18" s="8">
        <f t="shared" si="51"/>
        <v>0</v>
      </c>
      <c r="BQ18" s="8"/>
      <c r="BR18" s="8"/>
      <c r="BS18" s="8"/>
      <c r="BT18" s="8"/>
      <c r="BU18" s="8">
        <f t="shared" si="52"/>
        <v>0</v>
      </c>
      <c r="BV18" s="8"/>
      <c r="BW18" s="8"/>
      <c r="BX18" s="8"/>
      <c r="BY18" s="8"/>
      <c r="BZ18" s="8">
        <f t="shared" si="53"/>
        <v>0</v>
      </c>
      <c r="CA18" s="8"/>
      <c r="CB18" s="8"/>
      <c r="CC18" s="8"/>
      <c r="CD18" s="8"/>
      <c r="CE18" s="8">
        <f t="shared" si="54"/>
        <v>0</v>
      </c>
      <c r="CF18" s="8"/>
      <c r="CG18" s="8"/>
      <c r="CH18" s="8"/>
      <c r="CI18" s="8"/>
      <c r="CJ18" s="8">
        <f t="shared" si="55"/>
        <v>0</v>
      </c>
      <c r="CK18" s="8"/>
      <c r="CL18" s="8"/>
      <c r="CM18" s="8"/>
      <c r="CN18" s="8"/>
      <c r="CO18" s="5">
        <f t="shared" si="56"/>
        <v>0</v>
      </c>
      <c r="CP18" s="5">
        <f t="shared" si="57"/>
        <v>0</v>
      </c>
      <c r="CQ18" s="5">
        <f t="shared" si="57"/>
        <v>0</v>
      </c>
      <c r="CR18" s="5">
        <f t="shared" si="57"/>
        <v>0</v>
      </c>
      <c r="CS18" s="2">
        <f t="shared" si="36"/>
        <v>0</v>
      </c>
      <c r="CT18" s="3" t="e">
        <f t="shared" si="16"/>
        <v>#DIV/0!</v>
      </c>
      <c r="CV18" s="2">
        <f t="shared" si="60"/>
        <v>0</v>
      </c>
      <c r="CW18" s="3" t="e">
        <f t="shared" si="58"/>
        <v>#DIV/0!</v>
      </c>
    </row>
    <row r="19" spans="1:101" ht="18.75" thickTop="1">
      <c r="CO19" s="5"/>
      <c r="CP19" s="11">
        <f t="shared" ref="CP19:CR19" si="61">SUM(CP12:CP18)</f>
        <v>0</v>
      </c>
      <c r="CQ19" s="11">
        <f t="shared" si="61"/>
        <v>0</v>
      </c>
      <c r="CR19" s="11">
        <f t="shared" si="61"/>
        <v>0</v>
      </c>
      <c r="CS19" s="15"/>
      <c r="CT19" s="16" t="e">
        <f>((CP19+CQ19+CR19)/CO12)</f>
        <v>#DIV/0!</v>
      </c>
    </row>
    <row r="20" spans="1:101">
      <c r="A20" s="48">
        <v>3</v>
      </c>
      <c r="B20" s="23">
        <f t="shared" ref="B20" si="62">B18+1</f>
        <v>45442</v>
      </c>
      <c r="C20" s="7">
        <f t="shared" ref="C20" si="63">C18-D18-E18-F18</f>
        <v>0</v>
      </c>
      <c r="D20" s="7"/>
      <c r="E20" s="7"/>
      <c r="F20" s="7"/>
      <c r="G20" s="7"/>
      <c r="H20" s="7">
        <f t="shared" ref="H20" si="64">H18-I18-J18-K18</f>
        <v>0</v>
      </c>
      <c r="I20" s="7"/>
      <c r="J20" s="7"/>
      <c r="K20" s="7"/>
      <c r="L20" s="7"/>
      <c r="M20" s="7">
        <f t="shared" ref="M20" si="65">M18-N18-O18-P18</f>
        <v>0</v>
      </c>
      <c r="N20" s="7"/>
      <c r="O20" s="7"/>
      <c r="P20" s="7"/>
      <c r="Q20" s="7"/>
      <c r="R20" s="7">
        <f t="shared" ref="R20" si="66">R18-S18-T18-U18</f>
        <v>0</v>
      </c>
      <c r="S20" s="7"/>
      <c r="T20" s="7"/>
      <c r="U20" s="7"/>
      <c r="V20" s="7"/>
      <c r="W20" s="7">
        <f t="shared" ref="W20" si="67">W18-X18-Y18-Z18</f>
        <v>0</v>
      </c>
      <c r="X20" s="7"/>
      <c r="Y20" s="7"/>
      <c r="Z20" s="7"/>
      <c r="AA20" s="7"/>
      <c r="AB20" s="7">
        <f t="shared" ref="AB20" si="68">AB18-AC18-AD18-AE18</f>
        <v>0</v>
      </c>
      <c r="AC20" s="7"/>
      <c r="AD20" s="7"/>
      <c r="AE20" s="7"/>
      <c r="AF20" s="7"/>
      <c r="AG20" s="7">
        <f t="shared" ref="AG20" si="69">AG18-AH18-AI18-AJ18</f>
        <v>0</v>
      </c>
      <c r="AH20" s="7"/>
      <c r="AI20" s="7"/>
      <c r="AJ20" s="7"/>
      <c r="AK20" s="7"/>
      <c r="AL20" s="7">
        <f t="shared" ref="AL20" si="70">AL18-AM18-AN18-AO18</f>
        <v>0</v>
      </c>
      <c r="AM20" s="7"/>
      <c r="AN20" s="7"/>
      <c r="AO20" s="7"/>
      <c r="AP20" s="7"/>
      <c r="AQ20" s="7">
        <f t="shared" ref="AQ20" si="71">AQ18-AR18-AS18-AT18</f>
        <v>0</v>
      </c>
      <c r="AR20" s="7"/>
      <c r="AS20" s="7"/>
      <c r="AT20" s="7"/>
      <c r="AU20" s="7"/>
      <c r="AV20" s="7">
        <f t="shared" ref="AV20" si="72">AV18-AW18-AX18-AY18</f>
        <v>0</v>
      </c>
      <c r="AW20" s="7"/>
      <c r="AX20" s="7"/>
      <c r="AY20" s="7"/>
      <c r="AZ20" s="7"/>
      <c r="BA20" s="7">
        <f t="shared" ref="BA20" si="73">BA18-BB18-BC18-BD18</f>
        <v>0</v>
      </c>
      <c r="BB20" s="7"/>
      <c r="BC20" s="7"/>
      <c r="BD20" s="7"/>
      <c r="BE20" s="7"/>
      <c r="BF20" s="7">
        <f t="shared" ref="BF20" si="74">BF18-BG18-BH18-BI18</f>
        <v>0</v>
      </c>
      <c r="BG20" s="7"/>
      <c r="BH20" s="7"/>
      <c r="BI20" s="7"/>
      <c r="BJ20" s="7"/>
      <c r="BK20" s="7">
        <f t="shared" ref="BK20" si="75">BK18-BL18-BM18-BN18</f>
        <v>0</v>
      </c>
      <c r="BL20" s="7"/>
      <c r="BM20" s="7"/>
      <c r="BN20" s="7"/>
      <c r="BO20" s="7"/>
      <c r="BP20" s="7">
        <f t="shared" ref="BP20" si="76">BP18-BQ18-BR18-BS18</f>
        <v>0</v>
      </c>
      <c r="BQ20" s="7"/>
      <c r="BR20" s="7"/>
      <c r="BS20" s="7"/>
      <c r="BT20" s="7"/>
      <c r="BU20" s="7">
        <f t="shared" ref="BU20" si="77">BU18-BV18-BW18-BX18</f>
        <v>0</v>
      </c>
      <c r="BV20" s="7"/>
      <c r="BW20" s="7"/>
      <c r="BX20" s="7"/>
      <c r="BY20" s="7"/>
      <c r="BZ20" s="7">
        <f t="shared" ref="BZ20" si="78">BZ18-CA18-CB18-CC18</f>
        <v>0</v>
      </c>
      <c r="CA20" s="7"/>
      <c r="CB20" s="7"/>
      <c r="CC20" s="7"/>
      <c r="CD20" s="7"/>
      <c r="CE20" s="7">
        <f t="shared" ref="CE20" si="79">CE18-CF18-CG18-CH18</f>
        <v>0</v>
      </c>
      <c r="CF20" s="7"/>
      <c r="CG20" s="7"/>
      <c r="CH20" s="7"/>
      <c r="CI20" s="7"/>
      <c r="CJ20" s="7">
        <f t="shared" ref="CJ20" si="80">CJ18-CK18-CL18-CM18</f>
        <v>0</v>
      </c>
      <c r="CK20" s="7"/>
      <c r="CL20" s="7"/>
      <c r="CM20" s="7"/>
      <c r="CN20" s="7"/>
      <c r="CO20" s="5">
        <f>SUM(C20,H20,M20,R20,W20,AB20,AG20,AL20,AQ20,AV20,BA20,BF20,BK20,BP20,BU20,BZ20,CE20,CJ20)</f>
        <v>0</v>
      </c>
      <c r="CP20" s="5">
        <f>SUM(D20,I20,N20,S20,X20,AC20,AH20,AM20,AR20,AW20,BB20,BG20,BL20,BQ20,BV20,CA20,CF20,CK20)</f>
        <v>0</v>
      </c>
      <c r="CQ20" s="5">
        <f>SUM(E20,J20,O20,T20,Y20,AD20,AI20,AN20,AS20,AX20,BC20,BH20,BM20,BR20,BW20,CB20,CG20,CL20)</f>
        <v>0</v>
      </c>
      <c r="CR20" s="5">
        <f>SUM(F20,K20,P20,U20,Z20,AE20,AJ20,AO20,AT20,AY20,BD20,BI20,BN20,BS20,BX20,CC20,CH20,CM20)</f>
        <v>0</v>
      </c>
      <c r="CS20" s="2">
        <f t="shared" ref="CS20" si="81">SUM(CP20:CR20)</f>
        <v>0</v>
      </c>
      <c r="CT20" s="3" t="e">
        <f t="shared" ref="CT20:CT82" si="82">((CP20+CQ20+CR20)/CO20)</f>
        <v>#DIV/0!</v>
      </c>
      <c r="CV20" s="2">
        <f t="shared" ref="CV20" si="83">CV18+CS20</f>
        <v>0</v>
      </c>
      <c r="CW20" s="3" t="e">
        <f t="shared" ref="CW20:CW82" si="84">CV20/$CO$4</f>
        <v>#DIV/0!</v>
      </c>
    </row>
    <row r="21" spans="1:101">
      <c r="A21" s="49"/>
      <c r="B21" s="24">
        <f t="shared" ref="B21:B82" si="85">B20+1</f>
        <v>45443</v>
      </c>
      <c r="C21" s="2">
        <f t="shared" ref="C21:C26" si="86">C20-D20-E20-F20</f>
        <v>0</v>
      </c>
      <c r="H21" s="2">
        <f t="shared" ref="H21:H26" si="87">H20-I20-J20-K20</f>
        <v>0</v>
      </c>
      <c r="M21" s="2">
        <f t="shared" ref="M21:M26" si="88">M20-N20-O20-P20</f>
        <v>0</v>
      </c>
      <c r="R21" s="2">
        <f t="shared" ref="R21:R26" si="89">R20-S20-T20-U20</f>
        <v>0</v>
      </c>
      <c r="W21" s="2">
        <f t="shared" ref="W21:W26" si="90">W20-X20-Y20-Z20</f>
        <v>0</v>
      </c>
      <c r="AB21" s="2">
        <f t="shared" ref="AB21:AB26" si="91">AB20-AC20-AD20-AE20</f>
        <v>0</v>
      </c>
      <c r="AG21" s="2">
        <f t="shared" ref="AG21:AG26" si="92">AG20-AH20-AI20-AJ20</f>
        <v>0</v>
      </c>
      <c r="AL21" s="2">
        <f t="shared" ref="AL21:AL26" si="93">AL20-AM20-AN20-AO20</f>
        <v>0</v>
      </c>
      <c r="AQ21" s="2">
        <f t="shared" ref="AQ21:AQ26" si="94">AQ20-AR20-AS20-AT20</f>
        <v>0</v>
      </c>
      <c r="AV21" s="2">
        <f t="shared" ref="AV21:AV26" si="95">AV20-AW20-AX20-AY20</f>
        <v>0</v>
      </c>
      <c r="BA21" s="2">
        <f t="shared" ref="BA21:BA26" si="96">BA20-BB20-BC20-BD20</f>
        <v>0</v>
      </c>
      <c r="BF21" s="2">
        <f t="shared" ref="BF21:BF26" si="97">BF20-BG20-BH20-BI20</f>
        <v>0</v>
      </c>
      <c r="BK21" s="2">
        <f t="shared" ref="BK21:BK26" si="98">BK20-BL20-BM20-BN20</f>
        <v>0</v>
      </c>
      <c r="BP21" s="2">
        <f t="shared" ref="BP21:BP82" si="99">BP20-BQ20-BR20-BS20</f>
        <v>0</v>
      </c>
      <c r="BU21" s="2">
        <f t="shared" ref="BU21:BU82" si="100">BU20-BV20-BW20-BX20</f>
        <v>0</v>
      </c>
      <c r="BZ21" s="2">
        <f t="shared" ref="BZ21:BZ82" si="101">BZ20-CA20-CB20-CC20</f>
        <v>0</v>
      </c>
      <c r="CE21" s="2">
        <f t="shared" ref="CE21:CE82" si="102">CE20-CF20-CG20-CH20</f>
        <v>0</v>
      </c>
      <c r="CJ21" s="2">
        <f t="shared" ref="CJ21:CJ82" si="103">CJ20-CK20-CL20-CM20</f>
        <v>0</v>
      </c>
      <c r="CO21" s="5">
        <f t="shared" ref="CO21:CO26" si="104">SUM(C21,H21,M21,R21,W21,AB21,AG21,AL21,AQ21,AV21,BA21,BF21,BK21,BP21,CJ21)</f>
        <v>0</v>
      </c>
      <c r="CP21" s="5">
        <f t="shared" ref="CP21:CR26" si="105">SUM(D21,I21,N21,S21,X21,AC21,AH21,AM21,AR21,AW21,BB21,BG21,BL21,BQ21,BV21,CA21,CF21,CK21)</f>
        <v>0</v>
      </c>
      <c r="CQ21" s="5">
        <f t="shared" si="105"/>
        <v>0</v>
      </c>
      <c r="CR21" s="5">
        <f t="shared" si="105"/>
        <v>0</v>
      </c>
      <c r="CS21" s="2">
        <f t="shared" si="36"/>
        <v>0</v>
      </c>
      <c r="CT21" s="3" t="e">
        <f t="shared" si="16"/>
        <v>#DIV/0!</v>
      </c>
      <c r="CV21" s="2">
        <f t="shared" ref="CV21:CV82" si="106">CV20+CS21</f>
        <v>0</v>
      </c>
      <c r="CW21" s="3" t="e">
        <f t="shared" si="84"/>
        <v>#DIV/0!</v>
      </c>
    </row>
    <row r="22" spans="1:101">
      <c r="A22" s="49"/>
      <c r="B22" s="24">
        <f t="shared" si="85"/>
        <v>45444</v>
      </c>
      <c r="C22" s="2">
        <f t="shared" si="86"/>
        <v>0</v>
      </c>
      <c r="H22" s="2">
        <f t="shared" si="87"/>
        <v>0</v>
      </c>
      <c r="M22" s="2">
        <f t="shared" si="88"/>
        <v>0</v>
      </c>
      <c r="R22" s="2">
        <f t="shared" si="89"/>
        <v>0</v>
      </c>
      <c r="W22" s="2">
        <f t="shared" si="90"/>
        <v>0</v>
      </c>
      <c r="AB22" s="2">
        <f t="shared" si="91"/>
        <v>0</v>
      </c>
      <c r="AG22" s="2">
        <f t="shared" si="92"/>
        <v>0</v>
      </c>
      <c r="AL22" s="2">
        <f t="shared" si="93"/>
        <v>0</v>
      </c>
      <c r="AQ22" s="2">
        <f t="shared" si="94"/>
        <v>0</v>
      </c>
      <c r="AV22" s="2">
        <f t="shared" si="95"/>
        <v>0</v>
      </c>
      <c r="BA22" s="2">
        <f t="shared" si="96"/>
        <v>0</v>
      </c>
      <c r="BF22" s="2">
        <f t="shared" si="97"/>
        <v>0</v>
      </c>
      <c r="BK22" s="2">
        <f t="shared" si="98"/>
        <v>0</v>
      </c>
      <c r="BP22" s="2">
        <f t="shared" si="99"/>
        <v>0</v>
      </c>
      <c r="BU22" s="2">
        <f t="shared" si="100"/>
        <v>0</v>
      </c>
      <c r="BZ22" s="2">
        <f t="shared" si="101"/>
        <v>0</v>
      </c>
      <c r="CE22" s="2">
        <f t="shared" si="102"/>
        <v>0</v>
      </c>
      <c r="CJ22" s="2">
        <f t="shared" si="103"/>
        <v>0</v>
      </c>
      <c r="CO22" s="5">
        <f t="shared" si="104"/>
        <v>0</v>
      </c>
      <c r="CP22" s="5">
        <f t="shared" si="105"/>
        <v>0</v>
      </c>
      <c r="CQ22" s="5">
        <f t="shared" si="105"/>
        <v>0</v>
      </c>
      <c r="CR22" s="5">
        <f t="shared" si="105"/>
        <v>0</v>
      </c>
      <c r="CS22" s="2">
        <f t="shared" si="36"/>
        <v>0</v>
      </c>
      <c r="CT22" s="3" t="e">
        <f t="shared" si="16"/>
        <v>#DIV/0!</v>
      </c>
      <c r="CV22" s="2">
        <f t="shared" si="106"/>
        <v>0</v>
      </c>
      <c r="CW22" s="3" t="e">
        <f t="shared" si="84"/>
        <v>#DIV/0!</v>
      </c>
    </row>
    <row r="23" spans="1:101">
      <c r="A23" s="49"/>
      <c r="B23" s="24">
        <f t="shared" si="85"/>
        <v>45445</v>
      </c>
      <c r="C23" s="2">
        <f t="shared" si="86"/>
        <v>0</v>
      </c>
      <c r="H23" s="2">
        <f t="shared" si="87"/>
        <v>0</v>
      </c>
      <c r="M23" s="2">
        <f t="shared" si="88"/>
        <v>0</v>
      </c>
      <c r="R23" s="2">
        <f t="shared" si="89"/>
        <v>0</v>
      </c>
      <c r="W23" s="2">
        <f t="shared" si="90"/>
        <v>0</v>
      </c>
      <c r="AB23" s="2">
        <f t="shared" si="91"/>
        <v>0</v>
      </c>
      <c r="AG23" s="2">
        <f t="shared" si="92"/>
        <v>0</v>
      </c>
      <c r="AL23" s="2">
        <f t="shared" si="93"/>
        <v>0</v>
      </c>
      <c r="AQ23" s="2">
        <f t="shared" si="94"/>
        <v>0</v>
      </c>
      <c r="AV23" s="2">
        <f t="shared" si="95"/>
        <v>0</v>
      </c>
      <c r="BA23" s="2">
        <f t="shared" si="96"/>
        <v>0</v>
      </c>
      <c r="BF23" s="2">
        <f t="shared" si="97"/>
        <v>0</v>
      </c>
      <c r="BK23" s="2">
        <f t="shared" si="98"/>
        <v>0</v>
      </c>
      <c r="BP23" s="2">
        <f t="shared" si="99"/>
        <v>0</v>
      </c>
      <c r="BU23" s="2">
        <f t="shared" si="100"/>
        <v>0</v>
      </c>
      <c r="BZ23" s="2">
        <f t="shared" si="101"/>
        <v>0</v>
      </c>
      <c r="CE23" s="2">
        <f t="shared" si="102"/>
        <v>0</v>
      </c>
      <c r="CJ23" s="2">
        <f t="shared" si="103"/>
        <v>0</v>
      </c>
      <c r="CO23" s="5">
        <f t="shared" si="104"/>
        <v>0</v>
      </c>
      <c r="CP23" s="5">
        <f t="shared" si="105"/>
        <v>0</v>
      </c>
      <c r="CQ23" s="5">
        <f t="shared" si="105"/>
        <v>0</v>
      </c>
      <c r="CR23" s="5">
        <f t="shared" si="105"/>
        <v>0</v>
      </c>
      <c r="CS23" s="2">
        <f t="shared" si="36"/>
        <v>0</v>
      </c>
      <c r="CT23" s="3" t="e">
        <f t="shared" si="16"/>
        <v>#DIV/0!</v>
      </c>
      <c r="CV23" s="2">
        <f t="shared" si="106"/>
        <v>0</v>
      </c>
      <c r="CW23" s="3" t="e">
        <f t="shared" si="84"/>
        <v>#DIV/0!</v>
      </c>
    </row>
    <row r="24" spans="1:101">
      <c r="A24" s="49"/>
      <c r="B24" s="24">
        <f t="shared" si="85"/>
        <v>45446</v>
      </c>
      <c r="C24" s="2">
        <f t="shared" si="86"/>
        <v>0</v>
      </c>
      <c r="H24" s="2">
        <f t="shared" si="87"/>
        <v>0</v>
      </c>
      <c r="M24" s="2">
        <f t="shared" si="88"/>
        <v>0</v>
      </c>
      <c r="R24" s="2">
        <f t="shared" si="89"/>
        <v>0</v>
      </c>
      <c r="W24" s="2">
        <f t="shared" si="90"/>
        <v>0</v>
      </c>
      <c r="AB24" s="2">
        <f t="shared" si="91"/>
        <v>0</v>
      </c>
      <c r="AG24" s="2">
        <f t="shared" si="92"/>
        <v>0</v>
      </c>
      <c r="AL24" s="2">
        <f t="shared" si="93"/>
        <v>0</v>
      </c>
      <c r="AQ24" s="2">
        <f t="shared" si="94"/>
        <v>0</v>
      </c>
      <c r="AV24" s="2">
        <f t="shared" si="95"/>
        <v>0</v>
      </c>
      <c r="BA24" s="2">
        <f t="shared" si="96"/>
        <v>0</v>
      </c>
      <c r="BF24" s="2">
        <f t="shared" si="97"/>
        <v>0</v>
      </c>
      <c r="BK24" s="2">
        <f t="shared" si="98"/>
        <v>0</v>
      </c>
      <c r="BP24" s="2">
        <f t="shared" si="99"/>
        <v>0</v>
      </c>
      <c r="BU24" s="2">
        <f t="shared" si="100"/>
        <v>0</v>
      </c>
      <c r="BZ24" s="2">
        <f t="shared" si="101"/>
        <v>0</v>
      </c>
      <c r="CE24" s="2">
        <f t="shared" si="102"/>
        <v>0</v>
      </c>
      <c r="CJ24" s="2">
        <f t="shared" si="103"/>
        <v>0</v>
      </c>
      <c r="CO24" s="5">
        <f t="shared" si="104"/>
        <v>0</v>
      </c>
      <c r="CP24" s="5">
        <f t="shared" si="105"/>
        <v>0</v>
      </c>
      <c r="CQ24" s="5">
        <f t="shared" si="105"/>
        <v>0</v>
      </c>
      <c r="CR24" s="5">
        <f t="shared" si="105"/>
        <v>0</v>
      </c>
      <c r="CS24" s="2">
        <f t="shared" si="36"/>
        <v>0</v>
      </c>
      <c r="CT24" s="3" t="e">
        <f t="shared" si="16"/>
        <v>#DIV/0!</v>
      </c>
      <c r="CV24" s="2">
        <f t="shared" si="106"/>
        <v>0</v>
      </c>
      <c r="CW24" s="3" t="e">
        <f t="shared" si="84"/>
        <v>#DIV/0!</v>
      </c>
    </row>
    <row r="25" spans="1:101">
      <c r="A25" s="49"/>
      <c r="B25" s="24">
        <f t="shared" si="85"/>
        <v>45447</v>
      </c>
      <c r="C25" s="2">
        <f t="shared" si="86"/>
        <v>0</v>
      </c>
      <c r="H25" s="2">
        <f t="shared" si="87"/>
        <v>0</v>
      </c>
      <c r="M25" s="2">
        <f t="shared" si="88"/>
        <v>0</v>
      </c>
      <c r="R25" s="2">
        <f t="shared" si="89"/>
        <v>0</v>
      </c>
      <c r="W25" s="2">
        <f t="shared" si="90"/>
        <v>0</v>
      </c>
      <c r="AB25" s="2">
        <f t="shared" si="91"/>
        <v>0</v>
      </c>
      <c r="AG25" s="2">
        <f t="shared" si="92"/>
        <v>0</v>
      </c>
      <c r="AL25" s="2">
        <f t="shared" si="93"/>
        <v>0</v>
      </c>
      <c r="AQ25" s="2">
        <f t="shared" si="94"/>
        <v>0</v>
      </c>
      <c r="AV25" s="2">
        <f t="shared" si="95"/>
        <v>0</v>
      </c>
      <c r="BA25" s="2">
        <f t="shared" si="96"/>
        <v>0</v>
      </c>
      <c r="BF25" s="2">
        <f t="shared" si="97"/>
        <v>0</v>
      </c>
      <c r="BK25" s="2">
        <f t="shared" si="98"/>
        <v>0</v>
      </c>
      <c r="BP25" s="2">
        <f t="shared" si="99"/>
        <v>0</v>
      </c>
      <c r="BU25" s="2">
        <f t="shared" si="100"/>
        <v>0</v>
      </c>
      <c r="BZ25" s="2">
        <f t="shared" si="101"/>
        <v>0</v>
      </c>
      <c r="CE25" s="2">
        <f t="shared" si="102"/>
        <v>0</v>
      </c>
      <c r="CJ25" s="2">
        <f t="shared" si="103"/>
        <v>0</v>
      </c>
      <c r="CO25" s="5">
        <f t="shared" si="104"/>
        <v>0</v>
      </c>
      <c r="CP25" s="5">
        <f t="shared" si="105"/>
        <v>0</v>
      </c>
      <c r="CQ25" s="5">
        <f t="shared" si="105"/>
        <v>0</v>
      </c>
      <c r="CR25" s="5">
        <f t="shared" si="105"/>
        <v>0</v>
      </c>
      <c r="CS25" s="2">
        <f t="shared" si="36"/>
        <v>0</v>
      </c>
      <c r="CT25" s="3" t="e">
        <f t="shared" si="16"/>
        <v>#DIV/0!</v>
      </c>
      <c r="CV25" s="2">
        <f t="shared" si="106"/>
        <v>0</v>
      </c>
      <c r="CW25" s="3" t="e">
        <f t="shared" si="84"/>
        <v>#DIV/0!</v>
      </c>
    </row>
    <row r="26" spans="1:101" ht="18.75" thickBot="1">
      <c r="A26" s="50"/>
      <c r="B26" s="25">
        <f t="shared" si="85"/>
        <v>45448</v>
      </c>
      <c r="C26" s="8">
        <f t="shared" si="86"/>
        <v>0</v>
      </c>
      <c r="D26" s="8"/>
      <c r="E26" s="8"/>
      <c r="F26" s="8"/>
      <c r="G26" s="8"/>
      <c r="H26" s="8">
        <f t="shared" si="87"/>
        <v>0</v>
      </c>
      <c r="I26" s="8"/>
      <c r="J26" s="8"/>
      <c r="K26" s="8"/>
      <c r="L26" s="8"/>
      <c r="M26" s="8">
        <f t="shared" si="88"/>
        <v>0</v>
      </c>
      <c r="N26" s="8"/>
      <c r="O26" s="8"/>
      <c r="P26" s="8"/>
      <c r="Q26" s="8"/>
      <c r="R26" s="8">
        <f t="shared" si="89"/>
        <v>0</v>
      </c>
      <c r="S26" s="8"/>
      <c r="T26" s="8"/>
      <c r="U26" s="8"/>
      <c r="V26" s="8"/>
      <c r="W26" s="8">
        <f t="shared" si="90"/>
        <v>0</v>
      </c>
      <c r="X26" s="8"/>
      <c r="Y26" s="8"/>
      <c r="Z26" s="8"/>
      <c r="AA26" s="8"/>
      <c r="AB26" s="8">
        <f t="shared" si="91"/>
        <v>0</v>
      </c>
      <c r="AC26" s="8"/>
      <c r="AD26" s="8"/>
      <c r="AE26" s="8"/>
      <c r="AF26" s="8"/>
      <c r="AG26" s="8">
        <f t="shared" si="92"/>
        <v>0</v>
      </c>
      <c r="AH26" s="8"/>
      <c r="AI26" s="8"/>
      <c r="AJ26" s="8"/>
      <c r="AK26" s="8"/>
      <c r="AL26" s="8">
        <f t="shared" si="93"/>
        <v>0</v>
      </c>
      <c r="AM26" s="8"/>
      <c r="AN26" s="8"/>
      <c r="AO26" s="8"/>
      <c r="AP26" s="8"/>
      <c r="AQ26" s="8">
        <f t="shared" si="94"/>
        <v>0</v>
      </c>
      <c r="AR26" s="8"/>
      <c r="AS26" s="8"/>
      <c r="AT26" s="8"/>
      <c r="AU26" s="8"/>
      <c r="AV26" s="8">
        <f t="shared" si="95"/>
        <v>0</v>
      </c>
      <c r="AW26" s="8"/>
      <c r="AX26" s="8"/>
      <c r="AY26" s="8"/>
      <c r="AZ26" s="8"/>
      <c r="BA26" s="8">
        <f t="shared" si="96"/>
        <v>0</v>
      </c>
      <c r="BB26" s="8"/>
      <c r="BC26" s="8"/>
      <c r="BD26" s="8"/>
      <c r="BE26" s="8"/>
      <c r="BF26" s="8">
        <f t="shared" si="97"/>
        <v>0</v>
      </c>
      <c r="BG26" s="8"/>
      <c r="BH26" s="8"/>
      <c r="BI26" s="8"/>
      <c r="BJ26" s="8"/>
      <c r="BK26" s="8">
        <f t="shared" si="98"/>
        <v>0</v>
      </c>
      <c r="BL26" s="8"/>
      <c r="BM26" s="8"/>
      <c r="BN26" s="8"/>
      <c r="BO26" s="8"/>
      <c r="BP26" s="8">
        <f t="shared" si="99"/>
        <v>0</v>
      </c>
      <c r="BQ26" s="8"/>
      <c r="BR26" s="8"/>
      <c r="BS26" s="8"/>
      <c r="BT26" s="8"/>
      <c r="BU26" s="8">
        <f t="shared" si="100"/>
        <v>0</v>
      </c>
      <c r="BV26" s="8"/>
      <c r="BW26" s="8"/>
      <c r="BX26" s="8"/>
      <c r="BY26" s="8"/>
      <c r="BZ26" s="8">
        <f t="shared" si="101"/>
        <v>0</v>
      </c>
      <c r="CA26" s="8"/>
      <c r="CB26" s="8"/>
      <c r="CC26" s="8"/>
      <c r="CD26" s="8"/>
      <c r="CE26" s="8">
        <f t="shared" si="102"/>
        <v>0</v>
      </c>
      <c r="CF26" s="8"/>
      <c r="CG26" s="8"/>
      <c r="CH26" s="8"/>
      <c r="CI26" s="8"/>
      <c r="CJ26" s="8">
        <f t="shared" si="103"/>
        <v>0</v>
      </c>
      <c r="CK26" s="8"/>
      <c r="CL26" s="8"/>
      <c r="CM26" s="8"/>
      <c r="CN26" s="8"/>
      <c r="CO26" s="5">
        <f t="shared" si="104"/>
        <v>0</v>
      </c>
      <c r="CP26" s="5">
        <f t="shared" si="105"/>
        <v>0</v>
      </c>
      <c r="CQ26" s="5">
        <f t="shared" si="105"/>
        <v>0</v>
      </c>
      <c r="CR26" s="5">
        <f t="shared" si="105"/>
        <v>0</v>
      </c>
      <c r="CS26" s="2">
        <f t="shared" si="36"/>
        <v>0</v>
      </c>
      <c r="CT26" s="3" t="e">
        <f t="shared" si="16"/>
        <v>#DIV/0!</v>
      </c>
      <c r="CV26" s="2">
        <f t="shared" si="106"/>
        <v>0</v>
      </c>
      <c r="CW26" s="3" t="e">
        <f t="shared" si="84"/>
        <v>#DIV/0!</v>
      </c>
    </row>
    <row r="27" spans="1:101" ht="18.75" thickTop="1">
      <c r="CO27" s="5"/>
      <c r="CP27" s="11">
        <f t="shared" ref="CP27:CR27" si="107">SUM(CP20:CP26)</f>
        <v>0</v>
      </c>
      <c r="CQ27" s="11">
        <f t="shared" si="107"/>
        <v>0</v>
      </c>
      <c r="CR27" s="11">
        <f t="shared" si="107"/>
        <v>0</v>
      </c>
      <c r="CS27" s="15"/>
      <c r="CT27" s="16" t="e">
        <f t="shared" ref="CT27" si="108">((CP27+CQ27+CR27)/CO20)</f>
        <v>#DIV/0!</v>
      </c>
    </row>
    <row r="28" spans="1:101">
      <c r="A28" s="48">
        <v>4</v>
      </c>
      <c r="B28" s="23">
        <f t="shared" ref="B28" si="109">B26+1</f>
        <v>45449</v>
      </c>
      <c r="C28" s="7">
        <f t="shared" ref="C28" si="110">C26-D26-E26-F26</f>
        <v>0</v>
      </c>
      <c r="D28" s="7"/>
      <c r="E28" s="7"/>
      <c r="F28" s="7"/>
      <c r="G28" s="7"/>
      <c r="H28" s="7">
        <f t="shared" ref="H28" si="111">H26-I26-J26-K26</f>
        <v>0</v>
      </c>
      <c r="I28" s="7"/>
      <c r="J28" s="7"/>
      <c r="K28" s="7"/>
      <c r="L28" s="7"/>
      <c r="M28" s="7">
        <f t="shared" ref="M28" si="112">M26-N26-O26-P26</f>
        <v>0</v>
      </c>
      <c r="N28" s="7"/>
      <c r="O28" s="7"/>
      <c r="P28" s="7"/>
      <c r="Q28" s="7"/>
      <c r="R28" s="7">
        <f t="shared" ref="R28" si="113">R26-S26-T26-U26</f>
        <v>0</v>
      </c>
      <c r="S28" s="7"/>
      <c r="T28" s="7"/>
      <c r="U28" s="7"/>
      <c r="V28" s="7"/>
      <c r="W28" s="7">
        <f t="shared" ref="W28" si="114">W26-X26-Y26-Z26</f>
        <v>0</v>
      </c>
      <c r="X28" s="7"/>
      <c r="Y28" s="7"/>
      <c r="Z28" s="7"/>
      <c r="AA28" s="7"/>
      <c r="AB28" s="7">
        <f t="shared" ref="AB28" si="115">AB26-AC26-AD26-AE26</f>
        <v>0</v>
      </c>
      <c r="AC28" s="7"/>
      <c r="AD28" s="7"/>
      <c r="AE28" s="7"/>
      <c r="AF28" s="7"/>
      <c r="AG28" s="7">
        <f t="shared" ref="AG28" si="116">AG26-AH26-AI26-AJ26</f>
        <v>0</v>
      </c>
      <c r="AH28" s="7"/>
      <c r="AI28" s="7"/>
      <c r="AJ28" s="7"/>
      <c r="AK28" s="7"/>
      <c r="AL28" s="7">
        <f t="shared" ref="AL28" si="117">AL26-AM26-AN26-AO26</f>
        <v>0</v>
      </c>
      <c r="AM28" s="7"/>
      <c r="AN28" s="7"/>
      <c r="AO28" s="7"/>
      <c r="AP28" s="7"/>
      <c r="AQ28" s="7">
        <f t="shared" ref="AQ28" si="118">AQ26-AR26-AS26-AT26</f>
        <v>0</v>
      </c>
      <c r="AR28" s="7"/>
      <c r="AS28" s="7"/>
      <c r="AT28" s="7"/>
      <c r="AU28" s="7"/>
      <c r="AV28" s="7">
        <f t="shared" ref="AV28" si="119">AV26-AW26-AX26-AY26</f>
        <v>0</v>
      </c>
      <c r="AW28" s="7"/>
      <c r="AX28" s="7"/>
      <c r="AY28" s="7"/>
      <c r="AZ28" s="7"/>
      <c r="BA28" s="7">
        <f>BA26-BB26-BC26-BD26</f>
        <v>0</v>
      </c>
      <c r="BB28" s="7"/>
      <c r="BC28" s="7"/>
      <c r="BD28" s="7"/>
      <c r="BE28" s="7"/>
      <c r="BF28" s="7">
        <f>BF26-BG26-BH26-BI26</f>
        <v>0</v>
      </c>
      <c r="BG28" s="7"/>
      <c r="BH28" s="7"/>
      <c r="BI28" s="7"/>
      <c r="BJ28" s="7"/>
      <c r="BK28" s="7">
        <f t="shared" ref="BK28" si="120">BK26-BL26-BM26-BN26</f>
        <v>0</v>
      </c>
      <c r="BL28" s="7"/>
      <c r="BM28" s="7"/>
      <c r="BN28" s="7"/>
      <c r="BO28" s="7"/>
      <c r="BP28" s="7">
        <f t="shared" ref="BP28" si="121">BP26-BQ26-BR26-BS26</f>
        <v>0</v>
      </c>
      <c r="BQ28" s="7"/>
      <c r="BR28" s="7"/>
      <c r="BS28" s="7"/>
      <c r="BT28" s="7"/>
      <c r="BU28" s="7">
        <f t="shared" ref="BU28" si="122">BU26-BV26-BW26-BX26</f>
        <v>0</v>
      </c>
      <c r="BV28" s="7"/>
      <c r="BW28" s="7"/>
      <c r="BX28" s="7"/>
      <c r="BY28" s="7"/>
      <c r="BZ28" s="7">
        <f t="shared" ref="BZ28" si="123">BZ26-CA26-CB26-CC26</f>
        <v>0</v>
      </c>
      <c r="CA28" s="7"/>
      <c r="CB28" s="7"/>
      <c r="CC28" s="7"/>
      <c r="CD28" s="7"/>
      <c r="CE28" s="7">
        <f t="shared" ref="CE28" si="124">CE26-CF26-CG26-CH26</f>
        <v>0</v>
      </c>
      <c r="CF28" s="7"/>
      <c r="CG28" s="7"/>
      <c r="CH28" s="7"/>
      <c r="CI28" s="7"/>
      <c r="CJ28" s="7">
        <f t="shared" ref="CJ28" si="125">CJ26-CK26-CL26-CM26</f>
        <v>0</v>
      </c>
      <c r="CK28" s="7"/>
      <c r="CL28" s="7"/>
      <c r="CM28" s="7"/>
      <c r="CN28" s="7"/>
      <c r="CO28" s="5">
        <f>SUM(C28,H28,M28,R28,W28,AB28,AG28,AL28,AQ28,AV28,BA28,BF28,BK28,BP28,BU28,BZ28,CE28,CJ28)</f>
        <v>0</v>
      </c>
      <c r="CP28" s="5">
        <f>SUM(D28,I28,N28,S28,X28,AC28,AH28,AM28,AR28,AW28,BB28,BG28,BL28,BQ28,BV28,CA28,CF28,CK28)</f>
        <v>0</v>
      </c>
      <c r="CQ28" s="5">
        <f>SUM(E28,J28,O28,T28,Y28,AD28,AI28,AN28,AS28,AX28,BC28,BH28,BM28,BR28,BW28,CB28,CG28,CL28)</f>
        <v>0</v>
      </c>
      <c r="CR28" s="5">
        <f>SUM(F28,K28,P28,U28,Z28,AE28,AJ28,AO28,AT28,AY28,BD28,BI28,BN28,BS28,BX28,CC28,CH28,CM28)</f>
        <v>0</v>
      </c>
      <c r="CS28" s="2">
        <f t="shared" ref="CS28" si="126">SUM(CP28:CR28)</f>
        <v>0</v>
      </c>
      <c r="CT28" s="3" t="e">
        <f t="shared" si="82"/>
        <v>#DIV/0!</v>
      </c>
      <c r="CV28" s="2">
        <f t="shared" ref="CV28" si="127">CV26+CS28</f>
        <v>0</v>
      </c>
      <c r="CW28" s="3" t="e">
        <f t="shared" ref="CW28" si="128">CV28/$CO$4</f>
        <v>#DIV/0!</v>
      </c>
    </row>
    <row r="29" spans="1:101">
      <c r="A29" s="49"/>
      <c r="B29" s="24">
        <f t="shared" ref="B29:B90" si="129">B28+1</f>
        <v>45450</v>
      </c>
      <c r="C29" s="2">
        <f t="shared" ref="C29:C34" si="130">C28-D28-E28-F28</f>
        <v>0</v>
      </c>
      <c r="H29" s="2">
        <f t="shared" ref="H29:H34" si="131">H28-I28-J28-K28</f>
        <v>0</v>
      </c>
      <c r="M29" s="2">
        <f t="shared" ref="M29:M34" si="132">M28-N28-O28-P28</f>
        <v>0</v>
      </c>
      <c r="R29" s="2">
        <f t="shared" ref="R29:R34" si="133">R28-S28-T28-U28</f>
        <v>0</v>
      </c>
      <c r="W29" s="2">
        <f t="shared" ref="W29:W34" si="134">W28-X28-Y28-Z28</f>
        <v>0</v>
      </c>
      <c r="AB29" s="2">
        <f t="shared" ref="AB29:AB34" si="135">AB28-AC28-AD28-AE28</f>
        <v>0</v>
      </c>
      <c r="AG29" s="2">
        <f t="shared" ref="AG29:AG34" si="136">AG28-AH28-AI28-AJ28</f>
        <v>0</v>
      </c>
      <c r="AL29" s="2">
        <f t="shared" ref="AL29:AL34" si="137">AL28-AM28-AN28-AO28</f>
        <v>0</v>
      </c>
      <c r="AQ29" s="2">
        <f t="shared" ref="AQ29:AQ34" si="138">AQ28-AR28-AS28-AT28</f>
        <v>0</v>
      </c>
      <c r="AV29" s="2">
        <f t="shared" ref="AV29:AV34" si="139">AV28-AW28-AX28-AY28</f>
        <v>0</v>
      </c>
      <c r="BA29" s="2">
        <f t="shared" ref="BA29:BA34" si="140">BA28-BB28-BC28-BD28</f>
        <v>0</v>
      </c>
      <c r="BF29" s="2">
        <f t="shared" ref="BF29:BF34" si="141">BF28-BG28-BH28-BI28</f>
        <v>0</v>
      </c>
      <c r="BK29" s="2">
        <f t="shared" ref="BK29:BK34" si="142">BK28-BL28-BM28-BN28</f>
        <v>0</v>
      </c>
      <c r="BP29" s="2">
        <f t="shared" si="99"/>
        <v>0</v>
      </c>
      <c r="BU29" s="2">
        <f t="shared" si="100"/>
        <v>0</v>
      </c>
      <c r="BZ29" s="2">
        <f t="shared" si="101"/>
        <v>0</v>
      </c>
      <c r="CE29" s="2">
        <f t="shared" si="102"/>
        <v>0</v>
      </c>
      <c r="CJ29" s="2">
        <f t="shared" si="103"/>
        <v>0</v>
      </c>
      <c r="CO29" s="5">
        <f t="shared" ref="CO29:CO34" si="143">SUM(C29,H29,M29,R29,W29,AB29,AG29,AL29,AQ29,AV29,BA29,BF29,BK29,BP29,CJ29)</f>
        <v>0</v>
      </c>
      <c r="CP29" s="5">
        <f t="shared" ref="CP29:CR34" si="144">SUM(D29,I29,N29,S29,X29,AC29,AH29,AM29,AR29,AW29,BB29,BG29,BL29,BQ29,BV29,CA29,CF29,CK29)</f>
        <v>0</v>
      </c>
      <c r="CQ29" s="5">
        <f t="shared" si="144"/>
        <v>0</v>
      </c>
      <c r="CR29" s="5">
        <f t="shared" si="144"/>
        <v>0</v>
      </c>
      <c r="CS29" s="2">
        <f t="shared" si="36"/>
        <v>0</v>
      </c>
      <c r="CT29" s="3" t="e">
        <f t="shared" si="16"/>
        <v>#DIV/0!</v>
      </c>
      <c r="CV29" s="2">
        <f t="shared" ref="CV29" si="145">CV28+CS29</f>
        <v>0</v>
      </c>
      <c r="CW29" s="3" t="e">
        <f t="shared" si="84"/>
        <v>#DIV/0!</v>
      </c>
    </row>
    <row r="30" spans="1:101">
      <c r="A30" s="49"/>
      <c r="B30" s="24">
        <f t="shared" si="85"/>
        <v>45451</v>
      </c>
      <c r="C30" s="2">
        <f t="shared" si="130"/>
        <v>0</v>
      </c>
      <c r="H30" s="2">
        <f t="shared" si="131"/>
        <v>0</v>
      </c>
      <c r="M30" s="2">
        <f t="shared" si="132"/>
        <v>0</v>
      </c>
      <c r="R30" s="2">
        <f t="shared" si="133"/>
        <v>0</v>
      </c>
      <c r="W30" s="2">
        <f t="shared" si="134"/>
        <v>0</v>
      </c>
      <c r="AB30" s="2">
        <f t="shared" si="135"/>
        <v>0</v>
      </c>
      <c r="AG30" s="2">
        <f t="shared" si="136"/>
        <v>0</v>
      </c>
      <c r="AL30" s="2">
        <f t="shared" si="137"/>
        <v>0</v>
      </c>
      <c r="AQ30" s="2">
        <f t="shared" si="138"/>
        <v>0</v>
      </c>
      <c r="AV30" s="2">
        <f t="shared" si="139"/>
        <v>0</v>
      </c>
      <c r="BA30" s="2">
        <f t="shared" si="140"/>
        <v>0</v>
      </c>
      <c r="BF30" s="2">
        <f t="shared" si="141"/>
        <v>0</v>
      </c>
      <c r="BK30" s="2">
        <f t="shared" si="142"/>
        <v>0</v>
      </c>
      <c r="BP30" s="2">
        <f t="shared" si="99"/>
        <v>0</v>
      </c>
      <c r="BU30" s="2">
        <f t="shared" si="100"/>
        <v>0</v>
      </c>
      <c r="BZ30" s="2">
        <f t="shared" si="101"/>
        <v>0</v>
      </c>
      <c r="CE30" s="2">
        <f t="shared" si="102"/>
        <v>0</v>
      </c>
      <c r="CJ30" s="2">
        <f t="shared" si="103"/>
        <v>0</v>
      </c>
      <c r="CO30" s="5">
        <f t="shared" si="143"/>
        <v>0</v>
      </c>
      <c r="CP30" s="5">
        <f t="shared" si="144"/>
        <v>0</v>
      </c>
      <c r="CQ30" s="5">
        <f t="shared" si="144"/>
        <v>0</v>
      </c>
      <c r="CR30" s="5">
        <f t="shared" si="144"/>
        <v>0</v>
      </c>
      <c r="CS30" s="2">
        <f t="shared" si="36"/>
        <v>0</v>
      </c>
      <c r="CT30" s="3" t="e">
        <f t="shared" si="16"/>
        <v>#DIV/0!</v>
      </c>
      <c r="CV30" s="2">
        <f t="shared" si="106"/>
        <v>0</v>
      </c>
      <c r="CW30" s="3" t="e">
        <f t="shared" si="84"/>
        <v>#DIV/0!</v>
      </c>
    </row>
    <row r="31" spans="1:101">
      <c r="A31" s="49"/>
      <c r="B31" s="24">
        <f t="shared" si="85"/>
        <v>45452</v>
      </c>
      <c r="C31" s="2">
        <f t="shared" si="130"/>
        <v>0</v>
      </c>
      <c r="H31" s="2">
        <f t="shared" si="131"/>
        <v>0</v>
      </c>
      <c r="M31" s="2">
        <f t="shared" si="132"/>
        <v>0</v>
      </c>
      <c r="R31" s="2">
        <f t="shared" si="133"/>
        <v>0</v>
      </c>
      <c r="W31" s="2">
        <f t="shared" si="134"/>
        <v>0</v>
      </c>
      <c r="AB31" s="2">
        <f t="shared" si="135"/>
        <v>0</v>
      </c>
      <c r="AG31" s="2">
        <f t="shared" si="136"/>
        <v>0</v>
      </c>
      <c r="AL31" s="2">
        <f t="shared" si="137"/>
        <v>0</v>
      </c>
      <c r="AQ31" s="2">
        <f t="shared" si="138"/>
        <v>0</v>
      </c>
      <c r="AV31" s="2">
        <f t="shared" si="139"/>
        <v>0</v>
      </c>
      <c r="BA31" s="2">
        <f t="shared" si="140"/>
        <v>0</v>
      </c>
      <c r="BF31" s="2">
        <f t="shared" si="141"/>
        <v>0</v>
      </c>
      <c r="BK31" s="2">
        <f t="shared" si="142"/>
        <v>0</v>
      </c>
      <c r="BP31" s="2">
        <f t="shared" si="99"/>
        <v>0</v>
      </c>
      <c r="BU31" s="2">
        <f t="shared" si="100"/>
        <v>0</v>
      </c>
      <c r="BZ31" s="2">
        <f t="shared" si="101"/>
        <v>0</v>
      </c>
      <c r="CE31" s="2">
        <f t="shared" si="102"/>
        <v>0</v>
      </c>
      <c r="CJ31" s="2">
        <f t="shared" si="103"/>
        <v>0</v>
      </c>
      <c r="CO31" s="5">
        <f t="shared" si="143"/>
        <v>0</v>
      </c>
      <c r="CP31" s="5">
        <f t="shared" si="144"/>
        <v>0</v>
      </c>
      <c r="CQ31" s="5">
        <f t="shared" si="144"/>
        <v>0</v>
      </c>
      <c r="CR31" s="5">
        <f t="shared" si="144"/>
        <v>0</v>
      </c>
      <c r="CS31" s="2">
        <f t="shared" si="36"/>
        <v>0</v>
      </c>
      <c r="CT31" s="3" t="e">
        <f t="shared" si="16"/>
        <v>#DIV/0!</v>
      </c>
      <c r="CV31" s="2">
        <f t="shared" si="106"/>
        <v>0</v>
      </c>
      <c r="CW31" s="3" t="e">
        <f t="shared" si="84"/>
        <v>#DIV/0!</v>
      </c>
    </row>
    <row r="32" spans="1:101">
      <c r="A32" s="49"/>
      <c r="B32" s="24">
        <f t="shared" si="85"/>
        <v>45453</v>
      </c>
      <c r="C32" s="2">
        <f t="shared" si="130"/>
        <v>0</v>
      </c>
      <c r="H32" s="2">
        <f t="shared" si="131"/>
        <v>0</v>
      </c>
      <c r="M32" s="2">
        <f t="shared" si="132"/>
        <v>0</v>
      </c>
      <c r="R32" s="2">
        <f t="shared" si="133"/>
        <v>0</v>
      </c>
      <c r="W32" s="2">
        <f t="shared" si="134"/>
        <v>0</v>
      </c>
      <c r="AB32" s="2">
        <f t="shared" si="135"/>
        <v>0</v>
      </c>
      <c r="AG32" s="2">
        <f t="shared" si="136"/>
        <v>0</v>
      </c>
      <c r="AL32" s="2">
        <f t="shared" si="137"/>
        <v>0</v>
      </c>
      <c r="AQ32" s="2">
        <f t="shared" si="138"/>
        <v>0</v>
      </c>
      <c r="AV32" s="2">
        <f t="shared" si="139"/>
        <v>0</v>
      </c>
      <c r="BA32" s="2">
        <f t="shared" si="140"/>
        <v>0</v>
      </c>
      <c r="BF32" s="2">
        <f t="shared" si="141"/>
        <v>0</v>
      </c>
      <c r="BK32" s="2">
        <f t="shared" si="142"/>
        <v>0</v>
      </c>
      <c r="BP32" s="2">
        <f t="shared" si="99"/>
        <v>0</v>
      </c>
      <c r="BU32" s="2">
        <f t="shared" si="100"/>
        <v>0</v>
      </c>
      <c r="BZ32" s="2">
        <f t="shared" si="101"/>
        <v>0</v>
      </c>
      <c r="CE32" s="2">
        <f t="shared" si="102"/>
        <v>0</v>
      </c>
      <c r="CJ32" s="2">
        <f t="shared" si="103"/>
        <v>0</v>
      </c>
      <c r="CO32" s="5">
        <f t="shared" si="143"/>
        <v>0</v>
      </c>
      <c r="CP32" s="5">
        <f t="shared" si="144"/>
        <v>0</v>
      </c>
      <c r="CQ32" s="5">
        <f t="shared" si="144"/>
        <v>0</v>
      </c>
      <c r="CR32" s="5">
        <f t="shared" si="144"/>
        <v>0</v>
      </c>
      <c r="CS32" s="2">
        <f t="shared" si="36"/>
        <v>0</v>
      </c>
      <c r="CT32" s="3" t="e">
        <f t="shared" si="16"/>
        <v>#DIV/0!</v>
      </c>
      <c r="CV32" s="2">
        <f t="shared" si="106"/>
        <v>0</v>
      </c>
      <c r="CW32" s="3" t="e">
        <f t="shared" si="84"/>
        <v>#DIV/0!</v>
      </c>
    </row>
    <row r="33" spans="1:101">
      <c r="A33" s="49"/>
      <c r="B33" s="24">
        <f t="shared" si="85"/>
        <v>45454</v>
      </c>
      <c r="C33" s="2">
        <f t="shared" si="130"/>
        <v>0</v>
      </c>
      <c r="H33" s="2">
        <f t="shared" si="131"/>
        <v>0</v>
      </c>
      <c r="M33" s="2">
        <f t="shared" si="132"/>
        <v>0</v>
      </c>
      <c r="R33" s="2">
        <f t="shared" si="133"/>
        <v>0</v>
      </c>
      <c r="W33" s="2">
        <f t="shared" si="134"/>
        <v>0</v>
      </c>
      <c r="AB33" s="2">
        <f t="shared" si="135"/>
        <v>0</v>
      </c>
      <c r="AG33" s="2">
        <f t="shared" si="136"/>
        <v>0</v>
      </c>
      <c r="AL33" s="2">
        <f t="shared" si="137"/>
        <v>0</v>
      </c>
      <c r="AQ33" s="2">
        <f t="shared" si="138"/>
        <v>0</v>
      </c>
      <c r="AV33" s="2">
        <f t="shared" si="139"/>
        <v>0</v>
      </c>
      <c r="BA33" s="2">
        <f t="shared" si="140"/>
        <v>0</v>
      </c>
      <c r="BF33" s="2">
        <f t="shared" si="141"/>
        <v>0</v>
      </c>
      <c r="BK33" s="2">
        <f t="shared" si="142"/>
        <v>0</v>
      </c>
      <c r="BP33" s="2">
        <f t="shared" si="99"/>
        <v>0</v>
      </c>
      <c r="BU33" s="2">
        <f t="shared" si="100"/>
        <v>0</v>
      </c>
      <c r="BZ33" s="2">
        <f t="shared" si="101"/>
        <v>0</v>
      </c>
      <c r="CE33" s="2">
        <f t="shared" si="102"/>
        <v>0</v>
      </c>
      <c r="CJ33" s="2">
        <f t="shared" si="103"/>
        <v>0</v>
      </c>
      <c r="CO33" s="5">
        <f t="shared" si="143"/>
        <v>0</v>
      </c>
      <c r="CP33" s="5">
        <f t="shared" si="144"/>
        <v>0</v>
      </c>
      <c r="CQ33" s="5">
        <f t="shared" si="144"/>
        <v>0</v>
      </c>
      <c r="CR33" s="5">
        <f t="shared" si="144"/>
        <v>0</v>
      </c>
      <c r="CS33" s="2">
        <f t="shared" si="36"/>
        <v>0</v>
      </c>
      <c r="CT33" s="3" t="e">
        <f t="shared" si="16"/>
        <v>#DIV/0!</v>
      </c>
      <c r="CV33" s="2">
        <f t="shared" si="106"/>
        <v>0</v>
      </c>
      <c r="CW33" s="3" t="e">
        <f t="shared" si="84"/>
        <v>#DIV/0!</v>
      </c>
    </row>
    <row r="34" spans="1:101" ht="18.75" thickBot="1">
      <c r="A34" s="50"/>
      <c r="B34" s="25">
        <f t="shared" si="85"/>
        <v>45455</v>
      </c>
      <c r="C34" s="8">
        <f t="shared" si="130"/>
        <v>0</v>
      </c>
      <c r="D34" s="8"/>
      <c r="E34" s="8"/>
      <c r="F34" s="8"/>
      <c r="G34" s="8"/>
      <c r="H34" s="8">
        <f t="shared" si="131"/>
        <v>0</v>
      </c>
      <c r="I34" s="8"/>
      <c r="J34" s="8"/>
      <c r="K34" s="8"/>
      <c r="L34" s="8"/>
      <c r="M34" s="8">
        <f t="shared" si="132"/>
        <v>0</v>
      </c>
      <c r="N34" s="8"/>
      <c r="O34" s="8"/>
      <c r="P34" s="8"/>
      <c r="Q34" s="8"/>
      <c r="R34" s="8">
        <f t="shared" si="133"/>
        <v>0</v>
      </c>
      <c r="S34" s="8"/>
      <c r="T34" s="8"/>
      <c r="U34" s="8"/>
      <c r="V34" s="8"/>
      <c r="W34" s="8">
        <f t="shared" si="134"/>
        <v>0</v>
      </c>
      <c r="X34" s="8"/>
      <c r="Y34" s="8"/>
      <c r="Z34" s="8"/>
      <c r="AA34" s="8"/>
      <c r="AB34" s="8">
        <f t="shared" si="135"/>
        <v>0</v>
      </c>
      <c r="AC34" s="8"/>
      <c r="AD34" s="8"/>
      <c r="AE34" s="8"/>
      <c r="AF34" s="8"/>
      <c r="AG34" s="8">
        <f t="shared" si="136"/>
        <v>0</v>
      </c>
      <c r="AH34" s="8"/>
      <c r="AI34" s="8"/>
      <c r="AJ34" s="8"/>
      <c r="AK34" s="8"/>
      <c r="AL34" s="8">
        <f t="shared" si="137"/>
        <v>0</v>
      </c>
      <c r="AM34" s="8"/>
      <c r="AN34" s="8"/>
      <c r="AO34" s="8"/>
      <c r="AP34" s="8"/>
      <c r="AQ34" s="8">
        <f t="shared" si="138"/>
        <v>0</v>
      </c>
      <c r="AR34" s="8"/>
      <c r="AS34" s="8"/>
      <c r="AT34" s="8"/>
      <c r="AU34" s="8"/>
      <c r="AV34" s="8">
        <f t="shared" si="139"/>
        <v>0</v>
      </c>
      <c r="AW34" s="8"/>
      <c r="AX34" s="8"/>
      <c r="AY34" s="8"/>
      <c r="AZ34" s="8"/>
      <c r="BA34" s="8">
        <f t="shared" si="140"/>
        <v>0</v>
      </c>
      <c r="BB34" s="8"/>
      <c r="BC34" s="8"/>
      <c r="BD34" s="8"/>
      <c r="BE34" s="8"/>
      <c r="BF34" s="8">
        <f t="shared" si="141"/>
        <v>0</v>
      </c>
      <c r="BG34" s="8"/>
      <c r="BH34" s="8"/>
      <c r="BI34" s="8"/>
      <c r="BJ34" s="8"/>
      <c r="BK34" s="8">
        <f t="shared" si="142"/>
        <v>0</v>
      </c>
      <c r="BL34" s="8"/>
      <c r="BM34" s="8"/>
      <c r="BN34" s="8"/>
      <c r="BO34" s="8"/>
      <c r="BP34" s="8">
        <f t="shared" si="99"/>
        <v>0</v>
      </c>
      <c r="BQ34" s="8"/>
      <c r="BR34" s="8"/>
      <c r="BS34" s="8"/>
      <c r="BT34" s="8"/>
      <c r="BU34" s="8">
        <f t="shared" si="100"/>
        <v>0</v>
      </c>
      <c r="BV34" s="8"/>
      <c r="BW34" s="8"/>
      <c r="BX34" s="8"/>
      <c r="BY34" s="8"/>
      <c r="BZ34" s="8">
        <f t="shared" si="101"/>
        <v>0</v>
      </c>
      <c r="CA34" s="8"/>
      <c r="CB34" s="8"/>
      <c r="CC34" s="8"/>
      <c r="CD34" s="8"/>
      <c r="CE34" s="8">
        <f t="shared" si="102"/>
        <v>0</v>
      </c>
      <c r="CF34" s="8"/>
      <c r="CG34" s="8"/>
      <c r="CH34" s="8"/>
      <c r="CI34" s="8"/>
      <c r="CJ34" s="8">
        <f t="shared" si="103"/>
        <v>0</v>
      </c>
      <c r="CK34" s="8"/>
      <c r="CL34" s="8"/>
      <c r="CM34" s="8"/>
      <c r="CN34" s="8"/>
      <c r="CO34" s="5">
        <f t="shared" si="143"/>
        <v>0</v>
      </c>
      <c r="CP34" s="5">
        <v>2</v>
      </c>
      <c r="CQ34" s="5">
        <f t="shared" si="144"/>
        <v>0</v>
      </c>
      <c r="CR34" s="5">
        <f t="shared" si="144"/>
        <v>0</v>
      </c>
      <c r="CS34" s="2">
        <f t="shared" si="36"/>
        <v>2</v>
      </c>
      <c r="CT34" s="3" t="e">
        <f t="shared" si="16"/>
        <v>#DIV/0!</v>
      </c>
      <c r="CV34" s="2">
        <f t="shared" si="106"/>
        <v>2</v>
      </c>
      <c r="CW34" s="3" t="e">
        <f t="shared" si="84"/>
        <v>#DIV/0!</v>
      </c>
    </row>
    <row r="35" spans="1:101" ht="18.75" thickTop="1">
      <c r="CO35" s="5"/>
      <c r="CP35" s="11">
        <f t="shared" ref="CP35:CR35" si="146">SUM(CP28:CP34)</f>
        <v>2</v>
      </c>
      <c r="CQ35" s="11">
        <f t="shared" si="146"/>
        <v>0</v>
      </c>
      <c r="CR35" s="11">
        <f t="shared" si="146"/>
        <v>0</v>
      </c>
      <c r="CS35" s="15"/>
      <c r="CT35" s="16" t="e">
        <f t="shared" ref="CT35" si="147">((CP35+CQ35+CR35)/CO28)</f>
        <v>#DIV/0!</v>
      </c>
    </row>
    <row r="36" spans="1:101">
      <c r="A36" s="48">
        <v>5</v>
      </c>
      <c r="B36" s="23">
        <f t="shared" ref="B36:B92" si="148">B34+1</f>
        <v>45456</v>
      </c>
      <c r="C36" s="7">
        <f t="shared" ref="C36" si="149">C34-D34-E34-F34</f>
        <v>0</v>
      </c>
      <c r="D36" s="7"/>
      <c r="E36" s="7"/>
      <c r="F36" s="7"/>
      <c r="G36" s="7"/>
      <c r="H36" s="7">
        <f t="shared" ref="H36" si="150">H34-I34-J34-K34</f>
        <v>0</v>
      </c>
      <c r="I36" s="7"/>
      <c r="J36" s="7"/>
      <c r="K36" s="7"/>
      <c r="L36" s="7"/>
      <c r="M36" s="7">
        <f t="shared" ref="M36" si="151">M34-N34-O34-P34</f>
        <v>0</v>
      </c>
      <c r="N36" s="7"/>
      <c r="O36" s="7"/>
      <c r="P36" s="7"/>
      <c r="Q36" s="7"/>
      <c r="R36" s="7">
        <f t="shared" ref="R36" si="152">R34-S34-T34-U34</f>
        <v>0</v>
      </c>
      <c r="S36" s="7"/>
      <c r="T36" s="7"/>
      <c r="U36" s="7"/>
      <c r="V36" s="7"/>
      <c r="W36" s="7">
        <f t="shared" ref="W36" si="153">W34-X34-Y34-Z34</f>
        <v>0</v>
      </c>
      <c r="X36" s="7"/>
      <c r="Y36" s="7"/>
      <c r="Z36" s="7"/>
      <c r="AA36" s="7"/>
      <c r="AB36" s="7">
        <f t="shared" ref="AB36" si="154">AB34-AC34-AD34-AE34</f>
        <v>0</v>
      </c>
      <c r="AC36" s="7"/>
      <c r="AD36" s="7"/>
      <c r="AE36" s="7"/>
      <c r="AF36" s="7"/>
      <c r="AG36" s="7">
        <f t="shared" ref="AG36" si="155">AG34-AH34-AI34-AJ34</f>
        <v>0</v>
      </c>
      <c r="AH36" s="7"/>
      <c r="AI36" s="7"/>
      <c r="AJ36" s="7"/>
      <c r="AK36" s="7"/>
      <c r="AL36" s="7">
        <f t="shared" ref="AL36" si="156">AL34-AM34-AN34-AO34</f>
        <v>0</v>
      </c>
      <c r="AM36" s="7"/>
      <c r="AN36" s="7"/>
      <c r="AO36" s="7"/>
      <c r="AP36" s="7"/>
      <c r="AQ36" s="7">
        <f t="shared" ref="AQ36" si="157">AQ34-AR34-AS34-AT34</f>
        <v>0</v>
      </c>
      <c r="AR36" s="7"/>
      <c r="AS36" s="7"/>
      <c r="AT36" s="7"/>
      <c r="AU36" s="7"/>
      <c r="AV36" s="7">
        <f t="shared" ref="AV36" si="158">AV34-AW34-AX34-AY34</f>
        <v>0</v>
      </c>
      <c r="AW36" s="7"/>
      <c r="AX36" s="7"/>
      <c r="AY36" s="7"/>
      <c r="AZ36" s="7"/>
      <c r="BA36" s="7">
        <f t="shared" ref="BA36" si="159">BA34-BB34-BC34-BD34</f>
        <v>0</v>
      </c>
      <c r="BB36" s="7"/>
      <c r="BC36" s="7"/>
      <c r="BD36" s="7"/>
      <c r="BE36" s="7"/>
      <c r="BF36" s="7">
        <f t="shared" ref="BF36" si="160">BF34-BG34-BH34-BI34</f>
        <v>0</v>
      </c>
      <c r="BG36" s="7"/>
      <c r="BH36" s="7"/>
      <c r="BI36" s="7"/>
      <c r="BJ36" s="7"/>
      <c r="BK36" s="7">
        <f t="shared" ref="BK36" si="161">BK34-BL34-BM34-BN34</f>
        <v>0</v>
      </c>
      <c r="BL36" s="7"/>
      <c r="BM36" s="7"/>
      <c r="BN36" s="7"/>
      <c r="BO36" s="7"/>
      <c r="BP36" s="7">
        <f t="shared" ref="BP36" si="162">BP34-BQ34-BR34-BS34</f>
        <v>0</v>
      </c>
      <c r="BQ36" s="7"/>
      <c r="BR36" s="7"/>
      <c r="BS36" s="7"/>
      <c r="BT36" s="7"/>
      <c r="BU36" s="7">
        <f t="shared" ref="BU36" si="163">BU34-BV34-BW34-BX34</f>
        <v>0</v>
      </c>
      <c r="BV36" s="7"/>
      <c r="BW36" s="7"/>
      <c r="BX36" s="7"/>
      <c r="BY36" s="7"/>
      <c r="BZ36" s="7">
        <f t="shared" ref="BZ36" si="164">BZ34-CA34-CB34-CC34</f>
        <v>0</v>
      </c>
      <c r="CA36" s="7"/>
      <c r="CB36" s="7"/>
      <c r="CC36" s="7"/>
      <c r="CD36" s="7"/>
      <c r="CE36" s="7">
        <f t="shared" ref="CE36" si="165">CE34-CF34-CG34-CH34</f>
        <v>0</v>
      </c>
      <c r="CF36" s="7"/>
      <c r="CG36" s="7"/>
      <c r="CH36" s="7"/>
      <c r="CI36" s="7"/>
      <c r="CJ36" s="7">
        <f t="shared" ref="CJ36" si="166">CJ34-CK34-CL34-CM34</f>
        <v>0</v>
      </c>
      <c r="CK36" s="7"/>
      <c r="CL36" s="7"/>
      <c r="CM36" s="7"/>
      <c r="CN36" s="7"/>
      <c r="CO36" s="5">
        <f>SUM(C36,H36,M36,R36,W36,AB36,AG36,AL36,AQ36,AV36,BA36,BF36,BK36,BP36,BU36,BZ36,CE36,CJ36)</f>
        <v>0</v>
      </c>
      <c r="CP36" s="5">
        <f>SUM(D36,I36,N36,S36,X36,AC36,AH36,AM36,AR36,AW36,BB36,BG36,BL36,BQ36,BV36,CA36,CF36,CK36)</f>
        <v>0</v>
      </c>
      <c r="CQ36" s="5">
        <f>SUM(E36,J36,O36,T36,Y36,AD36,AI36,AN36,AS36,AX36,BC36,BH36,BM36,BR36,BW36,CB36,CG36,CL36)</f>
        <v>0</v>
      </c>
      <c r="CR36" s="5">
        <f>SUM(F36,K36,P36,U36,Z36,AE36,AJ36,AO36,AT36,AY36,BD36,BI36,BN36,BS36,BX36,CC36,CH36,CM36)</f>
        <v>0</v>
      </c>
      <c r="CS36" s="2">
        <f t="shared" ref="CS36" si="167">SUM(CP36:CR36)</f>
        <v>0</v>
      </c>
      <c r="CT36" s="3" t="e">
        <f t="shared" si="82"/>
        <v>#DIV/0!</v>
      </c>
      <c r="CV36" s="2">
        <f t="shared" ref="CV36" si="168">CV34+CS36</f>
        <v>2</v>
      </c>
      <c r="CW36" s="3" t="e">
        <f t="shared" ref="CW36" si="169">CV36/$CO$4</f>
        <v>#DIV/0!</v>
      </c>
    </row>
    <row r="37" spans="1:101">
      <c r="A37" s="49"/>
      <c r="B37" s="24">
        <f t="shared" si="129"/>
        <v>45457</v>
      </c>
      <c r="C37" s="2">
        <f t="shared" ref="C37:C42" si="170">C36-D36-E36-F36</f>
        <v>0</v>
      </c>
      <c r="H37" s="2">
        <f t="shared" ref="H37:H42" si="171">H36-I36-J36-K36</f>
        <v>0</v>
      </c>
      <c r="M37" s="2">
        <f t="shared" ref="M37:M42" si="172">M36-N36-O36-P36</f>
        <v>0</v>
      </c>
      <c r="R37" s="2">
        <f t="shared" ref="R37:R42" si="173">R36-S36-T36-U36</f>
        <v>0</v>
      </c>
      <c r="W37" s="2">
        <f t="shared" ref="W37:W42" si="174">W36-X36-Y36-Z36</f>
        <v>0</v>
      </c>
      <c r="AB37" s="2">
        <f t="shared" ref="AB37:AB42" si="175">AB36-AC36-AD36-AE36</f>
        <v>0</v>
      </c>
      <c r="AG37" s="2">
        <f t="shared" ref="AG37:AG42" si="176">AG36-AH36-AI36-AJ36</f>
        <v>0</v>
      </c>
      <c r="AL37" s="2">
        <f t="shared" ref="AL37:AL42" si="177">AL36-AM36-AN36-AO36</f>
        <v>0</v>
      </c>
      <c r="AQ37" s="2">
        <f t="shared" ref="AQ37:AQ42" si="178">AQ36-AR36-AS36-AT36</f>
        <v>0</v>
      </c>
      <c r="AV37" s="2">
        <f t="shared" ref="AV37:AV42" si="179">AV36-AW36-AX36-AY36</f>
        <v>0</v>
      </c>
      <c r="BA37" s="2">
        <f t="shared" ref="BA37:BA42" si="180">BA36-BB36-BC36-BD36</f>
        <v>0</v>
      </c>
      <c r="BF37" s="2">
        <f t="shared" ref="BF37:BF42" si="181">BF36-BG36-BH36-BI36</f>
        <v>0</v>
      </c>
      <c r="BK37" s="2">
        <f t="shared" ref="BK37:BK42" si="182">BK36-BL36-BM36-BN36</f>
        <v>0</v>
      </c>
      <c r="BP37" s="2">
        <f t="shared" si="99"/>
        <v>0</v>
      </c>
      <c r="BU37" s="2">
        <f t="shared" si="100"/>
        <v>0</v>
      </c>
      <c r="BZ37" s="2">
        <f t="shared" si="101"/>
        <v>0</v>
      </c>
      <c r="CE37" s="2">
        <f t="shared" si="102"/>
        <v>0</v>
      </c>
      <c r="CJ37" s="2">
        <f t="shared" si="103"/>
        <v>0</v>
      </c>
      <c r="CO37" s="5">
        <f t="shared" ref="CO37:CO42" si="183">SUM(C37,H37,M37,R37,W37,AB37,AG37,AL37,AQ37,AV37,BA37,BF37,BK37,BP37,CJ37)</f>
        <v>0</v>
      </c>
      <c r="CP37" s="5">
        <f t="shared" ref="CP37:CR42" si="184">SUM(D37,I37,N37,S37,X37,AC37,AH37,AM37,AR37,AW37,BB37,BG37,BL37,BQ37,BV37,CA37,CF37,CK37)</f>
        <v>0</v>
      </c>
      <c r="CQ37" s="5">
        <f t="shared" si="184"/>
        <v>0</v>
      </c>
      <c r="CR37" s="5">
        <f t="shared" si="184"/>
        <v>0</v>
      </c>
      <c r="CS37" s="2">
        <f t="shared" si="36"/>
        <v>0</v>
      </c>
      <c r="CT37" s="3" t="e">
        <f t="shared" si="16"/>
        <v>#DIV/0!</v>
      </c>
      <c r="CV37" s="2">
        <f t="shared" ref="CV37" si="185">CV36+CS37</f>
        <v>2</v>
      </c>
      <c r="CW37" s="3" t="e">
        <f t="shared" si="84"/>
        <v>#DIV/0!</v>
      </c>
    </row>
    <row r="38" spans="1:101">
      <c r="A38" s="49"/>
      <c r="B38" s="24">
        <f t="shared" si="85"/>
        <v>45458</v>
      </c>
      <c r="C38" s="2">
        <f t="shared" si="170"/>
        <v>0</v>
      </c>
      <c r="H38" s="2">
        <f t="shared" si="171"/>
        <v>0</v>
      </c>
      <c r="M38" s="2">
        <f t="shared" si="172"/>
        <v>0</v>
      </c>
      <c r="R38" s="2">
        <f t="shared" si="173"/>
        <v>0</v>
      </c>
      <c r="W38" s="2">
        <f t="shared" si="174"/>
        <v>0</v>
      </c>
      <c r="AB38" s="2">
        <f t="shared" si="175"/>
        <v>0</v>
      </c>
      <c r="AG38" s="2">
        <f t="shared" si="176"/>
        <v>0</v>
      </c>
      <c r="AL38" s="2">
        <f t="shared" si="177"/>
        <v>0</v>
      </c>
      <c r="AQ38" s="2">
        <f t="shared" si="178"/>
        <v>0</v>
      </c>
      <c r="AV38" s="2">
        <f t="shared" si="179"/>
        <v>0</v>
      </c>
      <c r="BA38" s="2">
        <f t="shared" si="180"/>
        <v>0</v>
      </c>
      <c r="BF38" s="2">
        <f t="shared" si="181"/>
        <v>0</v>
      </c>
      <c r="BK38" s="2">
        <f t="shared" si="182"/>
        <v>0</v>
      </c>
      <c r="BP38" s="2">
        <f t="shared" si="99"/>
        <v>0</v>
      </c>
      <c r="BU38" s="2">
        <f t="shared" si="100"/>
        <v>0</v>
      </c>
      <c r="BZ38" s="2">
        <f t="shared" si="101"/>
        <v>0</v>
      </c>
      <c r="CE38" s="2">
        <f t="shared" si="102"/>
        <v>0</v>
      </c>
      <c r="CJ38" s="2">
        <f t="shared" si="103"/>
        <v>0</v>
      </c>
      <c r="CO38" s="5">
        <f t="shared" si="183"/>
        <v>0</v>
      </c>
      <c r="CP38" s="5">
        <f t="shared" si="184"/>
        <v>0</v>
      </c>
      <c r="CQ38" s="5">
        <f t="shared" si="184"/>
        <v>0</v>
      </c>
      <c r="CR38" s="5">
        <f t="shared" si="184"/>
        <v>0</v>
      </c>
      <c r="CS38" s="2">
        <f t="shared" si="36"/>
        <v>0</v>
      </c>
      <c r="CT38" s="3" t="e">
        <f t="shared" si="16"/>
        <v>#DIV/0!</v>
      </c>
      <c r="CV38" s="2">
        <f t="shared" si="106"/>
        <v>2</v>
      </c>
      <c r="CW38" s="3" t="e">
        <f t="shared" si="84"/>
        <v>#DIV/0!</v>
      </c>
    </row>
    <row r="39" spans="1:101">
      <c r="A39" s="49"/>
      <c r="B39" s="24">
        <f t="shared" si="85"/>
        <v>45459</v>
      </c>
      <c r="C39" s="2">
        <f t="shared" si="170"/>
        <v>0</v>
      </c>
      <c r="H39" s="2">
        <f t="shared" si="171"/>
        <v>0</v>
      </c>
      <c r="M39" s="2">
        <f t="shared" si="172"/>
        <v>0</v>
      </c>
      <c r="R39" s="2">
        <f t="shared" si="173"/>
        <v>0</v>
      </c>
      <c r="W39" s="2">
        <f t="shared" si="174"/>
        <v>0</v>
      </c>
      <c r="AB39" s="2">
        <f t="shared" si="175"/>
        <v>0</v>
      </c>
      <c r="AG39" s="2">
        <f t="shared" si="176"/>
        <v>0</v>
      </c>
      <c r="AL39" s="2">
        <f t="shared" si="177"/>
        <v>0</v>
      </c>
      <c r="AQ39" s="2">
        <f t="shared" si="178"/>
        <v>0</v>
      </c>
      <c r="AV39" s="2">
        <f t="shared" si="179"/>
        <v>0</v>
      </c>
      <c r="BA39" s="2">
        <f t="shared" si="180"/>
        <v>0</v>
      </c>
      <c r="BF39" s="2">
        <f t="shared" si="181"/>
        <v>0</v>
      </c>
      <c r="BK39" s="2">
        <f t="shared" si="182"/>
        <v>0</v>
      </c>
      <c r="BP39" s="2">
        <f t="shared" si="99"/>
        <v>0</v>
      </c>
      <c r="BU39" s="2">
        <f t="shared" si="100"/>
        <v>0</v>
      </c>
      <c r="BZ39" s="2">
        <f t="shared" si="101"/>
        <v>0</v>
      </c>
      <c r="CE39" s="2">
        <f t="shared" si="102"/>
        <v>0</v>
      </c>
      <c r="CJ39" s="2">
        <f t="shared" si="103"/>
        <v>0</v>
      </c>
      <c r="CO39" s="5">
        <f t="shared" si="183"/>
        <v>0</v>
      </c>
      <c r="CP39" s="5">
        <f t="shared" si="184"/>
        <v>0</v>
      </c>
      <c r="CQ39" s="5">
        <f t="shared" si="184"/>
        <v>0</v>
      </c>
      <c r="CR39" s="5">
        <f t="shared" si="184"/>
        <v>0</v>
      </c>
      <c r="CS39" s="2">
        <f t="shared" si="36"/>
        <v>0</v>
      </c>
      <c r="CT39" s="3" t="e">
        <f t="shared" si="16"/>
        <v>#DIV/0!</v>
      </c>
      <c r="CV39" s="2">
        <f t="shared" si="106"/>
        <v>2</v>
      </c>
      <c r="CW39" s="3" t="e">
        <f t="shared" si="84"/>
        <v>#DIV/0!</v>
      </c>
    </row>
    <row r="40" spans="1:101">
      <c r="A40" s="49"/>
      <c r="B40" s="24">
        <f t="shared" si="85"/>
        <v>45460</v>
      </c>
      <c r="C40" s="2">
        <f t="shared" si="170"/>
        <v>0</v>
      </c>
      <c r="H40" s="2">
        <f t="shared" si="171"/>
        <v>0</v>
      </c>
      <c r="M40" s="2">
        <f t="shared" si="172"/>
        <v>0</v>
      </c>
      <c r="R40" s="2">
        <f t="shared" si="173"/>
        <v>0</v>
      </c>
      <c r="W40" s="2">
        <f t="shared" si="174"/>
        <v>0</v>
      </c>
      <c r="AB40" s="2">
        <f t="shared" si="175"/>
        <v>0</v>
      </c>
      <c r="AG40" s="2">
        <f t="shared" si="176"/>
        <v>0</v>
      </c>
      <c r="AL40" s="2">
        <f t="shared" si="177"/>
        <v>0</v>
      </c>
      <c r="AQ40" s="2">
        <f t="shared" si="178"/>
        <v>0</v>
      </c>
      <c r="AV40" s="2">
        <f t="shared" si="179"/>
        <v>0</v>
      </c>
      <c r="BA40" s="2">
        <f t="shared" si="180"/>
        <v>0</v>
      </c>
      <c r="BF40" s="2">
        <f t="shared" si="181"/>
        <v>0</v>
      </c>
      <c r="BK40" s="2">
        <f t="shared" si="182"/>
        <v>0</v>
      </c>
      <c r="BP40" s="2">
        <f t="shared" si="99"/>
        <v>0</v>
      </c>
      <c r="BU40" s="2">
        <f t="shared" si="100"/>
        <v>0</v>
      </c>
      <c r="BZ40" s="2">
        <f t="shared" si="101"/>
        <v>0</v>
      </c>
      <c r="CE40" s="2">
        <f t="shared" si="102"/>
        <v>0</v>
      </c>
      <c r="CJ40" s="2">
        <f t="shared" si="103"/>
        <v>0</v>
      </c>
      <c r="CO40" s="5">
        <f t="shared" si="183"/>
        <v>0</v>
      </c>
      <c r="CP40" s="5">
        <f t="shared" si="184"/>
        <v>0</v>
      </c>
      <c r="CQ40" s="5">
        <f t="shared" si="184"/>
        <v>0</v>
      </c>
      <c r="CR40" s="5">
        <f t="shared" si="184"/>
        <v>0</v>
      </c>
      <c r="CS40" s="2">
        <f t="shared" si="36"/>
        <v>0</v>
      </c>
      <c r="CT40" s="3" t="e">
        <f t="shared" si="16"/>
        <v>#DIV/0!</v>
      </c>
      <c r="CV40" s="2">
        <f t="shared" si="106"/>
        <v>2</v>
      </c>
      <c r="CW40" s="3" t="e">
        <f t="shared" si="84"/>
        <v>#DIV/0!</v>
      </c>
    </row>
    <row r="41" spans="1:101">
      <c r="A41" s="49"/>
      <c r="B41" s="24">
        <f t="shared" si="85"/>
        <v>45461</v>
      </c>
      <c r="C41" s="2">
        <f t="shared" si="170"/>
        <v>0</v>
      </c>
      <c r="H41" s="2">
        <f t="shared" si="171"/>
        <v>0</v>
      </c>
      <c r="M41" s="2">
        <f t="shared" si="172"/>
        <v>0</v>
      </c>
      <c r="R41" s="2">
        <f t="shared" si="173"/>
        <v>0</v>
      </c>
      <c r="W41" s="2">
        <f t="shared" si="174"/>
        <v>0</v>
      </c>
      <c r="AB41" s="2">
        <f t="shared" si="175"/>
        <v>0</v>
      </c>
      <c r="AG41" s="2">
        <f t="shared" si="176"/>
        <v>0</v>
      </c>
      <c r="AL41" s="2">
        <f t="shared" si="177"/>
        <v>0</v>
      </c>
      <c r="AQ41" s="2">
        <f t="shared" si="178"/>
        <v>0</v>
      </c>
      <c r="AV41" s="2">
        <f t="shared" si="179"/>
        <v>0</v>
      </c>
      <c r="BA41" s="2">
        <f t="shared" si="180"/>
        <v>0</v>
      </c>
      <c r="BF41" s="2">
        <f t="shared" si="181"/>
        <v>0</v>
      </c>
      <c r="BK41" s="2">
        <f t="shared" si="182"/>
        <v>0</v>
      </c>
      <c r="BP41" s="2">
        <f t="shared" si="99"/>
        <v>0</v>
      </c>
      <c r="BU41" s="2">
        <f t="shared" si="100"/>
        <v>0</v>
      </c>
      <c r="BZ41" s="2">
        <f t="shared" si="101"/>
        <v>0</v>
      </c>
      <c r="CE41" s="2">
        <f t="shared" si="102"/>
        <v>0</v>
      </c>
      <c r="CJ41" s="2">
        <f t="shared" si="103"/>
        <v>0</v>
      </c>
      <c r="CO41" s="5">
        <f t="shared" si="183"/>
        <v>0</v>
      </c>
      <c r="CP41" s="5">
        <f t="shared" si="184"/>
        <v>0</v>
      </c>
      <c r="CQ41" s="5">
        <f t="shared" si="184"/>
        <v>0</v>
      </c>
      <c r="CR41" s="5">
        <f t="shared" si="184"/>
        <v>0</v>
      </c>
      <c r="CS41" s="2">
        <f t="shared" si="36"/>
        <v>0</v>
      </c>
      <c r="CT41" s="3" t="e">
        <f t="shared" si="16"/>
        <v>#DIV/0!</v>
      </c>
      <c r="CV41" s="2">
        <f t="shared" si="106"/>
        <v>2</v>
      </c>
      <c r="CW41" s="3" t="e">
        <f t="shared" si="84"/>
        <v>#DIV/0!</v>
      </c>
    </row>
    <row r="42" spans="1:101" ht="18.75" thickBot="1">
      <c r="A42" s="50"/>
      <c r="B42" s="25">
        <f t="shared" si="85"/>
        <v>45462</v>
      </c>
      <c r="C42" s="8">
        <f t="shared" si="170"/>
        <v>0</v>
      </c>
      <c r="D42" s="8"/>
      <c r="E42" s="8"/>
      <c r="F42" s="8"/>
      <c r="G42" s="8"/>
      <c r="H42" s="8">
        <f t="shared" si="171"/>
        <v>0</v>
      </c>
      <c r="I42" s="8"/>
      <c r="J42" s="8"/>
      <c r="K42" s="8"/>
      <c r="L42" s="8"/>
      <c r="M42" s="8">
        <f t="shared" si="172"/>
        <v>0</v>
      </c>
      <c r="N42" s="8"/>
      <c r="O42" s="8"/>
      <c r="P42" s="8"/>
      <c r="Q42" s="8"/>
      <c r="R42" s="8">
        <f t="shared" si="173"/>
        <v>0</v>
      </c>
      <c r="S42" s="8"/>
      <c r="T42" s="8"/>
      <c r="U42" s="8"/>
      <c r="V42" s="8"/>
      <c r="W42" s="8">
        <f t="shared" si="174"/>
        <v>0</v>
      </c>
      <c r="X42" s="8"/>
      <c r="Y42" s="8"/>
      <c r="Z42" s="8"/>
      <c r="AA42" s="8"/>
      <c r="AB42" s="8">
        <f t="shared" si="175"/>
        <v>0</v>
      </c>
      <c r="AC42" s="8"/>
      <c r="AD42" s="8"/>
      <c r="AE42" s="8"/>
      <c r="AF42" s="8"/>
      <c r="AG42" s="8">
        <f t="shared" si="176"/>
        <v>0</v>
      </c>
      <c r="AH42" s="8"/>
      <c r="AI42" s="8"/>
      <c r="AJ42" s="8"/>
      <c r="AK42" s="8"/>
      <c r="AL42" s="8">
        <f t="shared" si="177"/>
        <v>0</v>
      </c>
      <c r="AM42" s="8"/>
      <c r="AN42" s="8"/>
      <c r="AO42" s="8"/>
      <c r="AP42" s="8"/>
      <c r="AQ42" s="8">
        <f t="shared" si="178"/>
        <v>0</v>
      </c>
      <c r="AR42" s="8"/>
      <c r="AS42" s="8"/>
      <c r="AT42" s="8"/>
      <c r="AU42" s="8"/>
      <c r="AV42" s="8">
        <f t="shared" si="179"/>
        <v>0</v>
      </c>
      <c r="AW42" s="8"/>
      <c r="AX42" s="8"/>
      <c r="AY42" s="8"/>
      <c r="AZ42" s="8"/>
      <c r="BA42" s="8">
        <f t="shared" si="180"/>
        <v>0</v>
      </c>
      <c r="BB42" s="8"/>
      <c r="BC42" s="8"/>
      <c r="BD42" s="8"/>
      <c r="BE42" s="8"/>
      <c r="BF42" s="8">
        <f t="shared" si="181"/>
        <v>0</v>
      </c>
      <c r="BG42" s="8"/>
      <c r="BH42" s="8"/>
      <c r="BI42" s="8"/>
      <c r="BJ42" s="8"/>
      <c r="BK42" s="8">
        <f t="shared" si="182"/>
        <v>0</v>
      </c>
      <c r="BL42" s="8"/>
      <c r="BM42" s="8"/>
      <c r="BN42" s="8"/>
      <c r="BO42" s="8"/>
      <c r="BP42" s="8">
        <f t="shared" si="99"/>
        <v>0</v>
      </c>
      <c r="BQ42" s="8"/>
      <c r="BR42" s="8"/>
      <c r="BS42" s="8"/>
      <c r="BT42" s="8"/>
      <c r="BU42" s="8">
        <f t="shared" si="100"/>
        <v>0</v>
      </c>
      <c r="BV42" s="8"/>
      <c r="BW42" s="8"/>
      <c r="BX42" s="8"/>
      <c r="BY42" s="8"/>
      <c r="BZ42" s="8">
        <f t="shared" si="101"/>
        <v>0</v>
      </c>
      <c r="CA42" s="8"/>
      <c r="CB42" s="8"/>
      <c r="CC42" s="8"/>
      <c r="CD42" s="8"/>
      <c r="CE42" s="8">
        <f t="shared" si="102"/>
        <v>0</v>
      </c>
      <c r="CF42" s="8"/>
      <c r="CG42" s="8"/>
      <c r="CH42" s="8"/>
      <c r="CI42" s="8"/>
      <c r="CJ42" s="8">
        <f t="shared" si="103"/>
        <v>0</v>
      </c>
      <c r="CK42" s="8"/>
      <c r="CL42" s="8"/>
      <c r="CM42" s="8"/>
      <c r="CN42" s="8"/>
      <c r="CO42" s="5">
        <f t="shared" si="183"/>
        <v>0</v>
      </c>
      <c r="CP42" s="5">
        <f t="shared" si="184"/>
        <v>0</v>
      </c>
      <c r="CQ42" s="5">
        <f t="shared" si="184"/>
        <v>0</v>
      </c>
      <c r="CR42" s="5">
        <f t="shared" si="184"/>
        <v>0</v>
      </c>
      <c r="CS42" s="2">
        <f t="shared" si="36"/>
        <v>0</v>
      </c>
      <c r="CT42" s="3" t="e">
        <f t="shared" si="16"/>
        <v>#DIV/0!</v>
      </c>
      <c r="CV42" s="2">
        <f t="shared" si="106"/>
        <v>2</v>
      </c>
      <c r="CW42" s="3" t="e">
        <f t="shared" si="84"/>
        <v>#DIV/0!</v>
      </c>
    </row>
    <row r="43" spans="1:101" ht="18.75" thickTop="1">
      <c r="CO43" s="5"/>
      <c r="CP43" s="11">
        <f t="shared" ref="CP43:CR43" si="186">SUM(CP36:CP42)</f>
        <v>0</v>
      </c>
      <c r="CQ43" s="11">
        <f t="shared" si="186"/>
        <v>0</v>
      </c>
      <c r="CR43" s="11">
        <f t="shared" si="186"/>
        <v>0</v>
      </c>
      <c r="CS43" s="15"/>
      <c r="CT43" s="16" t="e">
        <f t="shared" ref="CT43" si="187">((CP43+CQ43+CR43)/CO36)</f>
        <v>#DIV/0!</v>
      </c>
    </row>
    <row r="44" spans="1:101">
      <c r="A44" s="48">
        <v>6</v>
      </c>
      <c r="B44" s="23">
        <f t="shared" si="148"/>
        <v>45463</v>
      </c>
      <c r="C44" s="7">
        <f t="shared" ref="C44" si="188">C42-D42-E42-F42</f>
        <v>0</v>
      </c>
      <c r="D44" s="7"/>
      <c r="E44" s="7"/>
      <c r="F44" s="7"/>
      <c r="G44" s="7"/>
      <c r="H44" s="7">
        <f t="shared" ref="H44" si="189">H42-I42-J42-K42</f>
        <v>0</v>
      </c>
      <c r="I44" s="7"/>
      <c r="J44" s="7"/>
      <c r="K44" s="7"/>
      <c r="L44" s="7"/>
      <c r="M44" s="7">
        <f t="shared" ref="M44" si="190">M42-N42-O42-P42</f>
        <v>0</v>
      </c>
      <c r="N44" s="7"/>
      <c r="O44" s="7"/>
      <c r="P44" s="7"/>
      <c r="Q44" s="7"/>
      <c r="R44" s="7">
        <f t="shared" ref="R44" si="191">R42-S42-T42-U42</f>
        <v>0</v>
      </c>
      <c r="S44" s="7"/>
      <c r="T44" s="7"/>
      <c r="U44" s="7"/>
      <c r="V44" s="7"/>
      <c r="W44" s="7">
        <f t="shared" ref="W44" si="192">W42-X42-Y42-Z42</f>
        <v>0</v>
      </c>
      <c r="X44" s="7"/>
      <c r="Y44" s="7"/>
      <c r="Z44" s="7"/>
      <c r="AA44" s="7"/>
      <c r="AB44" s="7">
        <f t="shared" ref="AB44" si="193">AB42-AC42-AD42-AE42</f>
        <v>0</v>
      </c>
      <c r="AC44" s="7"/>
      <c r="AD44" s="7"/>
      <c r="AE44" s="7"/>
      <c r="AF44" s="7"/>
      <c r="AG44" s="7">
        <f t="shared" ref="AG44" si="194">AG42-AH42-AI42-AJ42</f>
        <v>0</v>
      </c>
      <c r="AH44" s="7"/>
      <c r="AI44" s="7"/>
      <c r="AJ44" s="7"/>
      <c r="AK44" s="7"/>
      <c r="AL44" s="7">
        <f t="shared" ref="AL44" si="195">AL42-AM42-AN42-AO42</f>
        <v>0</v>
      </c>
      <c r="AM44" s="7"/>
      <c r="AN44" s="7"/>
      <c r="AO44" s="7"/>
      <c r="AP44" s="7"/>
      <c r="AQ44" s="7">
        <f t="shared" ref="AQ44" si="196">AQ42-AR42-AS42-AT42</f>
        <v>0</v>
      </c>
      <c r="AR44" s="7"/>
      <c r="AS44" s="7"/>
      <c r="AT44" s="7"/>
      <c r="AU44" s="7"/>
      <c r="AV44" s="7">
        <f t="shared" ref="AV44" si="197">AV42-AW42-AX42-AY42</f>
        <v>0</v>
      </c>
      <c r="AW44" s="7"/>
      <c r="AX44" s="7"/>
      <c r="AY44" s="7"/>
      <c r="AZ44" s="7"/>
      <c r="BA44" s="7">
        <f t="shared" ref="BA44" si="198">BA42-BB42-BC42-BD42</f>
        <v>0</v>
      </c>
      <c r="BB44" s="7"/>
      <c r="BC44" s="7"/>
      <c r="BD44" s="7"/>
      <c r="BE44" s="7"/>
      <c r="BF44" s="7">
        <f t="shared" ref="BF44" si="199">BF42-BG42-BH42-BI42</f>
        <v>0</v>
      </c>
      <c r="BG44" s="7"/>
      <c r="BH44" s="7"/>
      <c r="BI44" s="7"/>
      <c r="BJ44" s="7"/>
      <c r="BK44" s="7">
        <f t="shared" ref="BK44" si="200">BK42-BL42-BM42-BN42</f>
        <v>0</v>
      </c>
      <c r="BL44" s="7"/>
      <c r="BM44" s="7"/>
      <c r="BN44" s="7"/>
      <c r="BO44" s="7"/>
      <c r="BP44" s="7">
        <f t="shared" ref="BP44" si="201">BP42-BQ42-BR42-BS42</f>
        <v>0</v>
      </c>
      <c r="BQ44" s="7"/>
      <c r="BR44" s="7"/>
      <c r="BS44" s="7"/>
      <c r="BT44" s="7"/>
      <c r="BU44" s="7">
        <f t="shared" ref="BU44" si="202">BU42-BV42-BW42-BX42</f>
        <v>0</v>
      </c>
      <c r="BV44" s="7"/>
      <c r="BW44" s="7"/>
      <c r="BX44" s="7"/>
      <c r="BY44" s="7"/>
      <c r="BZ44" s="7">
        <f t="shared" ref="BZ44" si="203">BZ42-CA42-CB42-CC42</f>
        <v>0</v>
      </c>
      <c r="CA44" s="7"/>
      <c r="CB44" s="7"/>
      <c r="CC44" s="7"/>
      <c r="CD44" s="7"/>
      <c r="CE44" s="7">
        <f t="shared" ref="CE44" si="204">CE42-CF42-CG42-CH42</f>
        <v>0</v>
      </c>
      <c r="CF44" s="7"/>
      <c r="CG44" s="7"/>
      <c r="CH44" s="7"/>
      <c r="CI44" s="7"/>
      <c r="CJ44" s="7">
        <f t="shared" ref="CJ44" si="205">CJ42-CK42-CL42-CM42</f>
        <v>0</v>
      </c>
      <c r="CK44" s="7"/>
      <c r="CL44" s="7"/>
      <c r="CM44" s="7"/>
      <c r="CN44" s="7"/>
      <c r="CO44" s="5">
        <f>SUM(C44,H44,M44,R44,W44,AB44,AG44,AL44,AQ44,AV44,BA44,BF44,BK44,BP44,BU44,BZ44,CE44,CJ44)</f>
        <v>0</v>
      </c>
      <c r="CP44" s="5">
        <f>SUM(D44,I44,N44,S44,X44,AC44,AH44,AM44,AR44,AW44,BB44,BG44,BL44,BQ44,BV44,CA44,CF44,CK44)</f>
        <v>0</v>
      </c>
      <c r="CQ44" s="5">
        <f>SUM(E44,J44,O44,T44,Y44,AD44,AI44,AN44,AS44,AX44,BC44,BH44,BM44,BR44,BW44,CB44,CG44,CL44)</f>
        <v>0</v>
      </c>
      <c r="CR44" s="5">
        <f>SUM(F44,K44,P44,U44,Z44,AE44,AJ44,AO44,AT44,AY44,BD44,BI44,BN44,BS44,BX44,CC44,CH44,CM44)</f>
        <v>0</v>
      </c>
      <c r="CS44" s="2">
        <f t="shared" ref="CS44" si="206">SUM(CP44:CR44)</f>
        <v>0</v>
      </c>
      <c r="CT44" s="3" t="e">
        <f t="shared" si="82"/>
        <v>#DIV/0!</v>
      </c>
      <c r="CV44" s="2">
        <f t="shared" ref="CV44" si="207">CV42+CS44</f>
        <v>2</v>
      </c>
      <c r="CW44" s="3" t="e">
        <f t="shared" ref="CW44" si="208">CV44/$CO$4</f>
        <v>#DIV/0!</v>
      </c>
    </row>
    <row r="45" spans="1:101">
      <c r="A45" s="49"/>
      <c r="B45" s="24">
        <f t="shared" si="129"/>
        <v>45464</v>
      </c>
      <c r="C45" s="2">
        <f t="shared" ref="C45:C50" si="209">C44-D44-E44-F44</f>
        <v>0</v>
      </c>
      <c r="H45" s="2">
        <f t="shared" ref="H45:H50" si="210">H44-I44-J44-K44</f>
        <v>0</v>
      </c>
      <c r="M45" s="2">
        <f t="shared" ref="M45:M50" si="211">M44-N44-O44-P44</f>
        <v>0</v>
      </c>
      <c r="R45" s="2">
        <f t="shared" ref="R45:R50" si="212">R44-S44-T44-U44</f>
        <v>0</v>
      </c>
      <c r="W45" s="2">
        <f t="shared" ref="W45:W50" si="213">W44-X44-Y44-Z44</f>
        <v>0</v>
      </c>
      <c r="AB45" s="2">
        <f t="shared" ref="AB45:AB50" si="214">AB44-AC44-AD44-AE44</f>
        <v>0</v>
      </c>
      <c r="AG45" s="2">
        <f t="shared" ref="AG45:AG50" si="215">AG44-AH44-AI44-AJ44</f>
        <v>0</v>
      </c>
      <c r="AL45" s="2">
        <f t="shared" ref="AL45:AL50" si="216">AL44-AM44-AN44-AO44</f>
        <v>0</v>
      </c>
      <c r="AQ45" s="2">
        <f t="shared" ref="AQ45:AQ50" si="217">AQ44-AR44-AS44-AT44</f>
        <v>0</v>
      </c>
      <c r="AV45" s="2">
        <f t="shared" ref="AV45:AV50" si="218">AV44-AW44-AX44-AY44</f>
        <v>0</v>
      </c>
      <c r="BA45" s="2">
        <f t="shared" ref="BA45:BA50" si="219">BA44-BB44-BC44-BD44</f>
        <v>0</v>
      </c>
      <c r="BF45" s="2">
        <f t="shared" ref="BF45:BF50" si="220">BF44-BG44-BH44-BI44</f>
        <v>0</v>
      </c>
      <c r="BK45" s="2">
        <f t="shared" ref="BK45:BK50" si="221">BK44-BL44-BM44-BN44</f>
        <v>0</v>
      </c>
      <c r="BP45" s="2">
        <f t="shared" si="99"/>
        <v>0</v>
      </c>
      <c r="BU45" s="2">
        <f t="shared" si="100"/>
        <v>0</v>
      </c>
      <c r="BZ45" s="2">
        <f t="shared" si="101"/>
        <v>0</v>
      </c>
      <c r="CE45" s="2">
        <f t="shared" si="102"/>
        <v>0</v>
      </c>
      <c r="CJ45" s="2">
        <f t="shared" si="103"/>
        <v>0</v>
      </c>
      <c r="CO45" s="5">
        <f t="shared" ref="CO45:CO50" si="222">SUM(C45,H45,M45,R45,W45,AB45,AG45,AL45,AQ45,AV45,BA45,BF45,BK45,BP45,CJ45)</f>
        <v>0</v>
      </c>
      <c r="CP45" s="5">
        <f t="shared" ref="CP45:CR50" si="223">SUM(D45,I45,N45,S45,X45,AC45,AH45,AM45,AR45,AW45,BB45,BG45,BL45,BQ45,BV45,CA45,CF45,CK45)</f>
        <v>0</v>
      </c>
      <c r="CQ45" s="5">
        <f t="shared" si="223"/>
        <v>0</v>
      </c>
      <c r="CR45" s="5">
        <f t="shared" si="223"/>
        <v>0</v>
      </c>
      <c r="CS45" s="2">
        <f t="shared" si="36"/>
        <v>0</v>
      </c>
      <c r="CT45" s="3" t="e">
        <f t="shared" si="16"/>
        <v>#DIV/0!</v>
      </c>
      <c r="CV45" s="2">
        <f t="shared" ref="CV45" si="224">CV44+CS45</f>
        <v>2</v>
      </c>
      <c r="CW45" s="3" t="e">
        <f t="shared" si="84"/>
        <v>#DIV/0!</v>
      </c>
    </row>
    <row r="46" spans="1:101">
      <c r="A46" s="49"/>
      <c r="B46" s="24">
        <f t="shared" si="85"/>
        <v>45465</v>
      </c>
      <c r="C46" s="2">
        <f t="shared" si="209"/>
        <v>0</v>
      </c>
      <c r="H46" s="2">
        <f t="shared" si="210"/>
        <v>0</v>
      </c>
      <c r="M46" s="2">
        <f t="shared" si="211"/>
        <v>0</v>
      </c>
      <c r="R46" s="2">
        <f t="shared" si="212"/>
        <v>0</v>
      </c>
      <c r="W46" s="2">
        <f t="shared" si="213"/>
        <v>0</v>
      </c>
      <c r="AB46" s="2">
        <f t="shared" si="214"/>
        <v>0</v>
      </c>
      <c r="AG46" s="2">
        <f t="shared" si="215"/>
        <v>0</v>
      </c>
      <c r="AL46" s="2">
        <f t="shared" si="216"/>
        <v>0</v>
      </c>
      <c r="AQ46" s="2">
        <f t="shared" si="217"/>
        <v>0</v>
      </c>
      <c r="AV46" s="2">
        <f t="shared" si="218"/>
        <v>0</v>
      </c>
      <c r="BA46" s="2">
        <f t="shared" si="219"/>
        <v>0</v>
      </c>
      <c r="BF46" s="2">
        <f t="shared" si="220"/>
        <v>0</v>
      </c>
      <c r="BK46" s="2">
        <f t="shared" si="221"/>
        <v>0</v>
      </c>
      <c r="BP46" s="2">
        <f t="shared" si="99"/>
        <v>0</v>
      </c>
      <c r="BU46" s="2">
        <f t="shared" si="100"/>
        <v>0</v>
      </c>
      <c r="BZ46" s="2">
        <f t="shared" si="101"/>
        <v>0</v>
      </c>
      <c r="CE46" s="2">
        <f t="shared" si="102"/>
        <v>0</v>
      </c>
      <c r="CJ46" s="2">
        <f t="shared" si="103"/>
        <v>0</v>
      </c>
      <c r="CO46" s="5">
        <f t="shared" si="222"/>
        <v>0</v>
      </c>
      <c r="CP46" s="5">
        <f t="shared" si="223"/>
        <v>0</v>
      </c>
      <c r="CQ46" s="5">
        <f t="shared" si="223"/>
        <v>0</v>
      </c>
      <c r="CR46" s="5">
        <f t="shared" si="223"/>
        <v>0</v>
      </c>
      <c r="CS46" s="2">
        <f t="shared" si="36"/>
        <v>0</v>
      </c>
      <c r="CT46" s="3" t="e">
        <f t="shared" si="16"/>
        <v>#DIV/0!</v>
      </c>
      <c r="CV46" s="2">
        <f t="shared" si="106"/>
        <v>2</v>
      </c>
      <c r="CW46" s="3" t="e">
        <f t="shared" si="84"/>
        <v>#DIV/0!</v>
      </c>
    </row>
    <row r="47" spans="1:101">
      <c r="A47" s="49"/>
      <c r="B47" s="24">
        <f t="shared" si="85"/>
        <v>45466</v>
      </c>
      <c r="C47" s="2">
        <f t="shared" si="209"/>
        <v>0</v>
      </c>
      <c r="H47" s="2">
        <f t="shared" si="210"/>
        <v>0</v>
      </c>
      <c r="M47" s="2">
        <f t="shared" si="211"/>
        <v>0</v>
      </c>
      <c r="R47" s="2">
        <f t="shared" si="212"/>
        <v>0</v>
      </c>
      <c r="W47" s="2">
        <f t="shared" si="213"/>
        <v>0</v>
      </c>
      <c r="AB47" s="2">
        <f t="shared" si="214"/>
        <v>0</v>
      </c>
      <c r="AG47" s="2">
        <f t="shared" si="215"/>
        <v>0</v>
      </c>
      <c r="AL47" s="2">
        <f t="shared" si="216"/>
        <v>0</v>
      </c>
      <c r="AQ47" s="2">
        <f t="shared" si="217"/>
        <v>0</v>
      </c>
      <c r="AV47" s="2">
        <f t="shared" si="218"/>
        <v>0</v>
      </c>
      <c r="BA47" s="2">
        <f t="shared" si="219"/>
        <v>0</v>
      </c>
      <c r="BF47" s="2">
        <f t="shared" si="220"/>
        <v>0</v>
      </c>
      <c r="BK47" s="2">
        <f t="shared" si="221"/>
        <v>0</v>
      </c>
      <c r="BP47" s="2">
        <f t="shared" si="99"/>
        <v>0</v>
      </c>
      <c r="BU47" s="2">
        <f t="shared" si="100"/>
        <v>0</v>
      </c>
      <c r="BZ47" s="2">
        <f t="shared" si="101"/>
        <v>0</v>
      </c>
      <c r="CE47" s="2">
        <f t="shared" si="102"/>
        <v>0</v>
      </c>
      <c r="CJ47" s="2">
        <f t="shared" si="103"/>
        <v>0</v>
      </c>
      <c r="CO47" s="5">
        <f t="shared" si="222"/>
        <v>0</v>
      </c>
      <c r="CP47" s="5">
        <f t="shared" si="223"/>
        <v>0</v>
      </c>
      <c r="CQ47" s="5">
        <f t="shared" si="223"/>
        <v>0</v>
      </c>
      <c r="CR47" s="5">
        <f t="shared" si="223"/>
        <v>0</v>
      </c>
      <c r="CS47" s="2">
        <f t="shared" si="36"/>
        <v>0</v>
      </c>
      <c r="CT47" s="3" t="e">
        <f t="shared" si="16"/>
        <v>#DIV/0!</v>
      </c>
      <c r="CV47" s="2">
        <f t="shared" si="106"/>
        <v>2</v>
      </c>
      <c r="CW47" s="3" t="e">
        <f t="shared" si="84"/>
        <v>#DIV/0!</v>
      </c>
    </row>
    <row r="48" spans="1:101">
      <c r="A48" s="49"/>
      <c r="B48" s="24">
        <f t="shared" si="85"/>
        <v>45467</v>
      </c>
      <c r="C48" s="2">
        <f t="shared" si="209"/>
        <v>0</v>
      </c>
      <c r="H48" s="2">
        <f t="shared" si="210"/>
        <v>0</v>
      </c>
      <c r="M48" s="2">
        <f t="shared" si="211"/>
        <v>0</v>
      </c>
      <c r="R48" s="2">
        <f t="shared" si="212"/>
        <v>0</v>
      </c>
      <c r="W48" s="2">
        <f t="shared" si="213"/>
        <v>0</v>
      </c>
      <c r="AB48" s="2">
        <f t="shared" si="214"/>
        <v>0</v>
      </c>
      <c r="AG48" s="2">
        <f t="shared" si="215"/>
        <v>0</v>
      </c>
      <c r="AL48" s="2">
        <f t="shared" si="216"/>
        <v>0</v>
      </c>
      <c r="AQ48" s="2">
        <f t="shared" si="217"/>
        <v>0</v>
      </c>
      <c r="AV48" s="2">
        <f t="shared" si="218"/>
        <v>0</v>
      </c>
      <c r="BA48" s="2">
        <f t="shared" si="219"/>
        <v>0</v>
      </c>
      <c r="BF48" s="2">
        <f t="shared" si="220"/>
        <v>0</v>
      </c>
      <c r="BK48" s="2">
        <f t="shared" si="221"/>
        <v>0</v>
      </c>
      <c r="BP48" s="2">
        <f t="shared" si="99"/>
        <v>0</v>
      </c>
      <c r="BU48" s="2">
        <f t="shared" si="100"/>
        <v>0</v>
      </c>
      <c r="BZ48" s="2">
        <f t="shared" si="101"/>
        <v>0</v>
      </c>
      <c r="CE48" s="2">
        <f t="shared" si="102"/>
        <v>0</v>
      </c>
      <c r="CJ48" s="2">
        <f t="shared" si="103"/>
        <v>0</v>
      </c>
      <c r="CO48" s="5">
        <f t="shared" si="222"/>
        <v>0</v>
      </c>
      <c r="CP48" s="5">
        <f t="shared" si="223"/>
        <v>0</v>
      </c>
      <c r="CQ48" s="5">
        <f t="shared" si="223"/>
        <v>0</v>
      </c>
      <c r="CR48" s="5">
        <f t="shared" si="223"/>
        <v>0</v>
      </c>
      <c r="CS48" s="2">
        <f t="shared" si="36"/>
        <v>0</v>
      </c>
      <c r="CT48" s="3" t="e">
        <f t="shared" si="16"/>
        <v>#DIV/0!</v>
      </c>
      <c r="CV48" s="2">
        <f t="shared" si="106"/>
        <v>2</v>
      </c>
      <c r="CW48" s="3" t="e">
        <f t="shared" si="84"/>
        <v>#DIV/0!</v>
      </c>
    </row>
    <row r="49" spans="1:101">
      <c r="A49" s="49"/>
      <c r="B49" s="24">
        <f t="shared" si="85"/>
        <v>45468</v>
      </c>
      <c r="C49" s="2">
        <f t="shared" si="209"/>
        <v>0</v>
      </c>
      <c r="H49" s="2">
        <f t="shared" si="210"/>
        <v>0</v>
      </c>
      <c r="M49" s="2">
        <f t="shared" si="211"/>
        <v>0</v>
      </c>
      <c r="R49" s="2">
        <f t="shared" si="212"/>
        <v>0</v>
      </c>
      <c r="W49" s="2">
        <f t="shared" si="213"/>
        <v>0</v>
      </c>
      <c r="AB49" s="2">
        <f t="shared" si="214"/>
        <v>0</v>
      </c>
      <c r="AG49" s="2">
        <f t="shared" si="215"/>
        <v>0</v>
      </c>
      <c r="AL49" s="2">
        <f t="shared" si="216"/>
        <v>0</v>
      </c>
      <c r="AQ49" s="2">
        <f t="shared" si="217"/>
        <v>0</v>
      </c>
      <c r="AV49" s="2">
        <f t="shared" si="218"/>
        <v>0</v>
      </c>
      <c r="BA49" s="2">
        <f t="shared" si="219"/>
        <v>0</v>
      </c>
      <c r="BF49" s="2">
        <f t="shared" si="220"/>
        <v>0</v>
      </c>
      <c r="BK49" s="2">
        <f t="shared" si="221"/>
        <v>0</v>
      </c>
      <c r="BP49" s="2">
        <f t="shared" si="99"/>
        <v>0</v>
      </c>
      <c r="BU49" s="2">
        <f t="shared" si="100"/>
        <v>0</v>
      </c>
      <c r="BZ49" s="2">
        <f t="shared" si="101"/>
        <v>0</v>
      </c>
      <c r="CE49" s="2">
        <f t="shared" si="102"/>
        <v>0</v>
      </c>
      <c r="CJ49" s="2">
        <f t="shared" si="103"/>
        <v>0</v>
      </c>
      <c r="CO49" s="5">
        <f t="shared" si="222"/>
        <v>0</v>
      </c>
      <c r="CP49" s="5">
        <f t="shared" si="223"/>
        <v>0</v>
      </c>
      <c r="CQ49" s="5">
        <f t="shared" si="223"/>
        <v>0</v>
      </c>
      <c r="CR49" s="5">
        <f t="shared" si="223"/>
        <v>0</v>
      </c>
      <c r="CS49" s="2">
        <f t="shared" si="36"/>
        <v>0</v>
      </c>
      <c r="CT49" s="3" t="e">
        <f t="shared" si="16"/>
        <v>#DIV/0!</v>
      </c>
      <c r="CV49" s="2">
        <f t="shared" si="106"/>
        <v>2</v>
      </c>
      <c r="CW49" s="3" t="e">
        <f t="shared" si="84"/>
        <v>#DIV/0!</v>
      </c>
    </row>
    <row r="50" spans="1:101" ht="18.75" thickBot="1">
      <c r="A50" s="50"/>
      <c r="B50" s="25">
        <f t="shared" si="85"/>
        <v>45469</v>
      </c>
      <c r="C50" s="8">
        <f t="shared" si="209"/>
        <v>0</v>
      </c>
      <c r="D50" s="8"/>
      <c r="E50" s="8"/>
      <c r="F50" s="8"/>
      <c r="G50" s="8"/>
      <c r="H50" s="8">
        <f t="shared" si="210"/>
        <v>0</v>
      </c>
      <c r="I50" s="8"/>
      <c r="J50" s="8"/>
      <c r="K50" s="8"/>
      <c r="L50" s="8"/>
      <c r="M50" s="8">
        <f t="shared" si="211"/>
        <v>0</v>
      </c>
      <c r="N50" s="8"/>
      <c r="O50" s="8"/>
      <c r="P50" s="8"/>
      <c r="Q50" s="8"/>
      <c r="R50" s="8">
        <f t="shared" si="212"/>
        <v>0</v>
      </c>
      <c r="S50" s="8"/>
      <c r="T50" s="8"/>
      <c r="U50" s="8"/>
      <c r="V50" s="8"/>
      <c r="W50" s="8">
        <f t="shared" si="213"/>
        <v>0</v>
      </c>
      <c r="X50" s="8"/>
      <c r="Y50" s="8"/>
      <c r="Z50" s="8"/>
      <c r="AA50" s="8"/>
      <c r="AB50" s="8">
        <f t="shared" si="214"/>
        <v>0</v>
      </c>
      <c r="AC50" s="8"/>
      <c r="AD50" s="8"/>
      <c r="AE50" s="8"/>
      <c r="AF50" s="8"/>
      <c r="AG50" s="8">
        <f t="shared" si="215"/>
        <v>0</v>
      </c>
      <c r="AH50" s="8"/>
      <c r="AI50" s="8"/>
      <c r="AJ50" s="8"/>
      <c r="AK50" s="8"/>
      <c r="AL50" s="8">
        <f t="shared" si="216"/>
        <v>0</v>
      </c>
      <c r="AM50" s="8"/>
      <c r="AN50" s="8"/>
      <c r="AO50" s="8"/>
      <c r="AP50" s="8"/>
      <c r="AQ50" s="8">
        <f t="shared" si="217"/>
        <v>0</v>
      </c>
      <c r="AR50" s="8"/>
      <c r="AS50" s="8"/>
      <c r="AT50" s="8"/>
      <c r="AU50" s="8"/>
      <c r="AV50" s="8">
        <f t="shared" si="218"/>
        <v>0</v>
      </c>
      <c r="AW50" s="8"/>
      <c r="AX50" s="8"/>
      <c r="AY50" s="8"/>
      <c r="AZ50" s="8"/>
      <c r="BA50" s="8">
        <f t="shared" si="219"/>
        <v>0</v>
      </c>
      <c r="BB50" s="8"/>
      <c r="BC50" s="8"/>
      <c r="BD50" s="8"/>
      <c r="BE50" s="8"/>
      <c r="BF50" s="8">
        <f t="shared" si="220"/>
        <v>0</v>
      </c>
      <c r="BG50" s="8"/>
      <c r="BH50" s="8"/>
      <c r="BI50" s="8"/>
      <c r="BJ50" s="8"/>
      <c r="BK50" s="8">
        <f t="shared" si="221"/>
        <v>0</v>
      </c>
      <c r="BL50" s="8"/>
      <c r="BM50" s="8"/>
      <c r="BN50" s="8"/>
      <c r="BO50" s="8"/>
      <c r="BP50" s="8">
        <f t="shared" si="99"/>
        <v>0</v>
      </c>
      <c r="BQ50" s="8"/>
      <c r="BR50" s="8"/>
      <c r="BS50" s="8"/>
      <c r="BT50" s="8"/>
      <c r="BU50" s="8">
        <f t="shared" si="100"/>
        <v>0</v>
      </c>
      <c r="BV50" s="8"/>
      <c r="BW50" s="8"/>
      <c r="BX50" s="8"/>
      <c r="BY50" s="8"/>
      <c r="BZ50" s="8">
        <f t="shared" si="101"/>
        <v>0</v>
      </c>
      <c r="CA50" s="8"/>
      <c r="CB50" s="8"/>
      <c r="CC50" s="8"/>
      <c r="CD50" s="8"/>
      <c r="CE50" s="8">
        <f t="shared" si="102"/>
        <v>0</v>
      </c>
      <c r="CF50" s="8"/>
      <c r="CG50" s="8"/>
      <c r="CH50" s="8"/>
      <c r="CI50" s="8"/>
      <c r="CJ50" s="8">
        <f t="shared" si="103"/>
        <v>0</v>
      </c>
      <c r="CK50" s="8"/>
      <c r="CL50" s="8"/>
      <c r="CM50" s="8"/>
      <c r="CN50" s="8"/>
      <c r="CO50" s="5">
        <f t="shared" si="222"/>
        <v>0</v>
      </c>
      <c r="CP50" s="5">
        <f t="shared" si="223"/>
        <v>0</v>
      </c>
      <c r="CQ50" s="5">
        <f t="shared" si="223"/>
        <v>0</v>
      </c>
      <c r="CR50" s="5">
        <f t="shared" si="223"/>
        <v>0</v>
      </c>
      <c r="CS50" s="2">
        <f t="shared" si="36"/>
        <v>0</v>
      </c>
      <c r="CT50" s="3" t="e">
        <f t="shared" si="16"/>
        <v>#DIV/0!</v>
      </c>
      <c r="CV50" s="2">
        <f t="shared" si="106"/>
        <v>2</v>
      </c>
      <c r="CW50" s="3" t="e">
        <f t="shared" si="84"/>
        <v>#DIV/0!</v>
      </c>
    </row>
    <row r="51" spans="1:101" ht="18.75" thickTop="1">
      <c r="CO51" s="5"/>
      <c r="CP51" s="11">
        <f t="shared" ref="CP51:CR51" si="225">SUM(CP44:CP50)</f>
        <v>0</v>
      </c>
      <c r="CQ51" s="11">
        <f t="shared" si="225"/>
        <v>0</v>
      </c>
      <c r="CR51" s="11">
        <f t="shared" si="225"/>
        <v>0</v>
      </c>
      <c r="CS51" s="15"/>
      <c r="CT51" s="16" t="e">
        <f t="shared" ref="CT51" si="226">((CP51+CQ51+CR51)/CO44)</f>
        <v>#DIV/0!</v>
      </c>
    </row>
    <row r="52" spans="1:101">
      <c r="A52" s="48">
        <v>7</v>
      </c>
      <c r="B52" s="23">
        <f t="shared" si="148"/>
        <v>45470</v>
      </c>
      <c r="C52" s="7">
        <f t="shared" ref="C52" si="227">C50-D50-E50-F50</f>
        <v>0</v>
      </c>
      <c r="D52" s="7"/>
      <c r="E52" s="7"/>
      <c r="F52" s="7"/>
      <c r="G52" s="7"/>
      <c r="H52" s="7">
        <f t="shared" ref="H52" si="228">H50-I50-J50-K50</f>
        <v>0</v>
      </c>
      <c r="I52" s="7"/>
      <c r="J52" s="7"/>
      <c r="K52" s="7"/>
      <c r="L52" s="7"/>
      <c r="M52" s="7">
        <f t="shared" ref="M52" si="229">M50-N50-O50-P50</f>
        <v>0</v>
      </c>
      <c r="N52" s="7"/>
      <c r="O52" s="7"/>
      <c r="P52" s="7"/>
      <c r="Q52" s="7"/>
      <c r="R52" s="7">
        <f t="shared" ref="R52" si="230">R50-S50-T50-U50</f>
        <v>0</v>
      </c>
      <c r="S52" s="7"/>
      <c r="T52" s="7"/>
      <c r="U52" s="7"/>
      <c r="V52" s="7"/>
      <c r="W52" s="7">
        <f t="shared" ref="W52" si="231">W50-X50-Y50-Z50</f>
        <v>0</v>
      </c>
      <c r="X52" s="7"/>
      <c r="Y52" s="7"/>
      <c r="Z52" s="7"/>
      <c r="AA52" s="7"/>
      <c r="AB52" s="7">
        <f t="shared" ref="AB52" si="232">AB50-AC50-AD50-AE50</f>
        <v>0</v>
      </c>
      <c r="AC52" s="7"/>
      <c r="AD52" s="7"/>
      <c r="AE52" s="7"/>
      <c r="AF52" s="7"/>
      <c r="AG52" s="7">
        <f t="shared" ref="AG52" si="233">AG50-AH50-AI50-AJ50</f>
        <v>0</v>
      </c>
      <c r="AH52" s="7"/>
      <c r="AI52" s="7"/>
      <c r="AJ52" s="7"/>
      <c r="AK52" s="7"/>
      <c r="AL52" s="7">
        <f t="shared" ref="AL52" si="234">AL50-AM50-AN50-AO50</f>
        <v>0</v>
      </c>
      <c r="AM52" s="7"/>
      <c r="AN52" s="7"/>
      <c r="AO52" s="7"/>
      <c r="AP52" s="7"/>
      <c r="AQ52" s="7">
        <f t="shared" ref="AQ52" si="235">AQ50-AR50-AS50-AT50</f>
        <v>0</v>
      </c>
      <c r="AR52" s="7"/>
      <c r="AS52" s="7"/>
      <c r="AT52" s="7"/>
      <c r="AU52" s="7"/>
      <c r="AV52" s="7">
        <f t="shared" ref="AV52" si="236">AV50-AW50-AX50-AY50</f>
        <v>0</v>
      </c>
      <c r="AW52" s="7"/>
      <c r="AX52" s="7"/>
      <c r="AY52" s="7"/>
      <c r="AZ52" s="7"/>
      <c r="BA52" s="7">
        <f t="shared" ref="BA52" si="237">BA50-BB50-BC50-BD50</f>
        <v>0</v>
      </c>
      <c r="BB52" s="7"/>
      <c r="BC52" s="7"/>
      <c r="BD52" s="7"/>
      <c r="BE52" s="7"/>
      <c r="BF52" s="7">
        <f t="shared" ref="BF52" si="238">BF50-BG50-BH50-BI50</f>
        <v>0</v>
      </c>
      <c r="BG52" s="7"/>
      <c r="BH52" s="7"/>
      <c r="BI52" s="7"/>
      <c r="BJ52" s="7"/>
      <c r="BK52" s="7">
        <f t="shared" ref="BK52" si="239">BK50-BL50-BM50-BN50</f>
        <v>0</v>
      </c>
      <c r="BL52" s="7"/>
      <c r="BM52" s="7"/>
      <c r="BN52" s="7"/>
      <c r="BO52" s="7"/>
      <c r="BP52" s="7">
        <f t="shared" ref="BP52" si="240">BP50-BQ50-BR50-BS50</f>
        <v>0</v>
      </c>
      <c r="BQ52" s="7"/>
      <c r="BR52" s="7"/>
      <c r="BS52" s="7"/>
      <c r="BT52" s="7"/>
      <c r="BU52" s="7">
        <f t="shared" ref="BU52" si="241">BU50-BV50-BW50-BX50</f>
        <v>0</v>
      </c>
      <c r="BV52" s="7"/>
      <c r="BW52" s="7"/>
      <c r="BX52" s="7"/>
      <c r="BY52" s="7"/>
      <c r="BZ52" s="7">
        <f t="shared" ref="BZ52" si="242">BZ50-CA50-CB50-CC50</f>
        <v>0</v>
      </c>
      <c r="CA52" s="7"/>
      <c r="CB52" s="7"/>
      <c r="CC52" s="7"/>
      <c r="CD52" s="7"/>
      <c r="CE52" s="7">
        <f t="shared" ref="CE52" si="243">CE50-CF50-CG50-CH50</f>
        <v>0</v>
      </c>
      <c r="CF52" s="7"/>
      <c r="CG52" s="7"/>
      <c r="CH52" s="7"/>
      <c r="CI52" s="7"/>
      <c r="CJ52" s="7">
        <f t="shared" ref="CJ52" si="244">CJ50-CK50-CL50-CM50</f>
        <v>0</v>
      </c>
      <c r="CK52" s="7"/>
      <c r="CL52" s="7"/>
      <c r="CM52" s="7"/>
      <c r="CN52" s="7"/>
      <c r="CO52" s="5">
        <f>SUM(C52,H52,M52,R52,W52,AB52,AG52,AL52,AQ52,AV52,BA52,BF52,BK52,BP52,BU52,BZ52,CE52,CJ52)</f>
        <v>0</v>
      </c>
      <c r="CP52" s="5">
        <f>SUM(D52,I52,N52,S52,X52,AC52,AH52,AM52,AR52,AW52,BB52,BG52,BL52,BQ52,BV52,CA52,CF52,CK52)</f>
        <v>0</v>
      </c>
      <c r="CQ52" s="5">
        <f>SUM(E52,J52,O52,T52,Y52,AD52,AI52,AN52,AS52,AX52,BC52,BH52,BM52,BR52,BW52,CB52,CG52,CL52)</f>
        <v>0</v>
      </c>
      <c r="CR52" s="5">
        <f>SUM(F52,K52,P52,U52,Z52,AE52,AJ52,AO52,AT52,AY52,BD52,BI52,BN52,BS52,BX52,CC52,CH52,CM52)</f>
        <v>0</v>
      </c>
      <c r="CS52" s="2">
        <f t="shared" ref="CS52" si="245">SUM(CP52:CR52)</f>
        <v>0</v>
      </c>
      <c r="CT52" s="3" t="e">
        <f t="shared" si="82"/>
        <v>#DIV/0!</v>
      </c>
      <c r="CV52" s="2">
        <f t="shared" ref="CV52" si="246">CV50+CS52</f>
        <v>2</v>
      </c>
      <c r="CW52" s="3" t="e">
        <f t="shared" ref="CW52" si="247">CV52/$CO$4</f>
        <v>#DIV/0!</v>
      </c>
    </row>
    <row r="53" spans="1:101">
      <c r="A53" s="49"/>
      <c r="B53" s="24">
        <f t="shared" si="129"/>
        <v>45471</v>
      </c>
      <c r="C53" s="2">
        <f t="shared" ref="C53:C58" si="248">C52-D52-E52-F52</f>
        <v>0</v>
      </c>
      <c r="H53" s="2">
        <f t="shared" ref="H53:H58" si="249">H52-I52-J52-K52</f>
        <v>0</v>
      </c>
      <c r="M53" s="2">
        <f t="shared" ref="M53:M58" si="250">M52-N52-O52-P52</f>
        <v>0</v>
      </c>
      <c r="R53" s="2">
        <f t="shared" ref="R53:R58" si="251">R52-S52-T52-U52</f>
        <v>0</v>
      </c>
      <c r="W53" s="2">
        <f t="shared" ref="W53:W58" si="252">W52-X52-Y52-Z52</f>
        <v>0</v>
      </c>
      <c r="AB53" s="2">
        <f t="shared" ref="AB53:AB58" si="253">AB52-AC52-AD52-AE52</f>
        <v>0</v>
      </c>
      <c r="AG53" s="2">
        <f t="shared" ref="AG53:AG58" si="254">AG52-AH52-AI52-AJ52</f>
        <v>0</v>
      </c>
      <c r="AL53" s="2">
        <f t="shared" ref="AL53:AL58" si="255">AL52-AM52-AN52-AO52</f>
        <v>0</v>
      </c>
      <c r="AQ53" s="2">
        <f t="shared" ref="AQ53:AQ58" si="256">AQ52-AR52-AS52-AT52</f>
        <v>0</v>
      </c>
      <c r="AV53" s="2">
        <f t="shared" ref="AV53:AV58" si="257">AV52-AW52-AX52-AY52</f>
        <v>0</v>
      </c>
      <c r="BA53" s="2">
        <f t="shared" ref="BA53:BA58" si="258">BA52-BB52-BC52-BD52</f>
        <v>0</v>
      </c>
      <c r="BF53" s="2">
        <f t="shared" ref="BF53:BF58" si="259">BF52-BG52-BH52-BI52</f>
        <v>0</v>
      </c>
      <c r="BK53" s="2">
        <f t="shared" ref="BK53:BK58" si="260">BK52-BL52-BM52-BN52</f>
        <v>0</v>
      </c>
      <c r="BP53" s="2">
        <f t="shared" si="99"/>
        <v>0</v>
      </c>
      <c r="BU53" s="2">
        <f t="shared" si="100"/>
        <v>0</v>
      </c>
      <c r="BZ53" s="2">
        <f t="shared" si="101"/>
        <v>0</v>
      </c>
      <c r="CE53" s="2">
        <f t="shared" si="102"/>
        <v>0</v>
      </c>
      <c r="CJ53" s="2">
        <f t="shared" si="103"/>
        <v>0</v>
      </c>
      <c r="CO53" s="5">
        <f t="shared" ref="CO53:CO58" si="261">SUM(C53,H53,M53,R53,W53,AB53,AG53,AL53,AQ53,AV53,BA53,BF53,BK53,BP53,CJ53)</f>
        <v>0</v>
      </c>
      <c r="CP53" s="5">
        <f t="shared" ref="CP53:CR58" si="262">SUM(D53,I53,N53,S53,X53,AC53,AH53,AM53,AR53,AW53,BB53,BG53,BL53,BQ53,BV53,CA53,CF53,CK53)</f>
        <v>0</v>
      </c>
      <c r="CQ53" s="5">
        <f t="shared" si="262"/>
        <v>0</v>
      </c>
      <c r="CR53" s="5">
        <f t="shared" si="262"/>
        <v>0</v>
      </c>
      <c r="CS53" s="2">
        <f t="shared" si="36"/>
        <v>0</v>
      </c>
      <c r="CT53" s="3" t="e">
        <f t="shared" si="16"/>
        <v>#DIV/0!</v>
      </c>
      <c r="CV53" s="2">
        <f t="shared" ref="CV53" si="263">CV52+CS53</f>
        <v>2</v>
      </c>
      <c r="CW53" s="3" t="e">
        <f t="shared" si="84"/>
        <v>#DIV/0!</v>
      </c>
    </row>
    <row r="54" spans="1:101">
      <c r="A54" s="49"/>
      <c r="B54" s="24">
        <f t="shared" si="85"/>
        <v>45472</v>
      </c>
      <c r="C54" s="2">
        <f t="shared" si="248"/>
        <v>0</v>
      </c>
      <c r="H54" s="2">
        <f t="shared" si="249"/>
        <v>0</v>
      </c>
      <c r="M54" s="2">
        <f t="shared" si="250"/>
        <v>0</v>
      </c>
      <c r="R54" s="2">
        <f t="shared" si="251"/>
        <v>0</v>
      </c>
      <c r="W54" s="2">
        <f t="shared" si="252"/>
        <v>0</v>
      </c>
      <c r="AB54" s="2">
        <f t="shared" si="253"/>
        <v>0</v>
      </c>
      <c r="AG54" s="2">
        <f t="shared" si="254"/>
        <v>0</v>
      </c>
      <c r="AL54" s="2">
        <f t="shared" si="255"/>
        <v>0</v>
      </c>
      <c r="AQ54" s="2">
        <f t="shared" si="256"/>
        <v>0</v>
      </c>
      <c r="AV54" s="2">
        <f t="shared" si="257"/>
        <v>0</v>
      </c>
      <c r="BA54" s="2">
        <f t="shared" si="258"/>
        <v>0</v>
      </c>
      <c r="BF54" s="2">
        <f t="shared" si="259"/>
        <v>0</v>
      </c>
      <c r="BK54" s="2">
        <f t="shared" si="260"/>
        <v>0</v>
      </c>
      <c r="BP54" s="2">
        <f t="shared" si="99"/>
        <v>0</v>
      </c>
      <c r="BU54" s="2">
        <f t="shared" si="100"/>
        <v>0</v>
      </c>
      <c r="BZ54" s="2">
        <f t="shared" si="101"/>
        <v>0</v>
      </c>
      <c r="CE54" s="2">
        <f t="shared" si="102"/>
        <v>0</v>
      </c>
      <c r="CJ54" s="2">
        <f t="shared" si="103"/>
        <v>0</v>
      </c>
      <c r="CO54" s="5">
        <f t="shared" si="261"/>
        <v>0</v>
      </c>
      <c r="CP54" s="5">
        <f t="shared" si="262"/>
        <v>0</v>
      </c>
      <c r="CQ54" s="5">
        <f t="shared" si="262"/>
        <v>0</v>
      </c>
      <c r="CR54" s="5">
        <f t="shared" si="262"/>
        <v>0</v>
      </c>
      <c r="CS54" s="2">
        <f t="shared" si="36"/>
        <v>0</v>
      </c>
      <c r="CT54" s="3" t="e">
        <f t="shared" si="16"/>
        <v>#DIV/0!</v>
      </c>
      <c r="CV54" s="2">
        <f t="shared" si="106"/>
        <v>2</v>
      </c>
      <c r="CW54" s="3" t="e">
        <f t="shared" si="84"/>
        <v>#DIV/0!</v>
      </c>
    </row>
    <row r="55" spans="1:101">
      <c r="A55" s="49"/>
      <c r="B55" s="24">
        <f t="shared" si="85"/>
        <v>45473</v>
      </c>
      <c r="C55" s="2">
        <f t="shared" si="248"/>
        <v>0</v>
      </c>
      <c r="H55" s="2">
        <f t="shared" si="249"/>
        <v>0</v>
      </c>
      <c r="M55" s="2">
        <f t="shared" si="250"/>
        <v>0</v>
      </c>
      <c r="R55" s="2">
        <f t="shared" si="251"/>
        <v>0</v>
      </c>
      <c r="W55" s="2">
        <f t="shared" si="252"/>
        <v>0</v>
      </c>
      <c r="AB55" s="2">
        <f t="shared" si="253"/>
        <v>0</v>
      </c>
      <c r="AG55" s="2">
        <f t="shared" si="254"/>
        <v>0</v>
      </c>
      <c r="AL55" s="2">
        <f t="shared" si="255"/>
        <v>0</v>
      </c>
      <c r="AQ55" s="2">
        <f t="shared" si="256"/>
        <v>0</v>
      </c>
      <c r="AV55" s="2">
        <f t="shared" si="257"/>
        <v>0</v>
      </c>
      <c r="BA55" s="2">
        <f t="shared" si="258"/>
        <v>0</v>
      </c>
      <c r="BF55" s="2">
        <f t="shared" si="259"/>
        <v>0</v>
      </c>
      <c r="BK55" s="2">
        <f t="shared" si="260"/>
        <v>0</v>
      </c>
      <c r="BP55" s="2">
        <f t="shared" si="99"/>
        <v>0</v>
      </c>
      <c r="BU55" s="2">
        <f t="shared" si="100"/>
        <v>0</v>
      </c>
      <c r="BZ55" s="2">
        <f t="shared" si="101"/>
        <v>0</v>
      </c>
      <c r="CE55" s="2">
        <f t="shared" si="102"/>
        <v>0</v>
      </c>
      <c r="CJ55" s="2">
        <f t="shared" si="103"/>
        <v>0</v>
      </c>
      <c r="CO55" s="5">
        <f t="shared" si="261"/>
        <v>0</v>
      </c>
      <c r="CP55" s="5">
        <f t="shared" si="262"/>
        <v>0</v>
      </c>
      <c r="CQ55" s="5">
        <f t="shared" si="262"/>
        <v>0</v>
      </c>
      <c r="CR55" s="5">
        <f t="shared" si="262"/>
        <v>0</v>
      </c>
      <c r="CS55" s="2">
        <f t="shared" si="36"/>
        <v>0</v>
      </c>
      <c r="CT55" s="3" t="e">
        <f t="shared" si="16"/>
        <v>#DIV/0!</v>
      </c>
      <c r="CV55" s="2">
        <f t="shared" si="106"/>
        <v>2</v>
      </c>
      <c r="CW55" s="3" t="e">
        <f t="shared" si="84"/>
        <v>#DIV/0!</v>
      </c>
    </row>
    <row r="56" spans="1:101">
      <c r="A56" s="49"/>
      <c r="B56" s="24">
        <f t="shared" si="85"/>
        <v>45474</v>
      </c>
      <c r="C56" s="2">
        <f t="shared" si="248"/>
        <v>0</v>
      </c>
      <c r="H56" s="2">
        <f t="shared" si="249"/>
        <v>0</v>
      </c>
      <c r="M56" s="2">
        <f t="shared" si="250"/>
        <v>0</v>
      </c>
      <c r="R56" s="2">
        <f t="shared" si="251"/>
        <v>0</v>
      </c>
      <c r="W56" s="2">
        <f t="shared" si="252"/>
        <v>0</v>
      </c>
      <c r="AB56" s="2">
        <f t="shared" si="253"/>
        <v>0</v>
      </c>
      <c r="AG56" s="2">
        <f t="shared" si="254"/>
        <v>0</v>
      </c>
      <c r="AL56" s="2">
        <f t="shared" si="255"/>
        <v>0</v>
      </c>
      <c r="AQ56" s="2">
        <f t="shared" si="256"/>
        <v>0</v>
      </c>
      <c r="AV56" s="2">
        <f t="shared" si="257"/>
        <v>0</v>
      </c>
      <c r="BA56" s="2">
        <f t="shared" si="258"/>
        <v>0</v>
      </c>
      <c r="BF56" s="2">
        <f t="shared" si="259"/>
        <v>0</v>
      </c>
      <c r="BK56" s="2">
        <f t="shared" si="260"/>
        <v>0</v>
      </c>
      <c r="BP56" s="2">
        <f t="shared" si="99"/>
        <v>0</v>
      </c>
      <c r="BU56" s="2">
        <f t="shared" si="100"/>
        <v>0</v>
      </c>
      <c r="BZ56" s="2">
        <f t="shared" si="101"/>
        <v>0</v>
      </c>
      <c r="CE56" s="2">
        <f t="shared" si="102"/>
        <v>0</v>
      </c>
      <c r="CJ56" s="2">
        <f t="shared" si="103"/>
        <v>0</v>
      </c>
      <c r="CO56" s="5">
        <f t="shared" si="261"/>
        <v>0</v>
      </c>
      <c r="CP56" s="5">
        <f t="shared" si="262"/>
        <v>0</v>
      </c>
      <c r="CQ56" s="5">
        <f t="shared" si="262"/>
        <v>0</v>
      </c>
      <c r="CR56" s="5">
        <f t="shared" si="262"/>
        <v>0</v>
      </c>
      <c r="CS56" s="2">
        <f t="shared" si="36"/>
        <v>0</v>
      </c>
      <c r="CT56" s="3" t="e">
        <f t="shared" si="16"/>
        <v>#DIV/0!</v>
      </c>
      <c r="CV56" s="2">
        <f t="shared" si="106"/>
        <v>2</v>
      </c>
      <c r="CW56" s="3" t="e">
        <f t="shared" si="84"/>
        <v>#DIV/0!</v>
      </c>
    </row>
    <row r="57" spans="1:101">
      <c r="A57" s="49"/>
      <c r="B57" s="24">
        <f t="shared" si="85"/>
        <v>45475</v>
      </c>
      <c r="C57" s="2">
        <f t="shared" si="248"/>
        <v>0</v>
      </c>
      <c r="H57" s="2">
        <f t="shared" si="249"/>
        <v>0</v>
      </c>
      <c r="M57" s="2">
        <f t="shared" si="250"/>
        <v>0</v>
      </c>
      <c r="R57" s="2">
        <f t="shared" si="251"/>
        <v>0</v>
      </c>
      <c r="W57" s="2">
        <f t="shared" si="252"/>
        <v>0</v>
      </c>
      <c r="AB57" s="2">
        <f t="shared" si="253"/>
        <v>0</v>
      </c>
      <c r="AG57" s="2">
        <f t="shared" si="254"/>
        <v>0</v>
      </c>
      <c r="AL57" s="2">
        <f t="shared" si="255"/>
        <v>0</v>
      </c>
      <c r="AQ57" s="2">
        <f t="shared" si="256"/>
        <v>0</v>
      </c>
      <c r="AV57" s="2">
        <f t="shared" si="257"/>
        <v>0</v>
      </c>
      <c r="BA57" s="2">
        <f t="shared" si="258"/>
        <v>0</v>
      </c>
      <c r="BF57" s="2">
        <f t="shared" si="259"/>
        <v>0</v>
      </c>
      <c r="BK57" s="2">
        <f t="shared" si="260"/>
        <v>0</v>
      </c>
      <c r="BP57" s="2">
        <f t="shared" si="99"/>
        <v>0</v>
      </c>
      <c r="BU57" s="2">
        <f t="shared" si="100"/>
        <v>0</v>
      </c>
      <c r="BZ57" s="2">
        <f t="shared" si="101"/>
        <v>0</v>
      </c>
      <c r="CE57" s="2">
        <f t="shared" si="102"/>
        <v>0</v>
      </c>
      <c r="CJ57" s="2">
        <f t="shared" si="103"/>
        <v>0</v>
      </c>
      <c r="CO57" s="5">
        <f t="shared" si="261"/>
        <v>0</v>
      </c>
      <c r="CP57" s="5">
        <f t="shared" si="262"/>
        <v>0</v>
      </c>
      <c r="CQ57" s="5">
        <f t="shared" si="262"/>
        <v>0</v>
      </c>
      <c r="CR57" s="5">
        <f t="shared" si="262"/>
        <v>0</v>
      </c>
      <c r="CS57" s="2">
        <f t="shared" si="36"/>
        <v>0</v>
      </c>
      <c r="CT57" s="3" t="e">
        <f t="shared" si="16"/>
        <v>#DIV/0!</v>
      </c>
      <c r="CV57" s="2">
        <f t="shared" si="106"/>
        <v>2</v>
      </c>
      <c r="CW57" s="3" t="e">
        <f t="shared" si="84"/>
        <v>#DIV/0!</v>
      </c>
    </row>
    <row r="58" spans="1:101" ht="18.75" thickBot="1">
      <c r="A58" s="50"/>
      <c r="B58" s="25">
        <f t="shared" si="85"/>
        <v>45476</v>
      </c>
      <c r="C58" s="8">
        <f t="shared" si="248"/>
        <v>0</v>
      </c>
      <c r="D58" s="8"/>
      <c r="E58" s="8"/>
      <c r="F58" s="8"/>
      <c r="G58" s="8"/>
      <c r="H58" s="8">
        <f t="shared" si="249"/>
        <v>0</v>
      </c>
      <c r="I58" s="8"/>
      <c r="J58" s="8"/>
      <c r="K58" s="8"/>
      <c r="L58" s="8"/>
      <c r="M58" s="8">
        <f t="shared" si="250"/>
        <v>0</v>
      </c>
      <c r="N58" s="8"/>
      <c r="O58" s="8"/>
      <c r="P58" s="8"/>
      <c r="Q58" s="8"/>
      <c r="R58" s="8">
        <f t="shared" si="251"/>
        <v>0</v>
      </c>
      <c r="S58" s="8"/>
      <c r="T58" s="8"/>
      <c r="U58" s="8"/>
      <c r="V58" s="8"/>
      <c r="W58" s="8">
        <f t="shared" si="252"/>
        <v>0</v>
      </c>
      <c r="X58" s="8"/>
      <c r="Y58" s="8"/>
      <c r="Z58" s="8"/>
      <c r="AA58" s="8"/>
      <c r="AB58" s="8">
        <f t="shared" si="253"/>
        <v>0</v>
      </c>
      <c r="AC58" s="8"/>
      <c r="AD58" s="8"/>
      <c r="AE58" s="8"/>
      <c r="AF58" s="8"/>
      <c r="AG58" s="8">
        <f t="shared" si="254"/>
        <v>0</v>
      </c>
      <c r="AH58" s="8"/>
      <c r="AI58" s="8"/>
      <c r="AJ58" s="8"/>
      <c r="AK58" s="8"/>
      <c r="AL58" s="8">
        <f t="shared" si="255"/>
        <v>0</v>
      </c>
      <c r="AM58" s="8"/>
      <c r="AN58" s="8"/>
      <c r="AO58" s="8"/>
      <c r="AP58" s="8"/>
      <c r="AQ58" s="8">
        <f t="shared" si="256"/>
        <v>0</v>
      </c>
      <c r="AR58" s="8"/>
      <c r="AS58" s="8"/>
      <c r="AT58" s="8"/>
      <c r="AU58" s="8"/>
      <c r="AV58" s="8">
        <f t="shared" si="257"/>
        <v>0</v>
      </c>
      <c r="AW58" s="8"/>
      <c r="AX58" s="8"/>
      <c r="AY58" s="8"/>
      <c r="AZ58" s="8"/>
      <c r="BA58" s="8">
        <f t="shared" si="258"/>
        <v>0</v>
      </c>
      <c r="BB58" s="8"/>
      <c r="BC58" s="8"/>
      <c r="BD58" s="8"/>
      <c r="BE58" s="8"/>
      <c r="BF58" s="8">
        <f t="shared" si="259"/>
        <v>0</v>
      </c>
      <c r="BG58" s="8"/>
      <c r="BH58" s="8"/>
      <c r="BI58" s="8"/>
      <c r="BJ58" s="8"/>
      <c r="BK58" s="8">
        <f t="shared" si="260"/>
        <v>0</v>
      </c>
      <c r="BL58" s="8"/>
      <c r="BM58" s="8"/>
      <c r="BN58" s="8"/>
      <c r="BO58" s="8"/>
      <c r="BP58" s="8">
        <f t="shared" si="99"/>
        <v>0</v>
      </c>
      <c r="BQ58" s="8"/>
      <c r="BR58" s="8"/>
      <c r="BS58" s="8"/>
      <c r="BT58" s="8"/>
      <c r="BU58" s="8">
        <f t="shared" si="100"/>
        <v>0</v>
      </c>
      <c r="BV58" s="8"/>
      <c r="BW58" s="8"/>
      <c r="BX58" s="8"/>
      <c r="BY58" s="8"/>
      <c r="BZ58" s="8">
        <f t="shared" si="101"/>
        <v>0</v>
      </c>
      <c r="CA58" s="8"/>
      <c r="CB58" s="8"/>
      <c r="CC58" s="8"/>
      <c r="CD58" s="8"/>
      <c r="CE58" s="8">
        <f t="shared" si="102"/>
        <v>0</v>
      </c>
      <c r="CF58" s="8"/>
      <c r="CG58" s="8"/>
      <c r="CH58" s="8"/>
      <c r="CI58" s="8"/>
      <c r="CJ58" s="8">
        <f t="shared" si="103"/>
        <v>0</v>
      </c>
      <c r="CK58" s="8"/>
      <c r="CL58" s="8"/>
      <c r="CM58" s="8"/>
      <c r="CN58" s="8"/>
      <c r="CO58" s="5">
        <f t="shared" si="261"/>
        <v>0</v>
      </c>
      <c r="CP58" s="5">
        <f t="shared" si="262"/>
        <v>0</v>
      </c>
      <c r="CQ58" s="5">
        <f t="shared" si="262"/>
        <v>0</v>
      </c>
      <c r="CR58" s="5">
        <f t="shared" si="262"/>
        <v>0</v>
      </c>
      <c r="CS58" s="2">
        <f t="shared" si="36"/>
        <v>0</v>
      </c>
      <c r="CT58" s="3" t="e">
        <f t="shared" si="16"/>
        <v>#DIV/0!</v>
      </c>
      <c r="CV58" s="2">
        <f t="shared" si="106"/>
        <v>2</v>
      </c>
      <c r="CW58" s="3" t="e">
        <f t="shared" si="84"/>
        <v>#DIV/0!</v>
      </c>
    </row>
    <row r="59" spans="1:101" ht="18.75" thickTop="1">
      <c r="CO59" s="5"/>
      <c r="CP59" s="11">
        <f t="shared" ref="CP59:CR59" si="264">SUM(CP52:CP58)</f>
        <v>0</v>
      </c>
      <c r="CQ59" s="11">
        <f t="shared" si="264"/>
        <v>0</v>
      </c>
      <c r="CR59" s="11">
        <f t="shared" si="264"/>
        <v>0</v>
      </c>
      <c r="CS59" s="15"/>
      <c r="CT59" s="16" t="e">
        <f t="shared" ref="CT59" si="265">((CP59+CQ59+CR59)/CO52)</f>
        <v>#DIV/0!</v>
      </c>
    </row>
    <row r="60" spans="1:101">
      <c r="A60" s="48">
        <v>8</v>
      </c>
      <c r="B60" s="23">
        <f t="shared" si="148"/>
        <v>45477</v>
      </c>
      <c r="C60" s="7">
        <f t="shared" ref="C60" si="266">C58-D58-E58-F58</f>
        <v>0</v>
      </c>
      <c r="D60" s="7"/>
      <c r="E60" s="7"/>
      <c r="F60" s="7"/>
      <c r="G60" s="7"/>
      <c r="H60" s="7">
        <f t="shared" ref="H60" si="267">H58-I58-J58-K58</f>
        <v>0</v>
      </c>
      <c r="I60" s="7"/>
      <c r="J60" s="7"/>
      <c r="K60" s="7"/>
      <c r="L60" s="7"/>
      <c r="M60" s="7">
        <f t="shared" ref="M60" si="268">M58-N58-O58-P58</f>
        <v>0</v>
      </c>
      <c r="N60" s="7"/>
      <c r="O60" s="7"/>
      <c r="P60" s="7"/>
      <c r="Q60" s="7"/>
      <c r="R60" s="7">
        <f t="shared" ref="R60" si="269">R58-S58-T58-U58</f>
        <v>0</v>
      </c>
      <c r="S60" s="7"/>
      <c r="T60" s="7"/>
      <c r="U60" s="7"/>
      <c r="V60" s="7"/>
      <c r="W60" s="7">
        <f t="shared" ref="W60" si="270">W58-X58-Y58-Z58</f>
        <v>0</v>
      </c>
      <c r="X60" s="7"/>
      <c r="Y60" s="7"/>
      <c r="Z60" s="7"/>
      <c r="AA60" s="7"/>
      <c r="AB60" s="7">
        <f t="shared" ref="AB60" si="271">AB58-AC58-AD58-AE58</f>
        <v>0</v>
      </c>
      <c r="AC60" s="7"/>
      <c r="AD60" s="7"/>
      <c r="AE60" s="7"/>
      <c r="AF60" s="7"/>
      <c r="AG60" s="7">
        <f t="shared" ref="AG60" si="272">AG58-AH58-AI58-AJ58</f>
        <v>0</v>
      </c>
      <c r="AH60" s="7"/>
      <c r="AI60" s="7"/>
      <c r="AJ60" s="7"/>
      <c r="AK60" s="7"/>
      <c r="AL60" s="7">
        <f t="shared" ref="AL60" si="273">AL58-AM58-AN58-AO58</f>
        <v>0</v>
      </c>
      <c r="AM60" s="7"/>
      <c r="AN60" s="7"/>
      <c r="AO60" s="7"/>
      <c r="AP60" s="7"/>
      <c r="AQ60" s="7">
        <f t="shared" ref="AQ60" si="274">AQ58-AR58-AS58-AT58</f>
        <v>0</v>
      </c>
      <c r="AR60" s="7"/>
      <c r="AS60" s="7"/>
      <c r="AT60" s="7"/>
      <c r="AU60" s="7"/>
      <c r="AV60" s="7">
        <f t="shared" ref="AV60" si="275">AV58-AW58-AX58-AY58</f>
        <v>0</v>
      </c>
      <c r="AW60" s="7"/>
      <c r="AX60" s="7"/>
      <c r="AY60" s="7"/>
      <c r="AZ60" s="7"/>
      <c r="BA60" s="7">
        <f t="shared" ref="BA60" si="276">BA58-BB58-BC58-BD58</f>
        <v>0</v>
      </c>
      <c r="BB60" s="7"/>
      <c r="BC60" s="7"/>
      <c r="BD60" s="7"/>
      <c r="BE60" s="7"/>
      <c r="BF60" s="7">
        <f t="shared" ref="BF60" si="277">BF58-BG58-BH58-BI58</f>
        <v>0</v>
      </c>
      <c r="BG60" s="7"/>
      <c r="BH60" s="7"/>
      <c r="BI60" s="7"/>
      <c r="BJ60" s="7"/>
      <c r="BK60" s="7">
        <f t="shared" ref="BK60" si="278">BK58-BL58-BM58-BN58</f>
        <v>0</v>
      </c>
      <c r="BL60" s="7"/>
      <c r="BM60" s="7"/>
      <c r="BN60" s="7"/>
      <c r="BO60" s="7"/>
      <c r="BP60" s="7">
        <f t="shared" ref="BP60" si="279">BP58-BQ58-BR58-BS58</f>
        <v>0</v>
      </c>
      <c r="BQ60" s="7"/>
      <c r="BR60" s="7"/>
      <c r="BS60" s="7"/>
      <c r="BT60" s="7"/>
      <c r="BU60" s="7">
        <f t="shared" ref="BU60" si="280">BU58-BV58-BW58-BX58</f>
        <v>0</v>
      </c>
      <c r="BV60" s="7"/>
      <c r="BW60" s="7"/>
      <c r="BX60" s="7"/>
      <c r="BY60" s="7"/>
      <c r="BZ60" s="7">
        <f t="shared" ref="BZ60" si="281">BZ58-CA58-CB58-CC58</f>
        <v>0</v>
      </c>
      <c r="CA60" s="7"/>
      <c r="CB60" s="7"/>
      <c r="CC60" s="7"/>
      <c r="CD60" s="7"/>
      <c r="CE60" s="7">
        <f t="shared" ref="CE60" si="282">CE58-CF58-CG58-CH58</f>
        <v>0</v>
      </c>
      <c r="CF60" s="7"/>
      <c r="CG60" s="7"/>
      <c r="CH60" s="7"/>
      <c r="CI60" s="7"/>
      <c r="CJ60" s="7">
        <f t="shared" ref="CJ60" si="283">CJ58-CK58-CL58-CM58</f>
        <v>0</v>
      </c>
      <c r="CK60" s="7"/>
      <c r="CL60" s="7"/>
      <c r="CM60" s="7"/>
      <c r="CN60" s="7"/>
      <c r="CO60" s="5">
        <f>SUM(C60,H60,M60,R60,W60,AB60,AG60,AL60,AQ60,AV60,BA60,BF60,BK60,BP60,BU60,BZ60,CE60,CJ60)</f>
        <v>0</v>
      </c>
      <c r="CP60" s="5">
        <f>SUM(D60,I60,N60,S60,X60,AC60,AH60,AM60,AR60,AW60,BB60,BG60,BL60,BQ60,BV60,CA60,CF60,CK60)</f>
        <v>0</v>
      </c>
      <c r="CQ60" s="5">
        <f>SUM(E60,J60,O60,T60,Y60,AD60,AI60,AN60,AS60,AX60,BC60,BH60,BM60,BR60,BW60,CB60,CG60,CL60)</f>
        <v>0</v>
      </c>
      <c r="CR60" s="5">
        <f>SUM(F60,K60,P60,U60,Z60,AE60,AJ60,AO60,AT60,AY60,BD60,BI60,BN60,BS60,BX60,CC60,CH60,CM60)</f>
        <v>0</v>
      </c>
      <c r="CS60" s="2">
        <f t="shared" ref="CS60" si="284">SUM(CP60:CR60)</f>
        <v>0</v>
      </c>
      <c r="CT60" s="3" t="e">
        <f t="shared" si="82"/>
        <v>#DIV/0!</v>
      </c>
      <c r="CV60" s="2">
        <f t="shared" ref="CV60" si="285">CV58+CS60</f>
        <v>2</v>
      </c>
      <c r="CW60" s="3" t="e">
        <f t="shared" ref="CW60" si="286">CV60/$CO$4</f>
        <v>#DIV/0!</v>
      </c>
    </row>
    <row r="61" spans="1:101">
      <c r="A61" s="49"/>
      <c r="B61" s="24">
        <f t="shared" si="129"/>
        <v>45478</v>
      </c>
      <c r="C61" s="2">
        <f t="shared" ref="C61:C66" si="287">C60-D60-E60-F60</f>
        <v>0</v>
      </c>
      <c r="H61" s="2">
        <f t="shared" ref="H61:H66" si="288">H60-I60-J60-K60</f>
        <v>0</v>
      </c>
      <c r="M61" s="2">
        <f t="shared" ref="M61:M66" si="289">M60-N60-O60-P60</f>
        <v>0</v>
      </c>
      <c r="R61" s="2">
        <f t="shared" ref="R61:R66" si="290">R60-S60-T60-U60</f>
        <v>0</v>
      </c>
      <c r="W61" s="2">
        <f t="shared" ref="W61:W66" si="291">W60-X60-Y60-Z60</f>
        <v>0</v>
      </c>
      <c r="AB61" s="2">
        <f t="shared" ref="AB61:AB66" si="292">AB60-AC60-AD60-AE60</f>
        <v>0</v>
      </c>
      <c r="AG61" s="2">
        <f t="shared" ref="AG61:AG66" si="293">AG60-AH60-AI60-AJ60</f>
        <v>0</v>
      </c>
      <c r="AL61" s="2">
        <f t="shared" ref="AL61:AL66" si="294">AL60-AM60-AN60-AO60</f>
        <v>0</v>
      </c>
      <c r="AQ61" s="2">
        <f t="shared" ref="AQ61:AQ66" si="295">AQ60-AR60-AS60-AT60</f>
        <v>0</v>
      </c>
      <c r="AV61" s="2">
        <f t="shared" ref="AV61:AV66" si="296">AV60-AW60-AX60-AY60</f>
        <v>0</v>
      </c>
      <c r="BA61" s="2">
        <f t="shared" ref="BA61:BA66" si="297">BA60-BB60-BC60-BD60</f>
        <v>0</v>
      </c>
      <c r="BF61" s="2">
        <f t="shared" ref="BF61:BF66" si="298">BF60-BG60-BH60-BI60</f>
        <v>0</v>
      </c>
      <c r="BK61" s="2">
        <f t="shared" ref="BK61:BK66" si="299">BK60-BL60-BM60-BN60</f>
        <v>0</v>
      </c>
      <c r="BP61" s="2">
        <f t="shared" si="99"/>
        <v>0</v>
      </c>
      <c r="BU61" s="2">
        <f t="shared" si="100"/>
        <v>0</v>
      </c>
      <c r="BZ61" s="2">
        <f t="shared" si="101"/>
        <v>0</v>
      </c>
      <c r="CE61" s="2">
        <f t="shared" si="102"/>
        <v>0</v>
      </c>
      <c r="CJ61" s="2">
        <f t="shared" si="103"/>
        <v>0</v>
      </c>
      <c r="CO61" s="5">
        <f t="shared" ref="CO61:CO66" si="300">SUM(C61,H61,M61,R61,W61,AB61,AG61,AL61,AQ61,AV61,BA61,BF61,BK61,BP61,CJ61)</f>
        <v>0</v>
      </c>
      <c r="CP61" s="5">
        <f t="shared" ref="CP61:CR66" si="301">SUM(D61,I61,N61,S61,X61,AC61,AH61,AM61,AR61,AW61,BB61,BG61,BL61,BQ61,BV61,CA61,CF61,CK61)</f>
        <v>0</v>
      </c>
      <c r="CQ61" s="5">
        <f t="shared" si="301"/>
        <v>0</v>
      </c>
      <c r="CR61" s="5">
        <f t="shared" si="301"/>
        <v>0</v>
      </c>
      <c r="CS61" s="2">
        <f t="shared" si="36"/>
        <v>0</v>
      </c>
      <c r="CT61" s="3" t="e">
        <f t="shared" si="16"/>
        <v>#DIV/0!</v>
      </c>
      <c r="CV61" s="2">
        <f t="shared" ref="CV61" si="302">CV60+CS61</f>
        <v>2</v>
      </c>
      <c r="CW61" s="3" t="e">
        <f t="shared" si="84"/>
        <v>#DIV/0!</v>
      </c>
    </row>
    <row r="62" spans="1:101">
      <c r="A62" s="49"/>
      <c r="B62" s="24">
        <f t="shared" si="85"/>
        <v>45479</v>
      </c>
      <c r="C62" s="2">
        <f t="shared" si="287"/>
        <v>0</v>
      </c>
      <c r="H62" s="2">
        <f t="shared" si="288"/>
        <v>0</v>
      </c>
      <c r="M62" s="2">
        <f t="shared" si="289"/>
        <v>0</v>
      </c>
      <c r="R62" s="2">
        <f t="shared" si="290"/>
        <v>0</v>
      </c>
      <c r="W62" s="2">
        <f t="shared" si="291"/>
        <v>0</v>
      </c>
      <c r="AB62" s="2">
        <f t="shared" si="292"/>
        <v>0</v>
      </c>
      <c r="AG62" s="2">
        <f t="shared" si="293"/>
        <v>0</v>
      </c>
      <c r="AL62" s="2">
        <f t="shared" si="294"/>
        <v>0</v>
      </c>
      <c r="AQ62" s="2">
        <f t="shared" si="295"/>
        <v>0</v>
      </c>
      <c r="AV62" s="2">
        <f t="shared" si="296"/>
        <v>0</v>
      </c>
      <c r="BA62" s="2">
        <f t="shared" si="297"/>
        <v>0</v>
      </c>
      <c r="BF62" s="2">
        <f t="shared" si="298"/>
        <v>0</v>
      </c>
      <c r="BK62" s="2">
        <f t="shared" si="299"/>
        <v>0</v>
      </c>
      <c r="BP62" s="2">
        <f t="shared" si="99"/>
        <v>0</v>
      </c>
      <c r="BU62" s="2">
        <f t="shared" si="100"/>
        <v>0</v>
      </c>
      <c r="BZ62" s="2">
        <f t="shared" si="101"/>
        <v>0</v>
      </c>
      <c r="CE62" s="2">
        <f t="shared" si="102"/>
        <v>0</v>
      </c>
      <c r="CJ62" s="2">
        <f t="shared" si="103"/>
        <v>0</v>
      </c>
      <c r="CO62" s="5">
        <f t="shared" si="300"/>
        <v>0</v>
      </c>
      <c r="CP62" s="5">
        <f t="shared" si="301"/>
        <v>0</v>
      </c>
      <c r="CQ62" s="5">
        <f t="shared" si="301"/>
        <v>0</v>
      </c>
      <c r="CR62" s="5">
        <f t="shared" si="301"/>
        <v>0</v>
      </c>
      <c r="CS62" s="2">
        <f t="shared" si="36"/>
        <v>0</v>
      </c>
      <c r="CT62" s="3" t="e">
        <f t="shared" si="16"/>
        <v>#DIV/0!</v>
      </c>
      <c r="CV62" s="2">
        <f t="shared" si="106"/>
        <v>2</v>
      </c>
      <c r="CW62" s="3" t="e">
        <f t="shared" si="84"/>
        <v>#DIV/0!</v>
      </c>
    </row>
    <row r="63" spans="1:101">
      <c r="A63" s="49"/>
      <c r="B63" s="24">
        <f t="shared" si="85"/>
        <v>45480</v>
      </c>
      <c r="C63" s="2">
        <f t="shared" si="287"/>
        <v>0</v>
      </c>
      <c r="H63" s="2">
        <f t="shared" si="288"/>
        <v>0</v>
      </c>
      <c r="M63" s="2">
        <f t="shared" si="289"/>
        <v>0</v>
      </c>
      <c r="R63" s="2">
        <f t="shared" si="290"/>
        <v>0</v>
      </c>
      <c r="W63" s="2">
        <f t="shared" si="291"/>
        <v>0</v>
      </c>
      <c r="AB63" s="2">
        <f t="shared" si="292"/>
        <v>0</v>
      </c>
      <c r="AG63" s="2">
        <f t="shared" si="293"/>
        <v>0</v>
      </c>
      <c r="AL63" s="2">
        <f t="shared" si="294"/>
        <v>0</v>
      </c>
      <c r="AQ63" s="2">
        <f t="shared" si="295"/>
        <v>0</v>
      </c>
      <c r="AV63" s="2">
        <f t="shared" si="296"/>
        <v>0</v>
      </c>
      <c r="BA63" s="2">
        <f t="shared" si="297"/>
        <v>0</v>
      </c>
      <c r="BF63" s="2">
        <f t="shared" si="298"/>
        <v>0</v>
      </c>
      <c r="BK63" s="2">
        <f t="shared" si="299"/>
        <v>0</v>
      </c>
      <c r="BP63" s="2">
        <f t="shared" si="99"/>
        <v>0</v>
      </c>
      <c r="BU63" s="2">
        <f t="shared" si="100"/>
        <v>0</v>
      </c>
      <c r="BZ63" s="2">
        <f t="shared" si="101"/>
        <v>0</v>
      </c>
      <c r="CE63" s="2">
        <f t="shared" si="102"/>
        <v>0</v>
      </c>
      <c r="CJ63" s="2">
        <f t="shared" si="103"/>
        <v>0</v>
      </c>
      <c r="CO63" s="5">
        <f t="shared" si="300"/>
        <v>0</v>
      </c>
      <c r="CP63" s="5">
        <f t="shared" si="301"/>
        <v>0</v>
      </c>
      <c r="CQ63" s="5">
        <f t="shared" si="301"/>
        <v>0</v>
      </c>
      <c r="CR63" s="5">
        <f t="shared" si="301"/>
        <v>0</v>
      </c>
      <c r="CS63" s="2">
        <f t="shared" si="36"/>
        <v>0</v>
      </c>
      <c r="CT63" s="3" t="e">
        <f t="shared" si="16"/>
        <v>#DIV/0!</v>
      </c>
      <c r="CV63" s="2">
        <f t="shared" si="106"/>
        <v>2</v>
      </c>
      <c r="CW63" s="3" t="e">
        <f t="shared" si="84"/>
        <v>#DIV/0!</v>
      </c>
    </row>
    <row r="64" spans="1:101">
      <c r="A64" s="49"/>
      <c r="B64" s="24">
        <f t="shared" si="85"/>
        <v>45481</v>
      </c>
      <c r="C64" s="2">
        <f t="shared" si="287"/>
        <v>0</v>
      </c>
      <c r="H64" s="2">
        <f t="shared" si="288"/>
        <v>0</v>
      </c>
      <c r="M64" s="2">
        <f t="shared" si="289"/>
        <v>0</v>
      </c>
      <c r="R64" s="2">
        <f t="shared" si="290"/>
        <v>0</v>
      </c>
      <c r="W64" s="2">
        <f t="shared" si="291"/>
        <v>0</v>
      </c>
      <c r="AB64" s="2">
        <f t="shared" si="292"/>
        <v>0</v>
      </c>
      <c r="AG64" s="2">
        <f t="shared" si="293"/>
        <v>0</v>
      </c>
      <c r="AL64" s="2">
        <f t="shared" si="294"/>
        <v>0</v>
      </c>
      <c r="AQ64" s="2">
        <f t="shared" si="295"/>
        <v>0</v>
      </c>
      <c r="AV64" s="2">
        <f t="shared" si="296"/>
        <v>0</v>
      </c>
      <c r="BA64" s="2">
        <f t="shared" si="297"/>
        <v>0</v>
      </c>
      <c r="BF64" s="2">
        <f t="shared" si="298"/>
        <v>0</v>
      </c>
      <c r="BK64" s="2">
        <f t="shared" si="299"/>
        <v>0</v>
      </c>
      <c r="BP64" s="2">
        <f t="shared" si="99"/>
        <v>0</v>
      </c>
      <c r="BU64" s="2">
        <f t="shared" si="100"/>
        <v>0</v>
      </c>
      <c r="BZ64" s="2">
        <f t="shared" si="101"/>
        <v>0</v>
      </c>
      <c r="CE64" s="2">
        <f t="shared" si="102"/>
        <v>0</v>
      </c>
      <c r="CJ64" s="2">
        <f t="shared" si="103"/>
        <v>0</v>
      </c>
      <c r="CO64" s="5">
        <f t="shared" si="300"/>
        <v>0</v>
      </c>
      <c r="CP64" s="5">
        <f t="shared" si="301"/>
        <v>0</v>
      </c>
      <c r="CQ64" s="5">
        <f t="shared" si="301"/>
        <v>0</v>
      </c>
      <c r="CR64" s="5">
        <f t="shared" si="301"/>
        <v>0</v>
      </c>
      <c r="CS64" s="2">
        <f t="shared" si="36"/>
        <v>0</v>
      </c>
      <c r="CT64" s="3" t="e">
        <f t="shared" si="16"/>
        <v>#DIV/0!</v>
      </c>
      <c r="CV64" s="2">
        <f t="shared" si="106"/>
        <v>2</v>
      </c>
      <c r="CW64" s="3" t="e">
        <f t="shared" si="84"/>
        <v>#DIV/0!</v>
      </c>
    </row>
    <row r="65" spans="1:101">
      <c r="A65" s="49"/>
      <c r="B65" s="24">
        <f t="shared" si="85"/>
        <v>45482</v>
      </c>
      <c r="C65" s="2">
        <f t="shared" si="287"/>
        <v>0</v>
      </c>
      <c r="H65" s="2">
        <f t="shared" si="288"/>
        <v>0</v>
      </c>
      <c r="M65" s="2">
        <f t="shared" si="289"/>
        <v>0</v>
      </c>
      <c r="R65" s="2">
        <f t="shared" si="290"/>
        <v>0</v>
      </c>
      <c r="W65" s="2">
        <f t="shared" si="291"/>
        <v>0</v>
      </c>
      <c r="AB65" s="2">
        <f t="shared" si="292"/>
        <v>0</v>
      </c>
      <c r="AG65" s="2">
        <f t="shared" si="293"/>
        <v>0</v>
      </c>
      <c r="AL65" s="2">
        <f t="shared" si="294"/>
        <v>0</v>
      </c>
      <c r="AQ65" s="2">
        <f t="shared" si="295"/>
        <v>0</v>
      </c>
      <c r="AV65" s="2">
        <f t="shared" si="296"/>
        <v>0</v>
      </c>
      <c r="BA65" s="2">
        <f t="shared" si="297"/>
        <v>0</v>
      </c>
      <c r="BF65" s="2">
        <f t="shared" si="298"/>
        <v>0</v>
      </c>
      <c r="BK65" s="2">
        <f t="shared" si="299"/>
        <v>0</v>
      </c>
      <c r="BP65" s="2">
        <f t="shared" si="99"/>
        <v>0</v>
      </c>
      <c r="BU65" s="2">
        <f t="shared" si="100"/>
        <v>0</v>
      </c>
      <c r="BZ65" s="2">
        <f t="shared" si="101"/>
        <v>0</v>
      </c>
      <c r="CE65" s="2">
        <f t="shared" si="102"/>
        <v>0</v>
      </c>
      <c r="CJ65" s="2">
        <f t="shared" si="103"/>
        <v>0</v>
      </c>
      <c r="CO65" s="5">
        <f t="shared" si="300"/>
        <v>0</v>
      </c>
      <c r="CP65" s="5">
        <f t="shared" si="301"/>
        <v>0</v>
      </c>
      <c r="CQ65" s="5">
        <f t="shared" si="301"/>
        <v>0</v>
      </c>
      <c r="CR65" s="5">
        <f t="shared" si="301"/>
        <v>0</v>
      </c>
      <c r="CS65" s="2">
        <f t="shared" si="36"/>
        <v>0</v>
      </c>
      <c r="CT65" s="3" t="e">
        <f t="shared" si="16"/>
        <v>#DIV/0!</v>
      </c>
      <c r="CV65" s="2">
        <f t="shared" si="106"/>
        <v>2</v>
      </c>
      <c r="CW65" s="3" t="e">
        <f t="shared" si="84"/>
        <v>#DIV/0!</v>
      </c>
    </row>
    <row r="66" spans="1:101" ht="18.75" thickBot="1">
      <c r="A66" s="50"/>
      <c r="B66" s="25">
        <f t="shared" si="85"/>
        <v>45483</v>
      </c>
      <c r="C66" s="8">
        <f t="shared" si="287"/>
        <v>0</v>
      </c>
      <c r="D66" s="8"/>
      <c r="E66" s="8"/>
      <c r="F66" s="8"/>
      <c r="G66" s="8"/>
      <c r="H66" s="8">
        <f t="shared" si="288"/>
        <v>0</v>
      </c>
      <c r="I66" s="8"/>
      <c r="J66" s="8"/>
      <c r="K66" s="8"/>
      <c r="L66" s="8"/>
      <c r="M66" s="8">
        <f t="shared" si="289"/>
        <v>0</v>
      </c>
      <c r="N66" s="8"/>
      <c r="O66" s="8"/>
      <c r="P66" s="8"/>
      <c r="Q66" s="8"/>
      <c r="R66" s="8">
        <f t="shared" si="290"/>
        <v>0</v>
      </c>
      <c r="S66" s="8"/>
      <c r="T66" s="8"/>
      <c r="U66" s="8"/>
      <c r="V66" s="8"/>
      <c r="W66" s="8">
        <f t="shared" si="291"/>
        <v>0</v>
      </c>
      <c r="X66" s="8"/>
      <c r="Y66" s="8"/>
      <c r="Z66" s="8"/>
      <c r="AA66" s="8"/>
      <c r="AB66" s="8">
        <f t="shared" si="292"/>
        <v>0</v>
      </c>
      <c r="AC66" s="8"/>
      <c r="AD66" s="8"/>
      <c r="AE66" s="8"/>
      <c r="AF66" s="8"/>
      <c r="AG66" s="8">
        <f t="shared" si="293"/>
        <v>0</v>
      </c>
      <c r="AH66" s="8"/>
      <c r="AI66" s="8"/>
      <c r="AJ66" s="8"/>
      <c r="AK66" s="8"/>
      <c r="AL66" s="8">
        <f t="shared" si="294"/>
        <v>0</v>
      </c>
      <c r="AM66" s="8"/>
      <c r="AN66" s="8"/>
      <c r="AO66" s="8"/>
      <c r="AP66" s="8"/>
      <c r="AQ66" s="8">
        <f t="shared" si="295"/>
        <v>0</v>
      </c>
      <c r="AR66" s="8"/>
      <c r="AS66" s="8"/>
      <c r="AT66" s="8"/>
      <c r="AU66" s="8"/>
      <c r="AV66" s="8">
        <f t="shared" si="296"/>
        <v>0</v>
      </c>
      <c r="AW66" s="8"/>
      <c r="AX66" s="8"/>
      <c r="AY66" s="8"/>
      <c r="AZ66" s="8"/>
      <c r="BA66" s="8">
        <f t="shared" si="297"/>
        <v>0</v>
      </c>
      <c r="BB66" s="8"/>
      <c r="BC66" s="8"/>
      <c r="BD66" s="8"/>
      <c r="BE66" s="8"/>
      <c r="BF66" s="8">
        <f t="shared" si="298"/>
        <v>0</v>
      </c>
      <c r="BG66" s="8"/>
      <c r="BH66" s="8"/>
      <c r="BI66" s="8"/>
      <c r="BJ66" s="8"/>
      <c r="BK66" s="8">
        <f t="shared" si="299"/>
        <v>0</v>
      </c>
      <c r="BL66" s="8"/>
      <c r="BM66" s="8"/>
      <c r="BN66" s="8"/>
      <c r="BO66" s="8"/>
      <c r="BP66" s="8">
        <f t="shared" si="99"/>
        <v>0</v>
      </c>
      <c r="BQ66" s="8"/>
      <c r="BR66" s="8"/>
      <c r="BS66" s="8"/>
      <c r="BT66" s="8"/>
      <c r="BU66" s="8">
        <f t="shared" si="100"/>
        <v>0</v>
      </c>
      <c r="BV66" s="8"/>
      <c r="BW66" s="8"/>
      <c r="BX66" s="8"/>
      <c r="BY66" s="8"/>
      <c r="BZ66" s="8">
        <f t="shared" si="101"/>
        <v>0</v>
      </c>
      <c r="CA66" s="8"/>
      <c r="CB66" s="8"/>
      <c r="CC66" s="8"/>
      <c r="CD66" s="8"/>
      <c r="CE66" s="8">
        <f t="shared" si="102"/>
        <v>0</v>
      </c>
      <c r="CF66" s="8"/>
      <c r="CG66" s="8"/>
      <c r="CH66" s="8"/>
      <c r="CI66" s="8"/>
      <c r="CJ66" s="8">
        <f t="shared" si="103"/>
        <v>0</v>
      </c>
      <c r="CK66" s="8"/>
      <c r="CL66" s="8"/>
      <c r="CM66" s="8"/>
      <c r="CN66" s="8"/>
      <c r="CO66" s="5">
        <f t="shared" si="300"/>
        <v>0</v>
      </c>
      <c r="CP66" s="5">
        <f t="shared" si="301"/>
        <v>0</v>
      </c>
      <c r="CQ66" s="5">
        <f t="shared" si="301"/>
        <v>0</v>
      </c>
      <c r="CR66" s="5">
        <f t="shared" si="301"/>
        <v>0</v>
      </c>
      <c r="CS66" s="2">
        <f t="shared" si="36"/>
        <v>0</v>
      </c>
      <c r="CT66" s="3" t="e">
        <f t="shared" si="16"/>
        <v>#DIV/0!</v>
      </c>
      <c r="CV66" s="2">
        <f t="shared" si="106"/>
        <v>2</v>
      </c>
      <c r="CW66" s="3" t="e">
        <f t="shared" si="84"/>
        <v>#DIV/0!</v>
      </c>
    </row>
    <row r="67" spans="1:101" ht="18.75" thickTop="1">
      <c r="CO67" s="5"/>
      <c r="CP67" s="11">
        <f t="shared" ref="CP67:CR67" si="303">SUM(CP60:CP66)</f>
        <v>0</v>
      </c>
      <c r="CQ67" s="11">
        <f t="shared" si="303"/>
        <v>0</v>
      </c>
      <c r="CR67" s="11">
        <f t="shared" si="303"/>
        <v>0</v>
      </c>
      <c r="CS67" s="15"/>
      <c r="CT67" s="16" t="e">
        <f t="shared" ref="CT67" si="304">((CP67+CQ67+CR67)/CO60)</f>
        <v>#DIV/0!</v>
      </c>
    </row>
    <row r="68" spans="1:101">
      <c r="A68" s="48">
        <v>9</v>
      </c>
      <c r="B68" s="29">
        <f t="shared" si="148"/>
        <v>45484</v>
      </c>
      <c r="C68" s="7">
        <v>329</v>
      </c>
      <c r="D68" s="7"/>
      <c r="E68" s="7"/>
      <c r="F68" s="7"/>
      <c r="G68" s="7"/>
      <c r="H68" s="7">
        <v>644</v>
      </c>
      <c r="I68" s="7"/>
      <c r="J68" s="7"/>
      <c r="K68" s="7"/>
      <c r="L68" s="7"/>
      <c r="M68" s="7">
        <v>341</v>
      </c>
      <c r="N68" s="7"/>
      <c r="O68" s="7"/>
      <c r="P68" s="7"/>
      <c r="Q68" s="7"/>
      <c r="R68" s="7">
        <v>815</v>
      </c>
      <c r="S68" s="7"/>
      <c r="T68" s="7"/>
      <c r="U68" s="7"/>
      <c r="V68" s="7"/>
      <c r="W68" s="7">
        <f t="shared" ref="W68" si="305">W66-X66-Y66-Z66</f>
        <v>0</v>
      </c>
      <c r="X68" s="7"/>
      <c r="Y68" s="7"/>
      <c r="Z68" s="7"/>
      <c r="AA68" s="7"/>
      <c r="AB68" s="7">
        <f t="shared" ref="AB68" si="306">AB66-AC66-AD66-AE66</f>
        <v>0</v>
      </c>
      <c r="AC68" s="7"/>
      <c r="AD68" s="7"/>
      <c r="AE68" s="7"/>
      <c r="AF68" s="7"/>
      <c r="AG68" s="7">
        <f t="shared" ref="AG68" si="307">AG66-AH66-AI66-AJ66</f>
        <v>0</v>
      </c>
      <c r="AH68" s="7"/>
      <c r="AI68" s="7"/>
      <c r="AJ68" s="7"/>
      <c r="AK68" s="7"/>
      <c r="AL68" s="7">
        <f t="shared" ref="AL68" si="308">AL66-AM66-AN66-AO66</f>
        <v>0</v>
      </c>
      <c r="AM68" s="7"/>
      <c r="AN68" s="7"/>
      <c r="AO68" s="7"/>
      <c r="AP68" s="7"/>
      <c r="AQ68" s="7">
        <f t="shared" ref="AQ68" si="309">AQ66-AR66-AS66-AT66</f>
        <v>0</v>
      </c>
      <c r="AR68" s="7"/>
      <c r="AS68" s="7"/>
      <c r="AT68" s="7"/>
      <c r="AU68" s="7"/>
      <c r="AV68" s="7">
        <f t="shared" ref="AV68" si="310">AV66-AW66-AX66-AY66</f>
        <v>0</v>
      </c>
      <c r="AW68" s="7"/>
      <c r="AX68" s="7"/>
      <c r="AY68" s="7"/>
      <c r="AZ68" s="7"/>
      <c r="BA68" s="7">
        <f t="shared" ref="BA68" si="311">BA66-BB66-BC66-BD66</f>
        <v>0</v>
      </c>
      <c r="BB68" s="7"/>
      <c r="BC68" s="7"/>
      <c r="BD68" s="7"/>
      <c r="BE68" s="7"/>
      <c r="BF68" s="7">
        <f t="shared" ref="BF68" si="312">BF66-BG66-BH66-BI66</f>
        <v>0</v>
      </c>
      <c r="BG68" s="7"/>
      <c r="BH68" s="7"/>
      <c r="BI68" s="7"/>
      <c r="BJ68" s="7"/>
      <c r="BK68" s="7">
        <f t="shared" ref="BK68" si="313">BK66-BL66-BM66-BN66</f>
        <v>0</v>
      </c>
      <c r="BL68" s="7"/>
      <c r="BM68" s="7"/>
      <c r="BN68" s="7"/>
      <c r="BO68" s="7"/>
      <c r="BP68" s="7">
        <f t="shared" ref="BP68" si="314">BP66-BQ66-BR66-BS66</f>
        <v>0</v>
      </c>
      <c r="BQ68" s="7"/>
      <c r="BR68" s="7"/>
      <c r="BS68" s="7"/>
      <c r="BT68" s="7"/>
      <c r="BU68" s="7">
        <f t="shared" ref="BU68" si="315">BU66-BV66-BW66-BX66</f>
        <v>0</v>
      </c>
      <c r="BV68" s="7"/>
      <c r="BW68" s="7"/>
      <c r="BX68" s="7"/>
      <c r="BY68" s="7"/>
      <c r="BZ68" s="7">
        <f t="shared" ref="BZ68" si="316">BZ66-CA66-CB66-CC66</f>
        <v>0</v>
      </c>
      <c r="CA68" s="7"/>
      <c r="CB68" s="7"/>
      <c r="CC68" s="7"/>
      <c r="CD68" s="7"/>
      <c r="CE68" s="7">
        <f t="shared" ref="CE68" si="317">CE66-CF66-CG66-CH66</f>
        <v>0</v>
      </c>
      <c r="CF68" s="7"/>
      <c r="CG68" s="7"/>
      <c r="CH68" s="7"/>
      <c r="CI68" s="7"/>
      <c r="CJ68" s="7">
        <f t="shared" ref="CJ68" si="318">CJ66-CK66-CL66-CM66</f>
        <v>0</v>
      </c>
      <c r="CK68" s="7"/>
      <c r="CL68" s="7"/>
      <c r="CM68" s="7"/>
      <c r="CN68" s="7"/>
      <c r="CO68" s="5">
        <f>SUM(C68,H68,M68,R68,W68,AB68,AG68,AL68,AQ68,AV68,BA68,BF68,BK68,BP68,BU68,BZ68,CE68,CJ68)</f>
        <v>2129</v>
      </c>
      <c r="CP68" s="5">
        <f>SUM(D68,I68,N68,S68,X68,AC68,AH68,AM68,AR68,AW68,BB68,BG68,BL68,BQ68,BV68,CA68,CF68,CK68)</f>
        <v>0</v>
      </c>
      <c r="CQ68" s="5">
        <f>SUM(E68,J68,O68,T68,Y68,AD68,AI68,AN68,AS68,AX68,BC68,BH68,BM68,BR68,BW68,CB68,CG68,CL68)</f>
        <v>0</v>
      </c>
      <c r="CR68" s="5">
        <f>SUM(F68,K68,P68,U68,Z68,AE68,AJ68,AO68,AT68,AY68,BD68,BI68,BN68,BS68,BX68,CC68,CH68,CM68)</f>
        <v>0</v>
      </c>
      <c r="CS68" s="2">
        <f t="shared" ref="CS68" si="319">SUM(CP68:CR68)</f>
        <v>0</v>
      </c>
      <c r="CT68" s="3">
        <f t="shared" si="82"/>
        <v>0</v>
      </c>
      <c r="CV68" s="2">
        <f t="shared" ref="CV68" si="320">CV66+CS68</f>
        <v>2</v>
      </c>
      <c r="CW68" s="3" t="e">
        <f t="shared" ref="CW68" si="321">CV68/$CO$4</f>
        <v>#DIV/0!</v>
      </c>
    </row>
    <row r="69" spans="1:101">
      <c r="A69" s="49"/>
      <c r="B69" s="24">
        <f t="shared" si="129"/>
        <v>45485</v>
      </c>
      <c r="C69" s="2">
        <f t="shared" ref="C69:C106" si="322">C68-D68-E68-F68</f>
        <v>329</v>
      </c>
      <c r="H69" s="2">
        <f t="shared" ref="H69:H82" si="323">H68-I68-J68-K68</f>
        <v>644</v>
      </c>
      <c r="M69" s="2">
        <f t="shared" ref="M69:M82" si="324">M68-N68-O68-P68</f>
        <v>341</v>
      </c>
      <c r="N69" s="2">
        <v>1</v>
      </c>
      <c r="R69" s="2">
        <f t="shared" ref="R69:R82" si="325">R68-S68-T68-U68</f>
        <v>815</v>
      </c>
      <c r="W69" s="2">
        <f t="shared" ref="W69:W82" si="326">W68-X68-Y68-Z68</f>
        <v>0</v>
      </c>
      <c r="AB69" s="2">
        <f t="shared" ref="AB69:AB82" si="327">AB68-AC68-AD68-AE68</f>
        <v>0</v>
      </c>
      <c r="AG69" s="2">
        <f t="shared" ref="AG69:AG82" si="328">AG68-AH68-AI68-AJ68</f>
        <v>0</v>
      </c>
      <c r="AL69" s="2">
        <f t="shared" ref="AL69:AL82" si="329">AL68-AM68-AN68-AO68</f>
        <v>0</v>
      </c>
      <c r="AQ69" s="2">
        <f t="shared" ref="AQ69:AQ82" si="330">AQ68-AR68-AS68-AT68</f>
        <v>0</v>
      </c>
      <c r="AV69" s="2">
        <f t="shared" ref="AV69:AV82" si="331">AV68-AW68-AX68-AY68</f>
        <v>0</v>
      </c>
      <c r="BA69" s="2">
        <f t="shared" ref="BA69:BA82" si="332">BA68-BB68-BC68-BD68</f>
        <v>0</v>
      </c>
      <c r="BF69" s="2">
        <f t="shared" ref="BF69:BF82" si="333">BF68-BG68-BH68-BI68</f>
        <v>0</v>
      </c>
      <c r="BK69" s="2">
        <f t="shared" ref="BK69:BK82" si="334">BK68-BL68-BM68-BN68</f>
        <v>0</v>
      </c>
      <c r="BP69" s="2">
        <f t="shared" si="99"/>
        <v>0</v>
      </c>
      <c r="BU69" s="2">
        <f t="shared" si="100"/>
        <v>0</v>
      </c>
      <c r="BZ69" s="2">
        <f t="shared" si="101"/>
        <v>0</v>
      </c>
      <c r="CE69" s="2">
        <f t="shared" si="102"/>
        <v>0</v>
      </c>
      <c r="CJ69" s="2">
        <f t="shared" si="103"/>
        <v>0</v>
      </c>
      <c r="CO69" s="5">
        <f t="shared" ref="CO69:CO74" si="335">SUM(C69,H69,M69,R69,W69,AB69,AG69,AL69,AQ69,AV69,BA69,BF69,BK69,BP69,CJ69)</f>
        <v>2129</v>
      </c>
      <c r="CP69" s="5">
        <f t="shared" ref="CP69:CR74" si="336">SUM(D69,I69,N69,S69,X69,AC69,AH69,AM69,AR69,AW69,BB69,BG69,BL69,BQ69,BV69,CA69,CF69,CK69)</f>
        <v>1</v>
      </c>
      <c r="CQ69" s="5">
        <f t="shared" si="336"/>
        <v>0</v>
      </c>
      <c r="CR69" s="5">
        <f t="shared" si="336"/>
        <v>0</v>
      </c>
      <c r="CS69" s="2">
        <f t="shared" si="36"/>
        <v>1</v>
      </c>
      <c r="CT69" s="3">
        <f t="shared" si="82"/>
        <v>4.6970408642555192E-4</v>
      </c>
      <c r="CV69" s="2">
        <f t="shared" ref="CV69" si="337">CV68+CS69</f>
        <v>3</v>
      </c>
      <c r="CW69" s="3" t="e">
        <f t="shared" si="84"/>
        <v>#DIV/0!</v>
      </c>
    </row>
    <row r="70" spans="1:101">
      <c r="A70" s="49"/>
      <c r="B70" s="24">
        <f t="shared" si="85"/>
        <v>45486</v>
      </c>
      <c r="C70" s="2">
        <f t="shared" si="322"/>
        <v>329</v>
      </c>
      <c r="H70" s="2">
        <f t="shared" si="323"/>
        <v>644</v>
      </c>
      <c r="M70" s="2">
        <f t="shared" si="324"/>
        <v>340</v>
      </c>
      <c r="R70" s="2">
        <f t="shared" si="325"/>
        <v>815</v>
      </c>
      <c r="W70" s="2">
        <f t="shared" si="326"/>
        <v>0</v>
      </c>
      <c r="AB70" s="2">
        <f t="shared" si="327"/>
        <v>0</v>
      </c>
      <c r="AG70" s="2">
        <f t="shared" si="328"/>
        <v>0</v>
      </c>
      <c r="AL70" s="2">
        <f t="shared" si="329"/>
        <v>0</v>
      </c>
      <c r="AQ70" s="2">
        <f t="shared" si="330"/>
        <v>0</v>
      </c>
      <c r="AV70" s="2">
        <f t="shared" si="331"/>
        <v>0</v>
      </c>
      <c r="BA70" s="2">
        <f t="shared" si="332"/>
        <v>0</v>
      </c>
      <c r="BF70" s="2">
        <f t="shared" si="333"/>
        <v>0</v>
      </c>
      <c r="BK70" s="2">
        <f t="shared" si="334"/>
        <v>0</v>
      </c>
      <c r="BP70" s="2">
        <f t="shared" si="99"/>
        <v>0</v>
      </c>
      <c r="BU70" s="2">
        <f t="shared" si="100"/>
        <v>0</v>
      </c>
      <c r="BZ70" s="2">
        <f t="shared" si="101"/>
        <v>0</v>
      </c>
      <c r="CE70" s="2">
        <f t="shared" si="102"/>
        <v>0</v>
      </c>
      <c r="CJ70" s="2">
        <f t="shared" si="103"/>
        <v>0</v>
      </c>
      <c r="CO70" s="5">
        <f t="shared" si="335"/>
        <v>2128</v>
      </c>
      <c r="CP70" s="5">
        <f t="shared" si="336"/>
        <v>0</v>
      </c>
      <c r="CQ70" s="5">
        <f t="shared" si="336"/>
        <v>0</v>
      </c>
      <c r="CR70" s="5">
        <f t="shared" si="336"/>
        <v>0</v>
      </c>
      <c r="CS70" s="2">
        <f t="shared" si="36"/>
        <v>0</v>
      </c>
      <c r="CT70" s="3">
        <f t="shared" si="82"/>
        <v>0</v>
      </c>
      <c r="CV70" s="2">
        <f t="shared" si="106"/>
        <v>3</v>
      </c>
      <c r="CW70" s="3" t="e">
        <f t="shared" si="84"/>
        <v>#DIV/0!</v>
      </c>
    </row>
    <row r="71" spans="1:101">
      <c r="A71" s="49"/>
      <c r="B71" s="24">
        <f t="shared" si="85"/>
        <v>45487</v>
      </c>
      <c r="C71" s="2">
        <f t="shared" si="322"/>
        <v>329</v>
      </c>
      <c r="H71" s="2">
        <f t="shared" si="323"/>
        <v>644</v>
      </c>
      <c r="M71" s="2">
        <f t="shared" si="324"/>
        <v>340</v>
      </c>
      <c r="R71" s="2">
        <f t="shared" si="325"/>
        <v>815</v>
      </c>
      <c r="W71" s="2">
        <f t="shared" si="326"/>
        <v>0</v>
      </c>
      <c r="AB71" s="2">
        <f t="shared" si="327"/>
        <v>0</v>
      </c>
      <c r="AG71" s="2">
        <f t="shared" si="328"/>
        <v>0</v>
      </c>
      <c r="AL71" s="2">
        <f t="shared" si="329"/>
        <v>0</v>
      </c>
      <c r="AQ71" s="2">
        <f t="shared" si="330"/>
        <v>0</v>
      </c>
      <c r="AV71" s="2">
        <f t="shared" si="331"/>
        <v>0</v>
      </c>
      <c r="BA71" s="2">
        <f t="shared" si="332"/>
        <v>0</v>
      </c>
      <c r="BF71" s="2">
        <f t="shared" si="333"/>
        <v>0</v>
      </c>
      <c r="BK71" s="2">
        <f t="shared" si="334"/>
        <v>0</v>
      </c>
      <c r="BP71" s="2">
        <f t="shared" si="99"/>
        <v>0</v>
      </c>
      <c r="BU71" s="2">
        <f t="shared" si="100"/>
        <v>0</v>
      </c>
      <c r="BZ71" s="2">
        <f t="shared" si="101"/>
        <v>0</v>
      </c>
      <c r="CE71" s="2">
        <f t="shared" si="102"/>
        <v>0</v>
      </c>
      <c r="CJ71" s="2">
        <f t="shared" si="103"/>
        <v>0</v>
      </c>
      <c r="CO71" s="5">
        <f t="shared" si="335"/>
        <v>2128</v>
      </c>
      <c r="CP71" s="5">
        <f t="shared" si="336"/>
        <v>0</v>
      </c>
      <c r="CQ71" s="5">
        <f t="shared" si="336"/>
        <v>0</v>
      </c>
      <c r="CR71" s="5">
        <f t="shared" si="336"/>
        <v>0</v>
      </c>
      <c r="CS71" s="2">
        <f t="shared" si="36"/>
        <v>0</v>
      </c>
      <c r="CT71" s="3">
        <f t="shared" si="82"/>
        <v>0</v>
      </c>
      <c r="CV71" s="2">
        <f t="shared" si="106"/>
        <v>3</v>
      </c>
      <c r="CW71" s="3" t="e">
        <f t="shared" si="84"/>
        <v>#DIV/0!</v>
      </c>
    </row>
    <row r="72" spans="1:101">
      <c r="A72" s="49"/>
      <c r="B72" s="24">
        <f t="shared" si="85"/>
        <v>45488</v>
      </c>
      <c r="C72" s="2">
        <f t="shared" si="322"/>
        <v>329</v>
      </c>
      <c r="H72" s="2">
        <f t="shared" si="323"/>
        <v>644</v>
      </c>
      <c r="M72" s="2">
        <f t="shared" si="324"/>
        <v>340</v>
      </c>
      <c r="R72" s="2">
        <f t="shared" si="325"/>
        <v>815</v>
      </c>
      <c r="W72" s="2">
        <f t="shared" si="326"/>
        <v>0</v>
      </c>
      <c r="AB72" s="2">
        <f t="shared" si="327"/>
        <v>0</v>
      </c>
      <c r="AG72" s="2">
        <f t="shared" si="328"/>
        <v>0</v>
      </c>
      <c r="AL72" s="2">
        <f t="shared" si="329"/>
        <v>0</v>
      </c>
      <c r="AQ72" s="2">
        <f t="shared" si="330"/>
        <v>0</v>
      </c>
      <c r="AV72" s="2">
        <f t="shared" si="331"/>
        <v>0</v>
      </c>
      <c r="BA72" s="2">
        <f t="shared" si="332"/>
        <v>0</v>
      </c>
      <c r="BF72" s="2">
        <f t="shared" si="333"/>
        <v>0</v>
      </c>
      <c r="BK72" s="2">
        <f t="shared" si="334"/>
        <v>0</v>
      </c>
      <c r="BP72" s="2">
        <f t="shared" si="99"/>
        <v>0</v>
      </c>
      <c r="BU72" s="2">
        <f t="shared" si="100"/>
        <v>0</v>
      </c>
      <c r="BZ72" s="2">
        <f t="shared" si="101"/>
        <v>0</v>
      </c>
      <c r="CE72" s="2">
        <f t="shared" si="102"/>
        <v>0</v>
      </c>
      <c r="CJ72" s="2">
        <f t="shared" si="103"/>
        <v>0</v>
      </c>
      <c r="CO72" s="5">
        <f t="shared" si="335"/>
        <v>2128</v>
      </c>
      <c r="CP72" s="5">
        <f t="shared" si="336"/>
        <v>0</v>
      </c>
      <c r="CQ72" s="5">
        <f t="shared" si="336"/>
        <v>0</v>
      </c>
      <c r="CR72" s="5">
        <f t="shared" si="336"/>
        <v>0</v>
      </c>
      <c r="CS72" s="2">
        <f t="shared" si="36"/>
        <v>0</v>
      </c>
      <c r="CT72" s="3">
        <f t="shared" si="82"/>
        <v>0</v>
      </c>
      <c r="CV72" s="2">
        <f t="shared" si="106"/>
        <v>3</v>
      </c>
      <c r="CW72" s="3" t="e">
        <f t="shared" si="84"/>
        <v>#DIV/0!</v>
      </c>
    </row>
    <row r="73" spans="1:101">
      <c r="A73" s="49"/>
      <c r="B73" s="27">
        <f t="shared" si="85"/>
        <v>45489</v>
      </c>
      <c r="C73" s="2">
        <v>349</v>
      </c>
      <c r="H73" s="2">
        <v>721</v>
      </c>
      <c r="M73" s="2">
        <v>752</v>
      </c>
      <c r="R73" s="2">
        <v>305</v>
      </c>
      <c r="W73" s="2">
        <f t="shared" si="326"/>
        <v>0</v>
      </c>
      <c r="AB73" s="2">
        <f t="shared" si="327"/>
        <v>0</v>
      </c>
      <c r="AG73" s="2">
        <f t="shared" si="328"/>
        <v>0</v>
      </c>
      <c r="AL73" s="2">
        <f t="shared" si="329"/>
        <v>0</v>
      </c>
      <c r="AQ73" s="2">
        <f t="shared" si="330"/>
        <v>0</v>
      </c>
      <c r="AV73" s="2">
        <f t="shared" si="331"/>
        <v>0</v>
      </c>
      <c r="BA73" s="2">
        <f t="shared" si="332"/>
        <v>0</v>
      </c>
      <c r="BF73" s="2">
        <f t="shared" si="333"/>
        <v>0</v>
      </c>
      <c r="BK73" s="2">
        <f t="shared" si="334"/>
        <v>0</v>
      </c>
      <c r="BP73" s="2">
        <f t="shared" si="99"/>
        <v>0</v>
      </c>
      <c r="BU73" s="2">
        <f t="shared" si="100"/>
        <v>0</v>
      </c>
      <c r="BZ73" s="2">
        <f t="shared" si="101"/>
        <v>0</v>
      </c>
      <c r="CE73" s="2">
        <f t="shared" si="102"/>
        <v>0</v>
      </c>
      <c r="CJ73" s="2">
        <f t="shared" si="103"/>
        <v>0</v>
      </c>
      <c r="CO73" s="5">
        <f t="shared" si="335"/>
        <v>2127</v>
      </c>
      <c r="CP73" s="5">
        <v>1</v>
      </c>
      <c r="CQ73" s="5">
        <f t="shared" si="336"/>
        <v>0</v>
      </c>
      <c r="CR73" s="5">
        <f t="shared" si="336"/>
        <v>0</v>
      </c>
      <c r="CS73" s="2">
        <f t="shared" si="36"/>
        <v>1</v>
      </c>
      <c r="CT73" s="3">
        <f t="shared" si="82"/>
        <v>4.7014574518100609E-4</v>
      </c>
      <c r="CV73" s="2">
        <f t="shared" si="106"/>
        <v>4</v>
      </c>
      <c r="CW73" s="3" t="e">
        <f t="shared" si="84"/>
        <v>#DIV/0!</v>
      </c>
    </row>
    <row r="74" spans="1:101" ht="18.75" thickBot="1">
      <c r="A74" s="50"/>
      <c r="B74" s="25">
        <f t="shared" si="85"/>
        <v>45490</v>
      </c>
      <c r="C74" s="8">
        <f t="shared" si="322"/>
        <v>349</v>
      </c>
      <c r="D74" s="8"/>
      <c r="E74" s="8"/>
      <c r="F74" s="8"/>
      <c r="G74" s="8"/>
      <c r="H74" s="8">
        <f t="shared" si="323"/>
        <v>721</v>
      </c>
      <c r="I74" s="8"/>
      <c r="J74" s="8"/>
      <c r="K74" s="8"/>
      <c r="L74" s="8"/>
      <c r="M74" s="8">
        <f t="shared" si="324"/>
        <v>752</v>
      </c>
      <c r="N74" s="8"/>
      <c r="O74" s="8"/>
      <c r="P74" s="8"/>
      <c r="Q74" s="8"/>
      <c r="R74" s="8">
        <f t="shared" si="325"/>
        <v>305</v>
      </c>
      <c r="S74" s="8"/>
      <c r="T74" s="8"/>
      <c r="U74" s="8"/>
      <c r="V74" s="8"/>
      <c r="W74" s="8">
        <f t="shared" si="326"/>
        <v>0</v>
      </c>
      <c r="X74" s="8"/>
      <c r="Y74" s="8"/>
      <c r="Z74" s="8"/>
      <c r="AA74" s="8"/>
      <c r="AB74" s="8">
        <f t="shared" si="327"/>
        <v>0</v>
      </c>
      <c r="AC74" s="8"/>
      <c r="AD74" s="8"/>
      <c r="AE74" s="8"/>
      <c r="AF74" s="8"/>
      <c r="AG74" s="8">
        <f t="shared" si="328"/>
        <v>0</v>
      </c>
      <c r="AH74" s="8"/>
      <c r="AI74" s="8"/>
      <c r="AJ74" s="8"/>
      <c r="AK74" s="8"/>
      <c r="AL74" s="8">
        <f t="shared" si="329"/>
        <v>0</v>
      </c>
      <c r="AM74" s="8"/>
      <c r="AN74" s="8"/>
      <c r="AO74" s="8"/>
      <c r="AP74" s="8"/>
      <c r="AQ74" s="8">
        <f t="shared" si="330"/>
        <v>0</v>
      </c>
      <c r="AR74" s="8"/>
      <c r="AS74" s="8"/>
      <c r="AT74" s="8"/>
      <c r="AU74" s="8"/>
      <c r="AV74" s="8">
        <f t="shared" si="331"/>
        <v>0</v>
      </c>
      <c r="AW74" s="8"/>
      <c r="AX74" s="8"/>
      <c r="AY74" s="8"/>
      <c r="AZ74" s="8"/>
      <c r="BA74" s="8">
        <f t="shared" si="332"/>
        <v>0</v>
      </c>
      <c r="BB74" s="8"/>
      <c r="BC74" s="8"/>
      <c r="BD74" s="8"/>
      <c r="BE74" s="8"/>
      <c r="BF74" s="8">
        <f t="shared" si="333"/>
        <v>0</v>
      </c>
      <c r="BG74" s="8"/>
      <c r="BH74" s="8"/>
      <c r="BI74" s="8"/>
      <c r="BJ74" s="8"/>
      <c r="BK74" s="8">
        <f t="shared" si="334"/>
        <v>0</v>
      </c>
      <c r="BL74" s="8"/>
      <c r="BM74" s="8"/>
      <c r="BN74" s="8"/>
      <c r="BO74" s="8"/>
      <c r="BP74" s="8">
        <f t="shared" si="99"/>
        <v>0</v>
      </c>
      <c r="BQ74" s="8"/>
      <c r="BR74" s="8"/>
      <c r="BS74" s="8"/>
      <c r="BT74" s="8"/>
      <c r="BU74" s="8">
        <f t="shared" si="100"/>
        <v>0</v>
      </c>
      <c r="BV74" s="8"/>
      <c r="BW74" s="8"/>
      <c r="BX74" s="8"/>
      <c r="BY74" s="8"/>
      <c r="BZ74" s="8">
        <f t="shared" si="101"/>
        <v>0</v>
      </c>
      <c r="CA74" s="8"/>
      <c r="CB74" s="8"/>
      <c r="CC74" s="8"/>
      <c r="CD74" s="8"/>
      <c r="CE74" s="8">
        <f t="shared" si="102"/>
        <v>0</v>
      </c>
      <c r="CF74" s="8"/>
      <c r="CG74" s="8"/>
      <c r="CH74" s="8"/>
      <c r="CI74" s="8"/>
      <c r="CJ74" s="8">
        <f t="shared" si="103"/>
        <v>0</v>
      </c>
      <c r="CK74" s="8"/>
      <c r="CL74" s="8"/>
      <c r="CM74" s="8"/>
      <c r="CN74" s="8"/>
      <c r="CO74" s="5">
        <f t="shared" si="335"/>
        <v>2127</v>
      </c>
      <c r="CP74" s="5">
        <f t="shared" si="336"/>
        <v>0</v>
      </c>
      <c r="CQ74" s="5">
        <f t="shared" si="336"/>
        <v>0</v>
      </c>
      <c r="CR74" s="5">
        <f t="shared" si="336"/>
        <v>0</v>
      </c>
      <c r="CS74" s="2">
        <f t="shared" si="36"/>
        <v>0</v>
      </c>
      <c r="CT74" s="3">
        <f t="shared" si="82"/>
        <v>0</v>
      </c>
      <c r="CV74" s="2">
        <f t="shared" si="106"/>
        <v>4</v>
      </c>
      <c r="CW74" s="3" t="e">
        <f t="shared" si="84"/>
        <v>#DIV/0!</v>
      </c>
    </row>
    <row r="75" spans="1:101" ht="18.75" thickTop="1">
      <c r="CO75" s="5"/>
      <c r="CP75" s="11">
        <f t="shared" ref="CP75:CR75" si="338">SUM(CP68:CP74)</f>
        <v>2</v>
      </c>
      <c r="CQ75" s="11">
        <f t="shared" si="338"/>
        <v>0</v>
      </c>
      <c r="CR75" s="11">
        <f t="shared" si="338"/>
        <v>0</v>
      </c>
      <c r="CS75" s="15"/>
      <c r="CT75" s="16">
        <f t="shared" ref="CT75" si="339">((CP75+CQ75+CR75)/CO68)</f>
        <v>9.3940817285110385E-4</v>
      </c>
    </row>
    <row r="76" spans="1:101">
      <c r="A76" s="48">
        <v>10</v>
      </c>
      <c r="B76" s="23">
        <f t="shared" si="148"/>
        <v>45491</v>
      </c>
      <c r="C76" s="7">
        <f t="shared" ref="C76" si="340">C74-D74-E74-F74</f>
        <v>349</v>
      </c>
      <c r="D76" s="7"/>
      <c r="E76" s="7"/>
      <c r="F76" s="7"/>
      <c r="G76" s="7"/>
      <c r="H76" s="7">
        <f t="shared" ref="H76" si="341">H74-I74-J74-K74</f>
        <v>721</v>
      </c>
      <c r="I76" s="7"/>
      <c r="J76" s="7"/>
      <c r="K76" s="7"/>
      <c r="L76" s="7"/>
      <c r="M76" s="7">
        <f t="shared" ref="M76" si="342">M74-N74-O74-P74</f>
        <v>752</v>
      </c>
      <c r="N76" s="7"/>
      <c r="O76" s="7"/>
      <c r="P76" s="7"/>
      <c r="Q76" s="7"/>
      <c r="R76" s="7">
        <f t="shared" ref="R76" si="343">R74-S74-T74-U74</f>
        <v>305</v>
      </c>
      <c r="S76" s="7"/>
      <c r="T76" s="7"/>
      <c r="U76" s="7"/>
      <c r="V76" s="7"/>
      <c r="W76" s="7">
        <f t="shared" ref="W76" si="344">W74-X74-Y74-Z74</f>
        <v>0</v>
      </c>
      <c r="X76" s="7"/>
      <c r="Y76" s="7"/>
      <c r="Z76" s="7"/>
      <c r="AA76" s="7"/>
      <c r="AB76" s="7">
        <f t="shared" ref="AB76" si="345">AB74-AC74-AD74-AE74</f>
        <v>0</v>
      </c>
      <c r="AC76" s="7"/>
      <c r="AD76" s="7"/>
      <c r="AE76" s="7"/>
      <c r="AF76" s="7"/>
      <c r="AG76" s="7">
        <f t="shared" ref="AG76" si="346">AG74-AH74-AI74-AJ74</f>
        <v>0</v>
      </c>
      <c r="AH76" s="7"/>
      <c r="AI76" s="7"/>
      <c r="AJ76" s="7"/>
      <c r="AK76" s="7"/>
      <c r="AL76" s="7">
        <f t="shared" ref="AL76" si="347">AL74-AM74-AN74-AO74</f>
        <v>0</v>
      </c>
      <c r="AM76" s="7"/>
      <c r="AN76" s="7"/>
      <c r="AO76" s="7"/>
      <c r="AP76" s="7"/>
      <c r="AQ76" s="7">
        <f t="shared" ref="AQ76" si="348">AQ74-AR74-AS74-AT74</f>
        <v>0</v>
      </c>
      <c r="AR76" s="7"/>
      <c r="AS76" s="7"/>
      <c r="AT76" s="7"/>
      <c r="AU76" s="7"/>
      <c r="AV76" s="7">
        <f t="shared" ref="AV76" si="349">AV74-AW74-AX74-AY74</f>
        <v>0</v>
      </c>
      <c r="AW76" s="7"/>
      <c r="AX76" s="7"/>
      <c r="AY76" s="7"/>
      <c r="AZ76" s="7"/>
      <c r="BA76" s="7">
        <f t="shared" ref="BA76" si="350">BA74-BB74-BC74-BD74</f>
        <v>0</v>
      </c>
      <c r="BB76" s="7"/>
      <c r="BC76" s="7"/>
      <c r="BD76" s="7"/>
      <c r="BE76" s="7"/>
      <c r="BF76" s="7">
        <f t="shared" ref="BF76" si="351">BF74-BG74-BH74-BI74</f>
        <v>0</v>
      </c>
      <c r="BG76" s="7"/>
      <c r="BH76" s="7"/>
      <c r="BI76" s="7"/>
      <c r="BJ76" s="7"/>
      <c r="BK76" s="7">
        <f t="shared" ref="BK76" si="352">BK74-BL74-BM74-BN74</f>
        <v>0</v>
      </c>
      <c r="BL76" s="7"/>
      <c r="BM76" s="7"/>
      <c r="BN76" s="7"/>
      <c r="BO76" s="7"/>
      <c r="BP76" s="7">
        <f t="shared" ref="BP76" si="353">BP74-BQ74-BR74-BS74</f>
        <v>0</v>
      </c>
      <c r="BQ76" s="7"/>
      <c r="BR76" s="7"/>
      <c r="BS76" s="7"/>
      <c r="BT76" s="7"/>
      <c r="BU76" s="7">
        <f t="shared" ref="BU76" si="354">BU74-BV74-BW74-BX74</f>
        <v>0</v>
      </c>
      <c r="BV76" s="7"/>
      <c r="BW76" s="7"/>
      <c r="BX76" s="7"/>
      <c r="BY76" s="7"/>
      <c r="BZ76" s="7">
        <f t="shared" ref="BZ76" si="355">BZ74-CA74-CB74-CC74</f>
        <v>0</v>
      </c>
      <c r="CA76" s="7"/>
      <c r="CB76" s="7"/>
      <c r="CC76" s="7"/>
      <c r="CD76" s="7"/>
      <c r="CE76" s="7">
        <f t="shared" ref="CE76" si="356">CE74-CF74-CG74-CH74</f>
        <v>0</v>
      </c>
      <c r="CF76" s="7"/>
      <c r="CG76" s="7"/>
      <c r="CH76" s="7"/>
      <c r="CI76" s="7"/>
      <c r="CJ76" s="7">
        <f t="shared" ref="CJ76" si="357">CJ74-CK74-CL74-CM74</f>
        <v>0</v>
      </c>
      <c r="CK76" s="7"/>
      <c r="CL76" s="7"/>
      <c r="CM76" s="7"/>
      <c r="CN76" s="7"/>
      <c r="CO76" s="5">
        <f>SUM(C76,H76,M76,R76,W76,AB76,AG76,AL76,AQ76,AV76,BA76,BF76,BK76,BP76,BU76,BZ76,CE76,CJ76)</f>
        <v>2127</v>
      </c>
      <c r="CP76" s="5">
        <f>SUM(D76,I76,N76,S76,X76,AC76,AH76,AM76,AR76,AW76,BB76,BG76,BL76,BQ76,BV76,CA76,CF76,CK76)</f>
        <v>0</v>
      </c>
      <c r="CQ76" s="5">
        <f>SUM(E76,J76,O76,T76,Y76,AD76,AI76,AN76,AS76,AX76,BC76,BH76,BM76,BR76,BW76,CB76,CG76,CL76)</f>
        <v>0</v>
      </c>
      <c r="CR76" s="5">
        <f>SUM(F76,K76,P76,U76,Z76,AE76,AJ76,AO76,AT76,AY76,BD76,BI76,BN76,BS76,BX76,CC76,CH76,CM76)</f>
        <v>0</v>
      </c>
      <c r="CS76" s="2">
        <f t="shared" ref="CS76:CS138" si="358">SUM(CP76:CR76)</f>
        <v>0</v>
      </c>
      <c r="CT76" s="3">
        <f t="shared" si="82"/>
        <v>0</v>
      </c>
      <c r="CV76" s="2">
        <f t="shared" ref="CV76" si="359">CV74+CS76</f>
        <v>4</v>
      </c>
      <c r="CW76" s="3" t="e">
        <f t="shared" ref="CW76" si="360">CV76/$CO$4</f>
        <v>#DIV/0!</v>
      </c>
    </row>
    <row r="77" spans="1:101">
      <c r="A77" s="49"/>
      <c r="B77" s="24">
        <f t="shared" si="129"/>
        <v>45492</v>
      </c>
      <c r="C77" s="2">
        <f t="shared" si="322"/>
        <v>349</v>
      </c>
      <c r="H77" s="2">
        <f t="shared" si="323"/>
        <v>721</v>
      </c>
      <c r="M77" s="2">
        <f t="shared" si="324"/>
        <v>752</v>
      </c>
      <c r="R77" s="2">
        <f t="shared" si="325"/>
        <v>305</v>
      </c>
      <c r="W77" s="2">
        <f t="shared" si="326"/>
        <v>0</v>
      </c>
      <c r="AB77" s="2">
        <f t="shared" si="327"/>
        <v>0</v>
      </c>
      <c r="AG77" s="2">
        <f t="shared" si="328"/>
        <v>0</v>
      </c>
      <c r="AL77" s="2">
        <f t="shared" si="329"/>
        <v>0</v>
      </c>
      <c r="AQ77" s="2">
        <f t="shared" si="330"/>
        <v>0</v>
      </c>
      <c r="AV77" s="2">
        <f t="shared" si="331"/>
        <v>0</v>
      </c>
      <c r="BA77" s="2">
        <f t="shared" si="332"/>
        <v>0</v>
      </c>
      <c r="BF77" s="2">
        <f t="shared" si="333"/>
        <v>0</v>
      </c>
      <c r="BK77" s="2">
        <f t="shared" si="334"/>
        <v>0</v>
      </c>
      <c r="BP77" s="2">
        <f t="shared" si="99"/>
        <v>0</v>
      </c>
      <c r="BU77" s="2">
        <f t="shared" si="100"/>
        <v>0</v>
      </c>
      <c r="BZ77" s="2">
        <f t="shared" si="101"/>
        <v>0</v>
      </c>
      <c r="CE77" s="2">
        <f t="shared" si="102"/>
        <v>0</v>
      </c>
      <c r="CJ77" s="2">
        <f t="shared" si="103"/>
        <v>0</v>
      </c>
      <c r="CO77" s="5">
        <f t="shared" ref="CO77:CO82" si="361">SUM(C77,H77,M77,R77,W77,AB77,AG77,AL77,AQ77,AV77,BA77,BF77,BK77,BP77,CJ77)</f>
        <v>2127</v>
      </c>
      <c r="CP77" s="5">
        <f t="shared" ref="CP77:CR82" si="362">SUM(D77,I77,N77,S77,X77,AC77,AH77,AM77,AR77,AW77,BB77,BG77,BL77,BQ77,BV77,CA77,CF77,CK77)</f>
        <v>0</v>
      </c>
      <c r="CQ77" s="5">
        <f t="shared" si="362"/>
        <v>0</v>
      </c>
      <c r="CR77" s="5">
        <f t="shared" si="362"/>
        <v>0</v>
      </c>
      <c r="CS77" s="2">
        <f t="shared" si="358"/>
        <v>0</v>
      </c>
      <c r="CT77" s="3">
        <f t="shared" si="82"/>
        <v>0</v>
      </c>
      <c r="CV77" s="2">
        <f t="shared" ref="CV77" si="363">CV76+CS77</f>
        <v>4</v>
      </c>
      <c r="CW77" s="3" t="e">
        <f t="shared" si="84"/>
        <v>#DIV/0!</v>
      </c>
    </row>
    <row r="78" spans="1:101">
      <c r="A78" s="49"/>
      <c r="B78" s="24">
        <f t="shared" si="85"/>
        <v>45493</v>
      </c>
      <c r="C78" s="2">
        <f t="shared" si="322"/>
        <v>349</v>
      </c>
      <c r="H78" s="2">
        <f t="shared" si="323"/>
        <v>721</v>
      </c>
      <c r="M78" s="2">
        <f t="shared" si="324"/>
        <v>752</v>
      </c>
      <c r="R78" s="2">
        <f t="shared" si="325"/>
        <v>305</v>
      </c>
      <c r="W78" s="2">
        <f t="shared" si="326"/>
        <v>0</v>
      </c>
      <c r="AB78" s="2">
        <f t="shared" si="327"/>
        <v>0</v>
      </c>
      <c r="AG78" s="2">
        <f t="shared" si="328"/>
        <v>0</v>
      </c>
      <c r="AL78" s="2">
        <f t="shared" si="329"/>
        <v>0</v>
      </c>
      <c r="AQ78" s="2">
        <f t="shared" si="330"/>
        <v>0</v>
      </c>
      <c r="AV78" s="2">
        <f t="shared" si="331"/>
        <v>0</v>
      </c>
      <c r="BA78" s="2">
        <f t="shared" si="332"/>
        <v>0</v>
      </c>
      <c r="BF78" s="2">
        <f t="shared" si="333"/>
        <v>0</v>
      </c>
      <c r="BK78" s="2">
        <f t="shared" si="334"/>
        <v>0</v>
      </c>
      <c r="BP78" s="2">
        <f t="shared" si="99"/>
        <v>0</v>
      </c>
      <c r="BU78" s="2">
        <f t="shared" si="100"/>
        <v>0</v>
      </c>
      <c r="BZ78" s="2">
        <f t="shared" si="101"/>
        <v>0</v>
      </c>
      <c r="CE78" s="2">
        <f t="shared" si="102"/>
        <v>0</v>
      </c>
      <c r="CJ78" s="2">
        <f t="shared" si="103"/>
        <v>0</v>
      </c>
      <c r="CO78" s="5">
        <f t="shared" si="361"/>
        <v>2127</v>
      </c>
      <c r="CP78" s="5">
        <f t="shared" si="362"/>
        <v>0</v>
      </c>
      <c r="CQ78" s="5">
        <f t="shared" si="362"/>
        <v>0</v>
      </c>
      <c r="CR78" s="5">
        <f t="shared" si="362"/>
        <v>0</v>
      </c>
      <c r="CS78" s="2">
        <f t="shared" si="358"/>
        <v>0</v>
      </c>
      <c r="CT78" s="3">
        <f t="shared" si="82"/>
        <v>0</v>
      </c>
      <c r="CV78" s="2">
        <f t="shared" si="106"/>
        <v>4</v>
      </c>
      <c r="CW78" s="3" t="e">
        <f t="shared" si="84"/>
        <v>#DIV/0!</v>
      </c>
    </row>
    <row r="79" spans="1:101">
      <c r="A79" s="49"/>
      <c r="B79" s="24">
        <f t="shared" si="85"/>
        <v>45494</v>
      </c>
      <c r="C79" s="2">
        <f t="shared" si="322"/>
        <v>349</v>
      </c>
      <c r="H79" s="2">
        <f t="shared" si="323"/>
        <v>721</v>
      </c>
      <c r="M79" s="2">
        <f t="shared" si="324"/>
        <v>752</v>
      </c>
      <c r="R79" s="2">
        <f t="shared" si="325"/>
        <v>305</v>
      </c>
      <c r="W79" s="2">
        <f t="shared" si="326"/>
        <v>0</v>
      </c>
      <c r="AB79" s="2">
        <f t="shared" si="327"/>
        <v>0</v>
      </c>
      <c r="AG79" s="2">
        <f t="shared" si="328"/>
        <v>0</v>
      </c>
      <c r="AL79" s="2">
        <f t="shared" si="329"/>
        <v>0</v>
      </c>
      <c r="AQ79" s="2">
        <f t="shared" si="330"/>
        <v>0</v>
      </c>
      <c r="AV79" s="2">
        <f t="shared" si="331"/>
        <v>0</v>
      </c>
      <c r="BA79" s="2">
        <f t="shared" si="332"/>
        <v>0</v>
      </c>
      <c r="BF79" s="2">
        <f t="shared" si="333"/>
        <v>0</v>
      </c>
      <c r="BK79" s="2">
        <f t="shared" si="334"/>
        <v>0</v>
      </c>
      <c r="BP79" s="2">
        <f t="shared" si="99"/>
        <v>0</v>
      </c>
      <c r="BU79" s="2">
        <f t="shared" si="100"/>
        <v>0</v>
      </c>
      <c r="BZ79" s="2">
        <f t="shared" si="101"/>
        <v>0</v>
      </c>
      <c r="CE79" s="2">
        <f t="shared" si="102"/>
        <v>0</v>
      </c>
      <c r="CJ79" s="2">
        <f t="shared" si="103"/>
        <v>0</v>
      </c>
      <c r="CO79" s="5">
        <f t="shared" si="361"/>
        <v>2127</v>
      </c>
      <c r="CP79" s="5">
        <f t="shared" si="362"/>
        <v>0</v>
      </c>
      <c r="CQ79" s="5">
        <f t="shared" si="362"/>
        <v>0</v>
      </c>
      <c r="CR79" s="5">
        <f t="shared" si="362"/>
        <v>0</v>
      </c>
      <c r="CS79" s="2">
        <f t="shared" si="358"/>
        <v>0</v>
      </c>
      <c r="CT79" s="3">
        <f t="shared" si="82"/>
        <v>0</v>
      </c>
      <c r="CV79" s="2">
        <f t="shared" si="106"/>
        <v>4</v>
      </c>
      <c r="CW79" s="3" t="e">
        <f t="shared" si="84"/>
        <v>#DIV/0!</v>
      </c>
    </row>
    <row r="80" spans="1:101">
      <c r="A80" s="49"/>
      <c r="B80" s="24">
        <f t="shared" si="85"/>
        <v>45495</v>
      </c>
      <c r="C80" s="2">
        <f t="shared" si="322"/>
        <v>349</v>
      </c>
      <c r="H80" s="2">
        <f t="shared" si="323"/>
        <v>721</v>
      </c>
      <c r="M80" s="2">
        <f t="shared" si="324"/>
        <v>752</v>
      </c>
      <c r="R80" s="2">
        <f t="shared" si="325"/>
        <v>305</v>
      </c>
      <c r="W80" s="2">
        <f t="shared" si="326"/>
        <v>0</v>
      </c>
      <c r="AB80" s="2">
        <f t="shared" si="327"/>
        <v>0</v>
      </c>
      <c r="AG80" s="2">
        <f t="shared" si="328"/>
        <v>0</v>
      </c>
      <c r="AL80" s="2">
        <f t="shared" si="329"/>
        <v>0</v>
      </c>
      <c r="AQ80" s="2">
        <f t="shared" si="330"/>
        <v>0</v>
      </c>
      <c r="AV80" s="2">
        <f t="shared" si="331"/>
        <v>0</v>
      </c>
      <c r="BA80" s="2">
        <f t="shared" si="332"/>
        <v>0</v>
      </c>
      <c r="BF80" s="2">
        <f t="shared" si="333"/>
        <v>0</v>
      </c>
      <c r="BK80" s="2">
        <f t="shared" si="334"/>
        <v>0</v>
      </c>
      <c r="BP80" s="2">
        <f t="shared" si="99"/>
        <v>0</v>
      </c>
      <c r="BU80" s="2">
        <f t="shared" si="100"/>
        <v>0</v>
      </c>
      <c r="BZ80" s="2">
        <f t="shared" si="101"/>
        <v>0</v>
      </c>
      <c r="CE80" s="2">
        <f t="shared" si="102"/>
        <v>0</v>
      </c>
      <c r="CJ80" s="2">
        <f t="shared" si="103"/>
        <v>0</v>
      </c>
      <c r="CO80" s="5">
        <f t="shared" si="361"/>
        <v>2127</v>
      </c>
      <c r="CP80" s="5">
        <f t="shared" si="362"/>
        <v>0</v>
      </c>
      <c r="CQ80" s="5">
        <f t="shared" si="362"/>
        <v>0</v>
      </c>
      <c r="CR80" s="5">
        <f t="shared" si="362"/>
        <v>0</v>
      </c>
      <c r="CS80" s="2">
        <f t="shared" si="358"/>
        <v>0</v>
      </c>
      <c r="CT80" s="3">
        <f t="shared" si="82"/>
        <v>0</v>
      </c>
      <c r="CV80" s="2">
        <f t="shared" si="106"/>
        <v>4</v>
      </c>
      <c r="CW80" s="3" t="e">
        <f t="shared" si="84"/>
        <v>#DIV/0!</v>
      </c>
    </row>
    <row r="81" spans="1:101">
      <c r="A81" s="49"/>
      <c r="B81" s="24">
        <f t="shared" si="85"/>
        <v>45496</v>
      </c>
      <c r="C81" s="2">
        <f t="shared" si="322"/>
        <v>349</v>
      </c>
      <c r="H81" s="2">
        <f t="shared" si="323"/>
        <v>721</v>
      </c>
      <c r="M81" s="2">
        <f t="shared" si="324"/>
        <v>752</v>
      </c>
      <c r="R81" s="2">
        <f t="shared" si="325"/>
        <v>305</v>
      </c>
      <c r="W81" s="2">
        <f t="shared" si="326"/>
        <v>0</v>
      </c>
      <c r="AB81" s="2">
        <f t="shared" si="327"/>
        <v>0</v>
      </c>
      <c r="AG81" s="2">
        <f t="shared" si="328"/>
        <v>0</v>
      </c>
      <c r="AL81" s="2">
        <f t="shared" si="329"/>
        <v>0</v>
      </c>
      <c r="AQ81" s="2">
        <f t="shared" si="330"/>
        <v>0</v>
      </c>
      <c r="AV81" s="2">
        <f t="shared" si="331"/>
        <v>0</v>
      </c>
      <c r="BA81" s="2">
        <f t="shared" si="332"/>
        <v>0</v>
      </c>
      <c r="BF81" s="2">
        <f t="shared" si="333"/>
        <v>0</v>
      </c>
      <c r="BK81" s="2">
        <f t="shared" si="334"/>
        <v>0</v>
      </c>
      <c r="BP81" s="2">
        <f t="shared" si="99"/>
        <v>0</v>
      </c>
      <c r="BU81" s="2">
        <f t="shared" si="100"/>
        <v>0</v>
      </c>
      <c r="BZ81" s="2">
        <f t="shared" si="101"/>
        <v>0</v>
      </c>
      <c r="CE81" s="2">
        <f t="shared" si="102"/>
        <v>0</v>
      </c>
      <c r="CJ81" s="2">
        <f t="shared" si="103"/>
        <v>0</v>
      </c>
      <c r="CO81" s="5">
        <f t="shared" si="361"/>
        <v>2127</v>
      </c>
      <c r="CP81" s="5">
        <f t="shared" si="362"/>
        <v>0</v>
      </c>
      <c r="CQ81" s="5">
        <f t="shared" si="362"/>
        <v>0</v>
      </c>
      <c r="CR81" s="5">
        <f t="shared" si="362"/>
        <v>0</v>
      </c>
      <c r="CS81" s="2">
        <f t="shared" si="358"/>
        <v>0</v>
      </c>
      <c r="CT81" s="3">
        <f t="shared" si="82"/>
        <v>0</v>
      </c>
      <c r="CV81" s="2">
        <f t="shared" si="106"/>
        <v>4</v>
      </c>
      <c r="CW81" s="3" t="e">
        <f t="shared" si="84"/>
        <v>#DIV/0!</v>
      </c>
    </row>
    <row r="82" spans="1:101" ht="18.75" thickBot="1">
      <c r="A82" s="50"/>
      <c r="B82" s="25">
        <f t="shared" si="85"/>
        <v>45497</v>
      </c>
      <c r="C82" s="8">
        <f t="shared" si="322"/>
        <v>349</v>
      </c>
      <c r="D82" s="8"/>
      <c r="E82" s="8"/>
      <c r="F82" s="8"/>
      <c r="G82" s="8"/>
      <c r="H82" s="8">
        <f t="shared" si="323"/>
        <v>721</v>
      </c>
      <c r="I82" s="8"/>
      <c r="J82" s="8"/>
      <c r="K82" s="8"/>
      <c r="L82" s="8"/>
      <c r="M82" s="8">
        <f t="shared" si="324"/>
        <v>752</v>
      </c>
      <c r="N82" s="8"/>
      <c r="O82" s="8"/>
      <c r="P82" s="8"/>
      <c r="Q82" s="8"/>
      <c r="R82" s="8">
        <f t="shared" si="325"/>
        <v>305</v>
      </c>
      <c r="S82" s="8"/>
      <c r="T82" s="8"/>
      <c r="U82" s="8"/>
      <c r="V82" s="8"/>
      <c r="W82" s="8">
        <f t="shared" si="326"/>
        <v>0</v>
      </c>
      <c r="X82" s="8"/>
      <c r="Y82" s="8"/>
      <c r="Z82" s="8"/>
      <c r="AA82" s="8"/>
      <c r="AB82" s="8">
        <f t="shared" si="327"/>
        <v>0</v>
      </c>
      <c r="AC82" s="8"/>
      <c r="AD82" s="8"/>
      <c r="AE82" s="8"/>
      <c r="AF82" s="8"/>
      <c r="AG82" s="8">
        <f t="shared" si="328"/>
        <v>0</v>
      </c>
      <c r="AH82" s="8"/>
      <c r="AI82" s="8"/>
      <c r="AJ82" s="8"/>
      <c r="AK82" s="8"/>
      <c r="AL82" s="8">
        <f t="shared" si="329"/>
        <v>0</v>
      </c>
      <c r="AM82" s="8"/>
      <c r="AN82" s="8"/>
      <c r="AO82" s="8"/>
      <c r="AP82" s="8"/>
      <c r="AQ82" s="8">
        <f t="shared" si="330"/>
        <v>0</v>
      </c>
      <c r="AR82" s="8"/>
      <c r="AS82" s="8"/>
      <c r="AT82" s="8"/>
      <c r="AU82" s="8"/>
      <c r="AV82" s="8">
        <f t="shared" si="331"/>
        <v>0</v>
      </c>
      <c r="AW82" s="8"/>
      <c r="AX82" s="8"/>
      <c r="AY82" s="8"/>
      <c r="AZ82" s="8"/>
      <c r="BA82" s="8">
        <f t="shared" si="332"/>
        <v>0</v>
      </c>
      <c r="BB82" s="8"/>
      <c r="BC82" s="8"/>
      <c r="BD82" s="8"/>
      <c r="BE82" s="8"/>
      <c r="BF82" s="8">
        <f t="shared" si="333"/>
        <v>0</v>
      </c>
      <c r="BG82" s="8"/>
      <c r="BH82" s="8"/>
      <c r="BI82" s="8"/>
      <c r="BJ82" s="8"/>
      <c r="BK82" s="8">
        <f t="shared" si="334"/>
        <v>0</v>
      </c>
      <c r="BL82" s="8"/>
      <c r="BM82" s="8"/>
      <c r="BN82" s="8"/>
      <c r="BO82" s="8"/>
      <c r="BP82" s="8">
        <f t="shared" si="99"/>
        <v>0</v>
      </c>
      <c r="BQ82" s="8"/>
      <c r="BR82" s="8"/>
      <c r="BS82" s="8"/>
      <c r="BT82" s="8"/>
      <c r="BU82" s="8">
        <f t="shared" si="100"/>
        <v>0</v>
      </c>
      <c r="BV82" s="8"/>
      <c r="BW82" s="8"/>
      <c r="BX82" s="8"/>
      <c r="BY82" s="8"/>
      <c r="BZ82" s="8">
        <f t="shared" si="101"/>
        <v>0</v>
      </c>
      <c r="CA82" s="8"/>
      <c r="CB82" s="8"/>
      <c r="CC82" s="8"/>
      <c r="CD82" s="8"/>
      <c r="CE82" s="8">
        <f t="shared" si="102"/>
        <v>0</v>
      </c>
      <c r="CF82" s="8"/>
      <c r="CG82" s="8"/>
      <c r="CH82" s="8"/>
      <c r="CI82" s="8"/>
      <c r="CJ82" s="8">
        <f t="shared" si="103"/>
        <v>0</v>
      </c>
      <c r="CK82" s="8"/>
      <c r="CL82" s="8"/>
      <c r="CM82" s="8"/>
      <c r="CN82" s="8"/>
      <c r="CO82" s="5">
        <f t="shared" si="361"/>
        <v>2127</v>
      </c>
      <c r="CP82" s="5">
        <f t="shared" si="362"/>
        <v>0</v>
      </c>
      <c r="CQ82" s="5">
        <f t="shared" si="362"/>
        <v>0</v>
      </c>
      <c r="CR82" s="5">
        <f t="shared" si="362"/>
        <v>0</v>
      </c>
      <c r="CS82" s="2">
        <f t="shared" si="358"/>
        <v>0</v>
      </c>
      <c r="CT82" s="3">
        <f t="shared" si="82"/>
        <v>0</v>
      </c>
      <c r="CV82" s="2">
        <f t="shared" si="106"/>
        <v>4</v>
      </c>
      <c r="CW82" s="3" t="e">
        <f t="shared" si="84"/>
        <v>#DIV/0!</v>
      </c>
    </row>
    <row r="83" spans="1:101" ht="18.75" thickTop="1">
      <c r="CO83" s="5"/>
      <c r="CP83" s="11">
        <f t="shared" ref="CP83:CR83" si="364">SUM(CP76:CP82)</f>
        <v>0</v>
      </c>
      <c r="CQ83" s="11">
        <f t="shared" si="364"/>
        <v>0</v>
      </c>
      <c r="CR83" s="11">
        <f t="shared" si="364"/>
        <v>0</v>
      </c>
      <c r="CS83" s="15"/>
      <c r="CT83" s="16">
        <f t="shared" ref="CT83" si="365">((CP83+CQ83+CR83)/CO76)</f>
        <v>0</v>
      </c>
    </row>
    <row r="84" spans="1:101">
      <c r="A84" s="48">
        <v>11</v>
      </c>
      <c r="B84" s="23">
        <f t="shared" si="148"/>
        <v>45498</v>
      </c>
      <c r="C84" s="7">
        <f t="shared" ref="C84" si="366">C82-D82-E82-F82</f>
        <v>349</v>
      </c>
      <c r="D84" s="7"/>
      <c r="E84" s="7"/>
      <c r="F84" s="7"/>
      <c r="G84" s="7"/>
      <c r="H84" s="7">
        <f t="shared" ref="H84" si="367">H82-I82-J82-K82</f>
        <v>721</v>
      </c>
      <c r="I84" s="7"/>
      <c r="J84" s="7"/>
      <c r="K84" s="7"/>
      <c r="L84" s="7"/>
      <c r="M84" s="7">
        <f t="shared" ref="M84" si="368">M82-N82-O82-P82</f>
        <v>752</v>
      </c>
      <c r="N84" s="7"/>
      <c r="O84" s="7"/>
      <c r="P84" s="7"/>
      <c r="Q84" s="7"/>
      <c r="R84" s="7">
        <f t="shared" ref="R84" si="369">R82-S82-T82-U82</f>
        <v>305</v>
      </c>
      <c r="S84" s="7"/>
      <c r="T84" s="7"/>
      <c r="U84" s="7"/>
      <c r="V84" s="7"/>
      <c r="W84" s="7">
        <f t="shared" ref="W84" si="370">W82-X82-Y82-Z82</f>
        <v>0</v>
      </c>
      <c r="X84" s="7"/>
      <c r="Y84" s="7"/>
      <c r="Z84" s="7"/>
      <c r="AA84" s="7"/>
      <c r="AB84" s="7">
        <f t="shared" ref="AB84" si="371">AB82-AC82-AD82-AE82</f>
        <v>0</v>
      </c>
      <c r="AC84" s="7"/>
      <c r="AD84" s="7"/>
      <c r="AE84" s="7"/>
      <c r="AF84" s="7"/>
      <c r="AG84" s="7">
        <f t="shared" ref="AG84" si="372">AG82-AH82-AI82-AJ82</f>
        <v>0</v>
      </c>
      <c r="AH84" s="7"/>
      <c r="AI84" s="7"/>
      <c r="AJ84" s="7"/>
      <c r="AK84" s="7"/>
      <c r="AL84" s="7">
        <f t="shared" ref="AL84" si="373">AL82-AM82-AN82-AO82</f>
        <v>0</v>
      </c>
      <c r="AM84" s="7"/>
      <c r="AN84" s="7"/>
      <c r="AO84" s="7"/>
      <c r="AP84" s="7"/>
      <c r="AQ84" s="7">
        <f t="shared" ref="AQ84" si="374">AQ82-AR82-AS82-AT82</f>
        <v>0</v>
      </c>
      <c r="AR84" s="7"/>
      <c r="AS84" s="7"/>
      <c r="AT84" s="7"/>
      <c r="AU84" s="7"/>
      <c r="AV84" s="7">
        <f t="shared" ref="AV84" si="375">AV82-AW82-AX82-AY82</f>
        <v>0</v>
      </c>
      <c r="AW84" s="7"/>
      <c r="AX84" s="7"/>
      <c r="AY84" s="7"/>
      <c r="AZ84" s="7"/>
      <c r="BA84" s="7">
        <f t="shared" ref="BA84" si="376">BA82-BB82-BC82-BD82</f>
        <v>0</v>
      </c>
      <c r="BB84" s="7"/>
      <c r="BC84" s="7"/>
      <c r="BD84" s="7"/>
      <c r="BE84" s="7"/>
      <c r="BF84" s="7">
        <f t="shared" ref="BF84" si="377">BF82-BG82-BH82-BI82</f>
        <v>0</v>
      </c>
      <c r="BG84" s="7"/>
      <c r="BH84" s="7"/>
      <c r="BI84" s="7"/>
      <c r="BJ84" s="7"/>
      <c r="BK84" s="7">
        <f t="shared" ref="BK84" si="378">BK82-BL82-BM82-BN82</f>
        <v>0</v>
      </c>
      <c r="BL84" s="7"/>
      <c r="BM84" s="7"/>
      <c r="BN84" s="7"/>
      <c r="BO84" s="7"/>
      <c r="BP84" s="7">
        <f t="shared" ref="BP84" si="379">BP82-BQ82-BR82-BS82</f>
        <v>0</v>
      </c>
      <c r="BQ84" s="7"/>
      <c r="BR84" s="7"/>
      <c r="BS84" s="7"/>
      <c r="BT84" s="7"/>
      <c r="BU84" s="7">
        <f t="shared" ref="BU84" si="380">BU82-BV82-BW82-BX82</f>
        <v>0</v>
      </c>
      <c r="BV84" s="7"/>
      <c r="BW84" s="7"/>
      <c r="BX84" s="7"/>
      <c r="BY84" s="7"/>
      <c r="BZ84" s="7">
        <f t="shared" ref="BZ84" si="381">BZ82-CA82-CB82-CC82</f>
        <v>0</v>
      </c>
      <c r="CA84" s="7"/>
      <c r="CB84" s="7"/>
      <c r="CC84" s="7"/>
      <c r="CD84" s="7"/>
      <c r="CE84" s="7">
        <f t="shared" ref="CE84" si="382">CE82-CF82-CG82-CH82</f>
        <v>0</v>
      </c>
      <c r="CF84" s="7"/>
      <c r="CG84" s="7"/>
      <c r="CH84" s="7"/>
      <c r="CI84" s="7"/>
      <c r="CJ84" s="7">
        <f t="shared" ref="CJ84" si="383">CJ82-CK82-CL82-CM82</f>
        <v>0</v>
      </c>
      <c r="CK84" s="7"/>
      <c r="CL84" s="7"/>
      <c r="CM84" s="7"/>
      <c r="CN84" s="7"/>
      <c r="CO84" s="5">
        <f>SUM(C84,H84,M84,R84,W84,AB84,AG84,AL84,AQ84,AV84,BA84,BF84,BK84,BP84,BU84,BZ84,CE84,CJ84)</f>
        <v>2127</v>
      </c>
      <c r="CP84" s="5">
        <f>SUM(D84,I84,N84,S84,X84,AC84,AH84,AM84,AR84,AW84,BB84,BG84,BL84,BQ84,BV84,CA84,CF84,CK84)</f>
        <v>0</v>
      </c>
      <c r="CQ84" s="5">
        <f>SUM(E84,J84,O84,T84,Y84,AD84,AI84,AN84,AS84,AX84,BC84,BH84,BM84,BR84,BW84,CB84,CG84,CL84)</f>
        <v>0</v>
      </c>
      <c r="CR84" s="5">
        <f>SUM(F84,K84,P84,U84,Z84,AE84,AJ84,AO84,AT84,AY84,BD84,BI84,BN84,BS84,BX84,CC84,CH84,CM84)</f>
        <v>0</v>
      </c>
      <c r="CS84" s="2">
        <f t="shared" ref="CS84" si="384">SUM(CP84:CR84)</f>
        <v>0</v>
      </c>
      <c r="CT84" s="3">
        <f t="shared" ref="CT84:CT146" si="385">((CP84+CQ84+CR84)/CO84)</f>
        <v>0</v>
      </c>
      <c r="CV84" s="2">
        <f t="shared" ref="CV84" si="386">CV82+CS84</f>
        <v>4</v>
      </c>
      <c r="CW84" s="3" t="e">
        <f t="shared" ref="CW84:CW146" si="387">CV84/$CO$4</f>
        <v>#DIV/0!</v>
      </c>
    </row>
    <row r="85" spans="1:101">
      <c r="A85" s="49"/>
      <c r="B85" s="24">
        <f t="shared" si="129"/>
        <v>45499</v>
      </c>
      <c r="C85" s="2">
        <f t="shared" si="322"/>
        <v>349</v>
      </c>
      <c r="D85" s="2">
        <v>1</v>
      </c>
      <c r="H85" s="2">
        <f t="shared" ref="H85:H146" si="388">H84-I84-J84-K84</f>
        <v>721</v>
      </c>
      <c r="M85" s="2">
        <f t="shared" ref="M85:M146" si="389">M84-N84-O84-P84</f>
        <v>752</v>
      </c>
      <c r="R85" s="2">
        <f t="shared" ref="R85:R146" si="390">R84-S84-T84-U84</f>
        <v>305</v>
      </c>
      <c r="W85" s="2">
        <f t="shared" ref="W85:W146" si="391">W84-X84-Y84-Z84</f>
        <v>0</v>
      </c>
      <c r="AB85" s="2">
        <f t="shared" ref="AB85:AB146" si="392">AB84-AC84-AD84-AE84</f>
        <v>0</v>
      </c>
      <c r="AG85" s="2">
        <f t="shared" ref="AG85:AG146" si="393">AG84-AH84-AI84-AJ84</f>
        <v>0</v>
      </c>
      <c r="AL85" s="2">
        <f t="shared" ref="AL85:AL146" si="394">AL84-AM84-AN84-AO84</f>
        <v>0</v>
      </c>
      <c r="AQ85" s="2">
        <f t="shared" ref="AQ85:AQ146" si="395">AQ84-AR84-AS84-AT84</f>
        <v>0</v>
      </c>
      <c r="AV85" s="2">
        <f t="shared" ref="AV85:AV146" si="396">AV84-AW84-AX84-AY84</f>
        <v>0</v>
      </c>
      <c r="BA85" s="2">
        <f t="shared" ref="BA85:BA146" si="397">BA84-BB84-BC84-BD84</f>
        <v>0</v>
      </c>
      <c r="BF85" s="2">
        <f t="shared" ref="BF85:BF146" si="398">BF84-BG84-BH84-BI84</f>
        <v>0</v>
      </c>
      <c r="BK85" s="2">
        <f t="shared" ref="BK85:BK146" si="399">BK84-BL84-BM84-BN84</f>
        <v>0</v>
      </c>
      <c r="BP85" s="2">
        <f t="shared" ref="BP85:BP146" si="400">BP84-BQ84-BR84-BS84</f>
        <v>0</v>
      </c>
      <c r="BU85" s="2">
        <f t="shared" ref="BU85:BU146" si="401">BU84-BV84-BW84-BX84</f>
        <v>0</v>
      </c>
      <c r="BZ85" s="2">
        <f t="shared" ref="BZ85:BZ146" si="402">BZ84-CA84-CB84-CC84</f>
        <v>0</v>
      </c>
      <c r="CE85" s="2">
        <f t="shared" ref="CE85:CE146" si="403">CE84-CF84-CG84-CH84</f>
        <v>0</v>
      </c>
      <c r="CJ85" s="2">
        <f t="shared" ref="CJ85:CJ146" si="404">CJ84-CK84-CL84-CM84</f>
        <v>0</v>
      </c>
      <c r="CO85" s="5">
        <f t="shared" ref="CO85:CO90" si="405">SUM(C85,H85,M85,R85,W85,AB85,AG85,AL85,AQ85,AV85,BA85,BF85,BK85,BP85,CJ85)</f>
        <v>2127</v>
      </c>
      <c r="CP85" s="5">
        <f t="shared" ref="CP85:CR90" si="406">SUM(D85,I85,N85,S85,X85,AC85,AH85,AM85,AR85,AW85,BB85,BG85,BL85,BQ85,BV85,CA85,CF85,CK85)</f>
        <v>1</v>
      </c>
      <c r="CQ85" s="5">
        <f t="shared" si="406"/>
        <v>0</v>
      </c>
      <c r="CR85" s="5">
        <f t="shared" si="406"/>
        <v>0</v>
      </c>
      <c r="CS85" s="2">
        <f t="shared" si="358"/>
        <v>1</v>
      </c>
      <c r="CT85" s="3">
        <f t="shared" si="385"/>
        <v>4.7014574518100609E-4</v>
      </c>
      <c r="CV85" s="2">
        <f t="shared" ref="CV85:CV146" si="407">CV84+CS85</f>
        <v>5</v>
      </c>
      <c r="CW85" s="3" t="e">
        <f t="shared" si="387"/>
        <v>#DIV/0!</v>
      </c>
    </row>
    <row r="86" spans="1:101">
      <c r="A86" s="49"/>
      <c r="B86" s="24">
        <f t="shared" si="129"/>
        <v>45500</v>
      </c>
      <c r="C86" s="2">
        <f t="shared" si="322"/>
        <v>348</v>
      </c>
      <c r="H86" s="2">
        <f t="shared" si="388"/>
        <v>721</v>
      </c>
      <c r="M86" s="2">
        <f t="shared" si="389"/>
        <v>752</v>
      </c>
      <c r="R86" s="2">
        <f t="shared" si="390"/>
        <v>305</v>
      </c>
      <c r="W86" s="2">
        <f t="shared" si="391"/>
        <v>0</v>
      </c>
      <c r="AB86" s="2">
        <f t="shared" si="392"/>
        <v>0</v>
      </c>
      <c r="AG86" s="2">
        <f t="shared" si="393"/>
        <v>0</v>
      </c>
      <c r="AL86" s="2">
        <f t="shared" si="394"/>
        <v>0</v>
      </c>
      <c r="AQ86" s="2">
        <f t="shared" si="395"/>
        <v>0</v>
      </c>
      <c r="AV86" s="2">
        <f t="shared" si="396"/>
        <v>0</v>
      </c>
      <c r="BA86" s="2">
        <f t="shared" si="397"/>
        <v>0</v>
      </c>
      <c r="BF86" s="2">
        <f t="shared" si="398"/>
        <v>0</v>
      </c>
      <c r="BK86" s="2">
        <f t="shared" si="399"/>
        <v>0</v>
      </c>
      <c r="BP86" s="2">
        <f t="shared" si="400"/>
        <v>0</v>
      </c>
      <c r="BU86" s="2">
        <f t="shared" si="401"/>
        <v>0</v>
      </c>
      <c r="BZ86" s="2">
        <f t="shared" si="402"/>
        <v>0</v>
      </c>
      <c r="CE86" s="2">
        <f t="shared" si="403"/>
        <v>0</v>
      </c>
      <c r="CJ86" s="2">
        <f t="shared" si="404"/>
        <v>0</v>
      </c>
      <c r="CO86" s="5">
        <f t="shared" si="405"/>
        <v>2126</v>
      </c>
      <c r="CP86" s="5">
        <f t="shared" si="406"/>
        <v>0</v>
      </c>
      <c r="CQ86" s="5">
        <f t="shared" si="406"/>
        <v>0</v>
      </c>
      <c r="CR86" s="5">
        <f t="shared" si="406"/>
        <v>0</v>
      </c>
      <c r="CS86" s="2">
        <f t="shared" si="358"/>
        <v>0</v>
      </c>
      <c r="CT86" s="3">
        <f t="shared" si="385"/>
        <v>0</v>
      </c>
      <c r="CV86" s="2">
        <f t="shared" si="407"/>
        <v>5</v>
      </c>
      <c r="CW86" s="3" t="e">
        <f t="shared" si="387"/>
        <v>#DIV/0!</v>
      </c>
    </row>
    <row r="87" spans="1:101">
      <c r="A87" s="49"/>
      <c r="B87" s="24">
        <f t="shared" si="129"/>
        <v>45501</v>
      </c>
      <c r="C87" s="2">
        <f t="shared" si="322"/>
        <v>348</v>
      </c>
      <c r="H87" s="2">
        <f t="shared" si="388"/>
        <v>721</v>
      </c>
      <c r="M87" s="2">
        <f t="shared" si="389"/>
        <v>752</v>
      </c>
      <c r="R87" s="2">
        <f t="shared" si="390"/>
        <v>305</v>
      </c>
      <c r="W87" s="2">
        <f t="shared" si="391"/>
        <v>0</v>
      </c>
      <c r="AB87" s="2">
        <f t="shared" si="392"/>
        <v>0</v>
      </c>
      <c r="AG87" s="2">
        <f t="shared" si="393"/>
        <v>0</v>
      </c>
      <c r="AL87" s="2">
        <f t="shared" si="394"/>
        <v>0</v>
      </c>
      <c r="AQ87" s="2">
        <f t="shared" si="395"/>
        <v>0</v>
      </c>
      <c r="AV87" s="2">
        <f t="shared" si="396"/>
        <v>0</v>
      </c>
      <c r="BA87" s="2">
        <f t="shared" si="397"/>
        <v>0</v>
      </c>
      <c r="BF87" s="2">
        <f t="shared" si="398"/>
        <v>0</v>
      </c>
      <c r="BK87" s="2">
        <f t="shared" si="399"/>
        <v>0</v>
      </c>
      <c r="BP87" s="2">
        <f t="shared" si="400"/>
        <v>0</v>
      </c>
      <c r="BU87" s="2">
        <f t="shared" si="401"/>
        <v>0</v>
      </c>
      <c r="BZ87" s="2">
        <f t="shared" si="402"/>
        <v>0</v>
      </c>
      <c r="CE87" s="2">
        <f t="shared" si="403"/>
        <v>0</v>
      </c>
      <c r="CJ87" s="2">
        <f t="shared" si="404"/>
        <v>0</v>
      </c>
      <c r="CO87" s="5">
        <f t="shared" si="405"/>
        <v>2126</v>
      </c>
      <c r="CP87" s="5">
        <f t="shared" si="406"/>
        <v>0</v>
      </c>
      <c r="CQ87" s="5">
        <f t="shared" si="406"/>
        <v>0</v>
      </c>
      <c r="CR87" s="5">
        <f t="shared" si="406"/>
        <v>0</v>
      </c>
      <c r="CS87" s="2">
        <f t="shared" si="358"/>
        <v>0</v>
      </c>
      <c r="CT87" s="3">
        <f t="shared" si="385"/>
        <v>0</v>
      </c>
      <c r="CV87" s="2">
        <f t="shared" si="407"/>
        <v>5</v>
      </c>
      <c r="CW87" s="3" t="e">
        <f t="shared" si="387"/>
        <v>#DIV/0!</v>
      </c>
    </row>
    <row r="88" spans="1:101">
      <c r="A88" s="49"/>
      <c r="B88" s="24">
        <f t="shared" si="129"/>
        <v>45502</v>
      </c>
      <c r="C88" s="2">
        <f t="shared" si="322"/>
        <v>348</v>
      </c>
      <c r="H88" s="2">
        <f t="shared" si="388"/>
        <v>721</v>
      </c>
      <c r="M88" s="2">
        <f t="shared" si="389"/>
        <v>752</v>
      </c>
      <c r="R88" s="2">
        <f t="shared" si="390"/>
        <v>305</v>
      </c>
      <c r="W88" s="2">
        <f t="shared" si="391"/>
        <v>0</v>
      </c>
      <c r="AB88" s="2">
        <f t="shared" si="392"/>
        <v>0</v>
      </c>
      <c r="AG88" s="2">
        <f t="shared" si="393"/>
        <v>0</v>
      </c>
      <c r="AL88" s="2">
        <f t="shared" si="394"/>
        <v>0</v>
      </c>
      <c r="AQ88" s="2">
        <f t="shared" si="395"/>
        <v>0</v>
      </c>
      <c r="AV88" s="2">
        <f t="shared" si="396"/>
        <v>0</v>
      </c>
      <c r="BA88" s="2">
        <f t="shared" si="397"/>
        <v>0</v>
      </c>
      <c r="BF88" s="2">
        <f t="shared" si="398"/>
        <v>0</v>
      </c>
      <c r="BK88" s="2">
        <f t="shared" si="399"/>
        <v>0</v>
      </c>
      <c r="BP88" s="2">
        <f t="shared" si="400"/>
        <v>0</v>
      </c>
      <c r="BU88" s="2">
        <f t="shared" si="401"/>
        <v>0</v>
      </c>
      <c r="BZ88" s="2">
        <f t="shared" si="402"/>
        <v>0</v>
      </c>
      <c r="CE88" s="2">
        <f t="shared" si="403"/>
        <v>0</v>
      </c>
      <c r="CJ88" s="2">
        <f t="shared" si="404"/>
        <v>0</v>
      </c>
      <c r="CO88" s="5">
        <f t="shared" si="405"/>
        <v>2126</v>
      </c>
      <c r="CP88" s="5">
        <f t="shared" si="406"/>
        <v>0</v>
      </c>
      <c r="CQ88" s="5">
        <f t="shared" si="406"/>
        <v>0</v>
      </c>
      <c r="CR88" s="5">
        <f t="shared" si="406"/>
        <v>0</v>
      </c>
      <c r="CS88" s="2">
        <f t="shared" si="358"/>
        <v>0</v>
      </c>
      <c r="CT88" s="3">
        <f t="shared" si="385"/>
        <v>0</v>
      </c>
      <c r="CV88" s="2">
        <f t="shared" si="407"/>
        <v>5</v>
      </c>
      <c r="CW88" s="3" t="e">
        <f t="shared" si="387"/>
        <v>#DIV/0!</v>
      </c>
    </row>
    <row r="89" spans="1:101">
      <c r="A89" s="49"/>
      <c r="B89" s="24">
        <f t="shared" si="129"/>
        <v>45503</v>
      </c>
      <c r="C89" s="2">
        <f t="shared" si="322"/>
        <v>348</v>
      </c>
      <c r="H89" s="2">
        <f t="shared" si="388"/>
        <v>721</v>
      </c>
      <c r="M89" s="2">
        <f t="shared" si="389"/>
        <v>752</v>
      </c>
      <c r="R89" s="2">
        <f t="shared" si="390"/>
        <v>305</v>
      </c>
      <c r="W89" s="2">
        <f t="shared" si="391"/>
        <v>0</v>
      </c>
      <c r="AB89" s="2">
        <f t="shared" si="392"/>
        <v>0</v>
      </c>
      <c r="AG89" s="2">
        <f t="shared" si="393"/>
        <v>0</v>
      </c>
      <c r="AL89" s="2">
        <f t="shared" si="394"/>
        <v>0</v>
      </c>
      <c r="AQ89" s="2">
        <f t="shared" si="395"/>
        <v>0</v>
      </c>
      <c r="AV89" s="2">
        <f t="shared" si="396"/>
        <v>0</v>
      </c>
      <c r="BA89" s="2">
        <f t="shared" si="397"/>
        <v>0</v>
      </c>
      <c r="BF89" s="2">
        <f t="shared" si="398"/>
        <v>0</v>
      </c>
      <c r="BK89" s="2">
        <f t="shared" si="399"/>
        <v>0</v>
      </c>
      <c r="BP89" s="2">
        <f t="shared" si="400"/>
        <v>0</v>
      </c>
      <c r="BU89" s="2">
        <f t="shared" si="401"/>
        <v>0</v>
      </c>
      <c r="BZ89" s="2">
        <f t="shared" si="402"/>
        <v>0</v>
      </c>
      <c r="CE89" s="2">
        <f t="shared" si="403"/>
        <v>0</v>
      </c>
      <c r="CJ89" s="2">
        <f t="shared" si="404"/>
        <v>0</v>
      </c>
      <c r="CO89" s="5">
        <f t="shared" si="405"/>
        <v>2126</v>
      </c>
      <c r="CP89" s="5">
        <f t="shared" si="406"/>
        <v>0</v>
      </c>
      <c r="CQ89" s="5">
        <f t="shared" si="406"/>
        <v>0</v>
      </c>
      <c r="CR89" s="5">
        <f t="shared" si="406"/>
        <v>0</v>
      </c>
      <c r="CS89" s="2">
        <f t="shared" si="358"/>
        <v>0</v>
      </c>
      <c r="CT89" s="3">
        <f t="shared" si="385"/>
        <v>0</v>
      </c>
      <c r="CV89" s="2">
        <f t="shared" si="407"/>
        <v>5</v>
      </c>
      <c r="CW89" s="3" t="e">
        <f t="shared" si="387"/>
        <v>#DIV/0!</v>
      </c>
    </row>
    <row r="90" spans="1:101" ht="18.75" thickBot="1">
      <c r="A90" s="50"/>
      <c r="B90" s="25">
        <f t="shared" si="129"/>
        <v>45504</v>
      </c>
      <c r="C90" s="8">
        <f t="shared" si="322"/>
        <v>348</v>
      </c>
      <c r="D90" s="8">
        <v>1</v>
      </c>
      <c r="E90" s="8"/>
      <c r="F90" s="8"/>
      <c r="G90" s="8"/>
      <c r="H90" s="8">
        <f t="shared" si="388"/>
        <v>721</v>
      </c>
      <c r="I90" s="8"/>
      <c r="J90" s="8"/>
      <c r="K90" s="8"/>
      <c r="L90" s="8"/>
      <c r="M90" s="8">
        <f t="shared" si="389"/>
        <v>752</v>
      </c>
      <c r="N90" s="8"/>
      <c r="O90" s="8"/>
      <c r="P90" s="8"/>
      <c r="Q90" s="8"/>
      <c r="R90" s="8">
        <f t="shared" si="390"/>
        <v>305</v>
      </c>
      <c r="S90" s="8"/>
      <c r="T90" s="8"/>
      <c r="U90" s="8"/>
      <c r="V90" s="8"/>
      <c r="W90" s="8">
        <f t="shared" si="391"/>
        <v>0</v>
      </c>
      <c r="X90" s="8"/>
      <c r="Y90" s="8"/>
      <c r="Z90" s="8"/>
      <c r="AA90" s="8"/>
      <c r="AB90" s="8">
        <f t="shared" si="392"/>
        <v>0</v>
      </c>
      <c r="AC90" s="8"/>
      <c r="AD90" s="8"/>
      <c r="AE90" s="8"/>
      <c r="AF90" s="8"/>
      <c r="AG90" s="8">
        <f t="shared" si="393"/>
        <v>0</v>
      </c>
      <c r="AH90" s="8"/>
      <c r="AI90" s="8"/>
      <c r="AJ90" s="8"/>
      <c r="AK90" s="8"/>
      <c r="AL90" s="8">
        <f t="shared" si="394"/>
        <v>0</v>
      </c>
      <c r="AM90" s="8"/>
      <c r="AN90" s="8"/>
      <c r="AO90" s="8"/>
      <c r="AP90" s="8"/>
      <c r="AQ90" s="8">
        <f t="shared" si="395"/>
        <v>0</v>
      </c>
      <c r="AR90" s="8"/>
      <c r="AS90" s="8"/>
      <c r="AT90" s="8"/>
      <c r="AU90" s="8"/>
      <c r="AV90" s="8">
        <f t="shared" si="396"/>
        <v>0</v>
      </c>
      <c r="AW90" s="8"/>
      <c r="AX90" s="8"/>
      <c r="AY90" s="8"/>
      <c r="AZ90" s="8"/>
      <c r="BA90" s="8">
        <f t="shared" si="397"/>
        <v>0</v>
      </c>
      <c r="BB90" s="8"/>
      <c r="BC90" s="8"/>
      <c r="BD90" s="8"/>
      <c r="BE90" s="8"/>
      <c r="BF90" s="8">
        <f t="shared" si="398"/>
        <v>0</v>
      </c>
      <c r="BG90" s="8"/>
      <c r="BH90" s="8"/>
      <c r="BI90" s="8"/>
      <c r="BJ90" s="8"/>
      <c r="BK90" s="8">
        <f t="shared" si="399"/>
        <v>0</v>
      </c>
      <c r="BL90" s="8"/>
      <c r="BM90" s="8"/>
      <c r="BN90" s="8"/>
      <c r="BO90" s="8"/>
      <c r="BP90" s="8">
        <f t="shared" si="400"/>
        <v>0</v>
      </c>
      <c r="BQ90" s="8"/>
      <c r="BR90" s="8"/>
      <c r="BS90" s="8"/>
      <c r="BT90" s="8"/>
      <c r="BU90" s="8">
        <f t="shared" si="401"/>
        <v>0</v>
      </c>
      <c r="BV90" s="8"/>
      <c r="BW90" s="8"/>
      <c r="BX90" s="8"/>
      <c r="BY90" s="8"/>
      <c r="BZ90" s="8">
        <f t="shared" si="402"/>
        <v>0</v>
      </c>
      <c r="CA90" s="8"/>
      <c r="CB90" s="8"/>
      <c r="CC90" s="8"/>
      <c r="CD90" s="8"/>
      <c r="CE90" s="8">
        <f t="shared" si="403"/>
        <v>0</v>
      </c>
      <c r="CF90" s="8"/>
      <c r="CG90" s="8"/>
      <c r="CH90" s="8"/>
      <c r="CI90" s="8"/>
      <c r="CJ90" s="8">
        <f t="shared" si="404"/>
        <v>0</v>
      </c>
      <c r="CK90" s="8"/>
      <c r="CL90" s="8"/>
      <c r="CM90" s="8"/>
      <c r="CN90" s="8"/>
      <c r="CO90" s="5">
        <f t="shared" si="405"/>
        <v>2126</v>
      </c>
      <c r="CP90" s="5">
        <f t="shared" si="406"/>
        <v>1</v>
      </c>
      <c r="CQ90" s="5">
        <f t="shared" si="406"/>
        <v>0</v>
      </c>
      <c r="CR90" s="5">
        <f t="shared" si="406"/>
        <v>0</v>
      </c>
      <c r="CS90" s="2">
        <f t="shared" si="358"/>
        <v>1</v>
      </c>
      <c r="CT90" s="3">
        <f t="shared" si="385"/>
        <v>4.7036688617121356E-4</v>
      </c>
      <c r="CV90" s="2">
        <f t="shared" si="407"/>
        <v>6</v>
      </c>
      <c r="CW90" s="3" t="e">
        <f t="shared" si="387"/>
        <v>#DIV/0!</v>
      </c>
    </row>
    <row r="91" spans="1:101" ht="18.75" thickTop="1">
      <c r="CO91" s="5"/>
      <c r="CP91" s="11">
        <f t="shared" ref="CP91:CR91" si="408">SUM(CP84:CP90)</f>
        <v>2</v>
      </c>
      <c r="CQ91" s="11">
        <f t="shared" si="408"/>
        <v>0</v>
      </c>
      <c r="CR91" s="11">
        <f t="shared" si="408"/>
        <v>0</v>
      </c>
      <c r="CS91" s="15"/>
      <c r="CT91" s="16">
        <f t="shared" ref="CT91" si="409">((CP91+CQ91+CR91)/CO84)</f>
        <v>9.4029149036201217E-4</v>
      </c>
    </row>
    <row r="92" spans="1:101">
      <c r="A92" s="48">
        <v>12</v>
      </c>
      <c r="B92" s="23">
        <f t="shared" si="148"/>
        <v>45505</v>
      </c>
      <c r="C92" s="7">
        <f t="shared" ref="C92" si="410">C90-D90-E90-F90</f>
        <v>347</v>
      </c>
      <c r="D92" s="7"/>
      <c r="E92" s="7"/>
      <c r="F92" s="7"/>
      <c r="G92" s="7"/>
      <c r="H92" s="7">
        <f t="shared" ref="H92" si="411">H90-I90-J90-K90</f>
        <v>721</v>
      </c>
      <c r="I92" s="7"/>
      <c r="J92" s="7"/>
      <c r="K92" s="7"/>
      <c r="L92" s="7"/>
      <c r="M92" s="7">
        <f t="shared" ref="M92" si="412">M90-N90-O90-P90</f>
        <v>752</v>
      </c>
      <c r="N92" s="7"/>
      <c r="O92" s="7"/>
      <c r="P92" s="7"/>
      <c r="Q92" s="7"/>
      <c r="R92" s="7">
        <f t="shared" ref="R92" si="413">R90-S90-T90-U90</f>
        <v>305</v>
      </c>
      <c r="S92" s="7"/>
      <c r="T92" s="7"/>
      <c r="U92" s="7"/>
      <c r="V92" s="7"/>
      <c r="W92" s="7">
        <f t="shared" ref="W92" si="414">W90-X90-Y90-Z90</f>
        <v>0</v>
      </c>
      <c r="X92" s="7"/>
      <c r="Y92" s="7"/>
      <c r="Z92" s="7"/>
      <c r="AA92" s="7"/>
      <c r="AB92" s="7">
        <f t="shared" ref="AB92" si="415">AB90-AC90-AD90-AE90</f>
        <v>0</v>
      </c>
      <c r="AC92" s="7"/>
      <c r="AD92" s="7"/>
      <c r="AE92" s="7"/>
      <c r="AF92" s="7"/>
      <c r="AG92" s="7">
        <f t="shared" ref="AG92" si="416">AG90-AH90-AI90-AJ90</f>
        <v>0</v>
      </c>
      <c r="AH92" s="7"/>
      <c r="AI92" s="7"/>
      <c r="AJ92" s="7"/>
      <c r="AK92" s="7"/>
      <c r="AL92" s="7">
        <f t="shared" ref="AL92" si="417">AL90-AM90-AN90-AO90</f>
        <v>0</v>
      </c>
      <c r="AM92" s="7"/>
      <c r="AN92" s="7"/>
      <c r="AO92" s="7"/>
      <c r="AP92" s="7"/>
      <c r="AQ92" s="7">
        <f t="shared" ref="AQ92" si="418">AQ90-AR90-AS90-AT90</f>
        <v>0</v>
      </c>
      <c r="AR92" s="7"/>
      <c r="AS92" s="7"/>
      <c r="AT92" s="7"/>
      <c r="AU92" s="7"/>
      <c r="AV92" s="7">
        <f t="shared" ref="AV92" si="419">AV90-AW90-AX90-AY90</f>
        <v>0</v>
      </c>
      <c r="AW92" s="7"/>
      <c r="AX92" s="7"/>
      <c r="AY92" s="7"/>
      <c r="AZ92" s="7"/>
      <c r="BA92" s="7">
        <f t="shared" ref="BA92" si="420">BA90-BB90-BC90-BD90</f>
        <v>0</v>
      </c>
      <c r="BB92" s="7"/>
      <c r="BC92" s="7"/>
      <c r="BD92" s="7"/>
      <c r="BE92" s="7"/>
      <c r="BF92" s="7">
        <f t="shared" ref="BF92" si="421">BF90-BG90-BH90-BI90</f>
        <v>0</v>
      </c>
      <c r="BG92" s="7"/>
      <c r="BH92" s="7"/>
      <c r="BI92" s="7"/>
      <c r="BJ92" s="7"/>
      <c r="BK92" s="7">
        <f t="shared" ref="BK92" si="422">BK90-BL90-BM90-BN90</f>
        <v>0</v>
      </c>
      <c r="BL92" s="7"/>
      <c r="BM92" s="7"/>
      <c r="BN92" s="7"/>
      <c r="BO92" s="7"/>
      <c r="BP92" s="7">
        <f t="shared" ref="BP92" si="423">BP90-BQ90-BR90-BS90</f>
        <v>0</v>
      </c>
      <c r="BQ92" s="7"/>
      <c r="BR92" s="7"/>
      <c r="BS92" s="7"/>
      <c r="BT92" s="7"/>
      <c r="BU92" s="7">
        <f t="shared" ref="BU92" si="424">BU90-BV90-BW90-BX90</f>
        <v>0</v>
      </c>
      <c r="BV92" s="7"/>
      <c r="BW92" s="7"/>
      <c r="BX92" s="7"/>
      <c r="BY92" s="7"/>
      <c r="BZ92" s="7">
        <f t="shared" ref="BZ92" si="425">BZ90-CA90-CB90-CC90</f>
        <v>0</v>
      </c>
      <c r="CA92" s="7"/>
      <c r="CB92" s="7"/>
      <c r="CC92" s="7"/>
      <c r="CD92" s="7"/>
      <c r="CE92" s="7">
        <f t="shared" ref="CE92" si="426">CE90-CF90-CG90-CH90</f>
        <v>0</v>
      </c>
      <c r="CF92" s="7"/>
      <c r="CG92" s="7"/>
      <c r="CH92" s="7"/>
      <c r="CI92" s="7"/>
      <c r="CJ92" s="7">
        <f t="shared" ref="CJ92" si="427">CJ90-CK90-CL90-CM90</f>
        <v>0</v>
      </c>
      <c r="CK92" s="7"/>
      <c r="CL92" s="7"/>
      <c r="CM92" s="7"/>
      <c r="CN92" s="7"/>
      <c r="CO92" s="5">
        <f>SUM(C92,H92,M92,R92,W92,AB92,AG92,AL92,AQ92,AV92,BA92,BF92,BK92,BP92,BU92,BZ92,CE92,CJ92)</f>
        <v>2125</v>
      </c>
      <c r="CP92" s="5">
        <f>SUM(D92,I92,N92,S92,X92,AC92,AH92,AM92,AR92,AW92,BB92,BG92,BL92,BQ92,BV92,CA92,CF92,CK92)</f>
        <v>0</v>
      </c>
      <c r="CQ92" s="5">
        <f>SUM(E92,J92,O92,T92,Y92,AD92,AI92,AN92,AS92,AX92,BC92,BH92,BM92,BR92,BW92,CB92,CG92,CL92)</f>
        <v>0</v>
      </c>
      <c r="CR92" s="5">
        <f>SUM(F92,K92,P92,U92,Z92,AE92,AJ92,AO92,AT92,AY92,BD92,BI92,BN92,BS92,BX92,CC92,CH92,CM92)</f>
        <v>0</v>
      </c>
      <c r="CS92" s="2">
        <f t="shared" ref="CS92" si="428">SUM(CP92:CR92)</f>
        <v>0</v>
      </c>
      <c r="CT92" s="3">
        <f t="shared" si="385"/>
        <v>0</v>
      </c>
      <c r="CV92" s="2">
        <f t="shared" ref="CV92" si="429">CV90+CS92</f>
        <v>6</v>
      </c>
      <c r="CW92" s="3" t="e">
        <f t="shared" ref="CW92" si="430">CV92/$CO$4</f>
        <v>#DIV/0!</v>
      </c>
    </row>
    <row r="93" spans="1:101">
      <c r="A93" s="49"/>
      <c r="B93" s="24">
        <f t="shared" ref="B93:B154" si="431">B92+1</f>
        <v>45506</v>
      </c>
      <c r="C93" s="2">
        <f t="shared" si="322"/>
        <v>347</v>
      </c>
      <c r="D93" s="2">
        <v>2</v>
      </c>
      <c r="H93" s="2">
        <f t="shared" si="388"/>
        <v>721</v>
      </c>
      <c r="I93" s="2">
        <v>1</v>
      </c>
      <c r="M93" s="2">
        <f t="shared" si="389"/>
        <v>752</v>
      </c>
      <c r="R93" s="2">
        <f t="shared" si="390"/>
        <v>305</v>
      </c>
      <c r="W93" s="2">
        <f t="shared" si="391"/>
        <v>0</v>
      </c>
      <c r="AB93" s="2">
        <f t="shared" si="392"/>
        <v>0</v>
      </c>
      <c r="AG93" s="2">
        <f t="shared" si="393"/>
        <v>0</v>
      </c>
      <c r="AL93" s="2">
        <f t="shared" si="394"/>
        <v>0</v>
      </c>
      <c r="AQ93" s="2">
        <f t="shared" si="395"/>
        <v>0</v>
      </c>
      <c r="AV93" s="2">
        <f t="shared" si="396"/>
        <v>0</v>
      </c>
      <c r="BA93" s="2">
        <f t="shared" si="397"/>
        <v>0</v>
      </c>
      <c r="BF93" s="2">
        <f t="shared" si="398"/>
        <v>0</v>
      </c>
      <c r="BK93" s="2">
        <f t="shared" si="399"/>
        <v>0</v>
      </c>
      <c r="BP93" s="2">
        <f t="shared" si="400"/>
        <v>0</v>
      </c>
      <c r="BU93" s="2">
        <f t="shared" si="401"/>
        <v>0</v>
      </c>
      <c r="BZ93" s="2">
        <f t="shared" si="402"/>
        <v>0</v>
      </c>
      <c r="CE93" s="2">
        <f t="shared" si="403"/>
        <v>0</v>
      </c>
      <c r="CJ93" s="2">
        <f t="shared" si="404"/>
        <v>0</v>
      </c>
      <c r="CO93" s="5">
        <f t="shared" ref="CO93:CO98" si="432">SUM(C93,H93,M93,R93,W93,AB93,AG93,AL93,AQ93,AV93,BA93,BF93,BK93,BP93,CJ93)</f>
        <v>2125</v>
      </c>
      <c r="CP93" s="5">
        <f t="shared" ref="CP93:CR98" si="433">SUM(D93,I93,N93,S93,X93,AC93,AH93,AM93,AR93,AW93,BB93,BG93,BL93,BQ93,BV93,CA93,CF93,CK93)</f>
        <v>3</v>
      </c>
      <c r="CQ93" s="5">
        <f t="shared" si="433"/>
        <v>0</v>
      </c>
      <c r="CR93" s="5">
        <f t="shared" si="433"/>
        <v>0</v>
      </c>
      <c r="CS93" s="2">
        <f t="shared" si="358"/>
        <v>3</v>
      </c>
      <c r="CT93" s="3">
        <f t="shared" si="385"/>
        <v>1.411764705882353E-3</v>
      </c>
      <c r="CV93" s="2">
        <f t="shared" ref="CV93" si="434">CV92+CS93</f>
        <v>9</v>
      </c>
      <c r="CW93" s="3" t="e">
        <f t="shared" si="387"/>
        <v>#DIV/0!</v>
      </c>
    </row>
    <row r="94" spans="1:101">
      <c r="A94" s="49"/>
      <c r="B94" s="24">
        <f t="shared" si="431"/>
        <v>45507</v>
      </c>
      <c r="C94" s="2">
        <f t="shared" si="322"/>
        <v>345</v>
      </c>
      <c r="H94" s="2">
        <f t="shared" si="388"/>
        <v>720</v>
      </c>
      <c r="M94" s="2">
        <f t="shared" si="389"/>
        <v>752</v>
      </c>
      <c r="R94" s="2">
        <f t="shared" si="390"/>
        <v>305</v>
      </c>
      <c r="S94" s="2">
        <v>1</v>
      </c>
      <c r="W94" s="2">
        <f t="shared" si="391"/>
        <v>0</v>
      </c>
      <c r="AB94" s="2">
        <f t="shared" si="392"/>
        <v>0</v>
      </c>
      <c r="AG94" s="2">
        <f t="shared" si="393"/>
        <v>0</v>
      </c>
      <c r="AL94" s="2">
        <f t="shared" si="394"/>
        <v>0</v>
      </c>
      <c r="AQ94" s="2">
        <f t="shared" si="395"/>
        <v>0</v>
      </c>
      <c r="AV94" s="2">
        <f t="shared" si="396"/>
        <v>0</v>
      </c>
      <c r="BA94" s="2">
        <f t="shared" si="397"/>
        <v>0</v>
      </c>
      <c r="BF94" s="2">
        <f t="shared" si="398"/>
        <v>0</v>
      </c>
      <c r="BK94" s="2">
        <f t="shared" si="399"/>
        <v>0</v>
      </c>
      <c r="BP94" s="2">
        <f t="shared" si="400"/>
        <v>0</v>
      </c>
      <c r="BU94" s="2">
        <f t="shared" si="401"/>
        <v>0</v>
      </c>
      <c r="BZ94" s="2">
        <f t="shared" si="402"/>
        <v>0</v>
      </c>
      <c r="CE94" s="2">
        <f t="shared" si="403"/>
        <v>0</v>
      </c>
      <c r="CJ94" s="2">
        <f t="shared" si="404"/>
        <v>0</v>
      </c>
      <c r="CO94" s="5">
        <f t="shared" si="432"/>
        <v>2122</v>
      </c>
      <c r="CP94" s="5">
        <f t="shared" si="433"/>
        <v>1</v>
      </c>
      <c r="CQ94" s="5">
        <f t="shared" si="433"/>
        <v>0</v>
      </c>
      <c r="CR94" s="5">
        <f t="shared" si="433"/>
        <v>0</v>
      </c>
      <c r="CS94" s="2">
        <f t="shared" si="358"/>
        <v>1</v>
      </c>
      <c r="CT94" s="3">
        <f t="shared" si="385"/>
        <v>4.71253534401508E-4</v>
      </c>
      <c r="CV94" s="2">
        <f t="shared" si="407"/>
        <v>10</v>
      </c>
      <c r="CW94" s="3" t="e">
        <f t="shared" si="387"/>
        <v>#DIV/0!</v>
      </c>
    </row>
    <row r="95" spans="1:101">
      <c r="A95" s="49"/>
      <c r="B95" s="24">
        <f t="shared" si="431"/>
        <v>45508</v>
      </c>
      <c r="C95" s="2">
        <f t="shared" si="322"/>
        <v>345</v>
      </c>
      <c r="H95" s="2">
        <f t="shared" si="388"/>
        <v>720</v>
      </c>
      <c r="M95" s="2">
        <f t="shared" si="389"/>
        <v>752</v>
      </c>
      <c r="R95" s="2">
        <f t="shared" si="390"/>
        <v>304</v>
      </c>
      <c r="W95" s="2">
        <f t="shared" si="391"/>
        <v>0</v>
      </c>
      <c r="AB95" s="2">
        <f t="shared" si="392"/>
        <v>0</v>
      </c>
      <c r="AG95" s="2">
        <f t="shared" si="393"/>
        <v>0</v>
      </c>
      <c r="AL95" s="2">
        <f t="shared" si="394"/>
        <v>0</v>
      </c>
      <c r="AQ95" s="2">
        <f t="shared" si="395"/>
        <v>0</v>
      </c>
      <c r="AV95" s="2">
        <f t="shared" si="396"/>
        <v>0</v>
      </c>
      <c r="BA95" s="2">
        <f t="shared" si="397"/>
        <v>0</v>
      </c>
      <c r="BF95" s="2">
        <f t="shared" si="398"/>
        <v>0</v>
      </c>
      <c r="BK95" s="2">
        <f t="shared" si="399"/>
        <v>0</v>
      </c>
      <c r="BP95" s="2">
        <f t="shared" si="400"/>
        <v>0</v>
      </c>
      <c r="BU95" s="2">
        <f t="shared" si="401"/>
        <v>0</v>
      </c>
      <c r="BZ95" s="2">
        <f t="shared" si="402"/>
        <v>0</v>
      </c>
      <c r="CE95" s="2">
        <f t="shared" si="403"/>
        <v>0</v>
      </c>
      <c r="CJ95" s="2">
        <f t="shared" si="404"/>
        <v>0</v>
      </c>
      <c r="CO95" s="5">
        <f t="shared" si="432"/>
        <v>2121</v>
      </c>
      <c r="CP95" s="5">
        <f t="shared" si="433"/>
        <v>0</v>
      </c>
      <c r="CQ95" s="5">
        <f t="shared" si="433"/>
        <v>0</v>
      </c>
      <c r="CR95" s="5">
        <f t="shared" si="433"/>
        <v>0</v>
      </c>
      <c r="CS95" s="2">
        <f t="shared" si="358"/>
        <v>0</v>
      </c>
      <c r="CT95" s="3">
        <f t="shared" si="385"/>
        <v>0</v>
      </c>
      <c r="CV95" s="2">
        <f t="shared" si="407"/>
        <v>10</v>
      </c>
      <c r="CW95" s="3" t="e">
        <f t="shared" si="387"/>
        <v>#DIV/0!</v>
      </c>
    </row>
    <row r="96" spans="1:101">
      <c r="A96" s="49"/>
      <c r="B96" s="24">
        <f t="shared" si="431"/>
        <v>45509</v>
      </c>
      <c r="C96" s="2">
        <f t="shared" si="322"/>
        <v>345</v>
      </c>
      <c r="E96" s="2">
        <v>2</v>
      </c>
      <c r="H96" s="2">
        <f t="shared" si="388"/>
        <v>720</v>
      </c>
      <c r="M96" s="2">
        <f t="shared" si="389"/>
        <v>752</v>
      </c>
      <c r="R96" s="2">
        <f t="shared" si="390"/>
        <v>304</v>
      </c>
      <c r="W96" s="2">
        <f t="shared" si="391"/>
        <v>0</v>
      </c>
      <c r="AB96" s="2">
        <f t="shared" si="392"/>
        <v>0</v>
      </c>
      <c r="AG96" s="2">
        <f t="shared" si="393"/>
        <v>0</v>
      </c>
      <c r="AL96" s="2">
        <f t="shared" si="394"/>
        <v>0</v>
      </c>
      <c r="AQ96" s="2">
        <f t="shared" si="395"/>
        <v>0</v>
      </c>
      <c r="AV96" s="2">
        <f t="shared" si="396"/>
        <v>0</v>
      </c>
      <c r="BA96" s="2">
        <f t="shared" si="397"/>
        <v>0</v>
      </c>
      <c r="BF96" s="2">
        <f t="shared" si="398"/>
        <v>0</v>
      </c>
      <c r="BK96" s="2">
        <f t="shared" si="399"/>
        <v>0</v>
      </c>
      <c r="BP96" s="2">
        <f t="shared" si="400"/>
        <v>0</v>
      </c>
      <c r="BU96" s="2">
        <f t="shared" si="401"/>
        <v>0</v>
      </c>
      <c r="BZ96" s="2">
        <f t="shared" si="402"/>
        <v>0</v>
      </c>
      <c r="CE96" s="2">
        <f t="shared" si="403"/>
        <v>0</v>
      </c>
      <c r="CJ96" s="2">
        <f t="shared" si="404"/>
        <v>0</v>
      </c>
      <c r="CO96" s="5">
        <f t="shared" si="432"/>
        <v>2121</v>
      </c>
      <c r="CP96" s="5">
        <f t="shared" si="433"/>
        <v>0</v>
      </c>
      <c r="CQ96" s="5">
        <f t="shared" si="433"/>
        <v>2</v>
      </c>
      <c r="CR96" s="5">
        <f t="shared" si="433"/>
        <v>0</v>
      </c>
      <c r="CS96" s="2">
        <f t="shared" si="358"/>
        <v>2</v>
      </c>
      <c r="CT96" s="3">
        <f t="shared" si="385"/>
        <v>9.4295143800094295E-4</v>
      </c>
      <c r="CV96" s="2">
        <f t="shared" si="407"/>
        <v>12</v>
      </c>
      <c r="CW96" s="3" t="e">
        <f t="shared" si="387"/>
        <v>#DIV/0!</v>
      </c>
    </row>
    <row r="97" spans="1:101">
      <c r="A97" s="49"/>
      <c r="B97" s="24">
        <f t="shared" si="431"/>
        <v>45510</v>
      </c>
      <c r="C97" s="2">
        <f t="shared" si="322"/>
        <v>343</v>
      </c>
      <c r="H97" s="2">
        <f t="shared" si="388"/>
        <v>720</v>
      </c>
      <c r="M97" s="2">
        <f t="shared" si="389"/>
        <v>752</v>
      </c>
      <c r="N97" s="2">
        <v>1</v>
      </c>
      <c r="R97" s="2">
        <f t="shared" si="390"/>
        <v>304</v>
      </c>
      <c r="W97" s="2">
        <f t="shared" si="391"/>
        <v>0</v>
      </c>
      <c r="AB97" s="2">
        <f t="shared" si="392"/>
        <v>0</v>
      </c>
      <c r="AG97" s="2">
        <f t="shared" si="393"/>
        <v>0</v>
      </c>
      <c r="AL97" s="2">
        <f t="shared" si="394"/>
        <v>0</v>
      </c>
      <c r="AQ97" s="2">
        <f t="shared" si="395"/>
        <v>0</v>
      </c>
      <c r="AV97" s="2">
        <f t="shared" si="396"/>
        <v>0</v>
      </c>
      <c r="BA97" s="2">
        <f t="shared" si="397"/>
        <v>0</v>
      </c>
      <c r="BF97" s="2">
        <f t="shared" si="398"/>
        <v>0</v>
      </c>
      <c r="BK97" s="2">
        <f t="shared" si="399"/>
        <v>0</v>
      </c>
      <c r="BP97" s="2">
        <f t="shared" si="400"/>
        <v>0</v>
      </c>
      <c r="BU97" s="2">
        <f t="shared" si="401"/>
        <v>0</v>
      </c>
      <c r="BZ97" s="2">
        <f t="shared" si="402"/>
        <v>0</v>
      </c>
      <c r="CE97" s="2">
        <f t="shared" si="403"/>
        <v>0</v>
      </c>
      <c r="CJ97" s="2">
        <f t="shared" si="404"/>
        <v>0</v>
      </c>
      <c r="CO97" s="5">
        <f t="shared" si="432"/>
        <v>2119</v>
      </c>
      <c r="CP97" s="5">
        <f t="shared" si="433"/>
        <v>1</v>
      </c>
      <c r="CQ97" s="5">
        <f t="shared" si="433"/>
        <v>0</v>
      </c>
      <c r="CR97" s="5">
        <f t="shared" si="433"/>
        <v>0</v>
      </c>
      <c r="CS97" s="2">
        <f t="shared" si="358"/>
        <v>1</v>
      </c>
      <c r="CT97" s="3">
        <f t="shared" si="385"/>
        <v>4.7192071731949034E-4</v>
      </c>
      <c r="CV97" s="2">
        <f t="shared" si="407"/>
        <v>13</v>
      </c>
      <c r="CW97" s="3" t="e">
        <f t="shared" si="387"/>
        <v>#DIV/0!</v>
      </c>
    </row>
    <row r="98" spans="1:101" ht="18.75" thickBot="1">
      <c r="A98" s="50"/>
      <c r="B98" s="25">
        <f t="shared" si="431"/>
        <v>45511</v>
      </c>
      <c r="C98" s="8">
        <f t="shared" si="322"/>
        <v>343</v>
      </c>
      <c r="D98" s="8"/>
      <c r="E98" s="8"/>
      <c r="F98" s="8"/>
      <c r="G98" s="8"/>
      <c r="H98" s="8">
        <f t="shared" si="388"/>
        <v>720</v>
      </c>
      <c r="I98" s="8"/>
      <c r="J98" s="8"/>
      <c r="K98" s="8"/>
      <c r="L98" s="8"/>
      <c r="M98" s="8">
        <f t="shared" si="389"/>
        <v>751</v>
      </c>
      <c r="N98" s="8"/>
      <c r="O98" s="8"/>
      <c r="P98" s="8"/>
      <c r="Q98" s="8"/>
      <c r="R98" s="8">
        <f t="shared" si="390"/>
        <v>304</v>
      </c>
      <c r="S98" s="8"/>
      <c r="T98" s="8"/>
      <c r="U98" s="8"/>
      <c r="V98" s="8"/>
      <c r="W98" s="8">
        <f t="shared" si="391"/>
        <v>0</v>
      </c>
      <c r="X98" s="8"/>
      <c r="Y98" s="8"/>
      <c r="Z98" s="8"/>
      <c r="AA98" s="8"/>
      <c r="AB98" s="8">
        <f t="shared" si="392"/>
        <v>0</v>
      </c>
      <c r="AC98" s="8"/>
      <c r="AD98" s="8"/>
      <c r="AE98" s="8"/>
      <c r="AF98" s="8"/>
      <c r="AG98" s="8">
        <f t="shared" si="393"/>
        <v>0</v>
      </c>
      <c r="AH98" s="8"/>
      <c r="AI98" s="8"/>
      <c r="AJ98" s="8"/>
      <c r="AK98" s="8"/>
      <c r="AL98" s="8">
        <f t="shared" si="394"/>
        <v>0</v>
      </c>
      <c r="AM98" s="8"/>
      <c r="AN98" s="8"/>
      <c r="AO98" s="8"/>
      <c r="AP98" s="8"/>
      <c r="AQ98" s="8">
        <f t="shared" si="395"/>
        <v>0</v>
      </c>
      <c r="AR98" s="8"/>
      <c r="AS98" s="8"/>
      <c r="AT98" s="8"/>
      <c r="AU98" s="8"/>
      <c r="AV98" s="8">
        <f t="shared" si="396"/>
        <v>0</v>
      </c>
      <c r="AW98" s="8"/>
      <c r="AX98" s="8"/>
      <c r="AY98" s="8"/>
      <c r="AZ98" s="8"/>
      <c r="BA98" s="8">
        <f t="shared" si="397"/>
        <v>0</v>
      </c>
      <c r="BB98" s="8"/>
      <c r="BC98" s="8"/>
      <c r="BD98" s="8"/>
      <c r="BE98" s="8"/>
      <c r="BF98" s="8">
        <f t="shared" si="398"/>
        <v>0</v>
      </c>
      <c r="BG98" s="8"/>
      <c r="BH98" s="8"/>
      <c r="BI98" s="8"/>
      <c r="BJ98" s="8"/>
      <c r="BK98" s="8">
        <f t="shared" si="399"/>
        <v>0</v>
      </c>
      <c r="BL98" s="8"/>
      <c r="BM98" s="8"/>
      <c r="BN98" s="8"/>
      <c r="BO98" s="8"/>
      <c r="BP98" s="8">
        <f t="shared" si="400"/>
        <v>0</v>
      </c>
      <c r="BQ98" s="8"/>
      <c r="BR98" s="8"/>
      <c r="BS98" s="8"/>
      <c r="BT98" s="8"/>
      <c r="BU98" s="8">
        <f t="shared" si="401"/>
        <v>0</v>
      </c>
      <c r="BV98" s="8"/>
      <c r="BW98" s="8"/>
      <c r="BX98" s="8"/>
      <c r="BY98" s="8"/>
      <c r="BZ98" s="8">
        <f t="shared" si="402"/>
        <v>0</v>
      </c>
      <c r="CA98" s="8"/>
      <c r="CB98" s="8"/>
      <c r="CC98" s="8"/>
      <c r="CD98" s="8"/>
      <c r="CE98" s="8">
        <f t="shared" si="403"/>
        <v>0</v>
      </c>
      <c r="CF98" s="8"/>
      <c r="CG98" s="8"/>
      <c r="CH98" s="8"/>
      <c r="CI98" s="8"/>
      <c r="CJ98" s="8">
        <f t="shared" si="404"/>
        <v>0</v>
      </c>
      <c r="CK98" s="8"/>
      <c r="CL98" s="8"/>
      <c r="CM98" s="8"/>
      <c r="CN98" s="8"/>
      <c r="CO98" s="5">
        <f t="shared" si="432"/>
        <v>2118</v>
      </c>
      <c r="CP98" s="5">
        <f t="shared" si="433"/>
        <v>0</v>
      </c>
      <c r="CQ98" s="5">
        <f t="shared" si="433"/>
        <v>0</v>
      </c>
      <c r="CR98" s="5">
        <f t="shared" si="433"/>
        <v>0</v>
      </c>
      <c r="CS98" s="2">
        <f t="shared" si="358"/>
        <v>0</v>
      </c>
      <c r="CT98" s="3">
        <f t="shared" si="385"/>
        <v>0</v>
      </c>
      <c r="CV98" s="2">
        <f t="shared" si="407"/>
        <v>13</v>
      </c>
      <c r="CW98" s="3" t="e">
        <f t="shared" si="387"/>
        <v>#DIV/0!</v>
      </c>
    </row>
    <row r="99" spans="1:101" ht="18.75" thickTop="1">
      <c r="CO99" s="5"/>
      <c r="CP99" s="11">
        <f t="shared" ref="CP99:CR99" si="435">SUM(CP92:CP98)</f>
        <v>5</v>
      </c>
      <c r="CQ99" s="11">
        <f t="shared" si="435"/>
        <v>2</v>
      </c>
      <c r="CR99" s="11">
        <f t="shared" si="435"/>
        <v>0</v>
      </c>
      <c r="CS99" s="15"/>
      <c r="CT99" s="16">
        <f t="shared" ref="CT99" si="436">((CP99+CQ99+CR99)/CO92)</f>
        <v>3.2941176470588237E-3</v>
      </c>
    </row>
    <row r="100" spans="1:101">
      <c r="A100" s="48">
        <v>13</v>
      </c>
      <c r="B100" s="23">
        <f t="shared" ref="B100:B156" si="437">B98+1</f>
        <v>45512</v>
      </c>
      <c r="C100" s="7">
        <f t="shared" ref="C100" si="438">C98-D98-E98-F98</f>
        <v>343</v>
      </c>
      <c r="D100" s="7">
        <v>1</v>
      </c>
      <c r="E100" s="7"/>
      <c r="F100" s="7"/>
      <c r="G100" s="7"/>
      <c r="H100" s="7">
        <f t="shared" ref="H100" si="439">H98-I98-J98-K98</f>
        <v>720</v>
      </c>
      <c r="I100" s="7"/>
      <c r="J100" s="7"/>
      <c r="K100" s="7"/>
      <c r="L100" s="7"/>
      <c r="M100" s="7">
        <f t="shared" ref="M100" si="440">M98-N98-O98-P98</f>
        <v>751</v>
      </c>
      <c r="N100" s="7"/>
      <c r="O100" s="7"/>
      <c r="P100" s="7"/>
      <c r="Q100" s="7"/>
      <c r="R100" s="7">
        <f t="shared" ref="R100" si="441">R98-S98-T98-U98</f>
        <v>304</v>
      </c>
      <c r="S100" s="7"/>
      <c r="T100" s="7"/>
      <c r="U100" s="7"/>
      <c r="V100" s="7"/>
      <c r="W100" s="7">
        <f t="shared" ref="W100" si="442">W98-X98-Y98-Z98</f>
        <v>0</v>
      </c>
      <c r="X100" s="7"/>
      <c r="Y100" s="7"/>
      <c r="Z100" s="7"/>
      <c r="AA100" s="7"/>
      <c r="AB100" s="7">
        <f t="shared" ref="AB100" si="443">AB98-AC98-AD98-AE98</f>
        <v>0</v>
      </c>
      <c r="AC100" s="7"/>
      <c r="AD100" s="7"/>
      <c r="AE100" s="7"/>
      <c r="AF100" s="7"/>
      <c r="AG100" s="7">
        <f t="shared" ref="AG100" si="444">AG98-AH98-AI98-AJ98</f>
        <v>0</v>
      </c>
      <c r="AH100" s="7"/>
      <c r="AI100" s="7"/>
      <c r="AJ100" s="7"/>
      <c r="AK100" s="7"/>
      <c r="AL100" s="7">
        <f t="shared" ref="AL100" si="445">AL98-AM98-AN98-AO98</f>
        <v>0</v>
      </c>
      <c r="AM100" s="7"/>
      <c r="AN100" s="7"/>
      <c r="AO100" s="7"/>
      <c r="AP100" s="7"/>
      <c r="AQ100" s="7">
        <f t="shared" ref="AQ100" si="446">AQ98-AR98-AS98-AT98</f>
        <v>0</v>
      </c>
      <c r="AR100" s="7"/>
      <c r="AS100" s="7"/>
      <c r="AT100" s="7"/>
      <c r="AU100" s="7"/>
      <c r="AV100" s="7">
        <f t="shared" ref="AV100" si="447">AV98-AW98-AX98-AY98</f>
        <v>0</v>
      </c>
      <c r="AW100" s="7"/>
      <c r="AX100" s="7"/>
      <c r="AY100" s="7"/>
      <c r="AZ100" s="7"/>
      <c r="BA100" s="7">
        <f t="shared" ref="BA100" si="448">BA98-BB98-BC98-BD98</f>
        <v>0</v>
      </c>
      <c r="BB100" s="7"/>
      <c r="BC100" s="7"/>
      <c r="BD100" s="7"/>
      <c r="BE100" s="7"/>
      <c r="BF100" s="7">
        <f t="shared" ref="BF100" si="449">BF98-BG98-BH98-BI98</f>
        <v>0</v>
      </c>
      <c r="BG100" s="7"/>
      <c r="BH100" s="7"/>
      <c r="BI100" s="7"/>
      <c r="BJ100" s="7"/>
      <c r="BK100" s="7">
        <f t="shared" ref="BK100" si="450">BK98-BL98-BM98-BN98</f>
        <v>0</v>
      </c>
      <c r="BL100" s="7"/>
      <c r="BM100" s="7"/>
      <c r="BN100" s="7"/>
      <c r="BO100" s="7"/>
      <c r="BP100" s="7">
        <f t="shared" ref="BP100" si="451">BP98-BQ98-BR98-BS98</f>
        <v>0</v>
      </c>
      <c r="BQ100" s="7"/>
      <c r="BR100" s="7"/>
      <c r="BS100" s="7"/>
      <c r="BT100" s="7"/>
      <c r="BU100" s="7">
        <f t="shared" ref="BU100" si="452">BU98-BV98-BW98-BX98</f>
        <v>0</v>
      </c>
      <c r="BV100" s="7"/>
      <c r="BW100" s="7"/>
      <c r="BX100" s="7"/>
      <c r="BY100" s="7"/>
      <c r="BZ100" s="7">
        <f t="shared" ref="BZ100" si="453">BZ98-CA98-CB98-CC98</f>
        <v>0</v>
      </c>
      <c r="CA100" s="7"/>
      <c r="CB100" s="7"/>
      <c r="CC100" s="7"/>
      <c r="CD100" s="7"/>
      <c r="CE100" s="7">
        <f t="shared" ref="CE100" si="454">CE98-CF98-CG98-CH98</f>
        <v>0</v>
      </c>
      <c r="CF100" s="7"/>
      <c r="CG100" s="7"/>
      <c r="CH100" s="7"/>
      <c r="CI100" s="7"/>
      <c r="CJ100" s="7">
        <f t="shared" ref="CJ100" si="455">CJ98-CK98-CL98-CM98</f>
        <v>0</v>
      </c>
      <c r="CK100" s="7"/>
      <c r="CL100" s="7"/>
      <c r="CM100" s="7"/>
      <c r="CN100" s="7"/>
      <c r="CO100" s="5">
        <f>SUM(C100,H100,M100,R100,W100,AB100,AG100,AL100,AQ100,AV100,BA100,BF100,BK100,BP100,BU100,BZ100,CE100,CJ100)</f>
        <v>2118</v>
      </c>
      <c r="CP100" s="5">
        <f>SUM(D100,I100,N100,S100,X100,AC100,AH100,AM100,AR100,AW100,BB100,BG100,BL100,BQ100,BV100,CA100,CF100,CK100)</f>
        <v>1</v>
      </c>
      <c r="CQ100" s="5">
        <f>SUM(E100,J100,O100,T100,Y100,AD100,AI100,AN100,AS100,AX100,BC100,BH100,BM100,BR100,BW100,CB100,CG100,CL100)</f>
        <v>0</v>
      </c>
      <c r="CR100" s="5">
        <f>SUM(F100,K100,P100,U100,Z100,AE100,AJ100,AO100,AT100,AY100,BD100,BI100,BN100,BS100,BX100,CC100,CH100,CM100)</f>
        <v>0</v>
      </c>
      <c r="CS100" s="2">
        <f t="shared" ref="CS100" si="456">SUM(CP100:CR100)</f>
        <v>1</v>
      </c>
      <c r="CT100" s="3">
        <f t="shared" si="385"/>
        <v>4.7214353163361664E-4</v>
      </c>
      <c r="CV100" s="2">
        <f t="shared" ref="CV100" si="457">CV98+CS100</f>
        <v>14</v>
      </c>
      <c r="CW100" s="3" t="e">
        <f t="shared" ref="CW100" si="458">CV100/$CO$4</f>
        <v>#DIV/0!</v>
      </c>
    </row>
    <row r="101" spans="1:101">
      <c r="A101" s="49"/>
      <c r="B101" s="24">
        <f t="shared" si="431"/>
        <v>45513</v>
      </c>
      <c r="C101" s="2">
        <f t="shared" si="322"/>
        <v>342</v>
      </c>
      <c r="H101" s="2">
        <f t="shared" si="388"/>
        <v>720</v>
      </c>
      <c r="M101" s="2">
        <f t="shared" si="389"/>
        <v>751</v>
      </c>
      <c r="R101" s="2">
        <f t="shared" si="390"/>
        <v>304</v>
      </c>
      <c r="W101" s="2">
        <f t="shared" si="391"/>
        <v>0</v>
      </c>
      <c r="AB101" s="2">
        <f t="shared" si="392"/>
        <v>0</v>
      </c>
      <c r="AG101" s="2">
        <f t="shared" si="393"/>
        <v>0</v>
      </c>
      <c r="AL101" s="2">
        <f t="shared" si="394"/>
        <v>0</v>
      </c>
      <c r="AQ101" s="2">
        <f t="shared" si="395"/>
        <v>0</v>
      </c>
      <c r="AV101" s="2">
        <f t="shared" si="396"/>
        <v>0</v>
      </c>
      <c r="BA101" s="2">
        <f t="shared" si="397"/>
        <v>0</v>
      </c>
      <c r="BF101" s="2">
        <f t="shared" si="398"/>
        <v>0</v>
      </c>
      <c r="BK101" s="2">
        <f t="shared" si="399"/>
        <v>0</v>
      </c>
      <c r="BP101" s="2">
        <f t="shared" si="400"/>
        <v>0</v>
      </c>
      <c r="BU101" s="2">
        <f t="shared" si="401"/>
        <v>0</v>
      </c>
      <c r="BZ101" s="2">
        <f t="shared" si="402"/>
        <v>0</v>
      </c>
      <c r="CE101" s="2">
        <f t="shared" si="403"/>
        <v>0</v>
      </c>
      <c r="CJ101" s="2">
        <f t="shared" si="404"/>
        <v>0</v>
      </c>
      <c r="CO101" s="5">
        <f t="shared" ref="CO101:CO106" si="459">SUM(C101,H101,M101,R101,W101,AB101,AG101,AL101,AQ101,AV101,BA101,BF101,BK101,BP101,CJ101)</f>
        <v>2117</v>
      </c>
      <c r="CP101" s="5">
        <f t="shared" ref="CP101:CR106" si="460">SUM(D101,I101,N101,S101,X101,AC101,AH101,AM101,AR101,AW101,BB101,BG101,BL101,BQ101,BV101,CA101,CF101,CK101)</f>
        <v>0</v>
      </c>
      <c r="CQ101" s="5">
        <f t="shared" si="460"/>
        <v>0</v>
      </c>
      <c r="CR101" s="5">
        <f t="shared" si="460"/>
        <v>0</v>
      </c>
      <c r="CS101" s="2">
        <f t="shared" si="358"/>
        <v>0</v>
      </c>
      <c r="CT101" s="3">
        <f t="shared" si="385"/>
        <v>0</v>
      </c>
      <c r="CV101" s="2">
        <f t="shared" ref="CV101" si="461">CV100+CS101</f>
        <v>14</v>
      </c>
      <c r="CW101" s="3" t="e">
        <f t="shared" si="387"/>
        <v>#DIV/0!</v>
      </c>
    </row>
    <row r="102" spans="1:101">
      <c r="A102" s="49"/>
      <c r="B102" s="24">
        <f t="shared" si="431"/>
        <v>45514</v>
      </c>
      <c r="C102" s="2">
        <f t="shared" si="322"/>
        <v>342</v>
      </c>
      <c r="D102" s="2">
        <v>1</v>
      </c>
      <c r="H102" s="2">
        <f t="shared" si="388"/>
        <v>720</v>
      </c>
      <c r="M102" s="2">
        <f t="shared" si="389"/>
        <v>751</v>
      </c>
      <c r="R102" s="2">
        <f t="shared" si="390"/>
        <v>304</v>
      </c>
      <c r="W102" s="2">
        <f t="shared" si="391"/>
        <v>0</v>
      </c>
      <c r="AB102" s="2">
        <f t="shared" si="392"/>
        <v>0</v>
      </c>
      <c r="AG102" s="2">
        <f t="shared" si="393"/>
        <v>0</v>
      </c>
      <c r="AL102" s="2">
        <f t="shared" si="394"/>
        <v>0</v>
      </c>
      <c r="AQ102" s="2">
        <f t="shared" si="395"/>
        <v>0</v>
      </c>
      <c r="AV102" s="2">
        <f t="shared" si="396"/>
        <v>0</v>
      </c>
      <c r="BA102" s="2">
        <f t="shared" si="397"/>
        <v>0</v>
      </c>
      <c r="BF102" s="2">
        <f t="shared" si="398"/>
        <v>0</v>
      </c>
      <c r="BK102" s="2">
        <f t="shared" si="399"/>
        <v>0</v>
      </c>
      <c r="BP102" s="2">
        <f t="shared" si="400"/>
        <v>0</v>
      </c>
      <c r="BU102" s="2">
        <f t="shared" si="401"/>
        <v>0</v>
      </c>
      <c r="BZ102" s="2">
        <f t="shared" si="402"/>
        <v>0</v>
      </c>
      <c r="CE102" s="2">
        <f t="shared" si="403"/>
        <v>0</v>
      </c>
      <c r="CJ102" s="2">
        <f t="shared" si="404"/>
        <v>0</v>
      </c>
      <c r="CO102" s="5">
        <f t="shared" si="459"/>
        <v>2117</v>
      </c>
      <c r="CP102" s="5">
        <f t="shared" si="460"/>
        <v>1</v>
      </c>
      <c r="CQ102" s="5">
        <f t="shared" si="460"/>
        <v>0</v>
      </c>
      <c r="CR102" s="5">
        <f t="shared" si="460"/>
        <v>0</v>
      </c>
      <c r="CS102" s="2">
        <f t="shared" si="358"/>
        <v>1</v>
      </c>
      <c r="CT102" s="3">
        <f t="shared" si="385"/>
        <v>4.7236655644780352E-4</v>
      </c>
      <c r="CV102" s="2">
        <f t="shared" si="407"/>
        <v>15</v>
      </c>
      <c r="CW102" s="3" t="e">
        <f t="shared" si="387"/>
        <v>#DIV/0!</v>
      </c>
    </row>
    <row r="103" spans="1:101" ht="20.25" customHeight="1">
      <c r="A103" s="49"/>
      <c r="B103" s="24">
        <f t="shared" si="431"/>
        <v>45515</v>
      </c>
      <c r="C103" s="2">
        <f t="shared" si="322"/>
        <v>341</v>
      </c>
      <c r="H103" s="2">
        <f t="shared" si="388"/>
        <v>720</v>
      </c>
      <c r="M103" s="2">
        <f t="shared" si="389"/>
        <v>751</v>
      </c>
      <c r="R103" s="2">
        <f t="shared" si="390"/>
        <v>304</v>
      </c>
      <c r="W103" s="2">
        <f t="shared" si="391"/>
        <v>0</v>
      </c>
      <c r="AB103" s="2">
        <f t="shared" si="392"/>
        <v>0</v>
      </c>
      <c r="AG103" s="2">
        <f t="shared" si="393"/>
        <v>0</v>
      </c>
      <c r="AL103" s="2">
        <f t="shared" si="394"/>
        <v>0</v>
      </c>
      <c r="AQ103" s="2">
        <f t="shared" si="395"/>
        <v>0</v>
      </c>
      <c r="AV103" s="2">
        <f t="shared" si="396"/>
        <v>0</v>
      </c>
      <c r="BA103" s="2">
        <f t="shared" si="397"/>
        <v>0</v>
      </c>
      <c r="BF103" s="2">
        <f t="shared" si="398"/>
        <v>0</v>
      </c>
      <c r="BK103" s="2">
        <f t="shared" si="399"/>
        <v>0</v>
      </c>
      <c r="BP103" s="2">
        <f t="shared" si="400"/>
        <v>0</v>
      </c>
      <c r="BU103" s="2">
        <f t="shared" si="401"/>
        <v>0</v>
      </c>
      <c r="BZ103" s="2">
        <f t="shared" si="402"/>
        <v>0</v>
      </c>
      <c r="CE103" s="2">
        <f t="shared" si="403"/>
        <v>0</v>
      </c>
      <c r="CJ103" s="2">
        <f t="shared" si="404"/>
        <v>0</v>
      </c>
      <c r="CO103" s="5">
        <f t="shared" si="459"/>
        <v>2116</v>
      </c>
      <c r="CP103" s="5">
        <f t="shared" si="460"/>
        <v>0</v>
      </c>
      <c r="CQ103" s="5">
        <f t="shared" si="460"/>
        <v>0</v>
      </c>
      <c r="CR103" s="5">
        <f t="shared" si="460"/>
        <v>0</v>
      </c>
      <c r="CS103" s="2">
        <f t="shared" si="358"/>
        <v>0</v>
      </c>
      <c r="CT103" s="3">
        <f t="shared" si="385"/>
        <v>0</v>
      </c>
      <c r="CV103" s="2">
        <f t="shared" si="407"/>
        <v>15</v>
      </c>
      <c r="CW103" s="3" t="e">
        <f t="shared" si="387"/>
        <v>#DIV/0!</v>
      </c>
    </row>
    <row r="104" spans="1:101">
      <c r="A104" s="49"/>
      <c r="B104" s="24">
        <f t="shared" si="431"/>
        <v>45516</v>
      </c>
      <c r="C104" s="2">
        <f t="shared" si="322"/>
        <v>341</v>
      </c>
      <c r="H104" s="2">
        <f t="shared" si="388"/>
        <v>720</v>
      </c>
      <c r="M104" s="2">
        <f t="shared" si="389"/>
        <v>751</v>
      </c>
      <c r="R104" s="2">
        <f t="shared" si="390"/>
        <v>304</v>
      </c>
      <c r="W104" s="2">
        <f t="shared" si="391"/>
        <v>0</v>
      </c>
      <c r="AB104" s="2">
        <f t="shared" si="392"/>
        <v>0</v>
      </c>
      <c r="AG104" s="2">
        <f t="shared" si="393"/>
        <v>0</v>
      </c>
      <c r="AL104" s="2">
        <f t="shared" si="394"/>
        <v>0</v>
      </c>
      <c r="AQ104" s="2">
        <f t="shared" si="395"/>
        <v>0</v>
      </c>
      <c r="AV104" s="2">
        <f t="shared" si="396"/>
        <v>0</v>
      </c>
      <c r="BA104" s="2">
        <f t="shared" si="397"/>
        <v>0</v>
      </c>
      <c r="BF104" s="2">
        <f t="shared" si="398"/>
        <v>0</v>
      </c>
      <c r="BK104" s="2">
        <f t="shared" si="399"/>
        <v>0</v>
      </c>
      <c r="BP104" s="2">
        <f t="shared" si="400"/>
        <v>0</v>
      </c>
      <c r="BU104" s="2">
        <f t="shared" si="401"/>
        <v>0</v>
      </c>
      <c r="BZ104" s="2">
        <f t="shared" si="402"/>
        <v>0</v>
      </c>
      <c r="CE104" s="2">
        <f t="shared" si="403"/>
        <v>0</v>
      </c>
      <c r="CJ104" s="2">
        <f t="shared" si="404"/>
        <v>0</v>
      </c>
      <c r="CO104" s="5">
        <f t="shared" si="459"/>
        <v>2116</v>
      </c>
      <c r="CP104" s="5">
        <f t="shared" si="460"/>
        <v>0</v>
      </c>
      <c r="CQ104" s="5">
        <f t="shared" si="460"/>
        <v>0</v>
      </c>
      <c r="CR104" s="5">
        <f t="shared" si="460"/>
        <v>0</v>
      </c>
      <c r="CS104" s="2">
        <f t="shared" si="358"/>
        <v>0</v>
      </c>
      <c r="CT104" s="3">
        <f t="shared" si="385"/>
        <v>0</v>
      </c>
      <c r="CV104" s="2">
        <f t="shared" si="407"/>
        <v>15</v>
      </c>
      <c r="CW104" s="3" t="e">
        <f t="shared" si="387"/>
        <v>#DIV/0!</v>
      </c>
    </row>
    <row r="105" spans="1:101">
      <c r="A105" s="49"/>
      <c r="B105" s="24">
        <f t="shared" si="431"/>
        <v>45517</v>
      </c>
      <c r="C105" s="2">
        <f t="shared" si="322"/>
        <v>341</v>
      </c>
      <c r="H105" s="2">
        <f t="shared" si="388"/>
        <v>720</v>
      </c>
      <c r="M105" s="2">
        <f t="shared" si="389"/>
        <v>751</v>
      </c>
      <c r="R105" s="2">
        <f t="shared" si="390"/>
        <v>304</v>
      </c>
      <c r="W105" s="2">
        <f t="shared" si="391"/>
        <v>0</v>
      </c>
      <c r="AB105" s="2">
        <f t="shared" si="392"/>
        <v>0</v>
      </c>
      <c r="AG105" s="2">
        <f t="shared" si="393"/>
        <v>0</v>
      </c>
      <c r="AL105" s="2">
        <f t="shared" si="394"/>
        <v>0</v>
      </c>
      <c r="AQ105" s="2">
        <f t="shared" si="395"/>
        <v>0</v>
      </c>
      <c r="AV105" s="2">
        <f t="shared" si="396"/>
        <v>0</v>
      </c>
      <c r="BA105" s="2">
        <f t="shared" si="397"/>
        <v>0</v>
      </c>
      <c r="BF105" s="2">
        <f t="shared" si="398"/>
        <v>0</v>
      </c>
      <c r="BK105" s="2">
        <f t="shared" si="399"/>
        <v>0</v>
      </c>
      <c r="BP105" s="2">
        <f t="shared" si="400"/>
        <v>0</v>
      </c>
      <c r="BU105" s="2">
        <f t="shared" si="401"/>
        <v>0</v>
      </c>
      <c r="BZ105" s="2">
        <f t="shared" si="402"/>
        <v>0</v>
      </c>
      <c r="CE105" s="2">
        <f t="shared" si="403"/>
        <v>0</v>
      </c>
      <c r="CJ105" s="2">
        <f t="shared" si="404"/>
        <v>0</v>
      </c>
      <c r="CO105" s="5">
        <f t="shared" si="459"/>
        <v>2116</v>
      </c>
      <c r="CP105" s="5">
        <f t="shared" si="460"/>
        <v>0</v>
      </c>
      <c r="CQ105" s="5">
        <f t="shared" si="460"/>
        <v>0</v>
      </c>
      <c r="CR105" s="5">
        <f t="shared" si="460"/>
        <v>0</v>
      </c>
      <c r="CS105" s="2">
        <f t="shared" si="358"/>
        <v>0</v>
      </c>
      <c r="CT105" s="3">
        <f t="shared" si="385"/>
        <v>0</v>
      </c>
      <c r="CV105" s="2">
        <f t="shared" si="407"/>
        <v>15</v>
      </c>
      <c r="CW105" s="3" t="e">
        <f t="shared" si="387"/>
        <v>#DIV/0!</v>
      </c>
    </row>
    <row r="106" spans="1:101" ht="18.75" thickBot="1">
      <c r="A106" s="50"/>
      <c r="B106" s="25">
        <f t="shared" si="431"/>
        <v>45518</v>
      </c>
      <c r="C106" s="8">
        <f t="shared" si="322"/>
        <v>341</v>
      </c>
      <c r="D106" s="8"/>
      <c r="E106" s="8"/>
      <c r="F106" s="8"/>
      <c r="G106" s="8"/>
      <c r="H106" s="8">
        <f t="shared" si="388"/>
        <v>720</v>
      </c>
      <c r="I106" s="8"/>
      <c r="J106" s="8"/>
      <c r="K106" s="8"/>
      <c r="L106" s="8"/>
      <c r="M106" s="8">
        <f t="shared" si="389"/>
        <v>751</v>
      </c>
      <c r="N106" s="8"/>
      <c r="O106" s="8"/>
      <c r="P106" s="8"/>
      <c r="Q106" s="8"/>
      <c r="R106" s="8">
        <f t="shared" si="390"/>
        <v>304</v>
      </c>
      <c r="S106" s="8"/>
      <c r="T106" s="8"/>
      <c r="U106" s="8"/>
      <c r="V106" s="8"/>
      <c r="W106" s="8">
        <f t="shared" si="391"/>
        <v>0</v>
      </c>
      <c r="X106" s="8"/>
      <c r="Y106" s="8"/>
      <c r="Z106" s="8"/>
      <c r="AA106" s="8"/>
      <c r="AB106" s="8">
        <f t="shared" si="392"/>
        <v>0</v>
      </c>
      <c r="AC106" s="8"/>
      <c r="AD106" s="8"/>
      <c r="AE106" s="8"/>
      <c r="AF106" s="8"/>
      <c r="AG106" s="8">
        <f t="shared" si="393"/>
        <v>0</v>
      </c>
      <c r="AH106" s="8"/>
      <c r="AI106" s="8"/>
      <c r="AJ106" s="8"/>
      <c r="AK106" s="8"/>
      <c r="AL106" s="8">
        <f t="shared" si="394"/>
        <v>0</v>
      </c>
      <c r="AM106" s="8"/>
      <c r="AN106" s="8"/>
      <c r="AO106" s="8"/>
      <c r="AP106" s="8"/>
      <c r="AQ106" s="8">
        <f t="shared" si="395"/>
        <v>0</v>
      </c>
      <c r="AR106" s="8"/>
      <c r="AS106" s="8"/>
      <c r="AT106" s="8"/>
      <c r="AU106" s="8"/>
      <c r="AV106" s="8">
        <f t="shared" si="396"/>
        <v>0</v>
      </c>
      <c r="AW106" s="8"/>
      <c r="AX106" s="8"/>
      <c r="AY106" s="8"/>
      <c r="AZ106" s="8"/>
      <c r="BA106" s="8">
        <f t="shared" si="397"/>
        <v>0</v>
      </c>
      <c r="BB106" s="8"/>
      <c r="BC106" s="8"/>
      <c r="BD106" s="8"/>
      <c r="BE106" s="8"/>
      <c r="BF106" s="8">
        <f t="shared" si="398"/>
        <v>0</v>
      </c>
      <c r="BG106" s="8"/>
      <c r="BH106" s="8"/>
      <c r="BI106" s="8"/>
      <c r="BJ106" s="8"/>
      <c r="BK106" s="8">
        <f t="shared" si="399"/>
        <v>0</v>
      </c>
      <c r="BL106" s="8"/>
      <c r="BM106" s="8"/>
      <c r="BN106" s="8"/>
      <c r="BO106" s="8"/>
      <c r="BP106" s="8">
        <f t="shared" si="400"/>
        <v>0</v>
      </c>
      <c r="BQ106" s="8"/>
      <c r="BR106" s="8"/>
      <c r="BS106" s="8"/>
      <c r="BT106" s="8"/>
      <c r="BU106" s="8">
        <f t="shared" si="401"/>
        <v>0</v>
      </c>
      <c r="BV106" s="8"/>
      <c r="BW106" s="8"/>
      <c r="BX106" s="8"/>
      <c r="BY106" s="8"/>
      <c r="BZ106" s="8">
        <f t="shared" si="402"/>
        <v>0</v>
      </c>
      <c r="CA106" s="8"/>
      <c r="CB106" s="8"/>
      <c r="CC106" s="8"/>
      <c r="CD106" s="8"/>
      <c r="CE106" s="8">
        <f t="shared" si="403"/>
        <v>0</v>
      </c>
      <c r="CF106" s="8"/>
      <c r="CG106" s="8"/>
      <c r="CH106" s="8"/>
      <c r="CI106" s="8"/>
      <c r="CJ106" s="8">
        <f t="shared" si="404"/>
        <v>0</v>
      </c>
      <c r="CK106" s="8"/>
      <c r="CL106" s="8"/>
      <c r="CM106" s="8"/>
      <c r="CN106" s="8"/>
      <c r="CO106" s="5">
        <f t="shared" si="459"/>
        <v>2116</v>
      </c>
      <c r="CP106" s="5">
        <f t="shared" si="460"/>
        <v>0</v>
      </c>
      <c r="CQ106" s="5">
        <f t="shared" si="460"/>
        <v>0</v>
      </c>
      <c r="CR106" s="5">
        <f t="shared" si="460"/>
        <v>0</v>
      </c>
      <c r="CS106" s="2">
        <f t="shared" si="358"/>
        <v>0</v>
      </c>
      <c r="CT106" s="3">
        <f t="shared" si="385"/>
        <v>0</v>
      </c>
      <c r="CV106" s="2">
        <f t="shared" si="407"/>
        <v>15</v>
      </c>
      <c r="CW106" s="3" t="e">
        <f t="shared" si="387"/>
        <v>#DIV/0!</v>
      </c>
    </row>
    <row r="107" spans="1:101" ht="18.75" thickTop="1">
      <c r="CO107" s="5"/>
      <c r="CP107" s="11">
        <f t="shared" ref="CP107:CR107" si="462">SUM(CP100:CP106)</f>
        <v>2</v>
      </c>
      <c r="CQ107" s="11">
        <f t="shared" si="462"/>
        <v>0</v>
      </c>
      <c r="CR107" s="11">
        <f t="shared" si="462"/>
        <v>0</v>
      </c>
      <c r="CS107" s="15"/>
      <c r="CT107" s="16">
        <f t="shared" ref="CT107" si="463">((CP107+CQ107+CR107)/CO100)</f>
        <v>9.4428706326723328E-4</v>
      </c>
    </row>
    <row r="108" spans="1:101">
      <c r="A108" s="48">
        <v>14</v>
      </c>
      <c r="B108" s="23">
        <f t="shared" si="437"/>
        <v>45519</v>
      </c>
      <c r="C108" s="7">
        <f t="shared" ref="C108" si="464">C106-D106-E106-F106</f>
        <v>341</v>
      </c>
      <c r="D108" s="7"/>
      <c r="E108" s="7"/>
      <c r="F108" s="7"/>
      <c r="G108" s="7"/>
      <c r="H108" s="7">
        <f t="shared" ref="H108" si="465">H106-I106-J106-K106</f>
        <v>720</v>
      </c>
      <c r="I108" s="7"/>
      <c r="J108" s="7"/>
      <c r="K108" s="7"/>
      <c r="L108" s="7"/>
      <c r="M108" s="7">
        <f t="shared" ref="M108" si="466">M106-N106-O106-P106</f>
        <v>751</v>
      </c>
      <c r="N108" s="7"/>
      <c r="O108" s="7"/>
      <c r="P108" s="7"/>
      <c r="Q108" s="7"/>
      <c r="R108" s="7">
        <f t="shared" ref="R108" si="467">R106-S106-T106-U106</f>
        <v>304</v>
      </c>
      <c r="S108" s="7"/>
      <c r="T108" s="7"/>
      <c r="U108" s="7"/>
      <c r="V108" s="7"/>
      <c r="W108" s="7">
        <f t="shared" ref="W108" si="468">W106-X106-Y106-Z106</f>
        <v>0</v>
      </c>
      <c r="X108" s="7"/>
      <c r="Y108" s="7"/>
      <c r="Z108" s="7"/>
      <c r="AA108" s="7"/>
      <c r="AB108" s="7">
        <f t="shared" ref="AB108" si="469">AB106-AC106-AD106-AE106</f>
        <v>0</v>
      </c>
      <c r="AC108" s="7"/>
      <c r="AD108" s="7"/>
      <c r="AE108" s="7"/>
      <c r="AF108" s="7"/>
      <c r="AG108" s="7">
        <f t="shared" ref="AG108" si="470">AG106-AH106-AI106-AJ106</f>
        <v>0</v>
      </c>
      <c r="AH108" s="7"/>
      <c r="AI108" s="7"/>
      <c r="AJ108" s="7"/>
      <c r="AK108" s="7"/>
      <c r="AL108" s="7">
        <f t="shared" ref="AL108" si="471">AL106-AM106-AN106-AO106</f>
        <v>0</v>
      </c>
      <c r="AM108" s="7"/>
      <c r="AN108" s="7"/>
      <c r="AO108" s="7"/>
      <c r="AP108" s="7"/>
      <c r="AQ108" s="7">
        <f t="shared" ref="AQ108" si="472">AQ106-AR106-AS106-AT106</f>
        <v>0</v>
      </c>
      <c r="AR108" s="7"/>
      <c r="AS108" s="7"/>
      <c r="AT108" s="7"/>
      <c r="AU108" s="7"/>
      <c r="AV108" s="7">
        <f t="shared" ref="AV108" si="473">AV106-AW106-AX106-AY106</f>
        <v>0</v>
      </c>
      <c r="AW108" s="7"/>
      <c r="AX108" s="7"/>
      <c r="AY108" s="7"/>
      <c r="AZ108" s="7"/>
      <c r="BA108" s="7">
        <f t="shared" ref="BA108" si="474">BA106-BB106-BC106-BD106</f>
        <v>0</v>
      </c>
      <c r="BB108" s="7"/>
      <c r="BC108" s="7"/>
      <c r="BD108" s="7"/>
      <c r="BE108" s="7"/>
      <c r="BF108" s="7">
        <f t="shared" ref="BF108" si="475">BF106-BG106-BH106-BI106</f>
        <v>0</v>
      </c>
      <c r="BG108" s="7"/>
      <c r="BH108" s="7"/>
      <c r="BI108" s="7"/>
      <c r="BJ108" s="7"/>
      <c r="BK108" s="7">
        <f t="shared" ref="BK108" si="476">BK106-BL106-BM106-BN106</f>
        <v>0</v>
      </c>
      <c r="BL108" s="7"/>
      <c r="BM108" s="7"/>
      <c r="BN108" s="7"/>
      <c r="BO108" s="7"/>
      <c r="BP108" s="7">
        <f t="shared" ref="BP108" si="477">BP106-BQ106-BR106-BS106</f>
        <v>0</v>
      </c>
      <c r="BQ108" s="7"/>
      <c r="BR108" s="7"/>
      <c r="BS108" s="7"/>
      <c r="BT108" s="7"/>
      <c r="BU108" s="7">
        <f t="shared" ref="BU108" si="478">BU106-BV106-BW106-BX106</f>
        <v>0</v>
      </c>
      <c r="BV108" s="7"/>
      <c r="BW108" s="7"/>
      <c r="BX108" s="7"/>
      <c r="BY108" s="7"/>
      <c r="BZ108" s="7">
        <f t="shared" ref="BZ108" si="479">BZ106-CA106-CB106-CC106</f>
        <v>0</v>
      </c>
      <c r="CA108" s="7"/>
      <c r="CB108" s="7"/>
      <c r="CC108" s="7"/>
      <c r="CD108" s="7"/>
      <c r="CE108" s="7">
        <f t="shared" ref="CE108" si="480">CE106-CF106-CG106-CH106</f>
        <v>0</v>
      </c>
      <c r="CF108" s="7"/>
      <c r="CG108" s="7"/>
      <c r="CH108" s="7"/>
      <c r="CI108" s="7"/>
      <c r="CJ108" s="7">
        <f t="shared" ref="CJ108" si="481">CJ106-CK106-CL106-CM106</f>
        <v>0</v>
      </c>
      <c r="CK108" s="7"/>
      <c r="CL108" s="7"/>
      <c r="CM108" s="7"/>
      <c r="CN108" s="7"/>
      <c r="CO108" s="5">
        <f>SUM(C108,H108,M108,R108,W108,AB108,AG108,AL108,AQ108,AV108,BA108,BF108,BK108,BP108,BU108,BZ108,CE108,CJ108)</f>
        <v>2116</v>
      </c>
      <c r="CP108" s="5">
        <f>SUM(D108,I108,N108,S108,X108,AC108,AH108,AM108,AR108,AW108,BB108,BG108,BL108,BQ108,BV108,CA108,CF108,CK108)</f>
        <v>0</v>
      </c>
      <c r="CQ108" s="5">
        <f>SUM(E108,J108,O108,T108,Y108,AD108,AI108,AN108,AS108,AX108,BC108,BH108,BM108,BR108,BW108,CB108,CG108,CL108)</f>
        <v>0</v>
      </c>
      <c r="CR108" s="5">
        <f>SUM(F108,K108,P108,U108,Z108,AE108,AJ108,AO108,AT108,AY108,BD108,BI108,BN108,BS108,BX108,CC108,CH108,CM108)</f>
        <v>0</v>
      </c>
      <c r="CS108" s="2">
        <f t="shared" ref="CS108" si="482">SUM(CP108:CR108)</f>
        <v>0</v>
      </c>
      <c r="CT108" s="3">
        <f t="shared" si="385"/>
        <v>0</v>
      </c>
      <c r="CV108" s="2">
        <f t="shared" ref="CV108" si="483">CV106+CS108</f>
        <v>15</v>
      </c>
      <c r="CW108" s="3" t="e">
        <f t="shared" ref="CW108" si="484">CV108/$CO$4</f>
        <v>#DIV/0!</v>
      </c>
    </row>
    <row r="109" spans="1:101">
      <c r="A109" s="49"/>
      <c r="B109" s="24">
        <f t="shared" si="431"/>
        <v>45520</v>
      </c>
      <c r="C109" s="2">
        <f t="shared" ref="C109:C170" si="485">C108-D108-E108-F108</f>
        <v>341</v>
      </c>
      <c r="H109" s="2">
        <f t="shared" si="388"/>
        <v>720</v>
      </c>
      <c r="M109" s="2">
        <f t="shared" si="389"/>
        <v>751</v>
      </c>
      <c r="R109" s="2">
        <f t="shared" si="390"/>
        <v>304</v>
      </c>
      <c r="W109" s="2">
        <f t="shared" si="391"/>
        <v>0</v>
      </c>
      <c r="AB109" s="2">
        <f t="shared" si="392"/>
        <v>0</v>
      </c>
      <c r="AG109" s="2">
        <f t="shared" si="393"/>
        <v>0</v>
      </c>
      <c r="AL109" s="2">
        <f t="shared" si="394"/>
        <v>0</v>
      </c>
      <c r="AQ109" s="2">
        <f t="shared" si="395"/>
        <v>0</v>
      </c>
      <c r="AV109" s="2">
        <f t="shared" si="396"/>
        <v>0</v>
      </c>
      <c r="BA109" s="2">
        <f t="shared" si="397"/>
        <v>0</v>
      </c>
      <c r="BF109" s="2">
        <f t="shared" si="398"/>
        <v>0</v>
      </c>
      <c r="BK109" s="2">
        <f t="shared" si="399"/>
        <v>0</v>
      </c>
      <c r="BP109" s="2">
        <f t="shared" si="400"/>
        <v>0</v>
      </c>
      <c r="BU109" s="2">
        <f t="shared" si="401"/>
        <v>0</v>
      </c>
      <c r="BZ109" s="2">
        <f t="shared" si="402"/>
        <v>0</v>
      </c>
      <c r="CE109" s="2">
        <f t="shared" si="403"/>
        <v>0</v>
      </c>
      <c r="CJ109" s="2">
        <f t="shared" si="404"/>
        <v>0</v>
      </c>
      <c r="CO109" s="5">
        <f t="shared" ref="CO109:CO114" si="486">SUM(C109,H109,M109,R109,W109,AB109,AG109,AL109,AQ109,AV109,BA109,BF109,BK109,BP109,CJ109)</f>
        <v>2116</v>
      </c>
      <c r="CP109" s="5">
        <f t="shared" ref="CP109:CR114" si="487">SUM(D109,I109,N109,S109,X109,AC109,AH109,AM109,AR109,AW109,BB109,BG109,BL109,BQ109,BV109,CA109,CF109,CK109)</f>
        <v>0</v>
      </c>
      <c r="CQ109" s="5">
        <f t="shared" si="487"/>
        <v>0</v>
      </c>
      <c r="CR109" s="5">
        <f t="shared" si="487"/>
        <v>0</v>
      </c>
      <c r="CS109" s="2">
        <f t="shared" si="358"/>
        <v>0</v>
      </c>
      <c r="CT109" s="3">
        <f t="shared" si="385"/>
        <v>0</v>
      </c>
      <c r="CV109" s="2">
        <f t="shared" ref="CV109" si="488">CV108+CS109</f>
        <v>15</v>
      </c>
      <c r="CW109" s="3" t="e">
        <f t="shared" si="387"/>
        <v>#DIV/0!</v>
      </c>
    </row>
    <row r="110" spans="1:101">
      <c r="A110" s="49"/>
      <c r="B110" s="27">
        <f t="shared" si="431"/>
        <v>45521</v>
      </c>
      <c r="C110" s="2">
        <v>358</v>
      </c>
      <c r="H110" s="2">
        <v>657</v>
      </c>
      <c r="M110" s="2">
        <v>587</v>
      </c>
      <c r="R110" s="2">
        <v>514</v>
      </c>
      <c r="W110" s="2">
        <f t="shared" si="391"/>
        <v>0</v>
      </c>
      <c r="AB110" s="2">
        <f t="shared" si="392"/>
        <v>0</v>
      </c>
      <c r="AG110" s="2">
        <f t="shared" si="393"/>
        <v>0</v>
      </c>
      <c r="AL110" s="2">
        <f t="shared" si="394"/>
        <v>0</v>
      </c>
      <c r="AQ110" s="2">
        <f t="shared" si="395"/>
        <v>0</v>
      </c>
      <c r="AV110" s="2">
        <f t="shared" si="396"/>
        <v>0</v>
      </c>
      <c r="BA110" s="2">
        <f t="shared" si="397"/>
        <v>0</v>
      </c>
      <c r="BF110" s="2">
        <f t="shared" si="398"/>
        <v>0</v>
      </c>
      <c r="BK110" s="2">
        <f t="shared" si="399"/>
        <v>0</v>
      </c>
      <c r="BP110" s="2">
        <f t="shared" si="400"/>
        <v>0</v>
      </c>
      <c r="BU110" s="2">
        <f t="shared" si="401"/>
        <v>0</v>
      </c>
      <c r="BZ110" s="2">
        <f t="shared" si="402"/>
        <v>0</v>
      </c>
      <c r="CE110" s="2">
        <f t="shared" si="403"/>
        <v>0</v>
      </c>
      <c r="CJ110" s="2">
        <f t="shared" si="404"/>
        <v>0</v>
      </c>
      <c r="CO110" s="5">
        <f t="shared" si="486"/>
        <v>2116</v>
      </c>
      <c r="CP110" s="5">
        <f t="shared" si="487"/>
        <v>0</v>
      </c>
      <c r="CQ110" s="5">
        <f t="shared" si="487"/>
        <v>0</v>
      </c>
      <c r="CR110" s="5">
        <f t="shared" si="487"/>
        <v>0</v>
      </c>
      <c r="CS110" s="2">
        <f t="shared" si="358"/>
        <v>0</v>
      </c>
      <c r="CT110" s="3">
        <f t="shared" si="385"/>
        <v>0</v>
      </c>
      <c r="CV110" s="2">
        <f t="shared" si="407"/>
        <v>15</v>
      </c>
      <c r="CW110" s="3" t="e">
        <f t="shared" si="387"/>
        <v>#DIV/0!</v>
      </c>
    </row>
    <row r="111" spans="1:101">
      <c r="A111" s="49"/>
      <c r="B111" s="24">
        <f t="shared" si="431"/>
        <v>45522</v>
      </c>
      <c r="C111" s="2">
        <f t="shared" si="485"/>
        <v>358</v>
      </c>
      <c r="H111" s="2">
        <f t="shared" si="388"/>
        <v>657</v>
      </c>
      <c r="M111" s="2">
        <f t="shared" si="389"/>
        <v>587</v>
      </c>
      <c r="R111" s="2">
        <f t="shared" si="390"/>
        <v>514</v>
      </c>
      <c r="W111" s="2">
        <f t="shared" si="391"/>
        <v>0</v>
      </c>
      <c r="AB111" s="2">
        <f t="shared" si="392"/>
        <v>0</v>
      </c>
      <c r="AG111" s="2">
        <f t="shared" si="393"/>
        <v>0</v>
      </c>
      <c r="AL111" s="2">
        <f t="shared" si="394"/>
        <v>0</v>
      </c>
      <c r="AQ111" s="2">
        <f t="shared" si="395"/>
        <v>0</v>
      </c>
      <c r="AV111" s="2">
        <f t="shared" si="396"/>
        <v>0</v>
      </c>
      <c r="BA111" s="2">
        <f t="shared" si="397"/>
        <v>0</v>
      </c>
      <c r="BF111" s="2">
        <f t="shared" si="398"/>
        <v>0</v>
      </c>
      <c r="BK111" s="2">
        <f t="shared" si="399"/>
        <v>0</v>
      </c>
      <c r="BP111" s="2">
        <f t="shared" si="400"/>
        <v>0</v>
      </c>
      <c r="BU111" s="2">
        <f t="shared" si="401"/>
        <v>0</v>
      </c>
      <c r="BZ111" s="2">
        <f t="shared" si="402"/>
        <v>0</v>
      </c>
      <c r="CE111" s="2">
        <f t="shared" si="403"/>
        <v>0</v>
      </c>
      <c r="CJ111" s="2">
        <f t="shared" si="404"/>
        <v>0</v>
      </c>
      <c r="CO111" s="5">
        <f t="shared" si="486"/>
        <v>2116</v>
      </c>
      <c r="CP111" s="5">
        <f t="shared" si="487"/>
        <v>0</v>
      </c>
      <c r="CQ111" s="5">
        <f t="shared" si="487"/>
        <v>0</v>
      </c>
      <c r="CR111" s="5">
        <f t="shared" si="487"/>
        <v>0</v>
      </c>
      <c r="CS111" s="2">
        <f t="shared" si="358"/>
        <v>0</v>
      </c>
      <c r="CT111" s="3">
        <f t="shared" si="385"/>
        <v>0</v>
      </c>
      <c r="CV111" s="2">
        <f t="shared" si="407"/>
        <v>15</v>
      </c>
      <c r="CW111" s="3" t="e">
        <f t="shared" si="387"/>
        <v>#DIV/0!</v>
      </c>
    </row>
    <row r="112" spans="1:101">
      <c r="A112" s="49"/>
      <c r="B112" s="24">
        <f t="shared" si="431"/>
        <v>45523</v>
      </c>
      <c r="C112" s="2">
        <f t="shared" si="485"/>
        <v>358</v>
      </c>
      <c r="H112" s="2">
        <f t="shared" si="388"/>
        <v>657</v>
      </c>
      <c r="M112" s="2">
        <f t="shared" si="389"/>
        <v>587</v>
      </c>
      <c r="R112" s="2">
        <f t="shared" si="390"/>
        <v>514</v>
      </c>
      <c r="W112" s="2">
        <f t="shared" si="391"/>
        <v>0</v>
      </c>
      <c r="AB112" s="2">
        <f t="shared" si="392"/>
        <v>0</v>
      </c>
      <c r="AG112" s="2">
        <f t="shared" si="393"/>
        <v>0</v>
      </c>
      <c r="AL112" s="2">
        <f t="shared" si="394"/>
        <v>0</v>
      </c>
      <c r="AQ112" s="2">
        <f t="shared" si="395"/>
        <v>0</v>
      </c>
      <c r="AV112" s="2">
        <f t="shared" si="396"/>
        <v>0</v>
      </c>
      <c r="BA112" s="2">
        <f t="shared" si="397"/>
        <v>0</v>
      </c>
      <c r="BF112" s="2">
        <f t="shared" si="398"/>
        <v>0</v>
      </c>
      <c r="BK112" s="2">
        <f t="shared" si="399"/>
        <v>0</v>
      </c>
      <c r="BP112" s="2">
        <f t="shared" si="400"/>
        <v>0</v>
      </c>
      <c r="BU112" s="2">
        <f t="shared" si="401"/>
        <v>0</v>
      </c>
      <c r="BZ112" s="2">
        <f t="shared" si="402"/>
        <v>0</v>
      </c>
      <c r="CE112" s="2">
        <f t="shared" si="403"/>
        <v>0</v>
      </c>
      <c r="CJ112" s="2">
        <f t="shared" si="404"/>
        <v>0</v>
      </c>
      <c r="CO112" s="5">
        <f t="shared" si="486"/>
        <v>2116</v>
      </c>
      <c r="CP112" s="5">
        <f t="shared" si="487"/>
        <v>0</v>
      </c>
      <c r="CQ112" s="5">
        <f t="shared" si="487"/>
        <v>0</v>
      </c>
      <c r="CR112" s="5">
        <f t="shared" si="487"/>
        <v>0</v>
      </c>
      <c r="CS112" s="2">
        <f t="shared" si="358"/>
        <v>0</v>
      </c>
      <c r="CT112" s="3">
        <f t="shared" si="385"/>
        <v>0</v>
      </c>
      <c r="CV112" s="2">
        <f t="shared" si="407"/>
        <v>15</v>
      </c>
      <c r="CW112" s="3" t="e">
        <f t="shared" si="387"/>
        <v>#DIV/0!</v>
      </c>
    </row>
    <row r="113" spans="1:101">
      <c r="A113" s="49"/>
      <c r="B113" s="24">
        <f t="shared" si="431"/>
        <v>45524</v>
      </c>
      <c r="C113" s="2">
        <f t="shared" si="485"/>
        <v>358</v>
      </c>
      <c r="H113" s="2">
        <f t="shared" si="388"/>
        <v>657</v>
      </c>
      <c r="M113" s="2">
        <f t="shared" si="389"/>
        <v>587</v>
      </c>
      <c r="R113" s="2">
        <f t="shared" si="390"/>
        <v>514</v>
      </c>
      <c r="W113" s="2">
        <f t="shared" si="391"/>
        <v>0</v>
      </c>
      <c r="AB113" s="2">
        <f t="shared" si="392"/>
        <v>0</v>
      </c>
      <c r="AG113" s="2">
        <f t="shared" si="393"/>
        <v>0</v>
      </c>
      <c r="AL113" s="2">
        <f t="shared" si="394"/>
        <v>0</v>
      </c>
      <c r="AQ113" s="2">
        <f t="shared" si="395"/>
        <v>0</v>
      </c>
      <c r="AV113" s="2">
        <f t="shared" si="396"/>
        <v>0</v>
      </c>
      <c r="BA113" s="2">
        <f t="shared" si="397"/>
        <v>0</v>
      </c>
      <c r="BF113" s="2">
        <f t="shared" si="398"/>
        <v>0</v>
      </c>
      <c r="BK113" s="2">
        <f t="shared" si="399"/>
        <v>0</v>
      </c>
      <c r="BP113" s="2">
        <f t="shared" si="400"/>
        <v>0</v>
      </c>
      <c r="BU113" s="2">
        <f t="shared" si="401"/>
        <v>0</v>
      </c>
      <c r="BZ113" s="2">
        <f t="shared" si="402"/>
        <v>0</v>
      </c>
      <c r="CE113" s="2">
        <f t="shared" si="403"/>
        <v>0</v>
      </c>
      <c r="CJ113" s="2">
        <f t="shared" si="404"/>
        <v>0</v>
      </c>
      <c r="CO113" s="5">
        <f t="shared" si="486"/>
        <v>2116</v>
      </c>
      <c r="CP113" s="5">
        <f t="shared" si="487"/>
        <v>0</v>
      </c>
      <c r="CQ113" s="5">
        <f t="shared" si="487"/>
        <v>0</v>
      </c>
      <c r="CR113" s="5">
        <f t="shared" si="487"/>
        <v>0</v>
      </c>
      <c r="CS113" s="2">
        <f t="shared" si="358"/>
        <v>0</v>
      </c>
      <c r="CT113" s="3">
        <f t="shared" si="385"/>
        <v>0</v>
      </c>
      <c r="CV113" s="2">
        <f t="shared" si="407"/>
        <v>15</v>
      </c>
      <c r="CW113" s="3" t="e">
        <f t="shared" si="387"/>
        <v>#DIV/0!</v>
      </c>
    </row>
    <row r="114" spans="1:101" ht="18.75" thickBot="1">
      <c r="A114" s="50"/>
      <c r="B114" s="25">
        <f t="shared" si="431"/>
        <v>45525</v>
      </c>
      <c r="C114" s="8">
        <f t="shared" si="485"/>
        <v>358</v>
      </c>
      <c r="D114" s="8"/>
      <c r="E114" s="8"/>
      <c r="F114" s="8"/>
      <c r="G114" s="8"/>
      <c r="H114" s="8">
        <f t="shared" si="388"/>
        <v>657</v>
      </c>
      <c r="I114" s="8"/>
      <c r="J114" s="8"/>
      <c r="K114" s="8"/>
      <c r="L114" s="8"/>
      <c r="M114" s="8">
        <f t="shared" si="389"/>
        <v>587</v>
      </c>
      <c r="N114" s="8"/>
      <c r="O114" s="8"/>
      <c r="P114" s="8"/>
      <c r="Q114" s="8"/>
      <c r="R114" s="8">
        <f t="shared" si="390"/>
        <v>514</v>
      </c>
      <c r="S114" s="8"/>
      <c r="T114" s="8"/>
      <c r="U114" s="8"/>
      <c r="V114" s="8"/>
      <c r="W114" s="8">
        <f t="shared" si="391"/>
        <v>0</v>
      </c>
      <c r="X114" s="8"/>
      <c r="Y114" s="8"/>
      <c r="Z114" s="8"/>
      <c r="AA114" s="8"/>
      <c r="AB114" s="8">
        <f t="shared" si="392"/>
        <v>0</v>
      </c>
      <c r="AC114" s="8"/>
      <c r="AD114" s="8"/>
      <c r="AE114" s="8"/>
      <c r="AF114" s="8"/>
      <c r="AG114" s="8">
        <f t="shared" si="393"/>
        <v>0</v>
      </c>
      <c r="AH114" s="8"/>
      <c r="AI114" s="8"/>
      <c r="AJ114" s="8"/>
      <c r="AK114" s="8"/>
      <c r="AL114" s="8">
        <f t="shared" si="394"/>
        <v>0</v>
      </c>
      <c r="AM114" s="8"/>
      <c r="AN114" s="8"/>
      <c r="AO114" s="8"/>
      <c r="AP114" s="8"/>
      <c r="AQ114" s="8">
        <f t="shared" si="395"/>
        <v>0</v>
      </c>
      <c r="AR114" s="8"/>
      <c r="AS114" s="8"/>
      <c r="AT114" s="8"/>
      <c r="AU114" s="8"/>
      <c r="AV114" s="8">
        <f t="shared" si="396"/>
        <v>0</v>
      </c>
      <c r="AW114" s="8"/>
      <c r="AX114" s="8"/>
      <c r="AY114" s="8"/>
      <c r="AZ114" s="8"/>
      <c r="BA114" s="8">
        <f t="shared" si="397"/>
        <v>0</v>
      </c>
      <c r="BB114" s="8"/>
      <c r="BC114" s="8"/>
      <c r="BD114" s="8"/>
      <c r="BE114" s="8"/>
      <c r="BF114" s="8">
        <f t="shared" si="398"/>
        <v>0</v>
      </c>
      <c r="BG114" s="8"/>
      <c r="BH114" s="8"/>
      <c r="BI114" s="8"/>
      <c r="BJ114" s="8"/>
      <c r="BK114" s="8">
        <f t="shared" si="399"/>
        <v>0</v>
      </c>
      <c r="BL114" s="8"/>
      <c r="BM114" s="8"/>
      <c r="BN114" s="8"/>
      <c r="BO114" s="8"/>
      <c r="BP114" s="8">
        <f t="shared" si="400"/>
        <v>0</v>
      </c>
      <c r="BQ114" s="8"/>
      <c r="BR114" s="8"/>
      <c r="BS114" s="8"/>
      <c r="BT114" s="8"/>
      <c r="BU114" s="8">
        <f t="shared" si="401"/>
        <v>0</v>
      </c>
      <c r="BV114" s="8"/>
      <c r="BW114" s="8"/>
      <c r="BX114" s="8"/>
      <c r="BY114" s="8"/>
      <c r="BZ114" s="8">
        <f t="shared" si="402"/>
        <v>0</v>
      </c>
      <c r="CA114" s="8"/>
      <c r="CB114" s="8"/>
      <c r="CC114" s="8"/>
      <c r="CD114" s="8"/>
      <c r="CE114" s="8">
        <f t="shared" si="403"/>
        <v>0</v>
      </c>
      <c r="CF114" s="8"/>
      <c r="CG114" s="8"/>
      <c r="CH114" s="8"/>
      <c r="CI114" s="8"/>
      <c r="CJ114" s="8">
        <f t="shared" si="404"/>
        <v>0</v>
      </c>
      <c r="CK114" s="8"/>
      <c r="CL114" s="8"/>
      <c r="CM114" s="8"/>
      <c r="CN114" s="8"/>
      <c r="CO114" s="5">
        <f t="shared" si="486"/>
        <v>2116</v>
      </c>
      <c r="CP114" s="5">
        <f t="shared" si="487"/>
        <v>0</v>
      </c>
      <c r="CQ114" s="5">
        <f t="shared" si="487"/>
        <v>0</v>
      </c>
      <c r="CR114" s="5">
        <f t="shared" si="487"/>
        <v>0</v>
      </c>
      <c r="CS114" s="2">
        <f t="shared" si="358"/>
        <v>0</v>
      </c>
      <c r="CT114" s="3">
        <f t="shared" si="385"/>
        <v>0</v>
      </c>
      <c r="CV114" s="2">
        <f t="shared" si="407"/>
        <v>15</v>
      </c>
      <c r="CW114" s="3" t="e">
        <f t="shared" si="387"/>
        <v>#DIV/0!</v>
      </c>
    </row>
    <row r="115" spans="1:101" ht="18.75" thickTop="1">
      <c r="CO115" s="5"/>
      <c r="CP115" s="11">
        <f t="shared" ref="CP115:CR115" si="489">SUM(CP108:CP114)</f>
        <v>0</v>
      </c>
      <c r="CQ115" s="11">
        <f t="shared" si="489"/>
        <v>0</v>
      </c>
      <c r="CR115" s="11">
        <f t="shared" si="489"/>
        <v>0</v>
      </c>
      <c r="CS115" s="15"/>
      <c r="CT115" s="16">
        <f t="shared" ref="CT115" si="490">((CP115+CQ115+CR115)/CO108)</f>
        <v>0</v>
      </c>
    </row>
    <row r="116" spans="1:101">
      <c r="A116" s="48">
        <v>15</v>
      </c>
      <c r="B116" s="23">
        <f t="shared" si="437"/>
        <v>45526</v>
      </c>
      <c r="C116" s="7">
        <f t="shared" ref="C116" si="491">C114-D114-E114-F114</f>
        <v>358</v>
      </c>
      <c r="D116" s="7"/>
      <c r="E116" s="7"/>
      <c r="F116" s="7"/>
      <c r="G116" s="7"/>
      <c r="H116" s="7">
        <f t="shared" ref="H116" si="492">H114-I114-J114-K114</f>
        <v>657</v>
      </c>
      <c r="I116" s="7"/>
      <c r="J116" s="7"/>
      <c r="K116" s="7"/>
      <c r="L116" s="7"/>
      <c r="M116" s="7">
        <f t="shared" ref="M116" si="493">M114-N114-O114-P114</f>
        <v>587</v>
      </c>
      <c r="N116" s="7"/>
      <c r="O116" s="7"/>
      <c r="P116" s="7"/>
      <c r="Q116" s="7"/>
      <c r="R116" s="7">
        <f t="shared" ref="R116" si="494">R114-S114-T114-U114</f>
        <v>514</v>
      </c>
      <c r="S116" s="7"/>
      <c r="T116" s="7"/>
      <c r="U116" s="7"/>
      <c r="V116" s="7"/>
      <c r="W116" s="7">
        <f t="shared" ref="W116" si="495">W114-X114-Y114-Z114</f>
        <v>0</v>
      </c>
      <c r="X116" s="7"/>
      <c r="Y116" s="7"/>
      <c r="Z116" s="7"/>
      <c r="AA116" s="7"/>
      <c r="AB116" s="7">
        <f t="shared" ref="AB116" si="496">AB114-AC114-AD114-AE114</f>
        <v>0</v>
      </c>
      <c r="AC116" s="7"/>
      <c r="AD116" s="7"/>
      <c r="AE116" s="7"/>
      <c r="AF116" s="7"/>
      <c r="AG116" s="7">
        <f t="shared" ref="AG116" si="497">AG114-AH114-AI114-AJ114</f>
        <v>0</v>
      </c>
      <c r="AH116" s="7"/>
      <c r="AI116" s="7"/>
      <c r="AJ116" s="7"/>
      <c r="AK116" s="7"/>
      <c r="AL116" s="7">
        <f t="shared" ref="AL116" si="498">AL114-AM114-AN114-AO114</f>
        <v>0</v>
      </c>
      <c r="AM116" s="7"/>
      <c r="AN116" s="7"/>
      <c r="AO116" s="7"/>
      <c r="AP116" s="7"/>
      <c r="AQ116" s="7">
        <f t="shared" ref="AQ116" si="499">AQ114-AR114-AS114-AT114</f>
        <v>0</v>
      </c>
      <c r="AR116" s="7"/>
      <c r="AS116" s="7"/>
      <c r="AT116" s="7"/>
      <c r="AU116" s="7"/>
      <c r="AV116" s="7">
        <f t="shared" ref="AV116" si="500">AV114-AW114-AX114-AY114</f>
        <v>0</v>
      </c>
      <c r="AW116" s="7"/>
      <c r="AX116" s="7"/>
      <c r="AY116" s="7"/>
      <c r="AZ116" s="7"/>
      <c r="BA116" s="7">
        <f t="shared" ref="BA116" si="501">BA114-BB114-BC114-BD114</f>
        <v>0</v>
      </c>
      <c r="BB116" s="7"/>
      <c r="BC116" s="7"/>
      <c r="BD116" s="7"/>
      <c r="BE116" s="7"/>
      <c r="BF116" s="7">
        <f t="shared" ref="BF116" si="502">BF114-BG114-BH114-BI114</f>
        <v>0</v>
      </c>
      <c r="BG116" s="7"/>
      <c r="BH116" s="7"/>
      <c r="BI116" s="7"/>
      <c r="BJ116" s="7"/>
      <c r="BK116" s="7">
        <f t="shared" ref="BK116" si="503">BK114-BL114-BM114-BN114</f>
        <v>0</v>
      </c>
      <c r="BL116" s="7"/>
      <c r="BM116" s="7"/>
      <c r="BN116" s="7"/>
      <c r="BO116" s="7"/>
      <c r="BP116" s="7">
        <f t="shared" ref="BP116" si="504">BP114-BQ114-BR114-BS114</f>
        <v>0</v>
      </c>
      <c r="BQ116" s="7"/>
      <c r="BR116" s="7"/>
      <c r="BS116" s="7"/>
      <c r="BT116" s="7"/>
      <c r="BU116" s="7">
        <f t="shared" ref="BU116" si="505">BU114-BV114-BW114-BX114</f>
        <v>0</v>
      </c>
      <c r="BV116" s="7"/>
      <c r="BW116" s="7"/>
      <c r="BX116" s="7"/>
      <c r="BY116" s="7"/>
      <c r="BZ116" s="7">
        <f t="shared" ref="BZ116" si="506">BZ114-CA114-CB114-CC114</f>
        <v>0</v>
      </c>
      <c r="CA116" s="7"/>
      <c r="CB116" s="7"/>
      <c r="CC116" s="7"/>
      <c r="CD116" s="7"/>
      <c r="CE116" s="7">
        <f t="shared" ref="CE116" si="507">CE114-CF114-CG114-CH114</f>
        <v>0</v>
      </c>
      <c r="CF116" s="7"/>
      <c r="CG116" s="7"/>
      <c r="CH116" s="7"/>
      <c r="CI116" s="7"/>
      <c r="CJ116" s="7">
        <f t="shared" ref="CJ116" si="508">CJ114-CK114-CL114-CM114</f>
        <v>0</v>
      </c>
      <c r="CK116" s="7"/>
      <c r="CL116" s="7"/>
      <c r="CM116" s="7"/>
      <c r="CN116" s="7"/>
      <c r="CO116" s="5">
        <f>SUM(C116,H116,M116,R116,W116,AB116,AG116,AL116,AQ116,AV116,BA116,BF116,BK116,BP116,BU116,BZ116,CE116,CJ116)</f>
        <v>2116</v>
      </c>
      <c r="CP116" s="5">
        <f>SUM(D116,I116,N116,S116,X116,AC116,AH116,AM116,AR116,AW116,BB116,BG116,BL116,BQ116,BV116,CA116,CF116,CK116)</f>
        <v>0</v>
      </c>
      <c r="CQ116" s="5">
        <f>SUM(E116,J116,O116,T116,Y116,AD116,AI116,AN116,AS116,AX116,BC116,BH116,BM116,BR116,BW116,CB116,CG116,CL116)</f>
        <v>0</v>
      </c>
      <c r="CR116" s="5">
        <f>SUM(F116,K116,P116,U116,Z116,AE116,AJ116,AO116,AT116,AY116,BD116,BI116,BN116,BS116,BX116,CC116,CH116,CM116)</f>
        <v>0</v>
      </c>
      <c r="CS116" s="2">
        <f t="shared" ref="CS116" si="509">SUM(CP116:CR116)</f>
        <v>0</v>
      </c>
      <c r="CT116" s="3">
        <f t="shared" si="385"/>
        <v>0</v>
      </c>
      <c r="CV116" s="2">
        <f t="shared" ref="CV116" si="510">CV114+CS116</f>
        <v>15</v>
      </c>
      <c r="CW116" s="3" t="e">
        <f t="shared" ref="CW116" si="511">CV116/$CO$4</f>
        <v>#DIV/0!</v>
      </c>
    </row>
    <row r="117" spans="1:101">
      <c r="A117" s="49"/>
      <c r="B117" s="24">
        <f t="shared" si="431"/>
        <v>45527</v>
      </c>
      <c r="C117" s="2">
        <f t="shared" si="485"/>
        <v>358</v>
      </c>
      <c r="D117" s="2">
        <v>1</v>
      </c>
      <c r="H117" s="2">
        <f t="shared" si="388"/>
        <v>657</v>
      </c>
      <c r="I117" s="2">
        <v>2</v>
      </c>
      <c r="M117" s="2">
        <f t="shared" si="389"/>
        <v>587</v>
      </c>
      <c r="R117" s="2">
        <f t="shared" si="390"/>
        <v>514</v>
      </c>
      <c r="W117" s="2">
        <f t="shared" si="391"/>
        <v>0</v>
      </c>
      <c r="AB117" s="2">
        <f t="shared" si="392"/>
        <v>0</v>
      </c>
      <c r="AG117" s="2">
        <f t="shared" si="393"/>
        <v>0</v>
      </c>
      <c r="AL117" s="2">
        <f t="shared" si="394"/>
        <v>0</v>
      </c>
      <c r="AQ117" s="2">
        <f t="shared" si="395"/>
        <v>0</v>
      </c>
      <c r="AV117" s="2">
        <f t="shared" si="396"/>
        <v>0</v>
      </c>
      <c r="BA117" s="2">
        <f t="shared" si="397"/>
        <v>0</v>
      </c>
      <c r="BF117" s="2">
        <f t="shared" si="398"/>
        <v>0</v>
      </c>
      <c r="BK117" s="2">
        <f t="shared" si="399"/>
        <v>0</v>
      </c>
      <c r="BP117" s="2">
        <f t="shared" si="400"/>
        <v>0</v>
      </c>
      <c r="BU117" s="2">
        <f t="shared" si="401"/>
        <v>0</v>
      </c>
      <c r="BZ117" s="2">
        <f t="shared" si="402"/>
        <v>0</v>
      </c>
      <c r="CE117" s="2">
        <f t="shared" si="403"/>
        <v>0</v>
      </c>
      <c r="CJ117" s="2">
        <f t="shared" si="404"/>
        <v>0</v>
      </c>
      <c r="CO117" s="5">
        <f t="shared" ref="CO117:CO122" si="512">SUM(C117,H117,M117,R117,W117,AB117,AG117,AL117,AQ117,AV117,BA117,BF117,BK117,BP117,CJ117)</f>
        <v>2116</v>
      </c>
      <c r="CP117" s="5">
        <f t="shared" ref="CP117:CR122" si="513">SUM(D117,I117,N117,S117,X117,AC117,AH117,AM117,AR117,AW117,BB117,BG117,BL117,BQ117,BV117,CA117,CF117,CK117)</f>
        <v>3</v>
      </c>
      <c r="CQ117" s="5">
        <f t="shared" si="513"/>
        <v>0</v>
      </c>
      <c r="CR117" s="5">
        <f t="shared" si="513"/>
        <v>0</v>
      </c>
      <c r="CS117" s="2">
        <f t="shared" si="358"/>
        <v>3</v>
      </c>
      <c r="CT117" s="3">
        <f t="shared" si="385"/>
        <v>1.4177693761814746E-3</v>
      </c>
      <c r="CV117" s="2">
        <f t="shared" ref="CV117" si="514">CV116+CS117</f>
        <v>18</v>
      </c>
      <c r="CW117" s="3" t="e">
        <f t="shared" si="387"/>
        <v>#DIV/0!</v>
      </c>
    </row>
    <row r="118" spans="1:101">
      <c r="A118" s="49"/>
      <c r="B118" s="24">
        <f t="shared" si="431"/>
        <v>45528</v>
      </c>
      <c r="C118" s="2">
        <f t="shared" si="485"/>
        <v>357</v>
      </c>
      <c r="H118" s="2">
        <f t="shared" si="388"/>
        <v>655</v>
      </c>
      <c r="M118" s="2">
        <f t="shared" si="389"/>
        <v>587</v>
      </c>
      <c r="R118" s="2">
        <f t="shared" si="390"/>
        <v>514</v>
      </c>
      <c r="W118" s="2">
        <f t="shared" si="391"/>
        <v>0</v>
      </c>
      <c r="AB118" s="2">
        <f t="shared" si="392"/>
        <v>0</v>
      </c>
      <c r="AG118" s="2">
        <f t="shared" si="393"/>
        <v>0</v>
      </c>
      <c r="AL118" s="2">
        <f t="shared" si="394"/>
        <v>0</v>
      </c>
      <c r="AQ118" s="2">
        <f t="shared" si="395"/>
        <v>0</v>
      </c>
      <c r="AV118" s="2">
        <f t="shared" si="396"/>
        <v>0</v>
      </c>
      <c r="BA118" s="2">
        <f t="shared" si="397"/>
        <v>0</v>
      </c>
      <c r="BF118" s="2">
        <f t="shared" si="398"/>
        <v>0</v>
      </c>
      <c r="BK118" s="2">
        <f t="shared" si="399"/>
        <v>0</v>
      </c>
      <c r="BP118" s="2">
        <f t="shared" si="400"/>
        <v>0</v>
      </c>
      <c r="BU118" s="2">
        <f t="shared" si="401"/>
        <v>0</v>
      </c>
      <c r="BZ118" s="2">
        <f t="shared" si="402"/>
        <v>0</v>
      </c>
      <c r="CE118" s="2">
        <f t="shared" si="403"/>
        <v>0</v>
      </c>
      <c r="CJ118" s="2">
        <f t="shared" si="404"/>
        <v>0</v>
      </c>
      <c r="CO118" s="5">
        <f t="shared" si="512"/>
        <v>2113</v>
      </c>
      <c r="CP118" s="5">
        <f t="shared" si="513"/>
        <v>0</v>
      </c>
      <c r="CQ118" s="5">
        <f t="shared" si="513"/>
        <v>0</v>
      </c>
      <c r="CR118" s="5">
        <f t="shared" si="513"/>
        <v>0</v>
      </c>
      <c r="CS118" s="2">
        <f t="shared" si="358"/>
        <v>0</v>
      </c>
      <c r="CT118" s="3">
        <f t="shared" si="385"/>
        <v>0</v>
      </c>
      <c r="CV118" s="2">
        <f t="shared" si="407"/>
        <v>18</v>
      </c>
      <c r="CW118" s="3" t="e">
        <f t="shared" si="387"/>
        <v>#DIV/0!</v>
      </c>
    </row>
    <row r="119" spans="1:101">
      <c r="A119" s="49"/>
      <c r="B119" s="24">
        <f t="shared" si="431"/>
        <v>45529</v>
      </c>
      <c r="C119" s="2">
        <f t="shared" si="485"/>
        <v>357</v>
      </c>
      <c r="H119" s="2">
        <f t="shared" si="388"/>
        <v>655</v>
      </c>
      <c r="M119" s="2">
        <f t="shared" si="389"/>
        <v>587</v>
      </c>
      <c r="R119" s="2">
        <f t="shared" si="390"/>
        <v>514</v>
      </c>
      <c r="W119" s="2">
        <f t="shared" si="391"/>
        <v>0</v>
      </c>
      <c r="AB119" s="2">
        <f t="shared" si="392"/>
        <v>0</v>
      </c>
      <c r="AG119" s="2">
        <f t="shared" si="393"/>
        <v>0</v>
      </c>
      <c r="AL119" s="2">
        <f t="shared" si="394"/>
        <v>0</v>
      </c>
      <c r="AQ119" s="2">
        <f t="shared" si="395"/>
        <v>0</v>
      </c>
      <c r="AV119" s="2">
        <f t="shared" si="396"/>
        <v>0</v>
      </c>
      <c r="BA119" s="2">
        <f t="shared" si="397"/>
        <v>0</v>
      </c>
      <c r="BF119" s="2">
        <f t="shared" si="398"/>
        <v>0</v>
      </c>
      <c r="BK119" s="2">
        <f t="shared" si="399"/>
        <v>0</v>
      </c>
      <c r="BP119" s="2">
        <f t="shared" si="400"/>
        <v>0</v>
      </c>
      <c r="BU119" s="2">
        <f t="shared" si="401"/>
        <v>0</v>
      </c>
      <c r="BZ119" s="2">
        <f t="shared" si="402"/>
        <v>0</v>
      </c>
      <c r="CE119" s="2">
        <f t="shared" si="403"/>
        <v>0</v>
      </c>
      <c r="CJ119" s="2">
        <f t="shared" si="404"/>
        <v>0</v>
      </c>
      <c r="CO119" s="5">
        <f t="shared" si="512"/>
        <v>2113</v>
      </c>
      <c r="CP119" s="5">
        <f t="shared" si="513"/>
        <v>0</v>
      </c>
      <c r="CQ119" s="5">
        <f t="shared" si="513"/>
        <v>0</v>
      </c>
      <c r="CR119" s="5">
        <f t="shared" si="513"/>
        <v>0</v>
      </c>
      <c r="CS119" s="2">
        <f t="shared" si="358"/>
        <v>0</v>
      </c>
      <c r="CT119" s="3">
        <f t="shared" si="385"/>
        <v>0</v>
      </c>
      <c r="CV119" s="2">
        <f t="shared" si="407"/>
        <v>18</v>
      </c>
      <c r="CW119" s="3" t="e">
        <f t="shared" si="387"/>
        <v>#DIV/0!</v>
      </c>
    </row>
    <row r="120" spans="1:101">
      <c r="A120" s="49"/>
      <c r="B120" s="24">
        <f t="shared" si="431"/>
        <v>45530</v>
      </c>
      <c r="C120" s="2">
        <f t="shared" si="485"/>
        <v>357</v>
      </c>
      <c r="H120" s="2">
        <f t="shared" si="388"/>
        <v>655</v>
      </c>
      <c r="I120" s="2">
        <v>2</v>
      </c>
      <c r="M120" s="2">
        <f t="shared" si="389"/>
        <v>587</v>
      </c>
      <c r="R120" s="2">
        <f t="shared" si="390"/>
        <v>514</v>
      </c>
      <c r="W120" s="2">
        <f t="shared" si="391"/>
        <v>0</v>
      </c>
      <c r="AB120" s="2">
        <f t="shared" si="392"/>
        <v>0</v>
      </c>
      <c r="AG120" s="2">
        <f t="shared" si="393"/>
        <v>0</v>
      </c>
      <c r="AL120" s="2">
        <f t="shared" si="394"/>
        <v>0</v>
      </c>
      <c r="AQ120" s="2">
        <f t="shared" si="395"/>
        <v>0</v>
      </c>
      <c r="AV120" s="2">
        <f t="shared" si="396"/>
        <v>0</v>
      </c>
      <c r="BA120" s="2">
        <f t="shared" si="397"/>
        <v>0</v>
      </c>
      <c r="BF120" s="2">
        <f t="shared" si="398"/>
        <v>0</v>
      </c>
      <c r="BK120" s="2">
        <f t="shared" si="399"/>
        <v>0</v>
      </c>
      <c r="BP120" s="2">
        <f t="shared" si="400"/>
        <v>0</v>
      </c>
      <c r="BU120" s="2">
        <f t="shared" si="401"/>
        <v>0</v>
      </c>
      <c r="BZ120" s="2">
        <f t="shared" si="402"/>
        <v>0</v>
      </c>
      <c r="CE120" s="2">
        <f t="shared" si="403"/>
        <v>0</v>
      </c>
      <c r="CJ120" s="2">
        <f t="shared" si="404"/>
        <v>0</v>
      </c>
      <c r="CO120" s="5">
        <f t="shared" si="512"/>
        <v>2113</v>
      </c>
      <c r="CP120" s="5">
        <f t="shared" si="513"/>
        <v>2</v>
      </c>
      <c r="CQ120" s="5">
        <f t="shared" si="513"/>
        <v>0</v>
      </c>
      <c r="CR120" s="5">
        <f t="shared" si="513"/>
        <v>0</v>
      </c>
      <c r="CS120" s="2">
        <f t="shared" si="358"/>
        <v>2</v>
      </c>
      <c r="CT120" s="3">
        <f t="shared" si="385"/>
        <v>9.4652153336488402E-4</v>
      </c>
      <c r="CV120" s="2">
        <f t="shared" si="407"/>
        <v>20</v>
      </c>
      <c r="CW120" s="3" t="e">
        <f t="shared" si="387"/>
        <v>#DIV/0!</v>
      </c>
    </row>
    <row r="121" spans="1:101">
      <c r="A121" s="49"/>
      <c r="B121" s="24">
        <f t="shared" si="431"/>
        <v>45531</v>
      </c>
      <c r="C121" s="2">
        <f t="shared" si="485"/>
        <v>357</v>
      </c>
      <c r="H121" s="2">
        <f t="shared" si="388"/>
        <v>653</v>
      </c>
      <c r="M121" s="2">
        <f t="shared" si="389"/>
        <v>587</v>
      </c>
      <c r="R121" s="2">
        <f t="shared" si="390"/>
        <v>514</v>
      </c>
      <c r="W121" s="2">
        <f t="shared" si="391"/>
        <v>0</v>
      </c>
      <c r="AB121" s="2">
        <f t="shared" si="392"/>
        <v>0</v>
      </c>
      <c r="AG121" s="2">
        <f t="shared" si="393"/>
        <v>0</v>
      </c>
      <c r="AL121" s="2">
        <f t="shared" si="394"/>
        <v>0</v>
      </c>
      <c r="AQ121" s="2">
        <f t="shared" si="395"/>
        <v>0</v>
      </c>
      <c r="AV121" s="2">
        <f t="shared" si="396"/>
        <v>0</v>
      </c>
      <c r="BA121" s="2">
        <f t="shared" si="397"/>
        <v>0</v>
      </c>
      <c r="BF121" s="2">
        <f t="shared" si="398"/>
        <v>0</v>
      </c>
      <c r="BK121" s="2">
        <f t="shared" si="399"/>
        <v>0</v>
      </c>
      <c r="BP121" s="2">
        <f t="shared" si="400"/>
        <v>0</v>
      </c>
      <c r="BU121" s="2">
        <f t="shared" si="401"/>
        <v>0</v>
      </c>
      <c r="BZ121" s="2">
        <f t="shared" si="402"/>
        <v>0</v>
      </c>
      <c r="CE121" s="2">
        <f t="shared" si="403"/>
        <v>0</v>
      </c>
      <c r="CJ121" s="2">
        <f t="shared" si="404"/>
        <v>0</v>
      </c>
      <c r="CO121" s="5">
        <f t="shared" si="512"/>
        <v>2111</v>
      </c>
      <c r="CP121" s="5">
        <f t="shared" si="513"/>
        <v>0</v>
      </c>
      <c r="CQ121" s="5">
        <f t="shared" si="513"/>
        <v>0</v>
      </c>
      <c r="CR121" s="5">
        <f t="shared" si="513"/>
        <v>0</v>
      </c>
      <c r="CS121" s="2">
        <f t="shared" si="358"/>
        <v>0</v>
      </c>
      <c r="CT121" s="3">
        <f t="shared" si="385"/>
        <v>0</v>
      </c>
      <c r="CV121" s="2">
        <f t="shared" si="407"/>
        <v>20</v>
      </c>
      <c r="CW121" s="3" t="e">
        <f t="shared" si="387"/>
        <v>#DIV/0!</v>
      </c>
    </row>
    <row r="122" spans="1:101" ht="18.75" thickBot="1">
      <c r="A122" s="50"/>
      <c r="B122" s="25">
        <f t="shared" si="431"/>
        <v>45532</v>
      </c>
      <c r="C122" s="8">
        <f t="shared" si="485"/>
        <v>357</v>
      </c>
      <c r="D122" s="8"/>
      <c r="E122" s="8"/>
      <c r="F122" s="8"/>
      <c r="G122" s="8"/>
      <c r="H122" s="8">
        <f t="shared" si="388"/>
        <v>653</v>
      </c>
      <c r="I122" s="8"/>
      <c r="J122" s="8"/>
      <c r="K122" s="8"/>
      <c r="L122" s="8"/>
      <c r="M122" s="8">
        <f t="shared" si="389"/>
        <v>587</v>
      </c>
      <c r="N122" s="8"/>
      <c r="O122" s="8"/>
      <c r="P122" s="8"/>
      <c r="Q122" s="8"/>
      <c r="R122" s="8">
        <f t="shared" si="390"/>
        <v>514</v>
      </c>
      <c r="S122" s="8"/>
      <c r="T122" s="8"/>
      <c r="U122" s="8"/>
      <c r="V122" s="8"/>
      <c r="W122" s="8">
        <f t="shared" si="391"/>
        <v>0</v>
      </c>
      <c r="X122" s="8"/>
      <c r="Y122" s="8"/>
      <c r="Z122" s="8"/>
      <c r="AA122" s="8"/>
      <c r="AB122" s="8">
        <f t="shared" si="392"/>
        <v>0</v>
      </c>
      <c r="AC122" s="8"/>
      <c r="AD122" s="8"/>
      <c r="AE122" s="8"/>
      <c r="AF122" s="8"/>
      <c r="AG122" s="8">
        <f t="shared" si="393"/>
        <v>0</v>
      </c>
      <c r="AH122" s="8"/>
      <c r="AI122" s="8"/>
      <c r="AJ122" s="8"/>
      <c r="AK122" s="8"/>
      <c r="AL122" s="8">
        <f t="shared" si="394"/>
        <v>0</v>
      </c>
      <c r="AM122" s="8"/>
      <c r="AN122" s="8"/>
      <c r="AO122" s="8"/>
      <c r="AP122" s="8"/>
      <c r="AQ122" s="8">
        <f t="shared" si="395"/>
        <v>0</v>
      </c>
      <c r="AR122" s="8"/>
      <c r="AS122" s="8"/>
      <c r="AT122" s="8"/>
      <c r="AU122" s="8"/>
      <c r="AV122" s="8">
        <f t="shared" si="396"/>
        <v>0</v>
      </c>
      <c r="AW122" s="8"/>
      <c r="AX122" s="8"/>
      <c r="AY122" s="8"/>
      <c r="AZ122" s="8"/>
      <c r="BA122" s="8">
        <f t="shared" si="397"/>
        <v>0</v>
      </c>
      <c r="BB122" s="8"/>
      <c r="BC122" s="8"/>
      <c r="BD122" s="8"/>
      <c r="BE122" s="8"/>
      <c r="BF122" s="8">
        <f t="shared" si="398"/>
        <v>0</v>
      </c>
      <c r="BG122" s="8"/>
      <c r="BH122" s="8"/>
      <c r="BI122" s="8"/>
      <c r="BJ122" s="8"/>
      <c r="BK122" s="8">
        <f t="shared" si="399"/>
        <v>0</v>
      </c>
      <c r="BL122" s="8"/>
      <c r="BM122" s="8"/>
      <c r="BN122" s="8"/>
      <c r="BO122" s="8"/>
      <c r="BP122" s="8">
        <f t="shared" si="400"/>
        <v>0</v>
      </c>
      <c r="BQ122" s="8"/>
      <c r="BR122" s="8"/>
      <c r="BS122" s="8"/>
      <c r="BT122" s="8"/>
      <c r="BU122" s="8">
        <f t="shared" si="401"/>
        <v>0</v>
      </c>
      <c r="BV122" s="8"/>
      <c r="BW122" s="8"/>
      <c r="BX122" s="8"/>
      <c r="BY122" s="8"/>
      <c r="BZ122" s="8">
        <f t="shared" si="402"/>
        <v>0</v>
      </c>
      <c r="CA122" s="8"/>
      <c r="CB122" s="8"/>
      <c r="CC122" s="8"/>
      <c r="CD122" s="8"/>
      <c r="CE122" s="8">
        <f t="shared" si="403"/>
        <v>0</v>
      </c>
      <c r="CF122" s="8"/>
      <c r="CG122" s="8"/>
      <c r="CH122" s="8"/>
      <c r="CI122" s="8"/>
      <c r="CJ122" s="8">
        <f t="shared" si="404"/>
        <v>0</v>
      </c>
      <c r="CK122" s="8"/>
      <c r="CL122" s="8"/>
      <c r="CM122" s="8"/>
      <c r="CN122" s="8"/>
      <c r="CO122" s="5">
        <f t="shared" si="512"/>
        <v>2111</v>
      </c>
      <c r="CP122" s="5">
        <f t="shared" si="513"/>
        <v>0</v>
      </c>
      <c r="CQ122" s="5">
        <f t="shared" si="513"/>
        <v>0</v>
      </c>
      <c r="CR122" s="5">
        <f t="shared" si="513"/>
        <v>0</v>
      </c>
      <c r="CS122" s="2">
        <f t="shared" si="358"/>
        <v>0</v>
      </c>
      <c r="CT122" s="3">
        <f t="shared" si="385"/>
        <v>0</v>
      </c>
      <c r="CV122" s="2">
        <f t="shared" si="407"/>
        <v>20</v>
      </c>
      <c r="CW122" s="3" t="e">
        <f t="shared" si="387"/>
        <v>#DIV/0!</v>
      </c>
    </row>
    <row r="123" spans="1:101" ht="18.75" thickTop="1">
      <c r="CO123" s="5"/>
      <c r="CP123" s="11">
        <f t="shared" ref="CP123:CR123" si="515">SUM(CP116:CP122)</f>
        <v>5</v>
      </c>
      <c r="CQ123" s="11">
        <f t="shared" si="515"/>
        <v>0</v>
      </c>
      <c r="CR123" s="11">
        <f t="shared" si="515"/>
        <v>0</v>
      </c>
      <c r="CS123" s="15"/>
      <c r="CT123" s="16">
        <f t="shared" ref="CT123" si="516">((CP123+CQ123+CR123)/CO116)</f>
        <v>2.3629489603024575E-3</v>
      </c>
    </row>
    <row r="124" spans="1:101">
      <c r="A124" s="48">
        <v>16</v>
      </c>
      <c r="B124" s="23">
        <f t="shared" si="437"/>
        <v>45533</v>
      </c>
      <c r="C124" s="7">
        <f t="shared" ref="C124" si="517">C122-D122-E122-F122</f>
        <v>357</v>
      </c>
      <c r="D124" s="7"/>
      <c r="E124" s="7"/>
      <c r="F124" s="7"/>
      <c r="G124" s="7"/>
      <c r="H124" s="7">
        <f t="shared" ref="H124" si="518">H122-I122-J122-K122</f>
        <v>653</v>
      </c>
      <c r="I124" s="7"/>
      <c r="J124" s="7"/>
      <c r="K124" s="7"/>
      <c r="L124" s="7"/>
      <c r="M124" s="7">
        <f t="shared" ref="M124" si="519">M122-N122-O122-P122</f>
        <v>587</v>
      </c>
      <c r="N124" s="7"/>
      <c r="O124" s="7"/>
      <c r="P124" s="7"/>
      <c r="Q124" s="7"/>
      <c r="R124" s="7">
        <f t="shared" ref="R124" si="520">R122-S122-T122-U122</f>
        <v>514</v>
      </c>
      <c r="S124" s="7"/>
      <c r="T124" s="7"/>
      <c r="U124" s="7"/>
      <c r="V124" s="7"/>
      <c r="W124" s="7">
        <f t="shared" ref="W124" si="521">W122-X122-Y122-Z122</f>
        <v>0</v>
      </c>
      <c r="X124" s="7"/>
      <c r="Y124" s="7"/>
      <c r="Z124" s="7"/>
      <c r="AA124" s="7"/>
      <c r="AB124" s="7">
        <f t="shared" ref="AB124" si="522">AB122-AC122-AD122-AE122</f>
        <v>0</v>
      </c>
      <c r="AC124" s="7"/>
      <c r="AD124" s="7"/>
      <c r="AE124" s="7"/>
      <c r="AF124" s="7"/>
      <c r="AG124" s="7">
        <f t="shared" ref="AG124" si="523">AG122-AH122-AI122-AJ122</f>
        <v>0</v>
      </c>
      <c r="AH124" s="7"/>
      <c r="AI124" s="7"/>
      <c r="AJ124" s="7"/>
      <c r="AK124" s="7"/>
      <c r="AL124" s="7">
        <f t="shared" ref="AL124" si="524">AL122-AM122-AN122-AO122</f>
        <v>0</v>
      </c>
      <c r="AM124" s="7"/>
      <c r="AN124" s="7"/>
      <c r="AO124" s="7"/>
      <c r="AP124" s="7"/>
      <c r="AQ124" s="7">
        <f t="shared" ref="AQ124" si="525">AQ122-AR122-AS122-AT122</f>
        <v>0</v>
      </c>
      <c r="AR124" s="7"/>
      <c r="AS124" s="7"/>
      <c r="AT124" s="7"/>
      <c r="AU124" s="7"/>
      <c r="AV124" s="7">
        <f t="shared" ref="AV124" si="526">AV122-AW122-AX122-AY122</f>
        <v>0</v>
      </c>
      <c r="AW124" s="7"/>
      <c r="AX124" s="7"/>
      <c r="AY124" s="7"/>
      <c r="AZ124" s="7"/>
      <c r="BA124" s="7">
        <f t="shared" ref="BA124" si="527">BA122-BB122-BC122-BD122</f>
        <v>0</v>
      </c>
      <c r="BB124" s="7"/>
      <c r="BC124" s="7"/>
      <c r="BD124" s="7"/>
      <c r="BE124" s="7"/>
      <c r="BF124" s="7">
        <f t="shared" ref="BF124" si="528">BF122-BG122-BH122-BI122</f>
        <v>0</v>
      </c>
      <c r="BG124" s="7"/>
      <c r="BH124" s="7"/>
      <c r="BI124" s="7"/>
      <c r="BJ124" s="7"/>
      <c r="BK124" s="7">
        <f t="shared" ref="BK124" si="529">BK122-BL122-BM122-BN122</f>
        <v>0</v>
      </c>
      <c r="BL124" s="7"/>
      <c r="BM124" s="7"/>
      <c r="BN124" s="7"/>
      <c r="BO124" s="7"/>
      <c r="BP124" s="7">
        <f t="shared" ref="BP124" si="530">BP122-BQ122-BR122-BS122</f>
        <v>0</v>
      </c>
      <c r="BQ124" s="7"/>
      <c r="BR124" s="7"/>
      <c r="BS124" s="7"/>
      <c r="BT124" s="7"/>
      <c r="BU124" s="7">
        <f t="shared" ref="BU124" si="531">BU122-BV122-BW122-BX122</f>
        <v>0</v>
      </c>
      <c r="BV124" s="7"/>
      <c r="BW124" s="7"/>
      <c r="BX124" s="7"/>
      <c r="BY124" s="7"/>
      <c r="BZ124" s="7">
        <f t="shared" ref="BZ124" si="532">BZ122-CA122-CB122-CC122</f>
        <v>0</v>
      </c>
      <c r="CA124" s="7"/>
      <c r="CB124" s="7"/>
      <c r="CC124" s="7"/>
      <c r="CD124" s="7"/>
      <c r="CE124" s="7">
        <f t="shared" ref="CE124" si="533">CE122-CF122-CG122-CH122</f>
        <v>0</v>
      </c>
      <c r="CF124" s="7"/>
      <c r="CG124" s="7"/>
      <c r="CH124" s="7"/>
      <c r="CI124" s="7"/>
      <c r="CJ124" s="7">
        <f t="shared" ref="CJ124" si="534">CJ122-CK122-CL122-CM122</f>
        <v>0</v>
      </c>
      <c r="CK124" s="7"/>
      <c r="CL124" s="7"/>
      <c r="CM124" s="7"/>
      <c r="CN124" s="7"/>
      <c r="CO124" s="5">
        <f>SUM(C124,H124,M124,R124,W124,AB124,AG124,AL124,AQ124,AV124,BA124,BF124,BK124,BP124,BU124,BZ124,CE124,CJ124)</f>
        <v>2111</v>
      </c>
      <c r="CP124" s="5">
        <f>SUM(D124,I124,N124,S124,X124,AC124,AH124,AM124,AR124,AW124,BB124,BG124,BL124,BQ124,BV124,CA124,CF124,CK124)</f>
        <v>0</v>
      </c>
      <c r="CQ124" s="5">
        <f>SUM(E124,J124,O124,T124,Y124,AD124,AI124,AN124,AS124,AX124,BC124,BH124,BM124,BR124,BW124,CB124,CG124,CL124)</f>
        <v>0</v>
      </c>
      <c r="CR124" s="5">
        <f>SUM(F124,K124,P124,U124,Z124,AE124,AJ124,AO124,AT124,AY124,BD124,BI124,BN124,BS124,BX124,CC124,CH124,CM124)</f>
        <v>0</v>
      </c>
      <c r="CS124" s="2">
        <f t="shared" ref="CS124" si="535">SUM(CP124:CR124)</f>
        <v>0</v>
      </c>
      <c r="CT124" s="3">
        <f t="shared" si="385"/>
        <v>0</v>
      </c>
      <c r="CV124" s="2">
        <f t="shared" ref="CV124" si="536">CV122+CS124</f>
        <v>20</v>
      </c>
      <c r="CW124" s="3" t="e">
        <f t="shared" ref="CW124" si="537">CV124/$CO$4</f>
        <v>#DIV/0!</v>
      </c>
    </row>
    <row r="125" spans="1:101">
      <c r="A125" s="49"/>
      <c r="B125" s="24">
        <f t="shared" si="431"/>
        <v>45534</v>
      </c>
      <c r="C125" s="2">
        <f t="shared" si="485"/>
        <v>357</v>
      </c>
      <c r="H125" s="2">
        <f t="shared" si="388"/>
        <v>653</v>
      </c>
      <c r="M125" s="2">
        <f t="shared" si="389"/>
        <v>587</v>
      </c>
      <c r="R125" s="2">
        <f t="shared" si="390"/>
        <v>514</v>
      </c>
      <c r="W125" s="2">
        <f t="shared" si="391"/>
        <v>0</v>
      </c>
      <c r="AB125" s="2">
        <f t="shared" si="392"/>
        <v>0</v>
      </c>
      <c r="AG125" s="2">
        <f t="shared" si="393"/>
        <v>0</v>
      </c>
      <c r="AL125" s="2">
        <f t="shared" si="394"/>
        <v>0</v>
      </c>
      <c r="AQ125" s="2">
        <f t="shared" si="395"/>
        <v>0</v>
      </c>
      <c r="AV125" s="2">
        <f t="shared" si="396"/>
        <v>0</v>
      </c>
      <c r="BA125" s="2">
        <f t="shared" si="397"/>
        <v>0</v>
      </c>
      <c r="BF125" s="2">
        <f t="shared" si="398"/>
        <v>0</v>
      </c>
      <c r="BK125" s="2">
        <f t="shared" si="399"/>
        <v>0</v>
      </c>
      <c r="BP125" s="2">
        <f t="shared" si="400"/>
        <v>0</v>
      </c>
      <c r="BU125" s="2">
        <f t="shared" si="401"/>
        <v>0</v>
      </c>
      <c r="BZ125" s="2">
        <f t="shared" si="402"/>
        <v>0</v>
      </c>
      <c r="CE125" s="2">
        <f t="shared" si="403"/>
        <v>0</v>
      </c>
      <c r="CJ125" s="2">
        <f t="shared" si="404"/>
        <v>0</v>
      </c>
      <c r="CO125" s="5">
        <f t="shared" ref="CO125:CO130" si="538">SUM(C125,H125,M125,R125,W125,AB125,AG125,AL125,AQ125,AV125,BA125,BF125,BK125,BP125,CJ125)</f>
        <v>2111</v>
      </c>
      <c r="CP125" s="5">
        <f t="shared" ref="CP125:CR130" si="539">SUM(D125,I125,N125,S125,X125,AC125,AH125,AM125,AR125,AW125,BB125,BG125,BL125,BQ125,BV125,CA125,CF125,CK125)</f>
        <v>0</v>
      </c>
      <c r="CQ125" s="5">
        <f t="shared" si="539"/>
        <v>0</v>
      </c>
      <c r="CR125" s="5">
        <f t="shared" si="539"/>
        <v>0</v>
      </c>
      <c r="CS125" s="2">
        <f t="shared" si="358"/>
        <v>0</v>
      </c>
      <c r="CT125" s="3">
        <f t="shared" si="385"/>
        <v>0</v>
      </c>
      <c r="CV125" s="2">
        <f t="shared" ref="CV125" si="540">CV124+CS125</f>
        <v>20</v>
      </c>
      <c r="CW125" s="3" t="e">
        <f t="shared" si="387"/>
        <v>#DIV/0!</v>
      </c>
    </row>
    <row r="126" spans="1:101">
      <c r="A126" s="49"/>
      <c r="B126" s="24">
        <f t="shared" si="431"/>
        <v>45535</v>
      </c>
      <c r="C126" s="2">
        <f t="shared" si="485"/>
        <v>357</v>
      </c>
      <c r="H126" s="2">
        <f t="shared" si="388"/>
        <v>653</v>
      </c>
      <c r="I126" s="2">
        <v>2</v>
      </c>
      <c r="M126" s="2">
        <f t="shared" si="389"/>
        <v>587</v>
      </c>
      <c r="R126" s="2">
        <f t="shared" si="390"/>
        <v>514</v>
      </c>
      <c r="S126" s="2">
        <v>1</v>
      </c>
      <c r="W126" s="2">
        <f t="shared" si="391"/>
        <v>0</v>
      </c>
      <c r="AB126" s="2">
        <f t="shared" si="392"/>
        <v>0</v>
      </c>
      <c r="AG126" s="2">
        <f t="shared" si="393"/>
        <v>0</v>
      </c>
      <c r="AL126" s="2">
        <f t="shared" si="394"/>
        <v>0</v>
      </c>
      <c r="AQ126" s="2">
        <f t="shared" si="395"/>
        <v>0</v>
      </c>
      <c r="AV126" s="2">
        <f t="shared" si="396"/>
        <v>0</v>
      </c>
      <c r="BA126" s="2">
        <f t="shared" si="397"/>
        <v>0</v>
      </c>
      <c r="BF126" s="2">
        <f t="shared" si="398"/>
        <v>0</v>
      </c>
      <c r="BK126" s="2">
        <f t="shared" si="399"/>
        <v>0</v>
      </c>
      <c r="BP126" s="2">
        <f t="shared" si="400"/>
        <v>0</v>
      </c>
      <c r="BU126" s="2">
        <f t="shared" si="401"/>
        <v>0</v>
      </c>
      <c r="BZ126" s="2">
        <f t="shared" si="402"/>
        <v>0</v>
      </c>
      <c r="CE126" s="2">
        <f t="shared" si="403"/>
        <v>0</v>
      </c>
      <c r="CJ126" s="2">
        <f t="shared" si="404"/>
        <v>0</v>
      </c>
      <c r="CO126" s="5">
        <f t="shared" si="538"/>
        <v>2111</v>
      </c>
      <c r="CP126" s="5">
        <f t="shared" si="539"/>
        <v>3</v>
      </c>
      <c r="CQ126" s="5">
        <f t="shared" si="539"/>
        <v>0</v>
      </c>
      <c r="CR126" s="5">
        <f t="shared" si="539"/>
        <v>0</v>
      </c>
      <c r="CS126" s="2">
        <f t="shared" si="358"/>
        <v>3</v>
      </c>
      <c r="CT126" s="3">
        <f t="shared" si="385"/>
        <v>1.4211274277593558E-3</v>
      </c>
      <c r="CV126" s="2">
        <f t="shared" si="407"/>
        <v>23</v>
      </c>
      <c r="CW126" s="3" t="e">
        <f t="shared" si="387"/>
        <v>#DIV/0!</v>
      </c>
    </row>
    <row r="127" spans="1:101">
      <c r="A127" s="49"/>
      <c r="B127" s="24">
        <f t="shared" si="431"/>
        <v>45536</v>
      </c>
      <c r="C127" s="2">
        <f t="shared" si="485"/>
        <v>357</v>
      </c>
      <c r="H127" s="2">
        <f t="shared" si="388"/>
        <v>651</v>
      </c>
      <c r="M127" s="2">
        <f t="shared" si="389"/>
        <v>587</v>
      </c>
      <c r="R127" s="2">
        <f t="shared" si="390"/>
        <v>513</v>
      </c>
      <c r="W127" s="2">
        <f t="shared" si="391"/>
        <v>0</v>
      </c>
      <c r="AB127" s="2">
        <f t="shared" si="392"/>
        <v>0</v>
      </c>
      <c r="AG127" s="2">
        <f t="shared" si="393"/>
        <v>0</v>
      </c>
      <c r="AL127" s="2">
        <f t="shared" si="394"/>
        <v>0</v>
      </c>
      <c r="AQ127" s="2">
        <f t="shared" si="395"/>
        <v>0</v>
      </c>
      <c r="AV127" s="2">
        <f t="shared" si="396"/>
        <v>0</v>
      </c>
      <c r="BA127" s="2">
        <f t="shared" si="397"/>
        <v>0</v>
      </c>
      <c r="BF127" s="2">
        <f t="shared" si="398"/>
        <v>0</v>
      </c>
      <c r="BK127" s="2">
        <f t="shared" si="399"/>
        <v>0</v>
      </c>
      <c r="BP127" s="2">
        <f t="shared" si="400"/>
        <v>0</v>
      </c>
      <c r="BU127" s="2">
        <f t="shared" si="401"/>
        <v>0</v>
      </c>
      <c r="BZ127" s="2">
        <f t="shared" si="402"/>
        <v>0</v>
      </c>
      <c r="CE127" s="2">
        <f t="shared" si="403"/>
        <v>0</v>
      </c>
      <c r="CJ127" s="2">
        <f t="shared" si="404"/>
        <v>0</v>
      </c>
      <c r="CO127" s="5">
        <f t="shared" si="538"/>
        <v>2108</v>
      </c>
      <c r="CP127" s="5">
        <f t="shared" si="539"/>
        <v>0</v>
      </c>
      <c r="CQ127" s="5">
        <f t="shared" si="539"/>
        <v>0</v>
      </c>
      <c r="CR127" s="5">
        <f t="shared" si="539"/>
        <v>0</v>
      </c>
      <c r="CS127" s="2">
        <f t="shared" si="358"/>
        <v>0</v>
      </c>
      <c r="CT127" s="3">
        <f t="shared" si="385"/>
        <v>0</v>
      </c>
      <c r="CV127" s="2">
        <f t="shared" si="407"/>
        <v>23</v>
      </c>
      <c r="CW127" s="3" t="e">
        <f t="shared" si="387"/>
        <v>#DIV/0!</v>
      </c>
    </row>
    <row r="128" spans="1:101">
      <c r="A128" s="49"/>
      <c r="B128" s="24">
        <f t="shared" si="431"/>
        <v>45537</v>
      </c>
      <c r="C128" s="2">
        <f t="shared" si="485"/>
        <v>357</v>
      </c>
      <c r="H128" s="2">
        <f t="shared" si="388"/>
        <v>651</v>
      </c>
      <c r="M128" s="2">
        <f t="shared" si="389"/>
        <v>587</v>
      </c>
      <c r="R128" s="2">
        <f t="shared" si="390"/>
        <v>513</v>
      </c>
      <c r="W128" s="2">
        <f t="shared" si="391"/>
        <v>0</v>
      </c>
      <c r="AB128" s="2">
        <f t="shared" si="392"/>
        <v>0</v>
      </c>
      <c r="AG128" s="2">
        <f t="shared" si="393"/>
        <v>0</v>
      </c>
      <c r="AL128" s="2">
        <f t="shared" si="394"/>
        <v>0</v>
      </c>
      <c r="AQ128" s="2">
        <f t="shared" si="395"/>
        <v>0</v>
      </c>
      <c r="AV128" s="2">
        <f t="shared" si="396"/>
        <v>0</v>
      </c>
      <c r="BA128" s="2">
        <f t="shared" si="397"/>
        <v>0</v>
      </c>
      <c r="BF128" s="2">
        <f t="shared" si="398"/>
        <v>0</v>
      </c>
      <c r="BK128" s="2">
        <f t="shared" si="399"/>
        <v>0</v>
      </c>
      <c r="BP128" s="2">
        <f t="shared" si="400"/>
        <v>0</v>
      </c>
      <c r="BU128" s="2">
        <f t="shared" si="401"/>
        <v>0</v>
      </c>
      <c r="BZ128" s="2">
        <f t="shared" si="402"/>
        <v>0</v>
      </c>
      <c r="CE128" s="2">
        <f t="shared" si="403"/>
        <v>0</v>
      </c>
      <c r="CJ128" s="2">
        <f t="shared" si="404"/>
        <v>0</v>
      </c>
      <c r="CO128" s="5">
        <f t="shared" si="538"/>
        <v>2108</v>
      </c>
      <c r="CP128" s="5">
        <f t="shared" si="539"/>
        <v>0</v>
      </c>
      <c r="CQ128" s="5">
        <f t="shared" si="539"/>
        <v>0</v>
      </c>
      <c r="CR128" s="5">
        <f t="shared" si="539"/>
        <v>0</v>
      </c>
      <c r="CS128" s="2">
        <f t="shared" si="358"/>
        <v>0</v>
      </c>
      <c r="CT128" s="3">
        <f t="shared" si="385"/>
        <v>0</v>
      </c>
      <c r="CV128" s="2">
        <f t="shared" si="407"/>
        <v>23</v>
      </c>
      <c r="CW128" s="3" t="e">
        <f t="shared" si="387"/>
        <v>#DIV/0!</v>
      </c>
    </row>
    <row r="129" spans="1:101">
      <c r="A129" s="49"/>
      <c r="B129" s="24">
        <f t="shared" si="431"/>
        <v>45538</v>
      </c>
      <c r="C129" s="2">
        <f t="shared" si="485"/>
        <v>357</v>
      </c>
      <c r="H129" s="2">
        <f t="shared" si="388"/>
        <v>651</v>
      </c>
      <c r="M129" s="2">
        <f t="shared" si="389"/>
        <v>587</v>
      </c>
      <c r="R129" s="2">
        <f t="shared" si="390"/>
        <v>513</v>
      </c>
      <c r="W129" s="2">
        <f t="shared" si="391"/>
        <v>0</v>
      </c>
      <c r="AB129" s="2">
        <f t="shared" si="392"/>
        <v>0</v>
      </c>
      <c r="AG129" s="2">
        <f t="shared" si="393"/>
        <v>0</v>
      </c>
      <c r="AL129" s="2">
        <f t="shared" si="394"/>
        <v>0</v>
      </c>
      <c r="AQ129" s="2">
        <f t="shared" si="395"/>
        <v>0</v>
      </c>
      <c r="AV129" s="2">
        <f t="shared" si="396"/>
        <v>0</v>
      </c>
      <c r="BA129" s="2">
        <f t="shared" si="397"/>
        <v>0</v>
      </c>
      <c r="BF129" s="2">
        <f t="shared" si="398"/>
        <v>0</v>
      </c>
      <c r="BK129" s="2">
        <f t="shared" si="399"/>
        <v>0</v>
      </c>
      <c r="BP129" s="2">
        <f t="shared" si="400"/>
        <v>0</v>
      </c>
      <c r="BU129" s="2">
        <f t="shared" si="401"/>
        <v>0</v>
      </c>
      <c r="BZ129" s="2">
        <f t="shared" si="402"/>
        <v>0</v>
      </c>
      <c r="CE129" s="2">
        <f t="shared" si="403"/>
        <v>0</v>
      </c>
      <c r="CJ129" s="2">
        <f t="shared" si="404"/>
        <v>0</v>
      </c>
      <c r="CO129" s="5">
        <f t="shared" si="538"/>
        <v>2108</v>
      </c>
      <c r="CP129" s="5">
        <f t="shared" si="539"/>
        <v>0</v>
      </c>
      <c r="CQ129" s="5">
        <f t="shared" si="539"/>
        <v>0</v>
      </c>
      <c r="CR129" s="5">
        <f t="shared" si="539"/>
        <v>0</v>
      </c>
      <c r="CS129" s="2">
        <f t="shared" si="358"/>
        <v>0</v>
      </c>
      <c r="CT129" s="3">
        <f t="shared" si="385"/>
        <v>0</v>
      </c>
      <c r="CV129" s="2">
        <f t="shared" si="407"/>
        <v>23</v>
      </c>
      <c r="CW129" s="3" t="e">
        <f t="shared" si="387"/>
        <v>#DIV/0!</v>
      </c>
    </row>
    <row r="130" spans="1:101" ht="18.75" thickBot="1">
      <c r="A130" s="50"/>
      <c r="B130" s="25">
        <f t="shared" si="431"/>
        <v>45539</v>
      </c>
      <c r="C130" s="8">
        <f t="shared" si="485"/>
        <v>357</v>
      </c>
      <c r="D130" s="8"/>
      <c r="E130" s="8"/>
      <c r="F130" s="8"/>
      <c r="G130" s="8"/>
      <c r="H130" s="8">
        <f t="shared" si="388"/>
        <v>651</v>
      </c>
      <c r="I130" s="8"/>
      <c r="J130" s="8"/>
      <c r="K130" s="8"/>
      <c r="L130" s="8"/>
      <c r="M130" s="8">
        <f t="shared" si="389"/>
        <v>587</v>
      </c>
      <c r="N130" s="8"/>
      <c r="O130" s="8"/>
      <c r="P130" s="8"/>
      <c r="Q130" s="8"/>
      <c r="R130" s="8">
        <f t="shared" si="390"/>
        <v>513</v>
      </c>
      <c r="S130" s="8"/>
      <c r="T130" s="8"/>
      <c r="U130" s="8"/>
      <c r="V130" s="8"/>
      <c r="W130" s="8">
        <f t="shared" si="391"/>
        <v>0</v>
      </c>
      <c r="X130" s="8"/>
      <c r="Y130" s="8"/>
      <c r="Z130" s="8"/>
      <c r="AA130" s="8"/>
      <c r="AB130" s="8">
        <f t="shared" si="392"/>
        <v>0</v>
      </c>
      <c r="AC130" s="8"/>
      <c r="AD130" s="8"/>
      <c r="AE130" s="8"/>
      <c r="AF130" s="8"/>
      <c r="AG130" s="8">
        <f t="shared" si="393"/>
        <v>0</v>
      </c>
      <c r="AH130" s="8"/>
      <c r="AI130" s="8"/>
      <c r="AJ130" s="8"/>
      <c r="AK130" s="8"/>
      <c r="AL130" s="8">
        <f t="shared" si="394"/>
        <v>0</v>
      </c>
      <c r="AM130" s="8"/>
      <c r="AN130" s="8"/>
      <c r="AO130" s="8"/>
      <c r="AP130" s="8"/>
      <c r="AQ130" s="8">
        <f t="shared" si="395"/>
        <v>0</v>
      </c>
      <c r="AR130" s="8"/>
      <c r="AS130" s="8"/>
      <c r="AT130" s="8"/>
      <c r="AU130" s="8"/>
      <c r="AV130" s="8">
        <f t="shared" si="396"/>
        <v>0</v>
      </c>
      <c r="AW130" s="8"/>
      <c r="AX130" s="8"/>
      <c r="AY130" s="8"/>
      <c r="AZ130" s="8"/>
      <c r="BA130" s="8">
        <f t="shared" si="397"/>
        <v>0</v>
      </c>
      <c r="BB130" s="8"/>
      <c r="BC130" s="8"/>
      <c r="BD130" s="8"/>
      <c r="BE130" s="8"/>
      <c r="BF130" s="8">
        <f t="shared" si="398"/>
        <v>0</v>
      </c>
      <c r="BG130" s="8"/>
      <c r="BH130" s="8"/>
      <c r="BI130" s="8"/>
      <c r="BJ130" s="8"/>
      <c r="BK130" s="8">
        <f t="shared" si="399"/>
        <v>0</v>
      </c>
      <c r="BL130" s="8"/>
      <c r="BM130" s="8"/>
      <c r="BN130" s="8"/>
      <c r="BO130" s="8"/>
      <c r="BP130" s="8">
        <f t="shared" si="400"/>
        <v>0</v>
      </c>
      <c r="BQ130" s="8"/>
      <c r="BR130" s="8"/>
      <c r="BS130" s="8"/>
      <c r="BT130" s="8"/>
      <c r="BU130" s="8">
        <f t="shared" si="401"/>
        <v>0</v>
      </c>
      <c r="BV130" s="8"/>
      <c r="BW130" s="8"/>
      <c r="BX130" s="8"/>
      <c r="BY130" s="8"/>
      <c r="BZ130" s="8">
        <f t="shared" si="402"/>
        <v>0</v>
      </c>
      <c r="CA130" s="8"/>
      <c r="CB130" s="8"/>
      <c r="CC130" s="8"/>
      <c r="CD130" s="8"/>
      <c r="CE130" s="8">
        <f t="shared" si="403"/>
        <v>0</v>
      </c>
      <c r="CF130" s="8"/>
      <c r="CG130" s="8"/>
      <c r="CH130" s="8"/>
      <c r="CI130" s="8"/>
      <c r="CJ130" s="8">
        <f t="shared" si="404"/>
        <v>0</v>
      </c>
      <c r="CK130" s="8"/>
      <c r="CL130" s="8"/>
      <c r="CM130" s="8"/>
      <c r="CN130" s="8"/>
      <c r="CO130" s="5">
        <f t="shared" si="538"/>
        <v>2108</v>
      </c>
      <c r="CP130" s="5">
        <f t="shared" si="539"/>
        <v>0</v>
      </c>
      <c r="CQ130" s="5">
        <f t="shared" si="539"/>
        <v>0</v>
      </c>
      <c r="CR130" s="5">
        <f t="shared" si="539"/>
        <v>0</v>
      </c>
      <c r="CS130" s="2">
        <f t="shared" si="358"/>
        <v>0</v>
      </c>
      <c r="CT130" s="3">
        <f t="shared" si="385"/>
        <v>0</v>
      </c>
      <c r="CV130" s="2">
        <f t="shared" si="407"/>
        <v>23</v>
      </c>
      <c r="CW130" s="3" t="e">
        <f t="shared" si="387"/>
        <v>#DIV/0!</v>
      </c>
    </row>
    <row r="131" spans="1:101" ht="18.75" thickTop="1">
      <c r="CO131" s="5"/>
      <c r="CP131" s="11">
        <f t="shared" ref="CP131:CR131" si="541">SUM(CP124:CP130)</f>
        <v>3</v>
      </c>
      <c r="CQ131" s="11">
        <f t="shared" si="541"/>
        <v>0</v>
      </c>
      <c r="CR131" s="11">
        <f t="shared" si="541"/>
        <v>0</v>
      </c>
      <c r="CS131" s="15"/>
      <c r="CT131" s="16">
        <f t="shared" ref="CT131" si="542">((CP131+CQ131+CR131)/CO124)</f>
        <v>1.4211274277593558E-3</v>
      </c>
    </row>
    <row r="132" spans="1:101">
      <c r="A132" s="48">
        <v>17</v>
      </c>
      <c r="B132" s="23">
        <f t="shared" si="437"/>
        <v>45540</v>
      </c>
      <c r="C132" s="7">
        <f t="shared" ref="C132" si="543">C130-D130-E130-F130</f>
        <v>357</v>
      </c>
      <c r="D132" s="7"/>
      <c r="E132" s="7"/>
      <c r="F132" s="7"/>
      <c r="G132" s="7"/>
      <c r="H132" s="7">
        <f t="shared" ref="H132" si="544">H130-I130-J130-K130</f>
        <v>651</v>
      </c>
      <c r="I132" s="7"/>
      <c r="J132" s="7"/>
      <c r="K132" s="7"/>
      <c r="L132" s="7"/>
      <c r="M132" s="7">
        <f t="shared" ref="M132" si="545">M130-N130-O130-P130</f>
        <v>587</v>
      </c>
      <c r="N132" s="7"/>
      <c r="O132" s="7"/>
      <c r="P132" s="7"/>
      <c r="Q132" s="7"/>
      <c r="R132" s="7">
        <f t="shared" ref="R132" si="546">R130-S130-T130-U130</f>
        <v>513</v>
      </c>
      <c r="S132" s="7"/>
      <c r="T132" s="7"/>
      <c r="U132" s="7"/>
      <c r="V132" s="7"/>
      <c r="W132" s="7">
        <f t="shared" ref="W132" si="547">W130-X130-Y130-Z130</f>
        <v>0</v>
      </c>
      <c r="X132" s="7"/>
      <c r="Y132" s="7"/>
      <c r="Z132" s="7"/>
      <c r="AA132" s="7"/>
      <c r="AB132" s="7">
        <f t="shared" ref="AB132" si="548">AB130-AC130-AD130-AE130</f>
        <v>0</v>
      </c>
      <c r="AC132" s="7"/>
      <c r="AD132" s="7"/>
      <c r="AE132" s="7"/>
      <c r="AF132" s="7"/>
      <c r="AG132" s="7">
        <f t="shared" ref="AG132" si="549">AG130-AH130-AI130-AJ130</f>
        <v>0</v>
      </c>
      <c r="AH132" s="7"/>
      <c r="AI132" s="7"/>
      <c r="AJ132" s="7"/>
      <c r="AK132" s="7"/>
      <c r="AL132" s="7">
        <f t="shared" ref="AL132" si="550">AL130-AM130-AN130-AO130</f>
        <v>0</v>
      </c>
      <c r="AM132" s="7"/>
      <c r="AN132" s="7"/>
      <c r="AO132" s="7"/>
      <c r="AP132" s="7"/>
      <c r="AQ132" s="7">
        <f t="shared" ref="AQ132" si="551">AQ130-AR130-AS130-AT130</f>
        <v>0</v>
      </c>
      <c r="AR132" s="7"/>
      <c r="AS132" s="7"/>
      <c r="AT132" s="7"/>
      <c r="AU132" s="7"/>
      <c r="AV132" s="7">
        <f t="shared" ref="AV132" si="552">AV130-AW130-AX130-AY130</f>
        <v>0</v>
      </c>
      <c r="AW132" s="7"/>
      <c r="AX132" s="7"/>
      <c r="AY132" s="7"/>
      <c r="AZ132" s="7"/>
      <c r="BA132" s="7">
        <f t="shared" ref="BA132" si="553">BA130-BB130-BC130-BD130</f>
        <v>0</v>
      </c>
      <c r="BB132" s="7"/>
      <c r="BC132" s="7"/>
      <c r="BD132" s="7"/>
      <c r="BE132" s="7"/>
      <c r="BF132" s="7">
        <f t="shared" ref="BF132" si="554">BF130-BG130-BH130-BI130</f>
        <v>0</v>
      </c>
      <c r="BG132" s="7"/>
      <c r="BH132" s="7"/>
      <c r="BI132" s="7"/>
      <c r="BJ132" s="7"/>
      <c r="BK132" s="7">
        <f t="shared" ref="BK132" si="555">BK130-BL130-BM130-BN130</f>
        <v>0</v>
      </c>
      <c r="BL132" s="7"/>
      <c r="BM132" s="7"/>
      <c r="BN132" s="7"/>
      <c r="BO132" s="7"/>
      <c r="BP132" s="7">
        <f t="shared" ref="BP132" si="556">BP130-BQ130-BR130-BS130</f>
        <v>0</v>
      </c>
      <c r="BQ132" s="7"/>
      <c r="BR132" s="7"/>
      <c r="BS132" s="7"/>
      <c r="BT132" s="7"/>
      <c r="BU132" s="7">
        <f t="shared" ref="BU132" si="557">BU130-BV130-BW130-BX130</f>
        <v>0</v>
      </c>
      <c r="BV132" s="7"/>
      <c r="BW132" s="7"/>
      <c r="BX132" s="7"/>
      <c r="BY132" s="7"/>
      <c r="BZ132" s="7">
        <f t="shared" ref="BZ132" si="558">BZ130-CA130-CB130-CC130</f>
        <v>0</v>
      </c>
      <c r="CA132" s="7"/>
      <c r="CB132" s="7"/>
      <c r="CC132" s="7"/>
      <c r="CD132" s="7"/>
      <c r="CE132" s="7">
        <f t="shared" ref="CE132" si="559">CE130-CF130-CG130-CH130</f>
        <v>0</v>
      </c>
      <c r="CF132" s="7"/>
      <c r="CG132" s="7"/>
      <c r="CH132" s="7"/>
      <c r="CI132" s="7"/>
      <c r="CJ132" s="7">
        <f t="shared" ref="CJ132" si="560">CJ130-CK130-CL130-CM130</f>
        <v>0</v>
      </c>
      <c r="CK132" s="7"/>
      <c r="CL132" s="7"/>
      <c r="CM132" s="7"/>
      <c r="CN132" s="7"/>
      <c r="CO132" s="5">
        <f>SUM(C132,H132,M132,R132,W132,AB132,AG132,AL132,AQ132,AV132,BA132,BF132,BK132,BP132,BU132,BZ132,CE132,CJ132)</f>
        <v>2108</v>
      </c>
      <c r="CP132" s="5">
        <f>SUM(D132,I132,N132,S132,X132,AC132,AH132,AM132,AR132,AW132,BB132,BG132,BL132,BQ132,BV132,CA132,CF132,CK132)</f>
        <v>0</v>
      </c>
      <c r="CQ132" s="5">
        <f>SUM(E132,J132,O132,T132,Y132,AD132,AI132,AN132,AS132,AX132,BC132,BH132,BM132,BR132,BW132,CB132,CG132,CL132)</f>
        <v>0</v>
      </c>
      <c r="CR132" s="5">
        <f>SUM(F132,K132,P132,U132,Z132,AE132,AJ132,AO132,AT132,AY132,BD132,BI132,BN132,BS132,BX132,CC132,CH132,CM132)</f>
        <v>0</v>
      </c>
      <c r="CS132" s="2">
        <f t="shared" ref="CS132" si="561">SUM(CP132:CR132)</f>
        <v>0</v>
      </c>
      <c r="CT132" s="3">
        <f t="shared" si="385"/>
        <v>0</v>
      </c>
      <c r="CV132" s="2">
        <f t="shared" ref="CV132" si="562">CV130+CS132</f>
        <v>23</v>
      </c>
      <c r="CW132" s="3" t="e">
        <f t="shared" ref="CW132" si="563">CV132/$CO$4</f>
        <v>#DIV/0!</v>
      </c>
    </row>
    <row r="133" spans="1:101">
      <c r="A133" s="49"/>
      <c r="B133" s="24">
        <f t="shared" si="431"/>
        <v>45541</v>
      </c>
      <c r="C133" s="2">
        <f t="shared" si="485"/>
        <v>357</v>
      </c>
      <c r="H133" s="2">
        <f t="shared" si="388"/>
        <v>651</v>
      </c>
      <c r="M133" s="2">
        <f t="shared" si="389"/>
        <v>587</v>
      </c>
      <c r="R133" s="2">
        <f t="shared" si="390"/>
        <v>513</v>
      </c>
      <c r="W133" s="2">
        <f t="shared" si="391"/>
        <v>0</v>
      </c>
      <c r="AB133" s="2">
        <f t="shared" si="392"/>
        <v>0</v>
      </c>
      <c r="AG133" s="2">
        <f t="shared" si="393"/>
        <v>0</v>
      </c>
      <c r="AL133" s="2">
        <f t="shared" si="394"/>
        <v>0</v>
      </c>
      <c r="AQ133" s="2">
        <f t="shared" si="395"/>
        <v>0</v>
      </c>
      <c r="AV133" s="2">
        <f t="shared" si="396"/>
        <v>0</v>
      </c>
      <c r="BA133" s="2">
        <f t="shared" si="397"/>
        <v>0</v>
      </c>
      <c r="BF133" s="2">
        <f t="shared" si="398"/>
        <v>0</v>
      </c>
      <c r="BK133" s="2">
        <f t="shared" si="399"/>
        <v>0</v>
      </c>
      <c r="BP133" s="2">
        <f t="shared" si="400"/>
        <v>0</v>
      </c>
      <c r="BU133" s="2">
        <f t="shared" si="401"/>
        <v>0</v>
      </c>
      <c r="BZ133" s="2">
        <f t="shared" si="402"/>
        <v>0</v>
      </c>
      <c r="CE133" s="2">
        <f t="shared" si="403"/>
        <v>0</v>
      </c>
      <c r="CJ133" s="2">
        <f t="shared" si="404"/>
        <v>0</v>
      </c>
      <c r="CO133" s="5">
        <f t="shared" ref="CO133:CO138" si="564">SUM(C133,H133,M133,R133,W133,AB133,AG133,AL133,AQ133,AV133,BA133,BF133,BK133,BP133,CJ133)</f>
        <v>2108</v>
      </c>
      <c r="CP133" s="5">
        <f t="shared" ref="CP133:CR138" si="565">SUM(D133,I133,N133,S133,X133,AC133,AH133,AM133,AR133,AW133,BB133,BG133,BL133,BQ133,BV133,CA133,CF133,CK133)</f>
        <v>0</v>
      </c>
      <c r="CQ133" s="5">
        <f t="shared" si="565"/>
        <v>0</v>
      </c>
      <c r="CR133" s="5">
        <f t="shared" si="565"/>
        <v>0</v>
      </c>
      <c r="CS133" s="2">
        <f t="shared" si="358"/>
        <v>0</v>
      </c>
      <c r="CT133" s="3">
        <f t="shared" si="385"/>
        <v>0</v>
      </c>
      <c r="CV133" s="2">
        <f t="shared" ref="CV133" si="566">CV132+CS133</f>
        <v>23</v>
      </c>
      <c r="CW133" s="3" t="e">
        <f t="shared" si="387"/>
        <v>#DIV/0!</v>
      </c>
    </row>
    <row r="134" spans="1:101">
      <c r="A134" s="49"/>
      <c r="B134" s="24">
        <f t="shared" si="431"/>
        <v>45542</v>
      </c>
      <c r="C134" s="2">
        <f t="shared" si="485"/>
        <v>357</v>
      </c>
      <c r="H134" s="2">
        <f t="shared" si="388"/>
        <v>651</v>
      </c>
      <c r="M134" s="2">
        <f t="shared" si="389"/>
        <v>587</v>
      </c>
      <c r="R134" s="2">
        <f t="shared" si="390"/>
        <v>513</v>
      </c>
      <c r="W134" s="2">
        <f t="shared" si="391"/>
        <v>0</v>
      </c>
      <c r="AB134" s="2">
        <f t="shared" si="392"/>
        <v>0</v>
      </c>
      <c r="AG134" s="2">
        <f t="shared" si="393"/>
        <v>0</v>
      </c>
      <c r="AL134" s="2">
        <f t="shared" si="394"/>
        <v>0</v>
      </c>
      <c r="AQ134" s="2">
        <f t="shared" si="395"/>
        <v>0</v>
      </c>
      <c r="AV134" s="2">
        <f t="shared" si="396"/>
        <v>0</v>
      </c>
      <c r="BA134" s="2">
        <f t="shared" si="397"/>
        <v>0</v>
      </c>
      <c r="BF134" s="2">
        <f t="shared" si="398"/>
        <v>0</v>
      </c>
      <c r="BK134" s="2">
        <f t="shared" si="399"/>
        <v>0</v>
      </c>
      <c r="BP134" s="2">
        <f t="shared" si="400"/>
        <v>0</v>
      </c>
      <c r="BU134" s="2">
        <f t="shared" si="401"/>
        <v>0</v>
      </c>
      <c r="BZ134" s="2">
        <f t="shared" si="402"/>
        <v>0</v>
      </c>
      <c r="CE134" s="2">
        <f t="shared" si="403"/>
        <v>0</v>
      </c>
      <c r="CJ134" s="2">
        <f t="shared" si="404"/>
        <v>0</v>
      </c>
      <c r="CO134" s="5">
        <f t="shared" si="564"/>
        <v>2108</v>
      </c>
      <c r="CP134" s="5">
        <f t="shared" si="565"/>
        <v>0</v>
      </c>
      <c r="CQ134" s="5">
        <f t="shared" si="565"/>
        <v>0</v>
      </c>
      <c r="CR134" s="5">
        <f t="shared" si="565"/>
        <v>0</v>
      </c>
      <c r="CS134" s="2">
        <f t="shared" si="358"/>
        <v>0</v>
      </c>
      <c r="CT134" s="3">
        <f t="shared" si="385"/>
        <v>0</v>
      </c>
      <c r="CV134" s="2">
        <f t="shared" si="407"/>
        <v>23</v>
      </c>
      <c r="CW134" s="3" t="e">
        <f t="shared" si="387"/>
        <v>#DIV/0!</v>
      </c>
    </row>
    <row r="135" spans="1:101">
      <c r="A135" s="49"/>
      <c r="B135" s="24">
        <f t="shared" si="431"/>
        <v>45543</v>
      </c>
      <c r="C135" s="2">
        <f t="shared" si="485"/>
        <v>357</v>
      </c>
      <c r="D135" s="2">
        <v>1</v>
      </c>
      <c r="H135" s="2">
        <f t="shared" si="388"/>
        <v>651</v>
      </c>
      <c r="M135" s="2">
        <f t="shared" si="389"/>
        <v>587</v>
      </c>
      <c r="R135" s="2">
        <f t="shared" si="390"/>
        <v>513</v>
      </c>
      <c r="W135" s="2">
        <f t="shared" si="391"/>
        <v>0</v>
      </c>
      <c r="AB135" s="2">
        <f t="shared" si="392"/>
        <v>0</v>
      </c>
      <c r="AG135" s="2">
        <f t="shared" si="393"/>
        <v>0</v>
      </c>
      <c r="AL135" s="2">
        <f t="shared" si="394"/>
        <v>0</v>
      </c>
      <c r="AQ135" s="2">
        <f t="shared" si="395"/>
        <v>0</v>
      </c>
      <c r="AV135" s="2">
        <f t="shared" si="396"/>
        <v>0</v>
      </c>
      <c r="BA135" s="2">
        <f t="shared" si="397"/>
        <v>0</v>
      </c>
      <c r="BF135" s="2">
        <f t="shared" si="398"/>
        <v>0</v>
      </c>
      <c r="BK135" s="2">
        <f t="shared" si="399"/>
        <v>0</v>
      </c>
      <c r="BP135" s="2">
        <f t="shared" si="400"/>
        <v>0</v>
      </c>
      <c r="BU135" s="2">
        <f t="shared" si="401"/>
        <v>0</v>
      </c>
      <c r="BZ135" s="2">
        <f t="shared" si="402"/>
        <v>0</v>
      </c>
      <c r="CE135" s="2">
        <f t="shared" si="403"/>
        <v>0</v>
      </c>
      <c r="CJ135" s="2">
        <f t="shared" si="404"/>
        <v>0</v>
      </c>
      <c r="CO135" s="5">
        <f t="shared" si="564"/>
        <v>2108</v>
      </c>
      <c r="CP135" s="5">
        <f t="shared" si="565"/>
        <v>1</v>
      </c>
      <c r="CQ135" s="5">
        <f t="shared" si="565"/>
        <v>0</v>
      </c>
      <c r="CR135" s="5">
        <f t="shared" si="565"/>
        <v>0</v>
      </c>
      <c r="CS135" s="2">
        <f t="shared" si="358"/>
        <v>1</v>
      </c>
      <c r="CT135" s="3">
        <f t="shared" si="385"/>
        <v>4.743833017077799E-4</v>
      </c>
      <c r="CV135" s="2">
        <f t="shared" si="407"/>
        <v>24</v>
      </c>
      <c r="CW135" s="3" t="e">
        <f t="shared" si="387"/>
        <v>#DIV/0!</v>
      </c>
    </row>
    <row r="136" spans="1:101">
      <c r="A136" s="49"/>
      <c r="B136" s="24">
        <f t="shared" si="431"/>
        <v>45544</v>
      </c>
      <c r="C136" s="2">
        <f t="shared" si="485"/>
        <v>356</v>
      </c>
      <c r="H136" s="2">
        <f t="shared" si="388"/>
        <v>651</v>
      </c>
      <c r="M136" s="2">
        <f t="shared" si="389"/>
        <v>587</v>
      </c>
      <c r="R136" s="2">
        <f t="shared" si="390"/>
        <v>513</v>
      </c>
      <c r="W136" s="2">
        <f t="shared" si="391"/>
        <v>0</v>
      </c>
      <c r="AB136" s="2">
        <f t="shared" si="392"/>
        <v>0</v>
      </c>
      <c r="AG136" s="2">
        <f t="shared" si="393"/>
        <v>0</v>
      </c>
      <c r="AL136" s="2">
        <f t="shared" si="394"/>
        <v>0</v>
      </c>
      <c r="AQ136" s="2">
        <f t="shared" si="395"/>
        <v>0</v>
      </c>
      <c r="AV136" s="2">
        <f t="shared" si="396"/>
        <v>0</v>
      </c>
      <c r="BA136" s="2">
        <f t="shared" si="397"/>
        <v>0</v>
      </c>
      <c r="BF136" s="2">
        <f t="shared" si="398"/>
        <v>0</v>
      </c>
      <c r="BK136" s="2">
        <f t="shared" si="399"/>
        <v>0</v>
      </c>
      <c r="BP136" s="2">
        <f t="shared" si="400"/>
        <v>0</v>
      </c>
      <c r="BU136" s="2">
        <f t="shared" si="401"/>
        <v>0</v>
      </c>
      <c r="BZ136" s="2">
        <f t="shared" si="402"/>
        <v>0</v>
      </c>
      <c r="CE136" s="2">
        <f t="shared" si="403"/>
        <v>0</v>
      </c>
      <c r="CJ136" s="2">
        <f t="shared" si="404"/>
        <v>0</v>
      </c>
      <c r="CO136" s="5">
        <f t="shared" si="564"/>
        <v>2107</v>
      </c>
      <c r="CP136" s="5">
        <f t="shared" si="565"/>
        <v>0</v>
      </c>
      <c r="CQ136" s="5">
        <f t="shared" si="565"/>
        <v>0</v>
      </c>
      <c r="CR136" s="5">
        <f t="shared" si="565"/>
        <v>0</v>
      </c>
      <c r="CS136" s="2">
        <f t="shared" si="358"/>
        <v>0</v>
      </c>
      <c r="CT136" s="3">
        <f t="shared" si="385"/>
        <v>0</v>
      </c>
      <c r="CV136" s="2">
        <f t="shared" si="407"/>
        <v>24</v>
      </c>
      <c r="CW136" s="3" t="e">
        <f t="shared" si="387"/>
        <v>#DIV/0!</v>
      </c>
    </row>
    <row r="137" spans="1:101">
      <c r="A137" s="49"/>
      <c r="B137" s="24">
        <f t="shared" si="431"/>
        <v>45545</v>
      </c>
      <c r="C137" s="2">
        <f t="shared" si="485"/>
        <v>356</v>
      </c>
      <c r="H137" s="2">
        <f t="shared" si="388"/>
        <v>651</v>
      </c>
      <c r="M137" s="2">
        <f t="shared" si="389"/>
        <v>587</v>
      </c>
      <c r="R137" s="2">
        <f t="shared" si="390"/>
        <v>513</v>
      </c>
      <c r="W137" s="2">
        <f t="shared" si="391"/>
        <v>0</v>
      </c>
      <c r="AB137" s="2">
        <f t="shared" si="392"/>
        <v>0</v>
      </c>
      <c r="AG137" s="2">
        <f t="shared" si="393"/>
        <v>0</v>
      </c>
      <c r="AL137" s="2">
        <f t="shared" si="394"/>
        <v>0</v>
      </c>
      <c r="AQ137" s="2">
        <f t="shared" si="395"/>
        <v>0</v>
      </c>
      <c r="AV137" s="2">
        <f t="shared" si="396"/>
        <v>0</v>
      </c>
      <c r="BA137" s="2">
        <f t="shared" si="397"/>
        <v>0</v>
      </c>
      <c r="BF137" s="2">
        <f t="shared" si="398"/>
        <v>0</v>
      </c>
      <c r="BK137" s="2">
        <f t="shared" si="399"/>
        <v>0</v>
      </c>
      <c r="BP137" s="2">
        <f t="shared" si="400"/>
        <v>0</v>
      </c>
      <c r="BU137" s="2">
        <f t="shared" si="401"/>
        <v>0</v>
      </c>
      <c r="BZ137" s="2">
        <f t="shared" si="402"/>
        <v>0</v>
      </c>
      <c r="CE137" s="2">
        <f t="shared" si="403"/>
        <v>0</v>
      </c>
      <c r="CJ137" s="2">
        <f t="shared" si="404"/>
        <v>0</v>
      </c>
      <c r="CO137" s="5">
        <f t="shared" si="564"/>
        <v>2107</v>
      </c>
      <c r="CP137" s="5">
        <f t="shared" si="565"/>
        <v>0</v>
      </c>
      <c r="CQ137" s="5">
        <f t="shared" si="565"/>
        <v>0</v>
      </c>
      <c r="CR137" s="5">
        <f t="shared" si="565"/>
        <v>0</v>
      </c>
      <c r="CS137" s="2">
        <f t="shared" si="358"/>
        <v>0</v>
      </c>
      <c r="CT137" s="3">
        <f t="shared" si="385"/>
        <v>0</v>
      </c>
      <c r="CV137" s="2">
        <f t="shared" si="407"/>
        <v>24</v>
      </c>
      <c r="CW137" s="3" t="e">
        <f t="shared" si="387"/>
        <v>#DIV/0!</v>
      </c>
    </row>
    <row r="138" spans="1:101" ht="18.75" thickBot="1">
      <c r="A138" s="50"/>
      <c r="B138" s="25">
        <f t="shared" si="431"/>
        <v>45546</v>
      </c>
      <c r="C138" s="8">
        <f t="shared" si="485"/>
        <v>356</v>
      </c>
      <c r="D138" s="8"/>
      <c r="E138" s="8"/>
      <c r="F138" s="8"/>
      <c r="G138" s="8"/>
      <c r="H138" s="8">
        <f t="shared" si="388"/>
        <v>651</v>
      </c>
      <c r="I138" s="8"/>
      <c r="J138" s="8"/>
      <c r="K138" s="8"/>
      <c r="L138" s="8"/>
      <c r="M138" s="8">
        <f t="shared" si="389"/>
        <v>587</v>
      </c>
      <c r="N138" s="8"/>
      <c r="O138" s="8"/>
      <c r="P138" s="8"/>
      <c r="Q138" s="8"/>
      <c r="R138" s="8">
        <f t="shared" si="390"/>
        <v>513</v>
      </c>
      <c r="S138" s="8"/>
      <c r="T138" s="8"/>
      <c r="U138" s="8"/>
      <c r="V138" s="8"/>
      <c r="W138" s="8">
        <f t="shared" si="391"/>
        <v>0</v>
      </c>
      <c r="X138" s="8"/>
      <c r="Y138" s="8"/>
      <c r="Z138" s="8"/>
      <c r="AA138" s="8"/>
      <c r="AB138" s="8">
        <f t="shared" si="392"/>
        <v>0</v>
      </c>
      <c r="AC138" s="8"/>
      <c r="AD138" s="8"/>
      <c r="AE138" s="8"/>
      <c r="AF138" s="8"/>
      <c r="AG138" s="8">
        <f t="shared" si="393"/>
        <v>0</v>
      </c>
      <c r="AH138" s="8"/>
      <c r="AI138" s="8"/>
      <c r="AJ138" s="8"/>
      <c r="AK138" s="8"/>
      <c r="AL138" s="8">
        <f t="shared" si="394"/>
        <v>0</v>
      </c>
      <c r="AM138" s="8"/>
      <c r="AN138" s="8"/>
      <c r="AO138" s="8"/>
      <c r="AP138" s="8"/>
      <c r="AQ138" s="8">
        <f t="shared" si="395"/>
        <v>0</v>
      </c>
      <c r="AR138" s="8"/>
      <c r="AS138" s="8"/>
      <c r="AT138" s="8"/>
      <c r="AU138" s="8"/>
      <c r="AV138" s="8">
        <f t="shared" si="396"/>
        <v>0</v>
      </c>
      <c r="AW138" s="8"/>
      <c r="AX138" s="8"/>
      <c r="AY138" s="8"/>
      <c r="AZ138" s="8"/>
      <c r="BA138" s="8">
        <f t="shared" si="397"/>
        <v>0</v>
      </c>
      <c r="BB138" s="8"/>
      <c r="BC138" s="8"/>
      <c r="BD138" s="8"/>
      <c r="BE138" s="8"/>
      <c r="BF138" s="8">
        <f t="shared" si="398"/>
        <v>0</v>
      </c>
      <c r="BG138" s="8"/>
      <c r="BH138" s="8"/>
      <c r="BI138" s="8"/>
      <c r="BJ138" s="8"/>
      <c r="BK138" s="8">
        <f t="shared" si="399"/>
        <v>0</v>
      </c>
      <c r="BL138" s="8"/>
      <c r="BM138" s="8"/>
      <c r="BN138" s="8"/>
      <c r="BO138" s="8"/>
      <c r="BP138" s="8">
        <f t="shared" si="400"/>
        <v>0</v>
      </c>
      <c r="BQ138" s="8"/>
      <c r="BR138" s="8"/>
      <c r="BS138" s="8"/>
      <c r="BT138" s="8"/>
      <c r="BU138" s="8">
        <f t="shared" si="401"/>
        <v>0</v>
      </c>
      <c r="BV138" s="8"/>
      <c r="BW138" s="8"/>
      <c r="BX138" s="8"/>
      <c r="BY138" s="8"/>
      <c r="BZ138" s="8">
        <f t="shared" si="402"/>
        <v>0</v>
      </c>
      <c r="CA138" s="8"/>
      <c r="CB138" s="8"/>
      <c r="CC138" s="8"/>
      <c r="CD138" s="8"/>
      <c r="CE138" s="8">
        <f t="shared" si="403"/>
        <v>0</v>
      </c>
      <c r="CF138" s="8"/>
      <c r="CG138" s="8"/>
      <c r="CH138" s="8"/>
      <c r="CI138" s="8"/>
      <c r="CJ138" s="8">
        <f t="shared" si="404"/>
        <v>0</v>
      </c>
      <c r="CK138" s="8"/>
      <c r="CL138" s="8"/>
      <c r="CM138" s="8"/>
      <c r="CN138" s="8"/>
      <c r="CO138" s="5">
        <f t="shared" si="564"/>
        <v>2107</v>
      </c>
      <c r="CP138" s="5">
        <f t="shared" si="565"/>
        <v>0</v>
      </c>
      <c r="CQ138" s="5">
        <f t="shared" si="565"/>
        <v>0</v>
      </c>
      <c r="CR138" s="5">
        <f t="shared" si="565"/>
        <v>0</v>
      </c>
      <c r="CS138" s="2">
        <f t="shared" si="358"/>
        <v>0</v>
      </c>
      <c r="CT138" s="3">
        <f t="shared" si="385"/>
        <v>0</v>
      </c>
      <c r="CV138" s="2">
        <f t="shared" si="407"/>
        <v>24</v>
      </c>
      <c r="CW138" s="3" t="e">
        <f t="shared" si="387"/>
        <v>#DIV/0!</v>
      </c>
    </row>
    <row r="139" spans="1:101" ht="18.75" thickTop="1">
      <c r="CO139" s="5"/>
      <c r="CP139" s="11">
        <f t="shared" ref="CP139:CR139" si="567">SUM(CP132:CP138)</f>
        <v>1</v>
      </c>
      <c r="CQ139" s="11">
        <f t="shared" si="567"/>
        <v>0</v>
      </c>
      <c r="CR139" s="11">
        <f t="shared" si="567"/>
        <v>0</v>
      </c>
      <c r="CS139" s="15"/>
      <c r="CT139" s="16">
        <f t="shared" ref="CT139" si="568">((CP139+CQ139+CR139)/CO132)</f>
        <v>4.743833017077799E-4</v>
      </c>
    </row>
    <row r="140" spans="1:101">
      <c r="A140" s="48">
        <v>18</v>
      </c>
      <c r="B140" s="23">
        <f t="shared" si="437"/>
        <v>45547</v>
      </c>
      <c r="C140" s="7">
        <f t="shared" ref="C140" si="569">C138-D138-E138-F138</f>
        <v>356</v>
      </c>
      <c r="D140" s="7">
        <v>2</v>
      </c>
      <c r="E140" s="7"/>
      <c r="F140" s="7"/>
      <c r="G140" s="7"/>
      <c r="H140" s="7">
        <f t="shared" ref="H140" si="570">H138-I138-J138-K138</f>
        <v>651</v>
      </c>
      <c r="I140" s="7"/>
      <c r="J140" s="7"/>
      <c r="K140" s="7"/>
      <c r="L140" s="7"/>
      <c r="M140" s="7">
        <f t="shared" ref="M140" si="571">M138-N138-O138-P138</f>
        <v>587</v>
      </c>
      <c r="N140" s="7"/>
      <c r="O140" s="7"/>
      <c r="P140" s="7"/>
      <c r="Q140" s="7"/>
      <c r="R140" s="7">
        <f t="shared" ref="R140" si="572">R138-S138-T138-U138</f>
        <v>513</v>
      </c>
      <c r="S140" s="7"/>
      <c r="T140" s="7"/>
      <c r="U140" s="7"/>
      <c r="V140" s="7"/>
      <c r="W140" s="7">
        <f t="shared" ref="W140" si="573">W138-X138-Y138-Z138</f>
        <v>0</v>
      </c>
      <c r="X140" s="7"/>
      <c r="Y140" s="7"/>
      <c r="Z140" s="7"/>
      <c r="AA140" s="7"/>
      <c r="AB140" s="7">
        <f t="shared" ref="AB140" si="574">AB138-AC138-AD138-AE138</f>
        <v>0</v>
      </c>
      <c r="AC140" s="7"/>
      <c r="AD140" s="7"/>
      <c r="AE140" s="7"/>
      <c r="AF140" s="7"/>
      <c r="AG140" s="7">
        <f t="shared" ref="AG140" si="575">AG138-AH138-AI138-AJ138</f>
        <v>0</v>
      </c>
      <c r="AH140" s="7"/>
      <c r="AI140" s="7"/>
      <c r="AJ140" s="7"/>
      <c r="AK140" s="7"/>
      <c r="AL140" s="7">
        <f t="shared" ref="AL140" si="576">AL138-AM138-AN138-AO138</f>
        <v>0</v>
      </c>
      <c r="AM140" s="7"/>
      <c r="AN140" s="7"/>
      <c r="AO140" s="7"/>
      <c r="AP140" s="7"/>
      <c r="AQ140" s="7">
        <f t="shared" ref="AQ140" si="577">AQ138-AR138-AS138-AT138</f>
        <v>0</v>
      </c>
      <c r="AR140" s="7"/>
      <c r="AS140" s="7"/>
      <c r="AT140" s="7"/>
      <c r="AU140" s="7"/>
      <c r="AV140" s="7">
        <f t="shared" ref="AV140" si="578">AV138-AW138-AX138-AY138</f>
        <v>0</v>
      </c>
      <c r="AW140" s="7"/>
      <c r="AX140" s="7"/>
      <c r="AY140" s="7"/>
      <c r="AZ140" s="7"/>
      <c r="BA140" s="7">
        <f t="shared" ref="BA140" si="579">BA138-BB138-BC138-BD138</f>
        <v>0</v>
      </c>
      <c r="BB140" s="7"/>
      <c r="BC140" s="7"/>
      <c r="BD140" s="7"/>
      <c r="BE140" s="7"/>
      <c r="BF140" s="7">
        <f t="shared" ref="BF140" si="580">BF138-BG138-BH138-BI138</f>
        <v>0</v>
      </c>
      <c r="BG140" s="7"/>
      <c r="BH140" s="7"/>
      <c r="BI140" s="7"/>
      <c r="BJ140" s="7"/>
      <c r="BK140" s="7">
        <f t="shared" ref="BK140" si="581">BK138-BL138-BM138-BN138</f>
        <v>0</v>
      </c>
      <c r="BL140" s="7"/>
      <c r="BM140" s="7"/>
      <c r="BN140" s="7"/>
      <c r="BO140" s="7"/>
      <c r="BP140" s="7">
        <f t="shared" ref="BP140" si="582">BP138-BQ138-BR138-BS138</f>
        <v>0</v>
      </c>
      <c r="BQ140" s="7"/>
      <c r="BR140" s="7"/>
      <c r="BS140" s="7"/>
      <c r="BT140" s="7"/>
      <c r="BU140" s="7">
        <f t="shared" ref="BU140" si="583">BU138-BV138-BW138-BX138</f>
        <v>0</v>
      </c>
      <c r="BV140" s="7"/>
      <c r="BW140" s="7"/>
      <c r="BX140" s="7"/>
      <c r="BY140" s="7"/>
      <c r="BZ140" s="7">
        <f t="shared" ref="BZ140" si="584">BZ138-CA138-CB138-CC138</f>
        <v>0</v>
      </c>
      <c r="CA140" s="7"/>
      <c r="CB140" s="7"/>
      <c r="CC140" s="7"/>
      <c r="CD140" s="7"/>
      <c r="CE140" s="7">
        <f t="shared" ref="CE140" si="585">CE138-CF138-CG138-CH138</f>
        <v>0</v>
      </c>
      <c r="CF140" s="7"/>
      <c r="CG140" s="7"/>
      <c r="CH140" s="7"/>
      <c r="CI140" s="7"/>
      <c r="CJ140" s="7">
        <f t="shared" ref="CJ140" si="586">CJ138-CK138-CL138-CM138</f>
        <v>0</v>
      </c>
      <c r="CK140" s="7"/>
      <c r="CL140" s="7"/>
      <c r="CM140" s="7"/>
      <c r="CN140" s="7"/>
      <c r="CO140" s="5">
        <f>SUM(C140,H140,M140,R140,W140,AB140,AG140,AL140,AQ140,AV140,BA140,BF140,BK140,BP140,BU140,BZ140,CE140,CJ140)</f>
        <v>2107</v>
      </c>
      <c r="CP140" s="5">
        <f>SUM(D140,I140,N140,S140,X140,AC140,AH140,AM140,AR140,AW140,BB140,BG140,BL140,BQ140,BV140,CA140,CF140,CK140)</f>
        <v>2</v>
      </c>
      <c r="CQ140" s="5">
        <f>SUM(E140,J140,O140,T140,Y140,AD140,AI140,AN140,AS140,AX140,BC140,BH140,BM140,BR140,BW140,CB140,CG140,CL140)</f>
        <v>0</v>
      </c>
      <c r="CR140" s="5">
        <f>SUM(F140,K140,P140,U140,Z140,AE140,AJ140,AO140,AT140,AY140,BD140,BI140,BN140,BS140,BX140,CC140,CH140,CM140)</f>
        <v>0</v>
      </c>
      <c r="CS140" s="2">
        <f t="shared" ref="CS140:CS202" si="587">SUM(CP140:CR140)</f>
        <v>2</v>
      </c>
      <c r="CT140" s="3">
        <f t="shared" si="385"/>
        <v>9.4921689606074992E-4</v>
      </c>
      <c r="CV140" s="2">
        <f t="shared" ref="CV140" si="588">CV138+CS140</f>
        <v>26</v>
      </c>
      <c r="CW140" s="3" t="e">
        <f t="shared" ref="CW140" si="589">CV140/$CO$4</f>
        <v>#DIV/0!</v>
      </c>
    </row>
    <row r="141" spans="1:101">
      <c r="A141" s="49"/>
      <c r="B141" s="24">
        <f t="shared" si="431"/>
        <v>45548</v>
      </c>
      <c r="C141" s="2">
        <f t="shared" si="485"/>
        <v>354</v>
      </c>
      <c r="H141" s="2">
        <f t="shared" si="388"/>
        <v>651</v>
      </c>
      <c r="M141" s="2">
        <f t="shared" si="389"/>
        <v>587</v>
      </c>
      <c r="R141" s="2">
        <f t="shared" si="390"/>
        <v>513</v>
      </c>
      <c r="W141" s="2">
        <f t="shared" si="391"/>
        <v>0</v>
      </c>
      <c r="AB141" s="2">
        <f t="shared" si="392"/>
        <v>0</v>
      </c>
      <c r="AG141" s="2">
        <f t="shared" si="393"/>
        <v>0</v>
      </c>
      <c r="AL141" s="2">
        <f t="shared" si="394"/>
        <v>0</v>
      </c>
      <c r="AQ141" s="2">
        <f t="shared" si="395"/>
        <v>0</v>
      </c>
      <c r="AV141" s="2">
        <f t="shared" si="396"/>
        <v>0</v>
      </c>
      <c r="BA141" s="2">
        <f t="shared" si="397"/>
        <v>0</v>
      </c>
      <c r="BF141" s="2">
        <f t="shared" si="398"/>
        <v>0</v>
      </c>
      <c r="BK141" s="2">
        <f t="shared" si="399"/>
        <v>0</v>
      </c>
      <c r="BP141" s="2">
        <f t="shared" si="400"/>
        <v>0</v>
      </c>
      <c r="BU141" s="2">
        <f t="shared" si="401"/>
        <v>0</v>
      </c>
      <c r="BZ141" s="2">
        <f t="shared" si="402"/>
        <v>0</v>
      </c>
      <c r="CE141" s="2">
        <f t="shared" si="403"/>
        <v>0</v>
      </c>
      <c r="CJ141" s="2">
        <f t="shared" si="404"/>
        <v>0</v>
      </c>
      <c r="CO141" s="5">
        <f t="shared" ref="CO141:CO146" si="590">SUM(C141,H141,M141,R141,W141,AB141,AG141,AL141,AQ141,AV141,BA141,BF141,BK141,BP141,CJ141)</f>
        <v>2105</v>
      </c>
      <c r="CP141" s="5">
        <f t="shared" ref="CP141:CR146" si="591">SUM(D141,I141,N141,S141,X141,AC141,AH141,AM141,AR141,AW141,BB141,BG141,BL141,BQ141,BV141,CA141,CF141,CK141)</f>
        <v>0</v>
      </c>
      <c r="CQ141" s="5">
        <f t="shared" si="591"/>
        <v>0</v>
      </c>
      <c r="CR141" s="5">
        <f t="shared" si="591"/>
        <v>0</v>
      </c>
      <c r="CS141" s="2">
        <f t="shared" si="587"/>
        <v>0</v>
      </c>
      <c r="CT141" s="3">
        <f t="shared" si="385"/>
        <v>0</v>
      </c>
      <c r="CV141" s="2">
        <f t="shared" ref="CV141" si="592">CV140+CS141</f>
        <v>26</v>
      </c>
      <c r="CW141" s="3" t="e">
        <f t="shared" si="387"/>
        <v>#DIV/0!</v>
      </c>
    </row>
    <row r="142" spans="1:101">
      <c r="A142" s="49"/>
      <c r="B142" s="24">
        <f t="shared" si="431"/>
        <v>45549</v>
      </c>
      <c r="C142" s="2">
        <f t="shared" si="485"/>
        <v>354</v>
      </c>
      <c r="H142" s="2">
        <f t="shared" si="388"/>
        <v>651</v>
      </c>
      <c r="M142" s="2">
        <f t="shared" si="389"/>
        <v>587</v>
      </c>
      <c r="R142" s="2">
        <f t="shared" si="390"/>
        <v>513</v>
      </c>
      <c r="W142" s="2">
        <f t="shared" si="391"/>
        <v>0</v>
      </c>
      <c r="AB142" s="2">
        <f t="shared" si="392"/>
        <v>0</v>
      </c>
      <c r="AG142" s="2">
        <f t="shared" si="393"/>
        <v>0</v>
      </c>
      <c r="AL142" s="2">
        <f t="shared" si="394"/>
        <v>0</v>
      </c>
      <c r="AQ142" s="2">
        <f t="shared" si="395"/>
        <v>0</v>
      </c>
      <c r="AV142" s="2">
        <f t="shared" si="396"/>
        <v>0</v>
      </c>
      <c r="BA142" s="2">
        <f t="shared" si="397"/>
        <v>0</v>
      </c>
      <c r="BF142" s="2">
        <f t="shared" si="398"/>
        <v>0</v>
      </c>
      <c r="BK142" s="2">
        <f t="shared" si="399"/>
        <v>0</v>
      </c>
      <c r="BP142" s="2">
        <f t="shared" si="400"/>
        <v>0</v>
      </c>
      <c r="BU142" s="2">
        <f t="shared" si="401"/>
        <v>0</v>
      </c>
      <c r="BZ142" s="2">
        <f t="shared" si="402"/>
        <v>0</v>
      </c>
      <c r="CE142" s="2">
        <f t="shared" si="403"/>
        <v>0</v>
      </c>
      <c r="CJ142" s="2">
        <f t="shared" si="404"/>
        <v>0</v>
      </c>
      <c r="CO142" s="5">
        <f t="shared" si="590"/>
        <v>2105</v>
      </c>
      <c r="CP142" s="5">
        <f t="shared" si="591"/>
        <v>0</v>
      </c>
      <c r="CQ142" s="5">
        <f t="shared" si="591"/>
        <v>0</v>
      </c>
      <c r="CR142" s="5">
        <f t="shared" si="591"/>
        <v>0</v>
      </c>
      <c r="CS142" s="2">
        <f t="shared" si="587"/>
        <v>0</v>
      </c>
      <c r="CT142" s="3">
        <f t="shared" si="385"/>
        <v>0</v>
      </c>
      <c r="CV142" s="2">
        <f t="shared" si="407"/>
        <v>26</v>
      </c>
      <c r="CW142" s="3" t="e">
        <f t="shared" si="387"/>
        <v>#DIV/0!</v>
      </c>
    </row>
    <row r="143" spans="1:101">
      <c r="A143" s="49"/>
      <c r="B143" s="24">
        <f t="shared" si="431"/>
        <v>45550</v>
      </c>
      <c r="C143" s="2">
        <f t="shared" si="485"/>
        <v>354</v>
      </c>
      <c r="H143" s="2">
        <f t="shared" si="388"/>
        <v>651</v>
      </c>
      <c r="M143" s="2">
        <f t="shared" si="389"/>
        <v>587</v>
      </c>
      <c r="R143" s="2">
        <f t="shared" si="390"/>
        <v>513</v>
      </c>
      <c r="W143" s="2">
        <f t="shared" si="391"/>
        <v>0</v>
      </c>
      <c r="AB143" s="2">
        <f t="shared" si="392"/>
        <v>0</v>
      </c>
      <c r="AG143" s="2">
        <f t="shared" si="393"/>
        <v>0</v>
      </c>
      <c r="AL143" s="2">
        <f t="shared" si="394"/>
        <v>0</v>
      </c>
      <c r="AQ143" s="2">
        <f t="shared" si="395"/>
        <v>0</v>
      </c>
      <c r="AV143" s="2">
        <f t="shared" si="396"/>
        <v>0</v>
      </c>
      <c r="BA143" s="2">
        <f t="shared" si="397"/>
        <v>0</v>
      </c>
      <c r="BF143" s="2">
        <f t="shared" si="398"/>
        <v>0</v>
      </c>
      <c r="BK143" s="2">
        <f t="shared" si="399"/>
        <v>0</v>
      </c>
      <c r="BP143" s="2">
        <f t="shared" si="400"/>
        <v>0</v>
      </c>
      <c r="BU143" s="2">
        <f t="shared" si="401"/>
        <v>0</v>
      </c>
      <c r="BZ143" s="2">
        <f t="shared" si="402"/>
        <v>0</v>
      </c>
      <c r="CE143" s="2">
        <f t="shared" si="403"/>
        <v>0</v>
      </c>
      <c r="CJ143" s="2">
        <f t="shared" si="404"/>
        <v>0</v>
      </c>
      <c r="CO143" s="5">
        <f t="shared" si="590"/>
        <v>2105</v>
      </c>
      <c r="CP143" s="5">
        <f t="shared" si="591"/>
        <v>0</v>
      </c>
      <c r="CQ143" s="5">
        <f t="shared" si="591"/>
        <v>0</v>
      </c>
      <c r="CR143" s="5">
        <f t="shared" si="591"/>
        <v>0</v>
      </c>
      <c r="CS143" s="2">
        <f t="shared" si="587"/>
        <v>0</v>
      </c>
      <c r="CT143" s="3">
        <f t="shared" si="385"/>
        <v>0</v>
      </c>
      <c r="CV143" s="2">
        <f t="shared" si="407"/>
        <v>26</v>
      </c>
      <c r="CW143" s="3" t="e">
        <f t="shared" si="387"/>
        <v>#DIV/0!</v>
      </c>
    </row>
    <row r="144" spans="1:101">
      <c r="A144" s="49"/>
      <c r="B144" s="24">
        <f t="shared" si="431"/>
        <v>45551</v>
      </c>
      <c r="C144" s="2">
        <f t="shared" si="485"/>
        <v>354</v>
      </c>
      <c r="D144" s="2">
        <v>1</v>
      </c>
      <c r="H144" s="2">
        <f t="shared" si="388"/>
        <v>651</v>
      </c>
      <c r="M144" s="2">
        <f t="shared" si="389"/>
        <v>587</v>
      </c>
      <c r="R144" s="2">
        <f t="shared" si="390"/>
        <v>513</v>
      </c>
      <c r="W144" s="2">
        <f t="shared" si="391"/>
        <v>0</v>
      </c>
      <c r="AB144" s="2">
        <f t="shared" si="392"/>
        <v>0</v>
      </c>
      <c r="AG144" s="2">
        <f t="shared" si="393"/>
        <v>0</v>
      </c>
      <c r="AL144" s="2">
        <f t="shared" si="394"/>
        <v>0</v>
      </c>
      <c r="AQ144" s="2">
        <f t="shared" si="395"/>
        <v>0</v>
      </c>
      <c r="AV144" s="2">
        <f t="shared" si="396"/>
        <v>0</v>
      </c>
      <c r="BA144" s="2">
        <f t="shared" si="397"/>
        <v>0</v>
      </c>
      <c r="BF144" s="2">
        <f t="shared" si="398"/>
        <v>0</v>
      </c>
      <c r="BK144" s="2">
        <f t="shared" si="399"/>
        <v>0</v>
      </c>
      <c r="BP144" s="2">
        <f t="shared" si="400"/>
        <v>0</v>
      </c>
      <c r="BU144" s="2">
        <f t="shared" si="401"/>
        <v>0</v>
      </c>
      <c r="BZ144" s="2">
        <f t="shared" si="402"/>
        <v>0</v>
      </c>
      <c r="CE144" s="2">
        <f t="shared" si="403"/>
        <v>0</v>
      </c>
      <c r="CJ144" s="2">
        <f t="shared" si="404"/>
        <v>0</v>
      </c>
      <c r="CO144" s="5">
        <f t="shared" si="590"/>
        <v>2105</v>
      </c>
      <c r="CP144" s="5">
        <f t="shared" si="591"/>
        <v>1</v>
      </c>
      <c r="CQ144" s="5">
        <f t="shared" si="591"/>
        <v>0</v>
      </c>
      <c r="CR144" s="5">
        <f t="shared" si="591"/>
        <v>0</v>
      </c>
      <c r="CS144" s="2">
        <f t="shared" si="587"/>
        <v>1</v>
      </c>
      <c r="CT144" s="3">
        <f t="shared" si="385"/>
        <v>4.7505938242280285E-4</v>
      </c>
      <c r="CV144" s="2">
        <f t="shared" si="407"/>
        <v>27</v>
      </c>
      <c r="CW144" s="3" t="e">
        <f t="shared" si="387"/>
        <v>#DIV/0!</v>
      </c>
    </row>
    <row r="145" spans="1:101">
      <c r="A145" s="49"/>
      <c r="B145" s="24">
        <f t="shared" si="431"/>
        <v>45552</v>
      </c>
      <c r="C145" s="2">
        <f t="shared" si="485"/>
        <v>353</v>
      </c>
      <c r="H145" s="2">
        <f t="shared" si="388"/>
        <v>651</v>
      </c>
      <c r="M145" s="2">
        <f t="shared" si="389"/>
        <v>587</v>
      </c>
      <c r="R145" s="2">
        <f t="shared" si="390"/>
        <v>513</v>
      </c>
      <c r="W145" s="2">
        <f t="shared" si="391"/>
        <v>0</v>
      </c>
      <c r="AB145" s="2">
        <f t="shared" si="392"/>
        <v>0</v>
      </c>
      <c r="AG145" s="2">
        <f t="shared" si="393"/>
        <v>0</v>
      </c>
      <c r="AL145" s="2">
        <f t="shared" si="394"/>
        <v>0</v>
      </c>
      <c r="AQ145" s="2">
        <f t="shared" si="395"/>
        <v>0</v>
      </c>
      <c r="AV145" s="2">
        <f t="shared" si="396"/>
        <v>0</v>
      </c>
      <c r="BA145" s="2">
        <f t="shared" si="397"/>
        <v>0</v>
      </c>
      <c r="BF145" s="2">
        <f t="shared" si="398"/>
        <v>0</v>
      </c>
      <c r="BK145" s="2">
        <f t="shared" si="399"/>
        <v>0</v>
      </c>
      <c r="BP145" s="2">
        <f t="shared" si="400"/>
        <v>0</v>
      </c>
      <c r="BU145" s="2">
        <f t="shared" si="401"/>
        <v>0</v>
      </c>
      <c r="BZ145" s="2">
        <f t="shared" si="402"/>
        <v>0</v>
      </c>
      <c r="CE145" s="2">
        <f t="shared" si="403"/>
        <v>0</v>
      </c>
      <c r="CJ145" s="2">
        <f t="shared" si="404"/>
        <v>0</v>
      </c>
      <c r="CO145" s="5">
        <f t="shared" si="590"/>
        <v>2104</v>
      </c>
      <c r="CP145" s="5">
        <f t="shared" si="591"/>
        <v>0</v>
      </c>
      <c r="CQ145" s="5">
        <f t="shared" si="591"/>
        <v>0</v>
      </c>
      <c r="CR145" s="5">
        <f t="shared" si="591"/>
        <v>0</v>
      </c>
      <c r="CS145" s="2">
        <f t="shared" si="587"/>
        <v>0</v>
      </c>
      <c r="CT145" s="3">
        <f t="shared" si="385"/>
        <v>0</v>
      </c>
      <c r="CV145" s="2">
        <f t="shared" si="407"/>
        <v>27</v>
      </c>
      <c r="CW145" s="3" t="e">
        <f t="shared" si="387"/>
        <v>#DIV/0!</v>
      </c>
    </row>
    <row r="146" spans="1:101" ht="18.75" thickBot="1">
      <c r="A146" s="50"/>
      <c r="B146" s="25">
        <f t="shared" si="431"/>
        <v>45553</v>
      </c>
      <c r="C146" s="8">
        <f t="shared" si="485"/>
        <v>353</v>
      </c>
      <c r="D146" s="8"/>
      <c r="E146" s="8"/>
      <c r="F146" s="8"/>
      <c r="G146" s="8"/>
      <c r="H146" s="8">
        <f t="shared" si="388"/>
        <v>651</v>
      </c>
      <c r="I146" s="8"/>
      <c r="J146" s="8"/>
      <c r="K146" s="8"/>
      <c r="L146" s="8"/>
      <c r="M146" s="8">
        <f t="shared" si="389"/>
        <v>587</v>
      </c>
      <c r="N146" s="8"/>
      <c r="O146" s="8"/>
      <c r="P146" s="8"/>
      <c r="Q146" s="8"/>
      <c r="R146" s="8">
        <f t="shared" si="390"/>
        <v>513</v>
      </c>
      <c r="S146" s="8"/>
      <c r="T146" s="8"/>
      <c r="U146" s="8"/>
      <c r="V146" s="8"/>
      <c r="W146" s="8">
        <f t="shared" si="391"/>
        <v>0</v>
      </c>
      <c r="X146" s="8"/>
      <c r="Y146" s="8"/>
      <c r="Z146" s="8"/>
      <c r="AA146" s="8"/>
      <c r="AB146" s="8">
        <f t="shared" si="392"/>
        <v>0</v>
      </c>
      <c r="AC146" s="8"/>
      <c r="AD146" s="8"/>
      <c r="AE146" s="8"/>
      <c r="AF146" s="8"/>
      <c r="AG146" s="8">
        <f t="shared" si="393"/>
        <v>0</v>
      </c>
      <c r="AH146" s="8"/>
      <c r="AI146" s="8"/>
      <c r="AJ146" s="8"/>
      <c r="AK146" s="8"/>
      <c r="AL146" s="8">
        <f t="shared" si="394"/>
        <v>0</v>
      </c>
      <c r="AM146" s="8"/>
      <c r="AN146" s="8"/>
      <c r="AO146" s="8"/>
      <c r="AP146" s="8"/>
      <c r="AQ146" s="8">
        <f t="shared" si="395"/>
        <v>0</v>
      </c>
      <c r="AR146" s="8"/>
      <c r="AS146" s="8"/>
      <c r="AT146" s="8"/>
      <c r="AU146" s="8"/>
      <c r="AV146" s="8">
        <f t="shared" si="396"/>
        <v>0</v>
      </c>
      <c r="AW146" s="8"/>
      <c r="AX146" s="8"/>
      <c r="AY146" s="8"/>
      <c r="AZ146" s="8"/>
      <c r="BA146" s="8">
        <f t="shared" si="397"/>
        <v>0</v>
      </c>
      <c r="BB146" s="8"/>
      <c r="BC146" s="8"/>
      <c r="BD146" s="8"/>
      <c r="BE146" s="8"/>
      <c r="BF146" s="8">
        <f t="shared" si="398"/>
        <v>0</v>
      </c>
      <c r="BG146" s="8"/>
      <c r="BH146" s="8"/>
      <c r="BI146" s="8"/>
      <c r="BJ146" s="8"/>
      <c r="BK146" s="8">
        <f t="shared" si="399"/>
        <v>0</v>
      </c>
      <c r="BL146" s="8"/>
      <c r="BM146" s="8"/>
      <c r="BN146" s="8"/>
      <c r="BO146" s="8"/>
      <c r="BP146" s="8">
        <f t="shared" si="400"/>
        <v>0</v>
      </c>
      <c r="BQ146" s="8"/>
      <c r="BR146" s="8"/>
      <c r="BS146" s="8"/>
      <c r="BT146" s="8"/>
      <c r="BU146" s="8">
        <f t="shared" si="401"/>
        <v>0</v>
      </c>
      <c r="BV146" s="8"/>
      <c r="BW146" s="8"/>
      <c r="BX146" s="8"/>
      <c r="BY146" s="8"/>
      <c r="BZ146" s="8">
        <f t="shared" si="402"/>
        <v>0</v>
      </c>
      <c r="CA146" s="8"/>
      <c r="CB146" s="8"/>
      <c r="CC146" s="8"/>
      <c r="CD146" s="8"/>
      <c r="CE146" s="8">
        <f t="shared" si="403"/>
        <v>0</v>
      </c>
      <c r="CF146" s="8"/>
      <c r="CG146" s="8"/>
      <c r="CH146" s="8"/>
      <c r="CI146" s="8"/>
      <c r="CJ146" s="8">
        <f t="shared" si="404"/>
        <v>0</v>
      </c>
      <c r="CK146" s="8"/>
      <c r="CL146" s="8"/>
      <c r="CM146" s="8"/>
      <c r="CN146" s="8"/>
      <c r="CO146" s="5">
        <f t="shared" si="590"/>
        <v>2104</v>
      </c>
      <c r="CP146" s="5">
        <f t="shared" si="591"/>
        <v>0</v>
      </c>
      <c r="CQ146" s="5">
        <f t="shared" si="591"/>
        <v>0</v>
      </c>
      <c r="CR146" s="5">
        <f t="shared" si="591"/>
        <v>0</v>
      </c>
      <c r="CS146" s="2">
        <f t="shared" si="587"/>
        <v>0</v>
      </c>
      <c r="CT146" s="3">
        <f t="shared" si="385"/>
        <v>0</v>
      </c>
      <c r="CV146" s="2">
        <f t="shared" si="407"/>
        <v>27</v>
      </c>
      <c r="CW146" s="3" t="e">
        <f t="shared" si="387"/>
        <v>#DIV/0!</v>
      </c>
    </row>
    <row r="147" spans="1:101" ht="18.75" thickTop="1">
      <c r="CO147" s="5"/>
      <c r="CP147" s="11">
        <f t="shared" ref="CP147:CR147" si="593">SUM(CP140:CP146)</f>
        <v>3</v>
      </c>
      <c r="CQ147" s="11">
        <f t="shared" si="593"/>
        <v>0</v>
      </c>
      <c r="CR147" s="11">
        <f t="shared" si="593"/>
        <v>0</v>
      </c>
      <c r="CS147" s="15"/>
      <c r="CT147" s="16">
        <f t="shared" ref="CT147" si="594">((CP147+CQ147+CR147)/CO140)</f>
        <v>1.4238253440911248E-3</v>
      </c>
    </row>
    <row r="148" spans="1:101">
      <c r="A148" s="48">
        <v>19</v>
      </c>
      <c r="B148" s="23">
        <f t="shared" si="437"/>
        <v>45554</v>
      </c>
      <c r="C148" s="7">
        <f t="shared" ref="C148" si="595">C146-D146-E146-F146</f>
        <v>353</v>
      </c>
      <c r="D148" s="7"/>
      <c r="E148" s="7"/>
      <c r="F148" s="7"/>
      <c r="G148" s="7"/>
      <c r="H148" s="7">
        <f t="shared" ref="H148" si="596">H146-I146-J146-K146</f>
        <v>651</v>
      </c>
      <c r="I148" s="7"/>
      <c r="J148" s="7"/>
      <c r="K148" s="7"/>
      <c r="L148" s="7"/>
      <c r="M148" s="7">
        <f t="shared" ref="M148" si="597">M146-N146-O146-P146</f>
        <v>587</v>
      </c>
      <c r="N148" s="7"/>
      <c r="O148" s="7"/>
      <c r="P148" s="7"/>
      <c r="Q148" s="7"/>
      <c r="R148" s="7">
        <f t="shared" ref="R148" si="598">R146-S146-T146-U146</f>
        <v>513</v>
      </c>
      <c r="S148" s="7"/>
      <c r="T148" s="7"/>
      <c r="U148" s="7"/>
      <c r="V148" s="7"/>
      <c r="W148" s="7">
        <f t="shared" ref="W148" si="599">W146-X146-Y146-Z146</f>
        <v>0</v>
      </c>
      <c r="X148" s="7"/>
      <c r="Y148" s="7"/>
      <c r="Z148" s="7"/>
      <c r="AA148" s="7"/>
      <c r="AB148" s="7">
        <f t="shared" ref="AB148" si="600">AB146-AC146-AD146-AE146</f>
        <v>0</v>
      </c>
      <c r="AC148" s="7"/>
      <c r="AD148" s="7"/>
      <c r="AE148" s="7"/>
      <c r="AF148" s="7"/>
      <c r="AG148" s="7">
        <f t="shared" ref="AG148" si="601">AG146-AH146-AI146-AJ146</f>
        <v>0</v>
      </c>
      <c r="AH148" s="7"/>
      <c r="AI148" s="7"/>
      <c r="AJ148" s="7"/>
      <c r="AK148" s="7"/>
      <c r="AL148" s="7">
        <f t="shared" ref="AL148" si="602">AL146-AM146-AN146-AO146</f>
        <v>0</v>
      </c>
      <c r="AM148" s="7"/>
      <c r="AN148" s="7"/>
      <c r="AO148" s="7"/>
      <c r="AP148" s="7"/>
      <c r="AQ148" s="7">
        <f t="shared" ref="AQ148" si="603">AQ146-AR146-AS146-AT146</f>
        <v>0</v>
      </c>
      <c r="AR148" s="7"/>
      <c r="AS148" s="7"/>
      <c r="AT148" s="7"/>
      <c r="AU148" s="7"/>
      <c r="AV148" s="7">
        <f t="shared" ref="AV148" si="604">AV146-AW146-AX146-AY146</f>
        <v>0</v>
      </c>
      <c r="AW148" s="7"/>
      <c r="AX148" s="7"/>
      <c r="AY148" s="7"/>
      <c r="AZ148" s="7"/>
      <c r="BA148" s="7">
        <f t="shared" ref="BA148" si="605">BA146-BB146-BC146-BD146</f>
        <v>0</v>
      </c>
      <c r="BB148" s="7"/>
      <c r="BC148" s="7"/>
      <c r="BD148" s="7"/>
      <c r="BE148" s="7"/>
      <c r="BF148" s="7">
        <f t="shared" ref="BF148" si="606">BF146-BG146-BH146-BI146</f>
        <v>0</v>
      </c>
      <c r="BG148" s="7"/>
      <c r="BH148" s="7"/>
      <c r="BI148" s="7"/>
      <c r="BJ148" s="7"/>
      <c r="BK148" s="7">
        <f t="shared" ref="BK148" si="607">BK146-BL146-BM146-BN146</f>
        <v>0</v>
      </c>
      <c r="BL148" s="7"/>
      <c r="BM148" s="7"/>
      <c r="BN148" s="7"/>
      <c r="BO148" s="7"/>
      <c r="BP148" s="7">
        <f t="shared" ref="BP148" si="608">BP146-BQ146-BR146-BS146</f>
        <v>0</v>
      </c>
      <c r="BQ148" s="7"/>
      <c r="BR148" s="7"/>
      <c r="BS148" s="7"/>
      <c r="BT148" s="7"/>
      <c r="BU148" s="7">
        <f t="shared" ref="BU148" si="609">BU146-BV146-BW146-BX146</f>
        <v>0</v>
      </c>
      <c r="BV148" s="7"/>
      <c r="BW148" s="7"/>
      <c r="BX148" s="7"/>
      <c r="BY148" s="7"/>
      <c r="BZ148" s="7">
        <f t="shared" ref="BZ148" si="610">BZ146-CA146-CB146-CC146</f>
        <v>0</v>
      </c>
      <c r="CA148" s="7"/>
      <c r="CB148" s="7"/>
      <c r="CC148" s="7"/>
      <c r="CD148" s="7"/>
      <c r="CE148" s="7">
        <f t="shared" ref="CE148" si="611">CE146-CF146-CG146-CH146</f>
        <v>0</v>
      </c>
      <c r="CF148" s="7"/>
      <c r="CG148" s="7"/>
      <c r="CH148" s="7"/>
      <c r="CI148" s="7"/>
      <c r="CJ148" s="7">
        <f t="shared" ref="CJ148" si="612">CJ146-CK146-CL146-CM146</f>
        <v>0</v>
      </c>
      <c r="CK148" s="7"/>
      <c r="CL148" s="7"/>
      <c r="CM148" s="7"/>
      <c r="CN148" s="7"/>
      <c r="CO148" s="5">
        <f>SUM(C148,H148,M148,R148,W148,AB148,AG148,AL148,AQ148,AV148,BA148,BF148,BK148,BP148,BU148,BZ148,CE148,CJ148)</f>
        <v>2104</v>
      </c>
      <c r="CP148" s="5">
        <f>SUM(D148,I148,N148,S148,X148,AC148,AH148,AM148,AR148,AW148,BB148,BG148,BL148,BQ148,BV148,CA148,CF148,CK148)</f>
        <v>0</v>
      </c>
      <c r="CQ148" s="5">
        <f>SUM(E148,J148,O148,T148,Y148,AD148,AI148,AN148,AS148,AX148,BC148,BH148,BM148,BR148,BW148,CB148,CG148,CL148)</f>
        <v>0</v>
      </c>
      <c r="CR148" s="5">
        <f>SUM(F148,K148,P148,U148,Z148,AE148,AJ148,AO148,AT148,AY148,BD148,BI148,BN148,BS148,BX148,CC148,CH148,CM148)</f>
        <v>0</v>
      </c>
      <c r="CS148" s="2">
        <f t="shared" ref="CS148" si="613">SUM(CP148:CR148)</f>
        <v>0</v>
      </c>
      <c r="CT148" s="3">
        <f t="shared" ref="CT148:CT210" si="614">((CP148+CQ148+CR148)/CO148)</f>
        <v>0</v>
      </c>
      <c r="CV148" s="2">
        <f t="shared" ref="CV148" si="615">CV146+CS148</f>
        <v>27</v>
      </c>
      <c r="CW148" s="3" t="e">
        <f t="shared" ref="CW148:CW210" si="616">CV148/$CO$4</f>
        <v>#DIV/0!</v>
      </c>
    </row>
    <row r="149" spans="1:101">
      <c r="A149" s="49"/>
      <c r="B149" s="24">
        <f t="shared" si="431"/>
        <v>45555</v>
      </c>
      <c r="C149" s="2">
        <f t="shared" si="485"/>
        <v>353</v>
      </c>
      <c r="H149" s="2">
        <f t="shared" ref="H149:H210" si="617">H148-I148-J148-K148</f>
        <v>651</v>
      </c>
      <c r="M149" s="2">
        <f t="shared" ref="M149:M210" si="618">M148-N148-O148-P148</f>
        <v>587</v>
      </c>
      <c r="R149" s="2">
        <f t="shared" ref="R149:R210" si="619">R148-S148-T148-U148</f>
        <v>513</v>
      </c>
      <c r="W149" s="2">
        <f t="shared" ref="W149:W210" si="620">W148-X148-Y148-Z148</f>
        <v>0</v>
      </c>
      <c r="AB149" s="2">
        <f t="shared" ref="AB149:AB210" si="621">AB148-AC148-AD148-AE148</f>
        <v>0</v>
      </c>
      <c r="AG149" s="2">
        <f t="shared" ref="AG149:AG210" si="622">AG148-AH148-AI148-AJ148</f>
        <v>0</v>
      </c>
      <c r="AL149" s="2">
        <f t="shared" ref="AL149:AL210" si="623">AL148-AM148-AN148-AO148</f>
        <v>0</v>
      </c>
      <c r="AQ149" s="2">
        <f t="shared" ref="AQ149:AQ210" si="624">AQ148-AR148-AS148-AT148</f>
        <v>0</v>
      </c>
      <c r="AV149" s="2">
        <f t="shared" ref="AV149:AV210" si="625">AV148-AW148-AX148-AY148</f>
        <v>0</v>
      </c>
      <c r="BA149" s="2">
        <f t="shared" ref="BA149:BA210" si="626">BA148-BB148-BC148-BD148</f>
        <v>0</v>
      </c>
      <c r="BF149" s="2">
        <f t="shared" ref="BF149:BF210" si="627">BF148-BG148-BH148-BI148</f>
        <v>0</v>
      </c>
      <c r="BK149" s="2">
        <f t="shared" ref="BK149:BK210" si="628">BK148-BL148-BM148-BN148</f>
        <v>0</v>
      </c>
      <c r="BP149" s="2">
        <f t="shared" ref="BP149:BP210" si="629">BP148-BQ148-BR148-BS148</f>
        <v>0</v>
      </c>
      <c r="BU149" s="2">
        <f t="shared" ref="BU149:BU210" si="630">BU148-BV148-BW148-BX148</f>
        <v>0</v>
      </c>
      <c r="BZ149" s="2">
        <f t="shared" ref="BZ149:BZ210" si="631">BZ148-CA148-CB148-CC148</f>
        <v>0</v>
      </c>
      <c r="CE149" s="2">
        <f t="shared" ref="CE149:CE210" si="632">CE148-CF148-CG148-CH148</f>
        <v>0</v>
      </c>
      <c r="CJ149" s="2">
        <f t="shared" ref="CJ149:CJ210" si="633">CJ148-CK148-CL148-CM148</f>
        <v>0</v>
      </c>
      <c r="CO149" s="5">
        <f t="shared" ref="CO149:CO154" si="634">SUM(C149,H149,M149,R149,W149,AB149,AG149,AL149,AQ149,AV149,BA149,BF149,BK149,BP149,CJ149)</f>
        <v>2104</v>
      </c>
      <c r="CP149" s="5">
        <f t="shared" ref="CP149:CR154" si="635">SUM(D149,I149,N149,S149,X149,AC149,AH149,AM149,AR149,AW149,BB149,BG149,BL149,BQ149,BV149,CA149,CF149,CK149)</f>
        <v>0</v>
      </c>
      <c r="CQ149" s="5">
        <f t="shared" si="635"/>
        <v>0</v>
      </c>
      <c r="CR149" s="5">
        <f t="shared" si="635"/>
        <v>0</v>
      </c>
      <c r="CS149" s="2">
        <f t="shared" si="587"/>
        <v>0</v>
      </c>
      <c r="CT149" s="3">
        <f t="shared" si="614"/>
        <v>0</v>
      </c>
      <c r="CV149" s="2">
        <f t="shared" ref="CV149:CV210" si="636">CV148+CS149</f>
        <v>27</v>
      </c>
      <c r="CW149" s="3" t="e">
        <f t="shared" si="616"/>
        <v>#DIV/0!</v>
      </c>
    </row>
    <row r="150" spans="1:101">
      <c r="A150" s="49"/>
      <c r="B150" s="24">
        <f t="shared" si="431"/>
        <v>45556</v>
      </c>
      <c r="C150" s="2">
        <f t="shared" si="485"/>
        <v>353</v>
      </c>
      <c r="H150" s="2">
        <f t="shared" si="617"/>
        <v>651</v>
      </c>
      <c r="M150" s="2">
        <f t="shared" si="618"/>
        <v>587</v>
      </c>
      <c r="R150" s="2">
        <f t="shared" si="619"/>
        <v>513</v>
      </c>
      <c r="W150" s="2">
        <f t="shared" si="620"/>
        <v>0</v>
      </c>
      <c r="AB150" s="2">
        <f t="shared" si="621"/>
        <v>0</v>
      </c>
      <c r="AG150" s="2">
        <f t="shared" si="622"/>
        <v>0</v>
      </c>
      <c r="AL150" s="2">
        <f t="shared" si="623"/>
        <v>0</v>
      </c>
      <c r="AQ150" s="2">
        <f t="shared" si="624"/>
        <v>0</v>
      </c>
      <c r="AV150" s="2">
        <f t="shared" si="625"/>
        <v>0</v>
      </c>
      <c r="BA150" s="2">
        <f t="shared" si="626"/>
        <v>0</v>
      </c>
      <c r="BF150" s="2">
        <f t="shared" si="627"/>
        <v>0</v>
      </c>
      <c r="BK150" s="2">
        <f t="shared" si="628"/>
        <v>0</v>
      </c>
      <c r="BP150" s="2">
        <f t="shared" si="629"/>
        <v>0</v>
      </c>
      <c r="BU150" s="2">
        <f t="shared" si="630"/>
        <v>0</v>
      </c>
      <c r="BZ150" s="2">
        <f t="shared" si="631"/>
        <v>0</v>
      </c>
      <c r="CE150" s="2">
        <f t="shared" si="632"/>
        <v>0</v>
      </c>
      <c r="CJ150" s="2">
        <f t="shared" si="633"/>
        <v>0</v>
      </c>
      <c r="CO150" s="5">
        <f t="shared" si="634"/>
        <v>2104</v>
      </c>
      <c r="CP150" s="5">
        <f t="shared" si="635"/>
        <v>0</v>
      </c>
      <c r="CQ150" s="5">
        <f t="shared" si="635"/>
        <v>0</v>
      </c>
      <c r="CR150" s="5">
        <f t="shared" si="635"/>
        <v>0</v>
      </c>
      <c r="CS150" s="2">
        <f t="shared" si="587"/>
        <v>0</v>
      </c>
      <c r="CT150" s="3">
        <f t="shared" si="614"/>
        <v>0</v>
      </c>
      <c r="CV150" s="2">
        <f t="shared" si="636"/>
        <v>27</v>
      </c>
      <c r="CW150" s="3" t="e">
        <f t="shared" si="616"/>
        <v>#DIV/0!</v>
      </c>
    </row>
    <row r="151" spans="1:101">
      <c r="A151" s="49"/>
      <c r="B151" s="24">
        <f t="shared" si="431"/>
        <v>45557</v>
      </c>
      <c r="C151" s="2">
        <f t="shared" si="485"/>
        <v>353</v>
      </c>
      <c r="H151" s="2">
        <f t="shared" si="617"/>
        <v>651</v>
      </c>
      <c r="M151" s="2">
        <f t="shared" si="618"/>
        <v>587</v>
      </c>
      <c r="R151" s="2">
        <f t="shared" si="619"/>
        <v>513</v>
      </c>
      <c r="W151" s="2">
        <f t="shared" si="620"/>
        <v>0</v>
      </c>
      <c r="AB151" s="2">
        <f t="shared" si="621"/>
        <v>0</v>
      </c>
      <c r="AG151" s="2">
        <f t="shared" si="622"/>
        <v>0</v>
      </c>
      <c r="AL151" s="2">
        <f t="shared" si="623"/>
        <v>0</v>
      </c>
      <c r="AQ151" s="2">
        <f t="shared" si="624"/>
        <v>0</v>
      </c>
      <c r="AV151" s="2">
        <f t="shared" si="625"/>
        <v>0</v>
      </c>
      <c r="BA151" s="2">
        <f t="shared" si="626"/>
        <v>0</v>
      </c>
      <c r="BF151" s="2">
        <f t="shared" si="627"/>
        <v>0</v>
      </c>
      <c r="BK151" s="2">
        <f t="shared" si="628"/>
        <v>0</v>
      </c>
      <c r="BP151" s="2">
        <f t="shared" si="629"/>
        <v>0</v>
      </c>
      <c r="BU151" s="2">
        <f t="shared" si="630"/>
        <v>0</v>
      </c>
      <c r="BZ151" s="2">
        <f t="shared" si="631"/>
        <v>0</v>
      </c>
      <c r="CE151" s="2">
        <f t="shared" si="632"/>
        <v>0</v>
      </c>
      <c r="CJ151" s="2">
        <f t="shared" si="633"/>
        <v>0</v>
      </c>
      <c r="CO151" s="5">
        <f t="shared" si="634"/>
        <v>2104</v>
      </c>
      <c r="CP151" s="5">
        <f t="shared" si="635"/>
        <v>0</v>
      </c>
      <c r="CQ151" s="5">
        <f t="shared" si="635"/>
        <v>0</v>
      </c>
      <c r="CR151" s="5">
        <f t="shared" si="635"/>
        <v>0</v>
      </c>
      <c r="CS151" s="2">
        <f t="shared" si="587"/>
        <v>0</v>
      </c>
      <c r="CT151" s="3">
        <f t="shared" si="614"/>
        <v>0</v>
      </c>
      <c r="CV151" s="2">
        <f t="shared" si="636"/>
        <v>27</v>
      </c>
      <c r="CW151" s="3" t="e">
        <f t="shared" si="616"/>
        <v>#DIV/0!</v>
      </c>
    </row>
    <row r="152" spans="1:101">
      <c r="A152" s="49"/>
      <c r="B152" s="24">
        <f t="shared" si="431"/>
        <v>45558</v>
      </c>
      <c r="C152" s="2">
        <f t="shared" si="485"/>
        <v>353</v>
      </c>
      <c r="H152" s="2">
        <f t="shared" si="617"/>
        <v>651</v>
      </c>
      <c r="M152" s="2">
        <f t="shared" si="618"/>
        <v>587</v>
      </c>
      <c r="R152" s="2">
        <f t="shared" si="619"/>
        <v>513</v>
      </c>
      <c r="W152" s="2">
        <f t="shared" si="620"/>
        <v>0</v>
      </c>
      <c r="AB152" s="2">
        <f t="shared" si="621"/>
        <v>0</v>
      </c>
      <c r="AG152" s="2">
        <f t="shared" si="622"/>
        <v>0</v>
      </c>
      <c r="AL152" s="2">
        <f t="shared" si="623"/>
        <v>0</v>
      </c>
      <c r="AQ152" s="2">
        <f t="shared" si="624"/>
        <v>0</v>
      </c>
      <c r="AV152" s="2">
        <f t="shared" si="625"/>
        <v>0</v>
      </c>
      <c r="BA152" s="2">
        <f t="shared" si="626"/>
        <v>0</v>
      </c>
      <c r="BF152" s="2">
        <f t="shared" si="627"/>
        <v>0</v>
      </c>
      <c r="BK152" s="2">
        <f t="shared" si="628"/>
        <v>0</v>
      </c>
      <c r="BP152" s="2">
        <f t="shared" si="629"/>
        <v>0</v>
      </c>
      <c r="BU152" s="2">
        <f t="shared" si="630"/>
        <v>0</v>
      </c>
      <c r="BZ152" s="2">
        <f t="shared" si="631"/>
        <v>0</v>
      </c>
      <c r="CE152" s="2">
        <f t="shared" si="632"/>
        <v>0</v>
      </c>
      <c r="CJ152" s="2">
        <f t="shared" si="633"/>
        <v>0</v>
      </c>
      <c r="CO152" s="5">
        <f t="shared" si="634"/>
        <v>2104</v>
      </c>
      <c r="CP152" s="5">
        <f t="shared" si="635"/>
        <v>0</v>
      </c>
      <c r="CQ152" s="5">
        <f t="shared" si="635"/>
        <v>0</v>
      </c>
      <c r="CR152" s="5">
        <f t="shared" si="635"/>
        <v>0</v>
      </c>
      <c r="CS152" s="2">
        <f t="shared" si="587"/>
        <v>0</v>
      </c>
      <c r="CT152" s="3">
        <f t="shared" si="614"/>
        <v>0</v>
      </c>
      <c r="CV152" s="2">
        <f t="shared" si="636"/>
        <v>27</v>
      </c>
      <c r="CW152" s="3" t="e">
        <f t="shared" si="616"/>
        <v>#DIV/0!</v>
      </c>
    </row>
    <row r="153" spans="1:101">
      <c r="A153" s="49"/>
      <c r="B153" s="24">
        <f t="shared" si="431"/>
        <v>45559</v>
      </c>
      <c r="C153" s="2">
        <f t="shared" si="485"/>
        <v>353</v>
      </c>
      <c r="H153" s="2">
        <f t="shared" si="617"/>
        <v>651</v>
      </c>
      <c r="M153" s="2">
        <f t="shared" si="618"/>
        <v>587</v>
      </c>
      <c r="R153" s="2">
        <f t="shared" si="619"/>
        <v>513</v>
      </c>
      <c r="W153" s="2">
        <f t="shared" si="620"/>
        <v>0</v>
      </c>
      <c r="AB153" s="2">
        <f t="shared" si="621"/>
        <v>0</v>
      </c>
      <c r="AG153" s="2">
        <f t="shared" si="622"/>
        <v>0</v>
      </c>
      <c r="AL153" s="2">
        <f t="shared" si="623"/>
        <v>0</v>
      </c>
      <c r="AQ153" s="2">
        <f t="shared" si="624"/>
        <v>0</v>
      </c>
      <c r="AV153" s="2">
        <f t="shared" si="625"/>
        <v>0</v>
      </c>
      <c r="BA153" s="2">
        <f t="shared" si="626"/>
        <v>0</v>
      </c>
      <c r="BF153" s="2">
        <f t="shared" si="627"/>
        <v>0</v>
      </c>
      <c r="BK153" s="2">
        <f t="shared" si="628"/>
        <v>0</v>
      </c>
      <c r="BP153" s="2">
        <f t="shared" si="629"/>
        <v>0</v>
      </c>
      <c r="BU153" s="2">
        <f t="shared" si="630"/>
        <v>0</v>
      </c>
      <c r="BZ153" s="2">
        <f t="shared" si="631"/>
        <v>0</v>
      </c>
      <c r="CE153" s="2">
        <f t="shared" si="632"/>
        <v>0</v>
      </c>
      <c r="CJ153" s="2">
        <f t="shared" si="633"/>
        <v>0</v>
      </c>
      <c r="CO153" s="5">
        <f t="shared" si="634"/>
        <v>2104</v>
      </c>
      <c r="CP153" s="5">
        <f t="shared" si="635"/>
        <v>0</v>
      </c>
      <c r="CQ153" s="5">
        <f t="shared" si="635"/>
        <v>0</v>
      </c>
      <c r="CR153" s="5">
        <f t="shared" si="635"/>
        <v>0</v>
      </c>
      <c r="CS153" s="2">
        <f t="shared" si="587"/>
        <v>0</v>
      </c>
      <c r="CT153" s="3">
        <f t="shared" si="614"/>
        <v>0</v>
      </c>
      <c r="CV153" s="2">
        <f t="shared" si="636"/>
        <v>27</v>
      </c>
      <c r="CW153" s="3" t="e">
        <f t="shared" si="616"/>
        <v>#DIV/0!</v>
      </c>
    </row>
    <row r="154" spans="1:101" ht="18.75" thickBot="1">
      <c r="A154" s="50"/>
      <c r="B154" s="25">
        <f t="shared" si="431"/>
        <v>45560</v>
      </c>
      <c r="C154" s="8">
        <f t="shared" si="485"/>
        <v>353</v>
      </c>
      <c r="D154" s="8"/>
      <c r="E154" s="8"/>
      <c r="F154" s="8"/>
      <c r="G154" s="8"/>
      <c r="H154" s="8">
        <f t="shared" si="617"/>
        <v>651</v>
      </c>
      <c r="I154" s="8"/>
      <c r="J154" s="8"/>
      <c r="K154" s="8"/>
      <c r="L154" s="8"/>
      <c r="M154" s="8">
        <f t="shared" si="618"/>
        <v>587</v>
      </c>
      <c r="N154" s="8"/>
      <c r="O154" s="8"/>
      <c r="P154" s="8"/>
      <c r="Q154" s="8"/>
      <c r="R154" s="8">
        <f t="shared" si="619"/>
        <v>513</v>
      </c>
      <c r="S154" s="8"/>
      <c r="T154" s="8"/>
      <c r="U154" s="8"/>
      <c r="V154" s="8"/>
      <c r="W154" s="8">
        <f t="shared" si="620"/>
        <v>0</v>
      </c>
      <c r="X154" s="8"/>
      <c r="Y154" s="8"/>
      <c r="Z154" s="8"/>
      <c r="AA154" s="8"/>
      <c r="AB154" s="8">
        <f t="shared" si="621"/>
        <v>0</v>
      </c>
      <c r="AC154" s="8"/>
      <c r="AD154" s="8"/>
      <c r="AE154" s="8"/>
      <c r="AF154" s="8"/>
      <c r="AG154" s="8">
        <f t="shared" si="622"/>
        <v>0</v>
      </c>
      <c r="AH154" s="8"/>
      <c r="AI154" s="8"/>
      <c r="AJ154" s="8"/>
      <c r="AK154" s="8"/>
      <c r="AL154" s="8">
        <f t="shared" si="623"/>
        <v>0</v>
      </c>
      <c r="AM154" s="8"/>
      <c r="AN154" s="8"/>
      <c r="AO154" s="8"/>
      <c r="AP154" s="8"/>
      <c r="AQ154" s="8">
        <f t="shared" si="624"/>
        <v>0</v>
      </c>
      <c r="AR154" s="8"/>
      <c r="AS154" s="8"/>
      <c r="AT154" s="8"/>
      <c r="AU154" s="8"/>
      <c r="AV154" s="8">
        <f t="shared" si="625"/>
        <v>0</v>
      </c>
      <c r="AW154" s="8"/>
      <c r="AX154" s="8"/>
      <c r="AY154" s="8"/>
      <c r="AZ154" s="8"/>
      <c r="BA154" s="8">
        <f t="shared" si="626"/>
        <v>0</v>
      </c>
      <c r="BB154" s="8"/>
      <c r="BC154" s="8"/>
      <c r="BD154" s="8"/>
      <c r="BE154" s="8"/>
      <c r="BF154" s="8">
        <f t="shared" si="627"/>
        <v>0</v>
      </c>
      <c r="BG154" s="8"/>
      <c r="BH154" s="8"/>
      <c r="BI154" s="8"/>
      <c r="BJ154" s="8"/>
      <c r="BK154" s="8">
        <f t="shared" si="628"/>
        <v>0</v>
      </c>
      <c r="BL154" s="8"/>
      <c r="BM154" s="8"/>
      <c r="BN154" s="8"/>
      <c r="BO154" s="8"/>
      <c r="BP154" s="8">
        <f t="shared" si="629"/>
        <v>0</v>
      </c>
      <c r="BQ154" s="8"/>
      <c r="BR154" s="8"/>
      <c r="BS154" s="8"/>
      <c r="BT154" s="8"/>
      <c r="BU154" s="8">
        <f t="shared" si="630"/>
        <v>0</v>
      </c>
      <c r="BV154" s="8"/>
      <c r="BW154" s="8"/>
      <c r="BX154" s="8"/>
      <c r="BY154" s="8"/>
      <c r="BZ154" s="8">
        <f t="shared" si="631"/>
        <v>0</v>
      </c>
      <c r="CA154" s="8"/>
      <c r="CB154" s="8"/>
      <c r="CC154" s="8"/>
      <c r="CD154" s="8"/>
      <c r="CE154" s="8">
        <f t="shared" si="632"/>
        <v>0</v>
      </c>
      <c r="CF154" s="8"/>
      <c r="CG154" s="8"/>
      <c r="CH154" s="8"/>
      <c r="CI154" s="8"/>
      <c r="CJ154" s="8">
        <f t="shared" si="633"/>
        <v>0</v>
      </c>
      <c r="CK154" s="8"/>
      <c r="CL154" s="8"/>
      <c r="CM154" s="8"/>
      <c r="CN154" s="8"/>
      <c r="CO154" s="5">
        <f t="shared" si="634"/>
        <v>2104</v>
      </c>
      <c r="CP154" s="5">
        <f t="shared" si="635"/>
        <v>0</v>
      </c>
      <c r="CQ154" s="5">
        <f t="shared" si="635"/>
        <v>0</v>
      </c>
      <c r="CR154" s="5">
        <f t="shared" si="635"/>
        <v>0</v>
      </c>
      <c r="CS154" s="2">
        <f t="shared" si="587"/>
        <v>0</v>
      </c>
      <c r="CT154" s="3">
        <f t="shared" si="614"/>
        <v>0</v>
      </c>
      <c r="CV154" s="2">
        <f t="shared" si="636"/>
        <v>27</v>
      </c>
      <c r="CW154" s="3" t="e">
        <f t="shared" si="616"/>
        <v>#DIV/0!</v>
      </c>
    </row>
    <row r="155" spans="1:101" ht="18.75" thickTop="1">
      <c r="CO155" s="5"/>
      <c r="CP155" s="11">
        <f t="shared" ref="CP155:CR155" si="637">SUM(CP148:CP154)</f>
        <v>0</v>
      </c>
      <c r="CQ155" s="11">
        <f t="shared" si="637"/>
        <v>0</v>
      </c>
      <c r="CR155" s="11">
        <f t="shared" si="637"/>
        <v>0</v>
      </c>
      <c r="CS155" s="15"/>
      <c r="CT155" s="16">
        <f t="shared" ref="CT155" si="638">((CP155+CQ155+CR155)/CO148)</f>
        <v>0</v>
      </c>
    </row>
    <row r="156" spans="1:101">
      <c r="A156" s="48">
        <v>20</v>
      </c>
      <c r="B156" s="23">
        <f t="shared" si="437"/>
        <v>45561</v>
      </c>
      <c r="C156" s="7">
        <f t="shared" ref="C156" si="639">C154-D154-E154-F154</f>
        <v>353</v>
      </c>
      <c r="D156" s="7"/>
      <c r="E156" s="7"/>
      <c r="F156" s="7"/>
      <c r="G156" s="7"/>
      <c r="H156" s="7">
        <f t="shared" ref="H156" si="640">H154-I154-J154-K154</f>
        <v>651</v>
      </c>
      <c r="I156" s="7"/>
      <c r="J156" s="7"/>
      <c r="K156" s="7"/>
      <c r="L156" s="7"/>
      <c r="M156" s="7">
        <f t="shared" ref="M156" si="641">M154-N154-O154-P154</f>
        <v>587</v>
      </c>
      <c r="N156" s="7">
        <v>1</v>
      </c>
      <c r="O156" s="7"/>
      <c r="P156" s="7"/>
      <c r="Q156" s="7"/>
      <c r="R156" s="7">
        <f t="shared" ref="R156" si="642">R154-S154-T154-U154</f>
        <v>513</v>
      </c>
      <c r="S156" s="7"/>
      <c r="T156" s="7"/>
      <c r="U156" s="7"/>
      <c r="V156" s="7"/>
      <c r="W156" s="7">
        <f t="shared" ref="W156" si="643">W154-X154-Y154-Z154</f>
        <v>0</v>
      </c>
      <c r="X156" s="7"/>
      <c r="Y156" s="7"/>
      <c r="Z156" s="7"/>
      <c r="AA156" s="7"/>
      <c r="AB156" s="7">
        <f t="shared" ref="AB156" si="644">AB154-AC154-AD154-AE154</f>
        <v>0</v>
      </c>
      <c r="AC156" s="7"/>
      <c r="AD156" s="7"/>
      <c r="AE156" s="7"/>
      <c r="AF156" s="7"/>
      <c r="AG156" s="7">
        <f t="shared" ref="AG156" si="645">AG154-AH154-AI154-AJ154</f>
        <v>0</v>
      </c>
      <c r="AH156" s="7"/>
      <c r="AI156" s="7"/>
      <c r="AJ156" s="7"/>
      <c r="AK156" s="7"/>
      <c r="AL156" s="7">
        <f t="shared" ref="AL156" si="646">AL154-AM154-AN154-AO154</f>
        <v>0</v>
      </c>
      <c r="AM156" s="7"/>
      <c r="AN156" s="7"/>
      <c r="AO156" s="7"/>
      <c r="AP156" s="7"/>
      <c r="AQ156" s="7">
        <f t="shared" ref="AQ156" si="647">AQ154-AR154-AS154-AT154</f>
        <v>0</v>
      </c>
      <c r="AR156" s="7"/>
      <c r="AS156" s="7"/>
      <c r="AT156" s="7"/>
      <c r="AU156" s="7"/>
      <c r="AV156" s="7">
        <f t="shared" ref="AV156" si="648">AV154-AW154-AX154-AY154</f>
        <v>0</v>
      </c>
      <c r="AW156" s="7"/>
      <c r="AX156" s="7"/>
      <c r="AY156" s="7"/>
      <c r="AZ156" s="7"/>
      <c r="BA156" s="7">
        <f t="shared" ref="BA156" si="649">BA154-BB154-BC154-BD154</f>
        <v>0</v>
      </c>
      <c r="BB156" s="7"/>
      <c r="BC156" s="7"/>
      <c r="BD156" s="7"/>
      <c r="BE156" s="7"/>
      <c r="BF156" s="7">
        <f t="shared" ref="BF156" si="650">BF154-BG154-BH154-BI154</f>
        <v>0</v>
      </c>
      <c r="BG156" s="7"/>
      <c r="BH156" s="7"/>
      <c r="BI156" s="7"/>
      <c r="BJ156" s="7"/>
      <c r="BK156" s="7">
        <f t="shared" ref="BK156" si="651">BK154-BL154-BM154-BN154</f>
        <v>0</v>
      </c>
      <c r="BL156" s="7"/>
      <c r="BM156" s="7"/>
      <c r="BN156" s="7"/>
      <c r="BO156" s="7"/>
      <c r="BP156" s="7">
        <f t="shared" ref="BP156" si="652">BP154-BQ154-BR154-BS154</f>
        <v>0</v>
      </c>
      <c r="BQ156" s="7"/>
      <c r="BR156" s="7"/>
      <c r="BS156" s="7"/>
      <c r="BT156" s="7"/>
      <c r="BU156" s="7">
        <f t="shared" ref="BU156" si="653">BU154-BV154-BW154-BX154</f>
        <v>0</v>
      </c>
      <c r="BV156" s="7"/>
      <c r="BW156" s="7"/>
      <c r="BX156" s="7"/>
      <c r="BY156" s="7"/>
      <c r="BZ156" s="7">
        <f t="shared" ref="BZ156" si="654">BZ154-CA154-CB154-CC154</f>
        <v>0</v>
      </c>
      <c r="CA156" s="7"/>
      <c r="CB156" s="7"/>
      <c r="CC156" s="7"/>
      <c r="CD156" s="7"/>
      <c r="CE156" s="7">
        <f t="shared" ref="CE156" si="655">CE154-CF154-CG154-CH154</f>
        <v>0</v>
      </c>
      <c r="CF156" s="7"/>
      <c r="CG156" s="7"/>
      <c r="CH156" s="7"/>
      <c r="CI156" s="7"/>
      <c r="CJ156" s="7">
        <f t="shared" ref="CJ156" si="656">CJ154-CK154-CL154-CM154</f>
        <v>0</v>
      </c>
      <c r="CK156" s="7"/>
      <c r="CL156" s="7"/>
      <c r="CM156" s="7"/>
      <c r="CN156" s="7"/>
      <c r="CO156" s="5">
        <f>SUM(C156,H156,M156,R156,W156,AB156,AG156,AL156,AQ156,AV156,BA156,BF156,BK156,BP156,BU156,BZ156,CE156,CJ156)</f>
        <v>2104</v>
      </c>
      <c r="CP156" s="5">
        <f>SUM(D156,I156,N156,S156,X156,AC156,AH156,AM156,AR156,AW156,BB156,BG156,BL156,BQ156,BV156,CA156,CF156,CK156)</f>
        <v>1</v>
      </c>
      <c r="CQ156" s="5">
        <f>SUM(E156,J156,O156,T156,Y156,AD156,AI156,AN156,AS156,AX156,BC156,BH156,BM156,BR156,BW156,CB156,CG156,CL156)</f>
        <v>0</v>
      </c>
      <c r="CR156" s="5">
        <f>SUM(F156,K156,P156,U156,Z156,AE156,AJ156,AO156,AT156,AY156,BD156,BI156,BN156,BS156,BX156,CC156,CH156,CM156)</f>
        <v>0</v>
      </c>
      <c r="CS156" s="2">
        <f t="shared" ref="CS156" si="657">SUM(CP156:CR156)</f>
        <v>1</v>
      </c>
      <c r="CT156" s="3">
        <f t="shared" si="614"/>
        <v>4.7528517110266159E-4</v>
      </c>
      <c r="CV156" s="2">
        <f t="shared" ref="CV156" si="658">CV154+CS156</f>
        <v>28</v>
      </c>
      <c r="CW156" s="3" t="e">
        <f t="shared" ref="CW156" si="659">CV156/$CO$4</f>
        <v>#DIV/0!</v>
      </c>
    </row>
    <row r="157" spans="1:101">
      <c r="A157" s="49"/>
      <c r="B157" s="24">
        <f t="shared" ref="B157:B210" si="660">B156+1</f>
        <v>45562</v>
      </c>
      <c r="C157" s="2">
        <f t="shared" si="485"/>
        <v>353</v>
      </c>
      <c r="H157" s="2">
        <f t="shared" si="617"/>
        <v>651</v>
      </c>
      <c r="M157" s="2">
        <f t="shared" si="618"/>
        <v>586</v>
      </c>
      <c r="R157" s="2">
        <f t="shared" si="619"/>
        <v>513</v>
      </c>
      <c r="W157" s="2">
        <f t="shared" si="620"/>
        <v>0</v>
      </c>
      <c r="AB157" s="2">
        <f t="shared" si="621"/>
        <v>0</v>
      </c>
      <c r="AG157" s="2">
        <f t="shared" si="622"/>
        <v>0</v>
      </c>
      <c r="AL157" s="2">
        <f t="shared" si="623"/>
        <v>0</v>
      </c>
      <c r="AQ157" s="2">
        <f t="shared" si="624"/>
        <v>0</v>
      </c>
      <c r="AV157" s="2">
        <f t="shared" si="625"/>
        <v>0</v>
      </c>
      <c r="BA157" s="2">
        <f t="shared" si="626"/>
        <v>0</v>
      </c>
      <c r="BF157" s="2">
        <f t="shared" si="627"/>
        <v>0</v>
      </c>
      <c r="BK157" s="2">
        <f t="shared" si="628"/>
        <v>0</v>
      </c>
      <c r="BP157" s="2">
        <f t="shared" si="629"/>
        <v>0</v>
      </c>
      <c r="BU157" s="2">
        <f t="shared" si="630"/>
        <v>0</v>
      </c>
      <c r="BZ157" s="2">
        <f t="shared" si="631"/>
        <v>0</v>
      </c>
      <c r="CE157" s="2">
        <f t="shared" si="632"/>
        <v>0</v>
      </c>
      <c r="CJ157" s="2">
        <f t="shared" si="633"/>
        <v>0</v>
      </c>
      <c r="CO157" s="5">
        <f t="shared" ref="CO157:CO162" si="661">SUM(C157,H157,M157,R157,W157,AB157,AG157,AL157,AQ157,AV157,BA157,BF157,BK157,BP157,CJ157)</f>
        <v>2103</v>
      </c>
      <c r="CP157" s="5">
        <f t="shared" ref="CP157:CR162" si="662">SUM(D157,I157,N157,S157,X157,AC157,AH157,AM157,AR157,AW157,BB157,BG157,BL157,BQ157,BV157,CA157,CF157,CK157)</f>
        <v>0</v>
      </c>
      <c r="CQ157" s="5">
        <f t="shared" si="662"/>
        <v>0</v>
      </c>
      <c r="CR157" s="5">
        <f t="shared" si="662"/>
        <v>0</v>
      </c>
      <c r="CS157" s="2">
        <f t="shared" si="587"/>
        <v>0</v>
      </c>
      <c r="CT157" s="3">
        <f t="shared" si="614"/>
        <v>0</v>
      </c>
      <c r="CV157" s="2">
        <f t="shared" ref="CV157" si="663">CV156+CS157</f>
        <v>28</v>
      </c>
      <c r="CW157" s="3" t="e">
        <f t="shared" si="616"/>
        <v>#DIV/0!</v>
      </c>
    </row>
    <row r="158" spans="1:101">
      <c r="A158" s="49"/>
      <c r="B158" s="24">
        <f t="shared" si="660"/>
        <v>45563</v>
      </c>
      <c r="C158" s="2">
        <f t="shared" si="485"/>
        <v>353</v>
      </c>
      <c r="H158" s="2">
        <f t="shared" si="617"/>
        <v>651</v>
      </c>
      <c r="M158" s="2">
        <f t="shared" si="618"/>
        <v>586</v>
      </c>
      <c r="R158" s="2">
        <f t="shared" si="619"/>
        <v>513</v>
      </c>
      <c r="W158" s="2">
        <f t="shared" si="620"/>
        <v>0</v>
      </c>
      <c r="AB158" s="2">
        <f t="shared" si="621"/>
        <v>0</v>
      </c>
      <c r="AG158" s="2">
        <f t="shared" si="622"/>
        <v>0</v>
      </c>
      <c r="AL158" s="2">
        <f t="shared" si="623"/>
        <v>0</v>
      </c>
      <c r="AQ158" s="2">
        <f t="shared" si="624"/>
        <v>0</v>
      </c>
      <c r="AV158" s="2">
        <f t="shared" si="625"/>
        <v>0</v>
      </c>
      <c r="BA158" s="2">
        <f t="shared" si="626"/>
        <v>0</v>
      </c>
      <c r="BF158" s="2">
        <f t="shared" si="627"/>
        <v>0</v>
      </c>
      <c r="BK158" s="2">
        <f t="shared" si="628"/>
        <v>0</v>
      </c>
      <c r="BP158" s="2">
        <f t="shared" si="629"/>
        <v>0</v>
      </c>
      <c r="BU158" s="2">
        <f t="shared" si="630"/>
        <v>0</v>
      </c>
      <c r="BZ158" s="2">
        <f t="shared" si="631"/>
        <v>0</v>
      </c>
      <c r="CE158" s="2">
        <f t="shared" si="632"/>
        <v>0</v>
      </c>
      <c r="CJ158" s="2">
        <f t="shared" si="633"/>
        <v>0</v>
      </c>
      <c r="CO158" s="5">
        <f t="shared" si="661"/>
        <v>2103</v>
      </c>
      <c r="CP158" s="5">
        <f t="shared" si="662"/>
        <v>0</v>
      </c>
      <c r="CQ158" s="5">
        <f t="shared" si="662"/>
        <v>0</v>
      </c>
      <c r="CR158" s="5">
        <f t="shared" si="662"/>
        <v>0</v>
      </c>
      <c r="CS158" s="2">
        <f t="shared" si="587"/>
        <v>0</v>
      </c>
      <c r="CT158" s="3">
        <f t="shared" si="614"/>
        <v>0</v>
      </c>
      <c r="CV158" s="2">
        <f t="shared" si="636"/>
        <v>28</v>
      </c>
      <c r="CW158" s="3" t="e">
        <f t="shared" si="616"/>
        <v>#DIV/0!</v>
      </c>
    </row>
    <row r="159" spans="1:101">
      <c r="A159" s="49"/>
      <c r="B159" s="24">
        <f t="shared" si="660"/>
        <v>45564</v>
      </c>
      <c r="C159" s="2">
        <f t="shared" si="485"/>
        <v>353</v>
      </c>
      <c r="H159" s="2">
        <f t="shared" si="617"/>
        <v>651</v>
      </c>
      <c r="M159" s="2">
        <f t="shared" si="618"/>
        <v>586</v>
      </c>
      <c r="R159" s="2">
        <f t="shared" si="619"/>
        <v>513</v>
      </c>
      <c r="W159" s="2">
        <f t="shared" si="620"/>
        <v>0</v>
      </c>
      <c r="AB159" s="2">
        <f t="shared" si="621"/>
        <v>0</v>
      </c>
      <c r="AG159" s="2">
        <f t="shared" si="622"/>
        <v>0</v>
      </c>
      <c r="AL159" s="2">
        <f t="shared" si="623"/>
        <v>0</v>
      </c>
      <c r="AQ159" s="2">
        <f t="shared" si="624"/>
        <v>0</v>
      </c>
      <c r="AV159" s="2">
        <f t="shared" si="625"/>
        <v>0</v>
      </c>
      <c r="BA159" s="2">
        <f t="shared" si="626"/>
        <v>0</v>
      </c>
      <c r="BF159" s="2">
        <f t="shared" si="627"/>
        <v>0</v>
      </c>
      <c r="BK159" s="2">
        <f t="shared" si="628"/>
        <v>0</v>
      </c>
      <c r="BP159" s="2">
        <f t="shared" si="629"/>
        <v>0</v>
      </c>
      <c r="BU159" s="2">
        <f t="shared" si="630"/>
        <v>0</v>
      </c>
      <c r="BZ159" s="2">
        <f t="shared" si="631"/>
        <v>0</v>
      </c>
      <c r="CE159" s="2">
        <f t="shared" si="632"/>
        <v>0</v>
      </c>
      <c r="CJ159" s="2">
        <f t="shared" si="633"/>
        <v>0</v>
      </c>
      <c r="CO159" s="5">
        <f t="shared" si="661"/>
        <v>2103</v>
      </c>
      <c r="CP159" s="5">
        <f t="shared" si="662"/>
        <v>0</v>
      </c>
      <c r="CQ159" s="5">
        <f t="shared" si="662"/>
        <v>0</v>
      </c>
      <c r="CR159" s="5">
        <f t="shared" si="662"/>
        <v>0</v>
      </c>
      <c r="CS159" s="2">
        <f t="shared" si="587"/>
        <v>0</v>
      </c>
      <c r="CT159" s="3">
        <f t="shared" si="614"/>
        <v>0</v>
      </c>
      <c r="CV159" s="2">
        <f t="shared" si="636"/>
        <v>28</v>
      </c>
      <c r="CW159" s="3" t="e">
        <f t="shared" si="616"/>
        <v>#DIV/0!</v>
      </c>
    </row>
    <row r="160" spans="1:101">
      <c r="A160" s="49"/>
      <c r="B160" s="24">
        <f t="shared" si="660"/>
        <v>45565</v>
      </c>
      <c r="C160" s="2">
        <f t="shared" si="485"/>
        <v>353</v>
      </c>
      <c r="H160" s="2">
        <f t="shared" si="617"/>
        <v>651</v>
      </c>
      <c r="M160" s="2">
        <f t="shared" si="618"/>
        <v>586</v>
      </c>
      <c r="R160" s="2">
        <f t="shared" si="619"/>
        <v>513</v>
      </c>
      <c r="W160" s="2">
        <f t="shared" si="620"/>
        <v>0</v>
      </c>
      <c r="AB160" s="2">
        <f t="shared" si="621"/>
        <v>0</v>
      </c>
      <c r="AG160" s="2">
        <f t="shared" si="622"/>
        <v>0</v>
      </c>
      <c r="AL160" s="2">
        <f t="shared" si="623"/>
        <v>0</v>
      </c>
      <c r="AQ160" s="2">
        <f t="shared" si="624"/>
        <v>0</v>
      </c>
      <c r="AV160" s="2">
        <f t="shared" si="625"/>
        <v>0</v>
      </c>
      <c r="BA160" s="2">
        <f t="shared" si="626"/>
        <v>0</v>
      </c>
      <c r="BF160" s="2">
        <f t="shared" si="627"/>
        <v>0</v>
      </c>
      <c r="BK160" s="2">
        <f t="shared" si="628"/>
        <v>0</v>
      </c>
      <c r="BP160" s="2">
        <f t="shared" si="629"/>
        <v>0</v>
      </c>
      <c r="BU160" s="2">
        <f t="shared" si="630"/>
        <v>0</v>
      </c>
      <c r="BZ160" s="2">
        <f t="shared" si="631"/>
        <v>0</v>
      </c>
      <c r="CE160" s="2">
        <f t="shared" si="632"/>
        <v>0</v>
      </c>
      <c r="CJ160" s="2">
        <f t="shared" si="633"/>
        <v>0</v>
      </c>
      <c r="CO160" s="5">
        <f t="shared" si="661"/>
        <v>2103</v>
      </c>
      <c r="CP160" s="5">
        <f t="shared" si="662"/>
        <v>0</v>
      </c>
      <c r="CQ160" s="5">
        <f t="shared" si="662"/>
        <v>0</v>
      </c>
      <c r="CR160" s="5">
        <f t="shared" si="662"/>
        <v>0</v>
      </c>
      <c r="CS160" s="2">
        <f t="shared" si="587"/>
        <v>0</v>
      </c>
      <c r="CT160" s="3">
        <f t="shared" si="614"/>
        <v>0</v>
      </c>
      <c r="CV160" s="2">
        <f t="shared" si="636"/>
        <v>28</v>
      </c>
      <c r="CW160" s="3" t="e">
        <f t="shared" si="616"/>
        <v>#DIV/0!</v>
      </c>
    </row>
    <row r="161" spans="1:101">
      <c r="A161" s="49"/>
      <c r="B161" s="24">
        <f t="shared" si="660"/>
        <v>45566</v>
      </c>
      <c r="C161" s="2">
        <f t="shared" si="485"/>
        <v>353</v>
      </c>
      <c r="H161" s="2">
        <f t="shared" si="617"/>
        <v>651</v>
      </c>
      <c r="M161" s="2">
        <f t="shared" si="618"/>
        <v>586</v>
      </c>
      <c r="N161" s="2">
        <v>1</v>
      </c>
      <c r="R161" s="2">
        <f t="shared" si="619"/>
        <v>513</v>
      </c>
      <c r="W161" s="2">
        <f t="shared" si="620"/>
        <v>0</v>
      </c>
      <c r="AB161" s="2">
        <f t="shared" si="621"/>
        <v>0</v>
      </c>
      <c r="AG161" s="2">
        <f t="shared" si="622"/>
        <v>0</v>
      </c>
      <c r="AL161" s="2">
        <f t="shared" si="623"/>
        <v>0</v>
      </c>
      <c r="AQ161" s="2">
        <f t="shared" si="624"/>
        <v>0</v>
      </c>
      <c r="AV161" s="2">
        <f t="shared" si="625"/>
        <v>0</v>
      </c>
      <c r="BA161" s="2">
        <f t="shared" si="626"/>
        <v>0</v>
      </c>
      <c r="BF161" s="2">
        <f t="shared" si="627"/>
        <v>0</v>
      </c>
      <c r="BK161" s="2">
        <f t="shared" si="628"/>
        <v>0</v>
      </c>
      <c r="BP161" s="2">
        <f t="shared" si="629"/>
        <v>0</v>
      </c>
      <c r="BU161" s="2">
        <f t="shared" si="630"/>
        <v>0</v>
      </c>
      <c r="BZ161" s="2">
        <f t="shared" si="631"/>
        <v>0</v>
      </c>
      <c r="CE161" s="2">
        <f t="shared" si="632"/>
        <v>0</v>
      </c>
      <c r="CJ161" s="2">
        <f t="shared" si="633"/>
        <v>0</v>
      </c>
      <c r="CO161" s="5">
        <f t="shared" si="661"/>
        <v>2103</v>
      </c>
      <c r="CP161" s="5">
        <f t="shared" si="662"/>
        <v>1</v>
      </c>
      <c r="CQ161" s="5">
        <f t="shared" si="662"/>
        <v>0</v>
      </c>
      <c r="CR161" s="5">
        <f t="shared" si="662"/>
        <v>0</v>
      </c>
      <c r="CS161" s="2">
        <f t="shared" si="587"/>
        <v>1</v>
      </c>
      <c r="CT161" s="3">
        <f t="shared" si="614"/>
        <v>4.7551117451260106E-4</v>
      </c>
      <c r="CV161" s="2">
        <f t="shared" si="636"/>
        <v>29</v>
      </c>
      <c r="CW161" s="3" t="e">
        <f t="shared" si="616"/>
        <v>#DIV/0!</v>
      </c>
    </row>
    <row r="162" spans="1:101" ht="18.75" thickBot="1">
      <c r="A162" s="50"/>
      <c r="B162" s="25">
        <f t="shared" si="660"/>
        <v>45567</v>
      </c>
      <c r="C162" s="8">
        <f t="shared" si="485"/>
        <v>353</v>
      </c>
      <c r="D162" s="8"/>
      <c r="E162" s="8"/>
      <c r="F162" s="8"/>
      <c r="G162" s="8"/>
      <c r="H162" s="8">
        <f t="shared" si="617"/>
        <v>651</v>
      </c>
      <c r="I162" s="8"/>
      <c r="J162" s="8"/>
      <c r="K162" s="8"/>
      <c r="L162" s="8"/>
      <c r="M162" s="8">
        <f t="shared" si="618"/>
        <v>585</v>
      </c>
      <c r="N162" s="8"/>
      <c r="O162" s="8"/>
      <c r="P162" s="8"/>
      <c r="Q162" s="8"/>
      <c r="R162" s="8">
        <f t="shared" si="619"/>
        <v>513</v>
      </c>
      <c r="S162" s="8"/>
      <c r="T162" s="8"/>
      <c r="U162" s="8"/>
      <c r="V162" s="8"/>
      <c r="W162" s="8">
        <f t="shared" si="620"/>
        <v>0</v>
      </c>
      <c r="X162" s="8"/>
      <c r="Y162" s="8"/>
      <c r="Z162" s="8"/>
      <c r="AA162" s="8"/>
      <c r="AB162" s="8">
        <f t="shared" si="621"/>
        <v>0</v>
      </c>
      <c r="AC162" s="8"/>
      <c r="AD162" s="8"/>
      <c r="AE162" s="8"/>
      <c r="AF162" s="8"/>
      <c r="AG162" s="8">
        <f t="shared" si="622"/>
        <v>0</v>
      </c>
      <c r="AH162" s="8"/>
      <c r="AI162" s="8"/>
      <c r="AJ162" s="8"/>
      <c r="AK162" s="8"/>
      <c r="AL162" s="8">
        <f t="shared" si="623"/>
        <v>0</v>
      </c>
      <c r="AM162" s="8"/>
      <c r="AN162" s="8"/>
      <c r="AO162" s="8"/>
      <c r="AP162" s="8"/>
      <c r="AQ162" s="8">
        <f t="shared" si="624"/>
        <v>0</v>
      </c>
      <c r="AR162" s="8"/>
      <c r="AS162" s="8"/>
      <c r="AT162" s="8"/>
      <c r="AU162" s="8"/>
      <c r="AV162" s="8">
        <f t="shared" si="625"/>
        <v>0</v>
      </c>
      <c r="AW162" s="8"/>
      <c r="AX162" s="8"/>
      <c r="AY162" s="8"/>
      <c r="AZ162" s="8"/>
      <c r="BA162" s="8">
        <f t="shared" si="626"/>
        <v>0</v>
      </c>
      <c r="BB162" s="8"/>
      <c r="BC162" s="8"/>
      <c r="BD162" s="8"/>
      <c r="BE162" s="8"/>
      <c r="BF162" s="8">
        <f t="shared" si="627"/>
        <v>0</v>
      </c>
      <c r="BG162" s="8"/>
      <c r="BH162" s="8"/>
      <c r="BI162" s="8"/>
      <c r="BJ162" s="8"/>
      <c r="BK162" s="8">
        <f t="shared" si="628"/>
        <v>0</v>
      </c>
      <c r="BL162" s="8"/>
      <c r="BM162" s="8"/>
      <c r="BN162" s="8"/>
      <c r="BO162" s="8"/>
      <c r="BP162" s="8">
        <f t="shared" si="629"/>
        <v>0</v>
      </c>
      <c r="BQ162" s="8"/>
      <c r="BR162" s="8"/>
      <c r="BS162" s="8"/>
      <c r="BT162" s="8"/>
      <c r="BU162" s="8">
        <f t="shared" si="630"/>
        <v>0</v>
      </c>
      <c r="BV162" s="8"/>
      <c r="BW162" s="8"/>
      <c r="BX162" s="8"/>
      <c r="BY162" s="8"/>
      <c r="BZ162" s="8">
        <f t="shared" si="631"/>
        <v>0</v>
      </c>
      <c r="CA162" s="8"/>
      <c r="CB162" s="8"/>
      <c r="CC162" s="8"/>
      <c r="CD162" s="8"/>
      <c r="CE162" s="8">
        <f t="shared" si="632"/>
        <v>0</v>
      </c>
      <c r="CF162" s="8"/>
      <c r="CG162" s="8"/>
      <c r="CH162" s="8"/>
      <c r="CI162" s="8"/>
      <c r="CJ162" s="8">
        <f t="shared" si="633"/>
        <v>0</v>
      </c>
      <c r="CK162" s="8"/>
      <c r="CL162" s="8"/>
      <c r="CM162" s="8"/>
      <c r="CN162" s="8"/>
      <c r="CO162" s="5">
        <f t="shared" si="661"/>
        <v>2102</v>
      </c>
      <c r="CP162" s="5">
        <f t="shared" si="662"/>
        <v>0</v>
      </c>
      <c r="CQ162" s="5">
        <f t="shared" si="662"/>
        <v>0</v>
      </c>
      <c r="CR162" s="5">
        <f t="shared" si="662"/>
        <v>0</v>
      </c>
      <c r="CS162" s="2">
        <f t="shared" si="587"/>
        <v>0</v>
      </c>
      <c r="CT162" s="3">
        <f t="shared" si="614"/>
        <v>0</v>
      </c>
      <c r="CV162" s="2">
        <f t="shared" si="636"/>
        <v>29</v>
      </c>
      <c r="CW162" s="3" t="e">
        <f t="shared" si="616"/>
        <v>#DIV/0!</v>
      </c>
    </row>
    <row r="163" spans="1:101" ht="18.75" thickTop="1">
      <c r="CO163" s="5"/>
      <c r="CP163" s="11">
        <f t="shared" ref="CP163:CR163" si="664">SUM(CP156:CP162)</f>
        <v>2</v>
      </c>
      <c r="CQ163" s="11">
        <f t="shared" si="664"/>
        <v>0</v>
      </c>
      <c r="CR163" s="11">
        <f t="shared" si="664"/>
        <v>0</v>
      </c>
      <c r="CS163" s="15"/>
      <c r="CT163" s="16">
        <f t="shared" ref="CT163" si="665">((CP163+CQ163+CR163)/CO156)</f>
        <v>9.5057034220532319E-4</v>
      </c>
    </row>
    <row r="164" spans="1:101">
      <c r="A164" s="48">
        <v>21</v>
      </c>
      <c r="B164" s="23">
        <f t="shared" ref="B164:B204" si="666">B162+1</f>
        <v>45568</v>
      </c>
      <c r="C164" s="7">
        <f t="shared" ref="C164" si="667">C162-D162-E162-F162</f>
        <v>353</v>
      </c>
      <c r="D164" s="7"/>
      <c r="E164" s="7"/>
      <c r="F164" s="7"/>
      <c r="G164" s="7"/>
      <c r="H164" s="7">
        <f t="shared" ref="H164" si="668">H162-I162-J162-K162</f>
        <v>651</v>
      </c>
      <c r="I164" s="7"/>
      <c r="J164" s="7"/>
      <c r="K164" s="7"/>
      <c r="L164" s="7"/>
      <c r="M164" s="7">
        <f t="shared" ref="M164" si="669">M162-N162-O162-P162</f>
        <v>585</v>
      </c>
      <c r="N164" s="7"/>
      <c r="O164" s="7"/>
      <c r="P164" s="7"/>
      <c r="Q164" s="7"/>
      <c r="R164" s="7">
        <f t="shared" ref="R164" si="670">R162-S162-T162-U162</f>
        <v>513</v>
      </c>
      <c r="S164" s="7"/>
      <c r="T164" s="7"/>
      <c r="U164" s="7"/>
      <c r="V164" s="7"/>
      <c r="W164" s="7">
        <f t="shared" ref="W164" si="671">W162-X162-Y162-Z162</f>
        <v>0</v>
      </c>
      <c r="X164" s="7"/>
      <c r="Y164" s="7"/>
      <c r="Z164" s="7"/>
      <c r="AA164" s="7"/>
      <c r="AB164" s="7">
        <f t="shared" ref="AB164" si="672">AB162-AC162-AD162-AE162</f>
        <v>0</v>
      </c>
      <c r="AC164" s="7"/>
      <c r="AD164" s="7"/>
      <c r="AE164" s="7"/>
      <c r="AF164" s="7"/>
      <c r="AG164" s="7">
        <f t="shared" ref="AG164" si="673">AG162-AH162-AI162-AJ162</f>
        <v>0</v>
      </c>
      <c r="AH164" s="7"/>
      <c r="AI164" s="7"/>
      <c r="AJ164" s="7"/>
      <c r="AK164" s="7"/>
      <c r="AL164" s="7">
        <f t="shared" ref="AL164" si="674">AL162-AM162-AN162-AO162</f>
        <v>0</v>
      </c>
      <c r="AM164" s="7"/>
      <c r="AN164" s="7"/>
      <c r="AO164" s="7"/>
      <c r="AP164" s="7"/>
      <c r="AQ164" s="7">
        <f t="shared" ref="AQ164" si="675">AQ162-AR162-AS162-AT162</f>
        <v>0</v>
      </c>
      <c r="AR164" s="7"/>
      <c r="AS164" s="7"/>
      <c r="AT164" s="7"/>
      <c r="AU164" s="7"/>
      <c r="AV164" s="7">
        <f t="shared" ref="AV164" si="676">AV162-AW162-AX162-AY162</f>
        <v>0</v>
      </c>
      <c r="AW164" s="7"/>
      <c r="AX164" s="7"/>
      <c r="AY164" s="7"/>
      <c r="AZ164" s="7"/>
      <c r="BA164" s="7">
        <f t="shared" ref="BA164" si="677">BA162-BB162-BC162-BD162</f>
        <v>0</v>
      </c>
      <c r="BB164" s="7"/>
      <c r="BC164" s="7"/>
      <c r="BD164" s="7"/>
      <c r="BE164" s="7"/>
      <c r="BF164" s="7">
        <f t="shared" ref="BF164" si="678">BF162-BG162-BH162-BI162</f>
        <v>0</v>
      </c>
      <c r="BG164" s="7"/>
      <c r="BH164" s="7"/>
      <c r="BI164" s="7"/>
      <c r="BJ164" s="7"/>
      <c r="BK164" s="7">
        <f t="shared" ref="BK164" si="679">BK162-BL162-BM162-BN162</f>
        <v>0</v>
      </c>
      <c r="BL164" s="7"/>
      <c r="BM164" s="7"/>
      <c r="BN164" s="7"/>
      <c r="BO164" s="7"/>
      <c r="BP164" s="7">
        <f t="shared" ref="BP164" si="680">BP162-BQ162-BR162-BS162</f>
        <v>0</v>
      </c>
      <c r="BQ164" s="7"/>
      <c r="BR164" s="7"/>
      <c r="BS164" s="7"/>
      <c r="BT164" s="7"/>
      <c r="BU164" s="7">
        <f t="shared" ref="BU164" si="681">BU162-BV162-BW162-BX162</f>
        <v>0</v>
      </c>
      <c r="BV164" s="7"/>
      <c r="BW164" s="7"/>
      <c r="BX164" s="7"/>
      <c r="BY164" s="7"/>
      <c r="BZ164" s="7">
        <f t="shared" ref="BZ164" si="682">BZ162-CA162-CB162-CC162</f>
        <v>0</v>
      </c>
      <c r="CA164" s="7"/>
      <c r="CB164" s="7"/>
      <c r="CC164" s="7"/>
      <c r="CD164" s="7"/>
      <c r="CE164" s="7">
        <f t="shared" ref="CE164" si="683">CE162-CF162-CG162-CH162</f>
        <v>0</v>
      </c>
      <c r="CF164" s="7"/>
      <c r="CG164" s="7"/>
      <c r="CH164" s="7"/>
      <c r="CI164" s="7"/>
      <c r="CJ164" s="7">
        <f t="shared" ref="CJ164" si="684">CJ162-CK162-CL162-CM162</f>
        <v>0</v>
      </c>
      <c r="CK164" s="7"/>
      <c r="CL164" s="7"/>
      <c r="CM164" s="7"/>
      <c r="CN164" s="7"/>
      <c r="CO164" s="5">
        <f>SUM(C164,H164,M164,R164,W164,AB164,AG164,AL164,AQ164,AV164,BA164,BF164,BK164,BP164,BU164,BZ164,CE164,CJ164)</f>
        <v>2102</v>
      </c>
      <c r="CP164" s="5">
        <f>SUM(D164,I164,N164,S164,X164,AC164,AH164,AM164,AR164,AW164,BB164,BG164,BL164,BQ164,BV164,CA164,CF164,CK164)</f>
        <v>0</v>
      </c>
      <c r="CQ164" s="5">
        <f>SUM(E164,J164,O164,T164,Y164,AD164,AI164,AN164,AS164,AX164,BC164,BH164,BM164,BR164,BW164,CB164,CG164,CL164)</f>
        <v>0</v>
      </c>
      <c r="CR164" s="5">
        <f>SUM(F164,K164,P164,U164,Z164,AE164,AJ164,AO164,AT164,AY164,BD164,BI164,BN164,BS164,BX164,CC164,CH164,CM164)</f>
        <v>0</v>
      </c>
      <c r="CS164" s="2">
        <f t="shared" ref="CS164" si="685">SUM(CP164:CR164)</f>
        <v>0</v>
      </c>
      <c r="CT164" s="3">
        <f t="shared" si="614"/>
        <v>0</v>
      </c>
      <c r="CV164" s="2">
        <f t="shared" ref="CV164" si="686">CV162+CS164</f>
        <v>29</v>
      </c>
      <c r="CW164" s="3" t="e">
        <f t="shared" ref="CW164" si="687">CV164/$CO$4</f>
        <v>#DIV/0!</v>
      </c>
    </row>
    <row r="165" spans="1:101">
      <c r="A165" s="49"/>
      <c r="B165" s="24">
        <f t="shared" si="660"/>
        <v>45569</v>
      </c>
      <c r="C165" s="2">
        <f t="shared" si="485"/>
        <v>353</v>
      </c>
      <c r="D165" s="2">
        <v>1</v>
      </c>
      <c r="H165" s="2">
        <f t="shared" si="617"/>
        <v>651</v>
      </c>
      <c r="M165" s="2">
        <f t="shared" si="618"/>
        <v>585</v>
      </c>
      <c r="R165" s="2">
        <f t="shared" si="619"/>
        <v>513</v>
      </c>
      <c r="W165" s="2">
        <f t="shared" si="620"/>
        <v>0</v>
      </c>
      <c r="AB165" s="2">
        <f t="shared" si="621"/>
        <v>0</v>
      </c>
      <c r="AG165" s="2">
        <f t="shared" si="622"/>
        <v>0</v>
      </c>
      <c r="AL165" s="2">
        <f t="shared" si="623"/>
        <v>0</v>
      </c>
      <c r="AQ165" s="2">
        <f t="shared" si="624"/>
        <v>0</v>
      </c>
      <c r="AV165" s="2">
        <f t="shared" si="625"/>
        <v>0</v>
      </c>
      <c r="BA165" s="2">
        <f t="shared" si="626"/>
        <v>0</v>
      </c>
      <c r="BF165" s="2">
        <f t="shared" si="627"/>
        <v>0</v>
      </c>
      <c r="BK165" s="2">
        <f t="shared" si="628"/>
        <v>0</v>
      </c>
      <c r="BP165" s="2">
        <f t="shared" si="629"/>
        <v>0</v>
      </c>
      <c r="BU165" s="2">
        <f t="shared" si="630"/>
        <v>0</v>
      </c>
      <c r="BZ165" s="2">
        <f t="shared" si="631"/>
        <v>0</v>
      </c>
      <c r="CE165" s="2">
        <f t="shared" si="632"/>
        <v>0</v>
      </c>
      <c r="CJ165" s="2">
        <f t="shared" si="633"/>
        <v>0</v>
      </c>
      <c r="CO165" s="5">
        <f t="shared" ref="CO165:CO170" si="688">SUM(C165,H165,M165,R165,W165,AB165,AG165,AL165,AQ165,AV165,BA165,BF165,BK165,BP165,CJ165)</f>
        <v>2102</v>
      </c>
      <c r="CP165" s="5">
        <f t="shared" ref="CP165:CR170" si="689">SUM(D165,I165,N165,S165,X165,AC165,AH165,AM165,AR165,AW165,BB165,BG165,BL165,BQ165,BV165,CA165,CF165,CK165)</f>
        <v>1</v>
      </c>
      <c r="CQ165" s="5">
        <f t="shared" si="689"/>
        <v>0</v>
      </c>
      <c r="CR165" s="5">
        <f t="shared" si="689"/>
        <v>0</v>
      </c>
      <c r="CS165" s="2">
        <f t="shared" si="587"/>
        <v>1</v>
      </c>
      <c r="CT165" s="3">
        <f t="shared" si="614"/>
        <v>4.7573739295908661E-4</v>
      </c>
      <c r="CV165" s="2">
        <f t="shared" ref="CV165" si="690">CV164+CS165</f>
        <v>30</v>
      </c>
      <c r="CW165" s="3" t="e">
        <f t="shared" si="616"/>
        <v>#DIV/0!</v>
      </c>
    </row>
    <row r="166" spans="1:101">
      <c r="A166" s="49"/>
      <c r="B166" s="24">
        <f t="shared" si="660"/>
        <v>45570</v>
      </c>
      <c r="C166" s="2">
        <f t="shared" si="485"/>
        <v>352</v>
      </c>
      <c r="H166" s="2">
        <f t="shared" si="617"/>
        <v>651</v>
      </c>
      <c r="M166" s="2">
        <f t="shared" si="618"/>
        <v>585</v>
      </c>
      <c r="R166" s="2">
        <f t="shared" si="619"/>
        <v>513</v>
      </c>
      <c r="W166" s="2">
        <f t="shared" si="620"/>
        <v>0</v>
      </c>
      <c r="AB166" s="2">
        <f t="shared" si="621"/>
        <v>0</v>
      </c>
      <c r="AG166" s="2">
        <f t="shared" si="622"/>
        <v>0</v>
      </c>
      <c r="AL166" s="2">
        <f t="shared" si="623"/>
        <v>0</v>
      </c>
      <c r="AQ166" s="2">
        <f t="shared" si="624"/>
        <v>0</v>
      </c>
      <c r="AV166" s="2">
        <f t="shared" si="625"/>
        <v>0</v>
      </c>
      <c r="BA166" s="2">
        <f t="shared" si="626"/>
        <v>0</v>
      </c>
      <c r="BF166" s="2">
        <f t="shared" si="627"/>
        <v>0</v>
      </c>
      <c r="BK166" s="2">
        <f t="shared" si="628"/>
        <v>0</v>
      </c>
      <c r="BP166" s="2">
        <f t="shared" si="629"/>
        <v>0</v>
      </c>
      <c r="BU166" s="2">
        <f t="shared" si="630"/>
        <v>0</v>
      </c>
      <c r="BZ166" s="2">
        <f t="shared" si="631"/>
        <v>0</v>
      </c>
      <c r="CE166" s="2">
        <f t="shared" si="632"/>
        <v>0</v>
      </c>
      <c r="CJ166" s="2">
        <f t="shared" si="633"/>
        <v>0</v>
      </c>
      <c r="CO166" s="5">
        <f t="shared" si="688"/>
        <v>2101</v>
      </c>
      <c r="CP166" s="5">
        <f t="shared" si="689"/>
        <v>0</v>
      </c>
      <c r="CQ166" s="5">
        <f t="shared" si="689"/>
        <v>0</v>
      </c>
      <c r="CR166" s="5">
        <f t="shared" si="689"/>
        <v>0</v>
      </c>
      <c r="CS166" s="2">
        <f t="shared" si="587"/>
        <v>0</v>
      </c>
      <c r="CT166" s="3">
        <f t="shared" si="614"/>
        <v>0</v>
      </c>
      <c r="CV166" s="2">
        <f t="shared" si="636"/>
        <v>30</v>
      </c>
      <c r="CW166" s="3" t="e">
        <f t="shared" si="616"/>
        <v>#DIV/0!</v>
      </c>
    </row>
    <row r="167" spans="1:101">
      <c r="A167" s="49"/>
      <c r="B167" s="24">
        <f t="shared" si="660"/>
        <v>45571</v>
      </c>
      <c r="C167" s="2">
        <f t="shared" si="485"/>
        <v>352</v>
      </c>
      <c r="H167" s="2">
        <f t="shared" si="617"/>
        <v>651</v>
      </c>
      <c r="M167" s="2">
        <f t="shared" si="618"/>
        <v>585</v>
      </c>
      <c r="R167" s="2">
        <f t="shared" si="619"/>
        <v>513</v>
      </c>
      <c r="W167" s="2">
        <f t="shared" si="620"/>
        <v>0</v>
      </c>
      <c r="AB167" s="2">
        <f t="shared" si="621"/>
        <v>0</v>
      </c>
      <c r="AG167" s="2">
        <f t="shared" si="622"/>
        <v>0</v>
      </c>
      <c r="AL167" s="2">
        <f t="shared" si="623"/>
        <v>0</v>
      </c>
      <c r="AQ167" s="2">
        <f t="shared" si="624"/>
        <v>0</v>
      </c>
      <c r="AV167" s="2">
        <f t="shared" si="625"/>
        <v>0</v>
      </c>
      <c r="BA167" s="2">
        <f t="shared" si="626"/>
        <v>0</v>
      </c>
      <c r="BF167" s="2">
        <f t="shared" si="627"/>
        <v>0</v>
      </c>
      <c r="BK167" s="2">
        <f t="shared" si="628"/>
        <v>0</v>
      </c>
      <c r="BP167" s="2">
        <f t="shared" si="629"/>
        <v>0</v>
      </c>
      <c r="BU167" s="2">
        <f t="shared" si="630"/>
        <v>0</v>
      </c>
      <c r="BZ167" s="2">
        <f t="shared" si="631"/>
        <v>0</v>
      </c>
      <c r="CE167" s="2">
        <f t="shared" si="632"/>
        <v>0</v>
      </c>
      <c r="CJ167" s="2">
        <f t="shared" si="633"/>
        <v>0</v>
      </c>
      <c r="CO167" s="5">
        <f t="shared" si="688"/>
        <v>2101</v>
      </c>
      <c r="CP167" s="5">
        <f t="shared" si="689"/>
        <v>0</v>
      </c>
      <c r="CQ167" s="5">
        <f t="shared" si="689"/>
        <v>0</v>
      </c>
      <c r="CR167" s="5">
        <f t="shared" si="689"/>
        <v>0</v>
      </c>
      <c r="CS167" s="2">
        <f t="shared" si="587"/>
        <v>0</v>
      </c>
      <c r="CT167" s="3">
        <f t="shared" si="614"/>
        <v>0</v>
      </c>
      <c r="CV167" s="2">
        <f t="shared" si="636"/>
        <v>30</v>
      </c>
      <c r="CW167" s="3" t="e">
        <f t="shared" si="616"/>
        <v>#DIV/0!</v>
      </c>
    </row>
    <row r="168" spans="1:101">
      <c r="A168" s="49"/>
      <c r="B168" s="24">
        <f t="shared" si="660"/>
        <v>45572</v>
      </c>
      <c r="C168" s="2">
        <f t="shared" si="485"/>
        <v>352</v>
      </c>
      <c r="H168" s="2">
        <f t="shared" si="617"/>
        <v>651</v>
      </c>
      <c r="M168" s="2">
        <f t="shared" si="618"/>
        <v>585</v>
      </c>
      <c r="R168" s="2">
        <f t="shared" si="619"/>
        <v>513</v>
      </c>
      <c r="W168" s="2">
        <f t="shared" si="620"/>
        <v>0</v>
      </c>
      <c r="AB168" s="2">
        <f t="shared" si="621"/>
        <v>0</v>
      </c>
      <c r="AG168" s="2">
        <f t="shared" si="622"/>
        <v>0</v>
      </c>
      <c r="AL168" s="2">
        <f t="shared" si="623"/>
        <v>0</v>
      </c>
      <c r="AQ168" s="2">
        <f t="shared" si="624"/>
        <v>0</v>
      </c>
      <c r="AV168" s="2">
        <f t="shared" si="625"/>
        <v>0</v>
      </c>
      <c r="BA168" s="2">
        <f t="shared" si="626"/>
        <v>0</v>
      </c>
      <c r="BF168" s="2">
        <f t="shared" si="627"/>
        <v>0</v>
      </c>
      <c r="BK168" s="2">
        <f t="shared" si="628"/>
        <v>0</v>
      </c>
      <c r="BP168" s="2">
        <f t="shared" si="629"/>
        <v>0</v>
      </c>
      <c r="BU168" s="2">
        <f t="shared" si="630"/>
        <v>0</v>
      </c>
      <c r="BZ168" s="2">
        <f t="shared" si="631"/>
        <v>0</v>
      </c>
      <c r="CE168" s="2">
        <f t="shared" si="632"/>
        <v>0</v>
      </c>
      <c r="CJ168" s="2">
        <f t="shared" si="633"/>
        <v>0</v>
      </c>
      <c r="CO168" s="5">
        <f t="shared" si="688"/>
        <v>2101</v>
      </c>
      <c r="CP168" s="5">
        <f t="shared" si="689"/>
        <v>0</v>
      </c>
      <c r="CQ168" s="5">
        <f t="shared" si="689"/>
        <v>0</v>
      </c>
      <c r="CR168" s="5">
        <f t="shared" si="689"/>
        <v>0</v>
      </c>
      <c r="CS168" s="2">
        <f t="shared" si="587"/>
        <v>0</v>
      </c>
      <c r="CT168" s="3">
        <f t="shared" si="614"/>
        <v>0</v>
      </c>
      <c r="CV168" s="2">
        <f t="shared" si="636"/>
        <v>30</v>
      </c>
      <c r="CW168" s="3" t="e">
        <f t="shared" si="616"/>
        <v>#DIV/0!</v>
      </c>
    </row>
    <row r="169" spans="1:101">
      <c r="A169" s="49"/>
      <c r="B169" s="24">
        <f t="shared" si="660"/>
        <v>45573</v>
      </c>
      <c r="C169" s="2">
        <f t="shared" si="485"/>
        <v>352</v>
      </c>
      <c r="H169" s="2">
        <f t="shared" si="617"/>
        <v>651</v>
      </c>
      <c r="M169" s="2">
        <f t="shared" si="618"/>
        <v>585</v>
      </c>
      <c r="R169" s="2">
        <f t="shared" si="619"/>
        <v>513</v>
      </c>
      <c r="W169" s="2">
        <f t="shared" si="620"/>
        <v>0</v>
      </c>
      <c r="AB169" s="2">
        <f t="shared" si="621"/>
        <v>0</v>
      </c>
      <c r="AG169" s="2">
        <f t="shared" si="622"/>
        <v>0</v>
      </c>
      <c r="AL169" s="2">
        <f t="shared" si="623"/>
        <v>0</v>
      </c>
      <c r="AQ169" s="2">
        <f t="shared" si="624"/>
        <v>0</v>
      </c>
      <c r="AV169" s="2">
        <f t="shared" si="625"/>
        <v>0</v>
      </c>
      <c r="BA169" s="2">
        <f t="shared" si="626"/>
        <v>0</v>
      </c>
      <c r="BF169" s="2">
        <f t="shared" si="627"/>
        <v>0</v>
      </c>
      <c r="BK169" s="2">
        <f t="shared" si="628"/>
        <v>0</v>
      </c>
      <c r="BP169" s="2">
        <f t="shared" si="629"/>
        <v>0</v>
      </c>
      <c r="BU169" s="2">
        <f t="shared" si="630"/>
        <v>0</v>
      </c>
      <c r="BZ169" s="2">
        <f t="shared" si="631"/>
        <v>0</v>
      </c>
      <c r="CE169" s="2">
        <f t="shared" si="632"/>
        <v>0</v>
      </c>
      <c r="CJ169" s="2">
        <f t="shared" si="633"/>
        <v>0</v>
      </c>
      <c r="CO169" s="5">
        <f t="shared" si="688"/>
        <v>2101</v>
      </c>
      <c r="CP169" s="5">
        <f t="shared" si="689"/>
        <v>0</v>
      </c>
      <c r="CQ169" s="5">
        <f t="shared" si="689"/>
        <v>0</v>
      </c>
      <c r="CR169" s="5">
        <f t="shared" si="689"/>
        <v>0</v>
      </c>
      <c r="CS169" s="2">
        <f t="shared" si="587"/>
        <v>0</v>
      </c>
      <c r="CT169" s="3">
        <f t="shared" si="614"/>
        <v>0</v>
      </c>
      <c r="CV169" s="2">
        <f t="shared" si="636"/>
        <v>30</v>
      </c>
      <c r="CW169" s="3" t="e">
        <f t="shared" si="616"/>
        <v>#DIV/0!</v>
      </c>
    </row>
    <row r="170" spans="1:101" ht="18.75" thickBot="1">
      <c r="A170" s="50"/>
      <c r="B170" s="25">
        <f t="shared" si="660"/>
        <v>45574</v>
      </c>
      <c r="C170" s="8">
        <f t="shared" si="485"/>
        <v>352</v>
      </c>
      <c r="D170" s="8"/>
      <c r="E170" s="8"/>
      <c r="F170" s="8"/>
      <c r="G170" s="8"/>
      <c r="H170" s="8">
        <f t="shared" si="617"/>
        <v>651</v>
      </c>
      <c r="I170" s="8"/>
      <c r="J170" s="8"/>
      <c r="K170" s="8"/>
      <c r="L170" s="8"/>
      <c r="M170" s="8">
        <f t="shared" si="618"/>
        <v>585</v>
      </c>
      <c r="N170" s="8">
        <v>1</v>
      </c>
      <c r="O170" s="8"/>
      <c r="P170" s="8"/>
      <c r="Q170" s="8"/>
      <c r="R170" s="8">
        <f t="shared" si="619"/>
        <v>513</v>
      </c>
      <c r="S170" s="8"/>
      <c r="T170" s="8"/>
      <c r="U170" s="8"/>
      <c r="V170" s="8"/>
      <c r="W170" s="8">
        <f t="shared" si="620"/>
        <v>0</v>
      </c>
      <c r="X170" s="8"/>
      <c r="Y170" s="8"/>
      <c r="Z170" s="8"/>
      <c r="AA170" s="8"/>
      <c r="AB170" s="8">
        <f t="shared" si="621"/>
        <v>0</v>
      </c>
      <c r="AC170" s="8"/>
      <c r="AD170" s="8"/>
      <c r="AE170" s="8"/>
      <c r="AF170" s="8"/>
      <c r="AG170" s="8">
        <f t="shared" si="622"/>
        <v>0</v>
      </c>
      <c r="AH170" s="8"/>
      <c r="AI170" s="8"/>
      <c r="AJ170" s="8"/>
      <c r="AK170" s="8"/>
      <c r="AL170" s="8">
        <f t="shared" si="623"/>
        <v>0</v>
      </c>
      <c r="AM170" s="8"/>
      <c r="AN170" s="8"/>
      <c r="AO170" s="8"/>
      <c r="AP170" s="8"/>
      <c r="AQ170" s="8">
        <f t="shared" si="624"/>
        <v>0</v>
      </c>
      <c r="AR170" s="8"/>
      <c r="AS170" s="8"/>
      <c r="AT170" s="8"/>
      <c r="AU170" s="8"/>
      <c r="AV170" s="8">
        <f t="shared" si="625"/>
        <v>0</v>
      </c>
      <c r="AW170" s="8"/>
      <c r="AX170" s="8"/>
      <c r="AY170" s="8"/>
      <c r="AZ170" s="8"/>
      <c r="BA170" s="8">
        <f t="shared" si="626"/>
        <v>0</v>
      </c>
      <c r="BB170" s="8"/>
      <c r="BC170" s="8"/>
      <c r="BD170" s="8"/>
      <c r="BE170" s="8"/>
      <c r="BF170" s="8">
        <f t="shared" si="627"/>
        <v>0</v>
      </c>
      <c r="BG170" s="8"/>
      <c r="BH170" s="8"/>
      <c r="BI170" s="8"/>
      <c r="BJ170" s="8"/>
      <c r="BK170" s="8">
        <f t="shared" si="628"/>
        <v>0</v>
      </c>
      <c r="BL170" s="8"/>
      <c r="BM170" s="8"/>
      <c r="BN170" s="8"/>
      <c r="BO170" s="8"/>
      <c r="BP170" s="8">
        <f t="shared" si="629"/>
        <v>0</v>
      </c>
      <c r="BQ170" s="8"/>
      <c r="BR170" s="8"/>
      <c r="BS170" s="8"/>
      <c r="BT170" s="8"/>
      <c r="BU170" s="8">
        <f t="shared" si="630"/>
        <v>0</v>
      </c>
      <c r="BV170" s="8"/>
      <c r="BW170" s="8"/>
      <c r="BX170" s="8"/>
      <c r="BY170" s="8"/>
      <c r="BZ170" s="8">
        <f t="shared" si="631"/>
        <v>0</v>
      </c>
      <c r="CA170" s="8"/>
      <c r="CB170" s="8"/>
      <c r="CC170" s="8"/>
      <c r="CD170" s="8"/>
      <c r="CE170" s="8">
        <f t="shared" si="632"/>
        <v>0</v>
      </c>
      <c r="CF170" s="8"/>
      <c r="CG170" s="8"/>
      <c r="CH170" s="8"/>
      <c r="CI170" s="8"/>
      <c r="CJ170" s="8">
        <f t="shared" si="633"/>
        <v>0</v>
      </c>
      <c r="CK170" s="8"/>
      <c r="CL170" s="8"/>
      <c r="CM170" s="8"/>
      <c r="CN170" s="8"/>
      <c r="CO170" s="5">
        <f t="shared" si="688"/>
        <v>2101</v>
      </c>
      <c r="CP170" s="5">
        <f t="shared" si="689"/>
        <v>1</v>
      </c>
      <c r="CQ170" s="5">
        <f t="shared" si="689"/>
        <v>0</v>
      </c>
      <c r="CR170" s="5">
        <f t="shared" si="689"/>
        <v>0</v>
      </c>
      <c r="CS170" s="2">
        <f t="shared" si="587"/>
        <v>1</v>
      </c>
      <c r="CT170" s="3">
        <f t="shared" si="614"/>
        <v>4.7596382674916705E-4</v>
      </c>
      <c r="CV170" s="2">
        <f t="shared" si="636"/>
        <v>31</v>
      </c>
      <c r="CW170" s="3" t="e">
        <f t="shared" si="616"/>
        <v>#DIV/0!</v>
      </c>
    </row>
    <row r="171" spans="1:101" ht="18.75" thickTop="1">
      <c r="CO171" s="5"/>
      <c r="CP171" s="11">
        <f t="shared" ref="CP171:CR171" si="691">SUM(CP164:CP170)</f>
        <v>2</v>
      </c>
      <c r="CQ171" s="11">
        <f t="shared" si="691"/>
        <v>0</v>
      </c>
      <c r="CR171" s="11">
        <f t="shared" si="691"/>
        <v>0</v>
      </c>
      <c r="CS171" s="15"/>
      <c r="CT171" s="16">
        <f t="shared" ref="CT171" si="692">((CP171+CQ171+CR171)/CO164)</f>
        <v>9.5147478591817321E-4</v>
      </c>
    </row>
    <row r="172" spans="1:101">
      <c r="A172" s="48">
        <v>22</v>
      </c>
      <c r="B172" s="23">
        <f t="shared" si="666"/>
        <v>45575</v>
      </c>
      <c r="C172" s="7">
        <f t="shared" ref="C172" si="693">C170-D170-E170-F170</f>
        <v>352</v>
      </c>
      <c r="D172" s="7">
        <v>1</v>
      </c>
      <c r="E172" s="7"/>
      <c r="F172" s="7"/>
      <c r="G172" s="7"/>
      <c r="H172" s="7">
        <f t="shared" ref="H172" si="694">H170-I170-J170-K170</f>
        <v>651</v>
      </c>
      <c r="I172" s="7"/>
      <c r="J172" s="7"/>
      <c r="K172" s="7"/>
      <c r="L172" s="7"/>
      <c r="M172" s="7">
        <f t="shared" ref="M172" si="695">M170-N170-O170-P170</f>
        <v>584</v>
      </c>
      <c r="N172" s="7"/>
      <c r="O172" s="7"/>
      <c r="P172" s="7"/>
      <c r="Q172" s="7"/>
      <c r="R172" s="7">
        <f t="shared" ref="R172" si="696">R170-S170-T170-U170</f>
        <v>513</v>
      </c>
      <c r="S172" s="7"/>
      <c r="T172" s="7"/>
      <c r="U172" s="7"/>
      <c r="V172" s="7"/>
      <c r="W172" s="7">
        <f t="shared" ref="W172" si="697">W170-X170-Y170-Z170</f>
        <v>0</v>
      </c>
      <c r="X172" s="7"/>
      <c r="Y172" s="7"/>
      <c r="Z172" s="7"/>
      <c r="AA172" s="7"/>
      <c r="AB172" s="7">
        <f t="shared" ref="AB172" si="698">AB170-AC170-AD170-AE170</f>
        <v>0</v>
      </c>
      <c r="AC172" s="7"/>
      <c r="AD172" s="7"/>
      <c r="AE172" s="7"/>
      <c r="AF172" s="7"/>
      <c r="AG172" s="7">
        <f t="shared" ref="AG172" si="699">AG170-AH170-AI170-AJ170</f>
        <v>0</v>
      </c>
      <c r="AH172" s="7"/>
      <c r="AI172" s="7"/>
      <c r="AJ172" s="7"/>
      <c r="AK172" s="7"/>
      <c r="AL172" s="7">
        <f t="shared" ref="AL172" si="700">AL170-AM170-AN170-AO170</f>
        <v>0</v>
      </c>
      <c r="AM172" s="7"/>
      <c r="AN172" s="7"/>
      <c r="AO172" s="7"/>
      <c r="AP172" s="7"/>
      <c r="AQ172" s="7">
        <f t="shared" ref="AQ172" si="701">AQ170-AR170-AS170-AT170</f>
        <v>0</v>
      </c>
      <c r="AR172" s="7"/>
      <c r="AS172" s="7"/>
      <c r="AT172" s="7"/>
      <c r="AU172" s="7"/>
      <c r="AV172" s="7">
        <f t="shared" ref="AV172" si="702">AV170-AW170-AX170-AY170</f>
        <v>0</v>
      </c>
      <c r="AW172" s="7"/>
      <c r="AX172" s="7"/>
      <c r="AY172" s="7"/>
      <c r="AZ172" s="7"/>
      <c r="BA172" s="7">
        <f t="shared" ref="BA172" si="703">BA170-BB170-BC170-BD170</f>
        <v>0</v>
      </c>
      <c r="BB172" s="7"/>
      <c r="BC172" s="7"/>
      <c r="BD172" s="7"/>
      <c r="BE172" s="7"/>
      <c r="BF172" s="7">
        <f t="shared" ref="BF172" si="704">BF170-BG170-BH170-BI170</f>
        <v>0</v>
      </c>
      <c r="BG172" s="7"/>
      <c r="BH172" s="7"/>
      <c r="BI172" s="7"/>
      <c r="BJ172" s="7"/>
      <c r="BK172" s="7">
        <f t="shared" ref="BK172" si="705">BK170-BL170-BM170-BN170</f>
        <v>0</v>
      </c>
      <c r="BL172" s="7"/>
      <c r="BM172" s="7"/>
      <c r="BN172" s="7"/>
      <c r="BO172" s="7"/>
      <c r="BP172" s="7">
        <f t="shared" ref="BP172" si="706">BP170-BQ170-BR170-BS170</f>
        <v>0</v>
      </c>
      <c r="BQ172" s="7"/>
      <c r="BR172" s="7"/>
      <c r="BS172" s="7"/>
      <c r="BT172" s="7"/>
      <c r="BU172" s="7">
        <f t="shared" ref="BU172" si="707">BU170-BV170-BW170-BX170</f>
        <v>0</v>
      </c>
      <c r="BV172" s="7"/>
      <c r="BW172" s="7"/>
      <c r="BX172" s="7"/>
      <c r="BY172" s="7"/>
      <c r="BZ172" s="7">
        <f t="shared" ref="BZ172" si="708">BZ170-CA170-CB170-CC170</f>
        <v>0</v>
      </c>
      <c r="CA172" s="7"/>
      <c r="CB172" s="7"/>
      <c r="CC172" s="7"/>
      <c r="CD172" s="7"/>
      <c r="CE172" s="7">
        <f t="shared" ref="CE172" si="709">CE170-CF170-CG170-CH170</f>
        <v>0</v>
      </c>
      <c r="CF172" s="7"/>
      <c r="CG172" s="7"/>
      <c r="CH172" s="7"/>
      <c r="CI172" s="7"/>
      <c r="CJ172" s="7">
        <f t="shared" ref="CJ172" si="710">CJ170-CK170-CL170-CM170</f>
        <v>0</v>
      </c>
      <c r="CK172" s="7"/>
      <c r="CL172" s="7"/>
      <c r="CM172" s="7"/>
      <c r="CN172" s="7"/>
      <c r="CO172" s="5">
        <f>SUM(C172,H172,M172,R172,W172,AB172,AG172,AL172,AQ172,AV172,BA172,BF172,BK172,BP172,BU172,BZ172,CE172,CJ172)</f>
        <v>2100</v>
      </c>
      <c r="CP172" s="5">
        <f>SUM(D172,I172,N172,S172,X172,AC172,AH172,AM172,AR172,AW172,BB172,BG172,BL172,BQ172,BV172,CA172,CF172,CK172)</f>
        <v>1</v>
      </c>
      <c r="CQ172" s="5">
        <f>SUM(E172,J172,O172,T172,Y172,AD172,AI172,AN172,AS172,AX172,BC172,BH172,BM172,BR172,BW172,CB172,CG172,CL172)</f>
        <v>0</v>
      </c>
      <c r="CR172" s="5">
        <f>SUM(F172,K172,P172,U172,Z172,AE172,AJ172,AO172,AT172,AY172,BD172,BI172,BN172,BS172,BX172,CC172,CH172,CM172)</f>
        <v>0</v>
      </c>
      <c r="CS172" s="2">
        <f t="shared" ref="CS172" si="711">SUM(CP172:CR172)</f>
        <v>1</v>
      </c>
      <c r="CT172" s="3">
        <f t="shared" si="614"/>
        <v>4.7619047619047619E-4</v>
      </c>
      <c r="CV172" s="2">
        <f t="shared" ref="CV172" si="712">CV170+CS172</f>
        <v>32</v>
      </c>
      <c r="CW172" s="3" t="e">
        <f t="shared" ref="CW172" si="713">CV172/$CO$4</f>
        <v>#DIV/0!</v>
      </c>
    </row>
    <row r="173" spans="1:101">
      <c r="A173" s="49"/>
      <c r="B173" s="24">
        <f t="shared" si="660"/>
        <v>45576</v>
      </c>
      <c r="C173" s="2">
        <f t="shared" ref="C173:C210" si="714">C172-D172-E172-F172</f>
        <v>351</v>
      </c>
      <c r="H173" s="2">
        <f t="shared" si="617"/>
        <v>651</v>
      </c>
      <c r="M173" s="2">
        <f t="shared" si="618"/>
        <v>584</v>
      </c>
      <c r="N173" s="2">
        <v>1</v>
      </c>
      <c r="R173" s="2">
        <f t="shared" si="619"/>
        <v>513</v>
      </c>
      <c r="W173" s="2">
        <f t="shared" si="620"/>
        <v>0</v>
      </c>
      <c r="AB173" s="2">
        <f t="shared" si="621"/>
        <v>0</v>
      </c>
      <c r="AG173" s="2">
        <f t="shared" si="622"/>
        <v>0</v>
      </c>
      <c r="AL173" s="2">
        <f t="shared" si="623"/>
        <v>0</v>
      </c>
      <c r="AQ173" s="2">
        <f t="shared" si="624"/>
        <v>0</v>
      </c>
      <c r="AV173" s="2">
        <f t="shared" si="625"/>
        <v>0</v>
      </c>
      <c r="BA173" s="2">
        <f t="shared" si="626"/>
        <v>0</v>
      </c>
      <c r="BF173" s="2">
        <f t="shared" si="627"/>
        <v>0</v>
      </c>
      <c r="BK173" s="2">
        <f t="shared" si="628"/>
        <v>0</v>
      </c>
      <c r="BP173" s="2">
        <f t="shared" si="629"/>
        <v>0</v>
      </c>
      <c r="BU173" s="2">
        <f t="shared" si="630"/>
        <v>0</v>
      </c>
      <c r="BZ173" s="2">
        <f t="shared" si="631"/>
        <v>0</v>
      </c>
      <c r="CE173" s="2">
        <f t="shared" si="632"/>
        <v>0</v>
      </c>
      <c r="CJ173" s="2">
        <f t="shared" si="633"/>
        <v>0</v>
      </c>
      <c r="CO173" s="5">
        <f t="shared" ref="CO173:CO178" si="715">SUM(C173,H173,M173,R173,W173,AB173,AG173,AL173,AQ173,AV173,BA173,BF173,BK173,BP173,CJ173)</f>
        <v>2099</v>
      </c>
      <c r="CP173" s="5">
        <f t="shared" ref="CP173:CR178" si="716">SUM(D173,I173,N173,S173,X173,AC173,AH173,AM173,AR173,AW173,BB173,BG173,BL173,BQ173,BV173,CA173,CF173,CK173)</f>
        <v>1</v>
      </c>
      <c r="CQ173" s="5">
        <f t="shared" si="716"/>
        <v>0</v>
      </c>
      <c r="CR173" s="5">
        <f t="shared" si="716"/>
        <v>0</v>
      </c>
      <c r="CS173" s="2">
        <f t="shared" si="587"/>
        <v>1</v>
      </c>
      <c r="CT173" s="3">
        <f t="shared" si="614"/>
        <v>4.764173415912339E-4</v>
      </c>
      <c r="CV173" s="2">
        <f t="shared" ref="CV173" si="717">CV172+CS173</f>
        <v>33</v>
      </c>
      <c r="CW173" s="3" t="e">
        <f t="shared" si="616"/>
        <v>#DIV/0!</v>
      </c>
    </row>
    <row r="174" spans="1:101">
      <c r="A174" s="49"/>
      <c r="B174" s="24">
        <f t="shared" si="660"/>
        <v>45577</v>
      </c>
      <c r="C174" s="2">
        <f t="shared" si="714"/>
        <v>351</v>
      </c>
      <c r="H174" s="2">
        <f t="shared" si="617"/>
        <v>651</v>
      </c>
      <c r="M174" s="2">
        <f t="shared" si="618"/>
        <v>583</v>
      </c>
      <c r="N174" s="2">
        <v>1</v>
      </c>
      <c r="R174" s="2">
        <f t="shared" si="619"/>
        <v>513</v>
      </c>
      <c r="S174" s="2">
        <v>1</v>
      </c>
      <c r="W174" s="2">
        <f t="shared" si="620"/>
        <v>0</v>
      </c>
      <c r="AB174" s="2">
        <f t="shared" si="621"/>
        <v>0</v>
      </c>
      <c r="AG174" s="2">
        <f t="shared" si="622"/>
        <v>0</v>
      </c>
      <c r="AL174" s="2">
        <f t="shared" si="623"/>
        <v>0</v>
      </c>
      <c r="AQ174" s="2">
        <f t="shared" si="624"/>
        <v>0</v>
      </c>
      <c r="AV174" s="2">
        <f t="shared" si="625"/>
        <v>0</v>
      </c>
      <c r="BA174" s="2">
        <f t="shared" si="626"/>
        <v>0</v>
      </c>
      <c r="BF174" s="2">
        <f t="shared" si="627"/>
        <v>0</v>
      </c>
      <c r="BK174" s="2">
        <f t="shared" si="628"/>
        <v>0</v>
      </c>
      <c r="BP174" s="2">
        <f t="shared" si="629"/>
        <v>0</v>
      </c>
      <c r="BU174" s="2">
        <f t="shared" si="630"/>
        <v>0</v>
      </c>
      <c r="BZ174" s="2">
        <f t="shared" si="631"/>
        <v>0</v>
      </c>
      <c r="CE174" s="2">
        <f t="shared" si="632"/>
        <v>0</v>
      </c>
      <c r="CJ174" s="2">
        <f t="shared" si="633"/>
        <v>0</v>
      </c>
      <c r="CO174" s="5">
        <f t="shared" si="715"/>
        <v>2098</v>
      </c>
      <c r="CP174" s="5">
        <f t="shared" si="716"/>
        <v>2</v>
      </c>
      <c r="CQ174" s="5">
        <f t="shared" si="716"/>
        <v>0</v>
      </c>
      <c r="CR174" s="5">
        <f t="shared" si="716"/>
        <v>0</v>
      </c>
      <c r="CS174" s="2">
        <f t="shared" si="587"/>
        <v>2</v>
      </c>
      <c r="CT174" s="3">
        <f t="shared" si="614"/>
        <v>9.5328884652049568E-4</v>
      </c>
      <c r="CV174" s="2">
        <f t="shared" si="636"/>
        <v>35</v>
      </c>
      <c r="CW174" s="3" t="e">
        <f t="shared" si="616"/>
        <v>#DIV/0!</v>
      </c>
    </row>
    <row r="175" spans="1:101">
      <c r="A175" s="49"/>
      <c r="B175" s="24">
        <f t="shared" si="660"/>
        <v>45578</v>
      </c>
      <c r="C175" s="2">
        <f t="shared" si="714"/>
        <v>351</v>
      </c>
      <c r="H175" s="2">
        <f t="shared" si="617"/>
        <v>651</v>
      </c>
      <c r="M175" s="2">
        <f t="shared" si="618"/>
        <v>582</v>
      </c>
      <c r="R175" s="2">
        <f t="shared" si="619"/>
        <v>512</v>
      </c>
      <c r="W175" s="2">
        <f t="shared" si="620"/>
        <v>0</v>
      </c>
      <c r="AB175" s="2">
        <f t="shared" si="621"/>
        <v>0</v>
      </c>
      <c r="AG175" s="2">
        <f t="shared" si="622"/>
        <v>0</v>
      </c>
      <c r="AL175" s="2">
        <f t="shared" si="623"/>
        <v>0</v>
      </c>
      <c r="AQ175" s="2">
        <f t="shared" si="624"/>
        <v>0</v>
      </c>
      <c r="AV175" s="2">
        <f t="shared" si="625"/>
        <v>0</v>
      </c>
      <c r="BA175" s="2">
        <f t="shared" si="626"/>
        <v>0</v>
      </c>
      <c r="BF175" s="2">
        <f t="shared" si="627"/>
        <v>0</v>
      </c>
      <c r="BK175" s="2">
        <f t="shared" si="628"/>
        <v>0</v>
      </c>
      <c r="BP175" s="2">
        <f t="shared" si="629"/>
        <v>0</v>
      </c>
      <c r="BU175" s="2">
        <f t="shared" si="630"/>
        <v>0</v>
      </c>
      <c r="BZ175" s="2">
        <f t="shared" si="631"/>
        <v>0</v>
      </c>
      <c r="CE175" s="2">
        <f t="shared" si="632"/>
        <v>0</v>
      </c>
      <c r="CJ175" s="2">
        <f t="shared" si="633"/>
        <v>0</v>
      </c>
      <c r="CO175" s="5">
        <f t="shared" si="715"/>
        <v>2096</v>
      </c>
      <c r="CP175" s="5">
        <f t="shared" si="716"/>
        <v>0</v>
      </c>
      <c r="CQ175" s="5">
        <f t="shared" si="716"/>
        <v>0</v>
      </c>
      <c r="CR175" s="5">
        <f t="shared" si="716"/>
        <v>0</v>
      </c>
      <c r="CS175" s="2">
        <f t="shared" si="587"/>
        <v>0</v>
      </c>
      <c r="CT175" s="3">
        <f t="shared" si="614"/>
        <v>0</v>
      </c>
      <c r="CV175" s="2">
        <f t="shared" si="636"/>
        <v>35</v>
      </c>
      <c r="CW175" s="3" t="e">
        <f t="shared" si="616"/>
        <v>#DIV/0!</v>
      </c>
    </row>
    <row r="176" spans="1:101">
      <c r="A176" s="49"/>
      <c r="B176" s="24">
        <f t="shared" si="660"/>
        <v>45579</v>
      </c>
      <c r="C176" s="2">
        <f t="shared" si="714"/>
        <v>351</v>
      </c>
      <c r="H176" s="2">
        <f t="shared" si="617"/>
        <v>651</v>
      </c>
      <c r="M176" s="2">
        <f t="shared" si="618"/>
        <v>582</v>
      </c>
      <c r="N176" s="2">
        <v>1</v>
      </c>
      <c r="R176" s="2">
        <f t="shared" si="619"/>
        <v>512</v>
      </c>
      <c r="W176" s="2">
        <f t="shared" si="620"/>
        <v>0</v>
      </c>
      <c r="AB176" s="2">
        <f t="shared" si="621"/>
        <v>0</v>
      </c>
      <c r="AG176" s="2">
        <f t="shared" si="622"/>
        <v>0</v>
      </c>
      <c r="AL176" s="2">
        <f t="shared" si="623"/>
        <v>0</v>
      </c>
      <c r="AQ176" s="2">
        <f t="shared" si="624"/>
        <v>0</v>
      </c>
      <c r="AV176" s="2">
        <f t="shared" si="625"/>
        <v>0</v>
      </c>
      <c r="BA176" s="2">
        <f t="shared" si="626"/>
        <v>0</v>
      </c>
      <c r="BF176" s="2">
        <f t="shared" si="627"/>
        <v>0</v>
      </c>
      <c r="BK176" s="2">
        <f t="shared" si="628"/>
        <v>0</v>
      </c>
      <c r="BP176" s="2">
        <f t="shared" si="629"/>
        <v>0</v>
      </c>
      <c r="BU176" s="2">
        <f t="shared" si="630"/>
        <v>0</v>
      </c>
      <c r="BZ176" s="2">
        <f t="shared" si="631"/>
        <v>0</v>
      </c>
      <c r="CE176" s="2">
        <f t="shared" si="632"/>
        <v>0</v>
      </c>
      <c r="CJ176" s="2">
        <f t="shared" si="633"/>
        <v>0</v>
      </c>
      <c r="CO176" s="5">
        <f t="shared" si="715"/>
        <v>2096</v>
      </c>
      <c r="CP176" s="5">
        <f t="shared" si="716"/>
        <v>1</v>
      </c>
      <c r="CQ176" s="5">
        <f t="shared" si="716"/>
        <v>0</v>
      </c>
      <c r="CR176" s="5">
        <f t="shared" si="716"/>
        <v>0</v>
      </c>
      <c r="CS176" s="2">
        <f t="shared" si="587"/>
        <v>1</v>
      </c>
      <c r="CT176" s="3">
        <f t="shared" si="614"/>
        <v>4.7709923664122136E-4</v>
      </c>
      <c r="CV176" s="2">
        <f t="shared" si="636"/>
        <v>36</v>
      </c>
      <c r="CW176" s="3" t="e">
        <f t="shared" si="616"/>
        <v>#DIV/0!</v>
      </c>
    </row>
    <row r="177" spans="1:101">
      <c r="A177" s="49"/>
      <c r="B177" s="24">
        <f t="shared" si="660"/>
        <v>45580</v>
      </c>
      <c r="C177" s="2">
        <f t="shared" si="714"/>
        <v>351</v>
      </c>
      <c r="D177" s="2">
        <v>1</v>
      </c>
      <c r="H177" s="2">
        <f t="shared" si="617"/>
        <v>651</v>
      </c>
      <c r="M177" s="2">
        <f t="shared" si="618"/>
        <v>581</v>
      </c>
      <c r="R177" s="2">
        <f t="shared" si="619"/>
        <v>512</v>
      </c>
      <c r="S177" s="2">
        <v>1</v>
      </c>
      <c r="W177" s="2">
        <f t="shared" si="620"/>
        <v>0</v>
      </c>
      <c r="AB177" s="2">
        <f t="shared" si="621"/>
        <v>0</v>
      </c>
      <c r="AG177" s="2">
        <f t="shared" si="622"/>
        <v>0</v>
      </c>
      <c r="AL177" s="2">
        <f t="shared" si="623"/>
        <v>0</v>
      </c>
      <c r="AQ177" s="2">
        <f t="shared" si="624"/>
        <v>0</v>
      </c>
      <c r="AV177" s="2">
        <f t="shared" si="625"/>
        <v>0</v>
      </c>
      <c r="BA177" s="2">
        <f t="shared" si="626"/>
        <v>0</v>
      </c>
      <c r="BF177" s="2">
        <f t="shared" si="627"/>
        <v>0</v>
      </c>
      <c r="BK177" s="2">
        <f t="shared" si="628"/>
        <v>0</v>
      </c>
      <c r="BP177" s="2">
        <f t="shared" si="629"/>
        <v>0</v>
      </c>
      <c r="BU177" s="2">
        <f t="shared" si="630"/>
        <v>0</v>
      </c>
      <c r="BZ177" s="2">
        <f t="shared" si="631"/>
        <v>0</v>
      </c>
      <c r="CE177" s="2">
        <f t="shared" si="632"/>
        <v>0</v>
      </c>
      <c r="CJ177" s="2">
        <f t="shared" si="633"/>
        <v>0</v>
      </c>
      <c r="CO177" s="5">
        <f t="shared" si="715"/>
        <v>2095</v>
      </c>
      <c r="CP177" s="5">
        <f t="shared" si="716"/>
        <v>2</v>
      </c>
      <c r="CQ177" s="5">
        <f t="shared" si="716"/>
        <v>0</v>
      </c>
      <c r="CR177" s="5">
        <f t="shared" si="716"/>
        <v>0</v>
      </c>
      <c r="CS177" s="2">
        <f t="shared" si="587"/>
        <v>2</v>
      </c>
      <c r="CT177" s="3">
        <f t="shared" si="614"/>
        <v>9.5465393794749406E-4</v>
      </c>
      <c r="CV177" s="2">
        <f t="shared" si="636"/>
        <v>38</v>
      </c>
      <c r="CW177" s="3" t="e">
        <f t="shared" si="616"/>
        <v>#DIV/0!</v>
      </c>
    </row>
    <row r="178" spans="1:101" ht="18.75" thickBot="1">
      <c r="A178" s="50"/>
      <c r="B178" s="25">
        <f t="shared" si="660"/>
        <v>45581</v>
      </c>
      <c r="C178" s="8">
        <f t="shared" si="714"/>
        <v>350</v>
      </c>
      <c r="D178" s="8"/>
      <c r="E178" s="8"/>
      <c r="F178" s="8"/>
      <c r="G178" s="8"/>
      <c r="H178" s="8">
        <f t="shared" si="617"/>
        <v>651</v>
      </c>
      <c r="I178" s="8"/>
      <c r="J178" s="8"/>
      <c r="K178" s="8"/>
      <c r="L178" s="8"/>
      <c r="M178" s="8">
        <f t="shared" si="618"/>
        <v>581</v>
      </c>
      <c r="N178" s="8"/>
      <c r="O178" s="8"/>
      <c r="P178" s="8"/>
      <c r="Q178" s="8"/>
      <c r="R178" s="8">
        <f t="shared" si="619"/>
        <v>511</v>
      </c>
      <c r="S178" s="8"/>
      <c r="T178" s="8"/>
      <c r="U178" s="8"/>
      <c r="V178" s="8"/>
      <c r="W178" s="8">
        <f t="shared" si="620"/>
        <v>0</v>
      </c>
      <c r="X178" s="8"/>
      <c r="Y178" s="8"/>
      <c r="Z178" s="8"/>
      <c r="AA178" s="8"/>
      <c r="AB178" s="8">
        <f t="shared" si="621"/>
        <v>0</v>
      </c>
      <c r="AC178" s="8"/>
      <c r="AD178" s="8"/>
      <c r="AE178" s="8"/>
      <c r="AF178" s="8"/>
      <c r="AG178" s="8">
        <f t="shared" si="622"/>
        <v>0</v>
      </c>
      <c r="AH178" s="8"/>
      <c r="AI178" s="8"/>
      <c r="AJ178" s="8"/>
      <c r="AK178" s="8"/>
      <c r="AL178" s="8">
        <f t="shared" si="623"/>
        <v>0</v>
      </c>
      <c r="AM178" s="8"/>
      <c r="AN178" s="8"/>
      <c r="AO178" s="8"/>
      <c r="AP178" s="8"/>
      <c r="AQ178" s="8">
        <f t="shared" si="624"/>
        <v>0</v>
      </c>
      <c r="AR178" s="8"/>
      <c r="AS178" s="8"/>
      <c r="AT178" s="8"/>
      <c r="AU178" s="8"/>
      <c r="AV178" s="8">
        <f t="shared" si="625"/>
        <v>0</v>
      </c>
      <c r="AW178" s="8"/>
      <c r="AX178" s="8"/>
      <c r="AY178" s="8"/>
      <c r="AZ178" s="8"/>
      <c r="BA178" s="8">
        <f t="shared" si="626"/>
        <v>0</v>
      </c>
      <c r="BB178" s="8"/>
      <c r="BC178" s="8"/>
      <c r="BD178" s="8"/>
      <c r="BE178" s="8"/>
      <c r="BF178" s="8">
        <f t="shared" si="627"/>
        <v>0</v>
      </c>
      <c r="BG178" s="8"/>
      <c r="BH178" s="8"/>
      <c r="BI178" s="8"/>
      <c r="BJ178" s="8"/>
      <c r="BK178" s="8">
        <f t="shared" si="628"/>
        <v>0</v>
      </c>
      <c r="BL178" s="8"/>
      <c r="BM178" s="8"/>
      <c r="BN178" s="8"/>
      <c r="BO178" s="8"/>
      <c r="BP178" s="8">
        <f t="shared" si="629"/>
        <v>0</v>
      </c>
      <c r="BQ178" s="8"/>
      <c r="BR178" s="8"/>
      <c r="BS178" s="8"/>
      <c r="BT178" s="8"/>
      <c r="BU178" s="8">
        <f t="shared" si="630"/>
        <v>0</v>
      </c>
      <c r="BV178" s="8"/>
      <c r="BW178" s="8"/>
      <c r="BX178" s="8"/>
      <c r="BY178" s="8"/>
      <c r="BZ178" s="8">
        <f t="shared" si="631"/>
        <v>0</v>
      </c>
      <c r="CA178" s="8"/>
      <c r="CB178" s="8"/>
      <c r="CC178" s="8"/>
      <c r="CD178" s="8"/>
      <c r="CE178" s="8">
        <f t="shared" si="632"/>
        <v>0</v>
      </c>
      <c r="CF178" s="8"/>
      <c r="CG178" s="8"/>
      <c r="CH178" s="8"/>
      <c r="CI178" s="8"/>
      <c r="CJ178" s="8">
        <f t="shared" si="633"/>
        <v>0</v>
      </c>
      <c r="CK178" s="8"/>
      <c r="CL178" s="8"/>
      <c r="CM178" s="8"/>
      <c r="CN178" s="8"/>
      <c r="CO178" s="5">
        <f t="shared" si="715"/>
        <v>2093</v>
      </c>
      <c r="CP178" s="5">
        <f t="shared" si="716"/>
        <v>0</v>
      </c>
      <c r="CQ178" s="5">
        <f t="shared" si="716"/>
        <v>0</v>
      </c>
      <c r="CR178" s="5">
        <f t="shared" si="716"/>
        <v>0</v>
      </c>
      <c r="CS178" s="2">
        <f t="shared" si="587"/>
        <v>0</v>
      </c>
      <c r="CT178" s="3">
        <f t="shared" si="614"/>
        <v>0</v>
      </c>
      <c r="CV178" s="2">
        <f t="shared" si="636"/>
        <v>38</v>
      </c>
      <c r="CW178" s="3" t="e">
        <f t="shared" si="616"/>
        <v>#DIV/0!</v>
      </c>
    </row>
    <row r="179" spans="1:101" ht="18.75" thickTop="1">
      <c r="CO179" s="5"/>
      <c r="CP179" s="11">
        <f t="shared" ref="CP179:CR179" si="718">SUM(CP172:CP178)</f>
        <v>7</v>
      </c>
      <c r="CQ179" s="11">
        <f t="shared" si="718"/>
        <v>0</v>
      </c>
      <c r="CR179" s="11">
        <f t="shared" si="718"/>
        <v>0</v>
      </c>
      <c r="CS179" s="15"/>
      <c r="CT179" s="16">
        <f t="shared" ref="CT179" si="719">((CP179+CQ179+CR179)/CO172)</f>
        <v>3.3333333333333335E-3</v>
      </c>
    </row>
    <row r="180" spans="1:101">
      <c r="A180" s="48">
        <v>23</v>
      </c>
      <c r="B180" s="23">
        <f t="shared" si="666"/>
        <v>45582</v>
      </c>
      <c r="C180" s="7">
        <f t="shared" ref="C180" si="720">C178-D178-E178-F178</f>
        <v>350</v>
      </c>
      <c r="D180" s="7"/>
      <c r="E180" s="7"/>
      <c r="F180" s="7"/>
      <c r="G180" s="7"/>
      <c r="H180" s="7">
        <f t="shared" ref="H180" si="721">H178-I178-J178-K178</f>
        <v>651</v>
      </c>
      <c r="I180" s="7"/>
      <c r="J180" s="7"/>
      <c r="K180" s="7"/>
      <c r="L180" s="7"/>
      <c r="M180" s="7">
        <f t="shared" ref="M180" si="722">M178-N178-O178-P178</f>
        <v>581</v>
      </c>
      <c r="N180" s="7"/>
      <c r="O180" s="7"/>
      <c r="P180" s="7"/>
      <c r="Q180" s="7"/>
      <c r="R180" s="7">
        <f t="shared" ref="R180" si="723">R178-S178-T178-U178</f>
        <v>511</v>
      </c>
      <c r="S180" s="7"/>
      <c r="T180" s="7"/>
      <c r="U180" s="7"/>
      <c r="V180" s="7"/>
      <c r="W180" s="7">
        <f t="shared" ref="W180" si="724">W178-X178-Y178-Z178</f>
        <v>0</v>
      </c>
      <c r="X180" s="7"/>
      <c r="Y180" s="7"/>
      <c r="Z180" s="7"/>
      <c r="AA180" s="7"/>
      <c r="AB180" s="7">
        <f t="shared" ref="AB180" si="725">AB178-AC178-AD178-AE178</f>
        <v>0</v>
      </c>
      <c r="AC180" s="7"/>
      <c r="AD180" s="7"/>
      <c r="AE180" s="7"/>
      <c r="AF180" s="7"/>
      <c r="AG180" s="7">
        <f t="shared" ref="AG180" si="726">AG178-AH178-AI178-AJ178</f>
        <v>0</v>
      </c>
      <c r="AH180" s="7"/>
      <c r="AI180" s="7"/>
      <c r="AJ180" s="7"/>
      <c r="AK180" s="7"/>
      <c r="AL180" s="7">
        <f t="shared" ref="AL180" si="727">AL178-AM178-AN178-AO178</f>
        <v>0</v>
      </c>
      <c r="AM180" s="7"/>
      <c r="AN180" s="7"/>
      <c r="AO180" s="7"/>
      <c r="AP180" s="7"/>
      <c r="AQ180" s="7">
        <f t="shared" ref="AQ180" si="728">AQ178-AR178-AS178-AT178</f>
        <v>0</v>
      </c>
      <c r="AR180" s="7"/>
      <c r="AS180" s="7"/>
      <c r="AT180" s="7"/>
      <c r="AU180" s="7"/>
      <c r="AV180" s="7">
        <f t="shared" ref="AV180" si="729">AV178-AW178-AX178-AY178</f>
        <v>0</v>
      </c>
      <c r="AW180" s="7"/>
      <c r="AX180" s="7"/>
      <c r="AY180" s="7"/>
      <c r="AZ180" s="7"/>
      <c r="BA180" s="7">
        <f t="shared" ref="BA180" si="730">BA178-BB178-BC178-BD178</f>
        <v>0</v>
      </c>
      <c r="BB180" s="7"/>
      <c r="BC180" s="7"/>
      <c r="BD180" s="7"/>
      <c r="BE180" s="7"/>
      <c r="BF180" s="7">
        <f t="shared" ref="BF180" si="731">BF178-BG178-BH178-BI178</f>
        <v>0</v>
      </c>
      <c r="BG180" s="7"/>
      <c r="BH180" s="7"/>
      <c r="BI180" s="7"/>
      <c r="BJ180" s="7"/>
      <c r="BK180" s="7">
        <f t="shared" ref="BK180" si="732">BK178-BL178-BM178-BN178</f>
        <v>0</v>
      </c>
      <c r="BL180" s="7"/>
      <c r="BM180" s="7"/>
      <c r="BN180" s="7"/>
      <c r="BO180" s="7"/>
      <c r="BP180" s="7">
        <f t="shared" ref="BP180" si="733">BP178-BQ178-BR178-BS178</f>
        <v>0</v>
      </c>
      <c r="BQ180" s="7"/>
      <c r="BR180" s="7"/>
      <c r="BS180" s="7"/>
      <c r="BT180" s="7"/>
      <c r="BU180" s="7">
        <f t="shared" ref="BU180" si="734">BU178-BV178-BW178-BX178</f>
        <v>0</v>
      </c>
      <c r="BV180" s="7"/>
      <c r="BW180" s="7"/>
      <c r="BX180" s="7"/>
      <c r="BY180" s="7"/>
      <c r="BZ180" s="7">
        <f t="shared" ref="BZ180" si="735">BZ178-CA178-CB178-CC178</f>
        <v>0</v>
      </c>
      <c r="CA180" s="7"/>
      <c r="CB180" s="7"/>
      <c r="CC180" s="7"/>
      <c r="CD180" s="7"/>
      <c r="CE180" s="7">
        <f t="shared" ref="CE180" si="736">CE178-CF178-CG178-CH178</f>
        <v>0</v>
      </c>
      <c r="CF180" s="7"/>
      <c r="CG180" s="7"/>
      <c r="CH180" s="7"/>
      <c r="CI180" s="7"/>
      <c r="CJ180" s="7">
        <f t="shared" ref="CJ180" si="737">CJ178-CK178-CL178-CM178</f>
        <v>0</v>
      </c>
      <c r="CK180" s="7"/>
      <c r="CL180" s="7"/>
      <c r="CM180" s="7"/>
      <c r="CN180" s="7"/>
      <c r="CO180" s="5">
        <f>SUM(C180,H180,M180,R180,W180,AB180,AG180,AL180,AQ180,AV180,BA180,BF180,BK180,BP180,BU180,BZ180,CE180,CJ180)</f>
        <v>2093</v>
      </c>
      <c r="CP180" s="5">
        <f>SUM(D180,I180,N180,S180,X180,AC180,AH180,AM180,AR180,AW180,BB180,BG180,BL180,BQ180,BV180,CA180,CF180,CK180)</f>
        <v>0</v>
      </c>
      <c r="CQ180" s="5">
        <f>SUM(E180,J180,O180,T180,Y180,AD180,AI180,AN180,AS180,AX180,BC180,BH180,BM180,BR180,BW180,CB180,CG180,CL180)</f>
        <v>0</v>
      </c>
      <c r="CR180" s="5">
        <f>SUM(F180,K180,P180,U180,Z180,AE180,AJ180,AO180,AT180,AY180,BD180,BI180,BN180,BS180,BX180,CC180,CH180,CM180)</f>
        <v>0</v>
      </c>
      <c r="CS180" s="2">
        <f t="shared" ref="CS180" si="738">SUM(CP180:CR180)</f>
        <v>0</v>
      </c>
      <c r="CT180" s="3">
        <f t="shared" si="614"/>
        <v>0</v>
      </c>
      <c r="CV180" s="2">
        <f t="shared" ref="CV180" si="739">CV178+CS180</f>
        <v>38</v>
      </c>
      <c r="CW180" s="3" t="e">
        <f t="shared" ref="CW180" si="740">CV180/$CO$4</f>
        <v>#DIV/0!</v>
      </c>
    </row>
    <row r="181" spans="1:101">
      <c r="A181" s="49"/>
      <c r="B181" s="24">
        <f t="shared" si="660"/>
        <v>45583</v>
      </c>
      <c r="C181" s="2">
        <f t="shared" si="714"/>
        <v>350</v>
      </c>
      <c r="H181" s="2">
        <f t="shared" si="617"/>
        <v>651</v>
      </c>
      <c r="M181" s="2">
        <f t="shared" si="618"/>
        <v>581</v>
      </c>
      <c r="R181" s="2">
        <f t="shared" si="619"/>
        <v>511</v>
      </c>
      <c r="U181" s="2">
        <v>26</v>
      </c>
      <c r="W181" s="2">
        <f t="shared" si="620"/>
        <v>0</v>
      </c>
      <c r="AB181" s="2">
        <f t="shared" si="621"/>
        <v>0</v>
      </c>
      <c r="AG181" s="2">
        <f t="shared" si="622"/>
        <v>0</v>
      </c>
      <c r="AL181" s="2">
        <f t="shared" si="623"/>
        <v>0</v>
      </c>
      <c r="AQ181" s="2">
        <f t="shared" si="624"/>
        <v>0</v>
      </c>
      <c r="AV181" s="2">
        <f t="shared" si="625"/>
        <v>0</v>
      </c>
      <c r="BA181" s="2">
        <f t="shared" si="626"/>
        <v>0</v>
      </c>
      <c r="BF181" s="2">
        <f t="shared" si="627"/>
        <v>0</v>
      </c>
      <c r="BK181" s="2">
        <f t="shared" si="628"/>
        <v>0</v>
      </c>
      <c r="BP181" s="2">
        <f t="shared" si="629"/>
        <v>0</v>
      </c>
      <c r="BU181" s="2">
        <f t="shared" si="630"/>
        <v>0</v>
      </c>
      <c r="BZ181" s="2">
        <f t="shared" si="631"/>
        <v>0</v>
      </c>
      <c r="CE181" s="2">
        <f t="shared" si="632"/>
        <v>0</v>
      </c>
      <c r="CJ181" s="2">
        <f t="shared" si="633"/>
        <v>0</v>
      </c>
      <c r="CO181" s="5">
        <f t="shared" ref="CO181:CO186" si="741">SUM(C181,H181,M181,R181,W181,AB181,AG181,AL181,AQ181,AV181,BA181,BF181,BK181,BP181,CJ181)</f>
        <v>2093</v>
      </c>
      <c r="CP181" s="5">
        <f t="shared" ref="CP181:CR186" si="742">SUM(D181,I181,N181,S181,X181,AC181,AH181,AM181,AR181,AW181,BB181,BG181,BL181,BQ181,BV181,CA181,CF181,CK181)</f>
        <v>0</v>
      </c>
      <c r="CQ181" s="5">
        <f t="shared" si="742"/>
        <v>0</v>
      </c>
      <c r="CR181" s="5">
        <f t="shared" si="742"/>
        <v>26</v>
      </c>
      <c r="CS181" s="2">
        <f t="shared" si="587"/>
        <v>26</v>
      </c>
      <c r="CT181" s="3">
        <f t="shared" si="614"/>
        <v>1.2422360248447204E-2</v>
      </c>
      <c r="CV181" s="2">
        <f t="shared" ref="CV181" si="743">CV180+CS181</f>
        <v>64</v>
      </c>
      <c r="CW181" s="3" t="e">
        <f t="shared" si="616"/>
        <v>#DIV/0!</v>
      </c>
    </row>
    <row r="182" spans="1:101">
      <c r="A182" s="49"/>
      <c r="B182" s="24">
        <f t="shared" si="660"/>
        <v>45584</v>
      </c>
      <c r="C182" s="2">
        <f t="shared" si="714"/>
        <v>350</v>
      </c>
      <c r="H182" s="2">
        <f t="shared" si="617"/>
        <v>651</v>
      </c>
      <c r="M182" s="2">
        <f t="shared" si="618"/>
        <v>581</v>
      </c>
      <c r="R182" s="2">
        <f t="shared" si="619"/>
        <v>485</v>
      </c>
      <c r="W182" s="2">
        <f t="shared" si="620"/>
        <v>0</v>
      </c>
      <c r="AB182" s="2">
        <f t="shared" si="621"/>
        <v>0</v>
      </c>
      <c r="AG182" s="2">
        <f t="shared" si="622"/>
        <v>0</v>
      </c>
      <c r="AL182" s="2">
        <f t="shared" si="623"/>
        <v>0</v>
      </c>
      <c r="AQ182" s="2">
        <f t="shared" si="624"/>
        <v>0</v>
      </c>
      <c r="AV182" s="2">
        <f t="shared" si="625"/>
        <v>0</v>
      </c>
      <c r="BA182" s="2">
        <f t="shared" si="626"/>
        <v>0</v>
      </c>
      <c r="BF182" s="2">
        <f t="shared" si="627"/>
        <v>0</v>
      </c>
      <c r="BK182" s="2">
        <f t="shared" si="628"/>
        <v>0</v>
      </c>
      <c r="BP182" s="2">
        <f t="shared" si="629"/>
        <v>0</v>
      </c>
      <c r="BU182" s="2">
        <f t="shared" si="630"/>
        <v>0</v>
      </c>
      <c r="BZ182" s="2">
        <f t="shared" si="631"/>
        <v>0</v>
      </c>
      <c r="CE182" s="2">
        <f t="shared" si="632"/>
        <v>0</v>
      </c>
      <c r="CJ182" s="2">
        <f t="shared" si="633"/>
        <v>0</v>
      </c>
      <c r="CO182" s="5">
        <f t="shared" si="741"/>
        <v>2067</v>
      </c>
      <c r="CP182" s="5">
        <f t="shared" si="742"/>
        <v>0</v>
      </c>
      <c r="CQ182" s="5">
        <f t="shared" si="742"/>
        <v>0</v>
      </c>
      <c r="CR182" s="5">
        <f t="shared" si="742"/>
        <v>0</v>
      </c>
      <c r="CS182" s="2">
        <f t="shared" si="587"/>
        <v>0</v>
      </c>
      <c r="CT182" s="3">
        <f t="shared" si="614"/>
        <v>0</v>
      </c>
      <c r="CV182" s="2">
        <f t="shared" si="636"/>
        <v>64</v>
      </c>
      <c r="CW182" s="3" t="e">
        <f t="shared" si="616"/>
        <v>#DIV/0!</v>
      </c>
    </row>
    <row r="183" spans="1:101">
      <c r="A183" s="49"/>
      <c r="B183" s="24">
        <f t="shared" si="660"/>
        <v>45585</v>
      </c>
      <c r="C183" s="2">
        <f t="shared" si="714"/>
        <v>350</v>
      </c>
      <c r="H183" s="2">
        <f t="shared" si="617"/>
        <v>651</v>
      </c>
      <c r="M183" s="2">
        <f t="shared" si="618"/>
        <v>581</v>
      </c>
      <c r="R183" s="2">
        <f t="shared" si="619"/>
        <v>485</v>
      </c>
      <c r="W183" s="2">
        <f t="shared" si="620"/>
        <v>0</v>
      </c>
      <c r="AB183" s="2">
        <f t="shared" si="621"/>
        <v>0</v>
      </c>
      <c r="AG183" s="2">
        <f t="shared" si="622"/>
        <v>0</v>
      </c>
      <c r="AL183" s="2">
        <f t="shared" si="623"/>
        <v>0</v>
      </c>
      <c r="AQ183" s="2">
        <f t="shared" si="624"/>
        <v>0</v>
      </c>
      <c r="AV183" s="2">
        <f t="shared" si="625"/>
        <v>0</v>
      </c>
      <c r="BA183" s="2">
        <f t="shared" si="626"/>
        <v>0</v>
      </c>
      <c r="BF183" s="2">
        <f t="shared" si="627"/>
        <v>0</v>
      </c>
      <c r="BK183" s="2">
        <f t="shared" si="628"/>
        <v>0</v>
      </c>
      <c r="BP183" s="2">
        <f t="shared" si="629"/>
        <v>0</v>
      </c>
      <c r="BU183" s="2">
        <f t="shared" si="630"/>
        <v>0</v>
      </c>
      <c r="BZ183" s="2">
        <f t="shared" si="631"/>
        <v>0</v>
      </c>
      <c r="CE183" s="2">
        <f t="shared" si="632"/>
        <v>0</v>
      </c>
      <c r="CJ183" s="2">
        <f t="shared" si="633"/>
        <v>0</v>
      </c>
      <c r="CO183" s="5">
        <f t="shared" si="741"/>
        <v>2067</v>
      </c>
      <c r="CP183" s="5">
        <f t="shared" si="742"/>
        <v>0</v>
      </c>
      <c r="CQ183" s="5">
        <f t="shared" si="742"/>
        <v>0</v>
      </c>
      <c r="CR183" s="5">
        <f t="shared" si="742"/>
        <v>0</v>
      </c>
      <c r="CS183" s="2">
        <f t="shared" si="587"/>
        <v>0</v>
      </c>
      <c r="CT183" s="3">
        <f t="shared" si="614"/>
        <v>0</v>
      </c>
      <c r="CV183" s="2">
        <f t="shared" si="636"/>
        <v>64</v>
      </c>
      <c r="CW183" s="3" t="e">
        <f t="shared" si="616"/>
        <v>#DIV/0!</v>
      </c>
    </row>
    <row r="184" spans="1:101">
      <c r="A184" s="49"/>
      <c r="B184" s="24">
        <f t="shared" si="660"/>
        <v>45586</v>
      </c>
      <c r="C184" s="2">
        <f t="shared" si="714"/>
        <v>350</v>
      </c>
      <c r="H184" s="2">
        <f t="shared" si="617"/>
        <v>651</v>
      </c>
      <c r="M184" s="2">
        <f t="shared" si="618"/>
        <v>581</v>
      </c>
      <c r="R184" s="2">
        <f t="shared" si="619"/>
        <v>485</v>
      </c>
      <c r="W184" s="2">
        <f t="shared" si="620"/>
        <v>0</v>
      </c>
      <c r="AB184" s="2">
        <f t="shared" si="621"/>
        <v>0</v>
      </c>
      <c r="AG184" s="2">
        <f t="shared" si="622"/>
        <v>0</v>
      </c>
      <c r="AL184" s="2">
        <f t="shared" si="623"/>
        <v>0</v>
      </c>
      <c r="AQ184" s="2">
        <f t="shared" si="624"/>
        <v>0</v>
      </c>
      <c r="AV184" s="2">
        <f t="shared" si="625"/>
        <v>0</v>
      </c>
      <c r="BA184" s="2">
        <f t="shared" si="626"/>
        <v>0</v>
      </c>
      <c r="BF184" s="2">
        <f t="shared" si="627"/>
        <v>0</v>
      </c>
      <c r="BK184" s="2">
        <f t="shared" si="628"/>
        <v>0</v>
      </c>
      <c r="BP184" s="2">
        <f t="shared" si="629"/>
        <v>0</v>
      </c>
      <c r="BU184" s="2">
        <f t="shared" si="630"/>
        <v>0</v>
      </c>
      <c r="BZ184" s="2">
        <f t="shared" si="631"/>
        <v>0</v>
      </c>
      <c r="CE184" s="2">
        <f t="shared" si="632"/>
        <v>0</v>
      </c>
      <c r="CJ184" s="2">
        <f t="shared" si="633"/>
        <v>0</v>
      </c>
      <c r="CO184" s="5">
        <f t="shared" si="741"/>
        <v>2067</v>
      </c>
      <c r="CP184" s="5">
        <f t="shared" si="742"/>
        <v>0</v>
      </c>
      <c r="CQ184" s="5">
        <f t="shared" si="742"/>
        <v>0</v>
      </c>
      <c r="CR184" s="5">
        <f t="shared" si="742"/>
        <v>0</v>
      </c>
      <c r="CS184" s="2">
        <f t="shared" si="587"/>
        <v>0</v>
      </c>
      <c r="CT184" s="3">
        <f t="shared" si="614"/>
        <v>0</v>
      </c>
      <c r="CV184" s="2">
        <f t="shared" si="636"/>
        <v>64</v>
      </c>
      <c r="CW184" s="3" t="e">
        <f t="shared" si="616"/>
        <v>#DIV/0!</v>
      </c>
    </row>
    <row r="185" spans="1:101">
      <c r="A185" s="49"/>
      <c r="B185" s="24">
        <f t="shared" si="660"/>
        <v>45587</v>
      </c>
      <c r="C185" s="2">
        <f t="shared" si="714"/>
        <v>350</v>
      </c>
      <c r="H185" s="2">
        <f t="shared" si="617"/>
        <v>651</v>
      </c>
      <c r="M185" s="2">
        <f t="shared" si="618"/>
        <v>581</v>
      </c>
      <c r="R185" s="2">
        <f t="shared" si="619"/>
        <v>485</v>
      </c>
      <c r="W185" s="2">
        <f t="shared" si="620"/>
        <v>0</v>
      </c>
      <c r="AB185" s="2">
        <f t="shared" si="621"/>
        <v>0</v>
      </c>
      <c r="AG185" s="2">
        <f t="shared" si="622"/>
        <v>0</v>
      </c>
      <c r="AL185" s="2">
        <f t="shared" si="623"/>
        <v>0</v>
      </c>
      <c r="AQ185" s="2">
        <f t="shared" si="624"/>
        <v>0</v>
      </c>
      <c r="AV185" s="2">
        <f t="shared" si="625"/>
        <v>0</v>
      </c>
      <c r="BA185" s="2">
        <f t="shared" si="626"/>
        <v>0</v>
      </c>
      <c r="BF185" s="2">
        <f t="shared" si="627"/>
        <v>0</v>
      </c>
      <c r="BK185" s="2">
        <f t="shared" si="628"/>
        <v>0</v>
      </c>
      <c r="BP185" s="2">
        <f t="shared" si="629"/>
        <v>0</v>
      </c>
      <c r="BU185" s="2">
        <f t="shared" si="630"/>
        <v>0</v>
      </c>
      <c r="BZ185" s="2">
        <f t="shared" si="631"/>
        <v>0</v>
      </c>
      <c r="CE185" s="2">
        <f t="shared" si="632"/>
        <v>0</v>
      </c>
      <c r="CJ185" s="2">
        <f t="shared" si="633"/>
        <v>0</v>
      </c>
      <c r="CO185" s="5">
        <f t="shared" si="741"/>
        <v>2067</v>
      </c>
      <c r="CP185" s="5">
        <f t="shared" si="742"/>
        <v>0</v>
      </c>
      <c r="CQ185" s="5">
        <f t="shared" si="742"/>
        <v>0</v>
      </c>
      <c r="CR185" s="5">
        <f t="shared" si="742"/>
        <v>0</v>
      </c>
      <c r="CS185" s="2">
        <f t="shared" si="587"/>
        <v>0</v>
      </c>
      <c r="CT185" s="3">
        <f t="shared" si="614"/>
        <v>0</v>
      </c>
      <c r="CV185" s="2">
        <f t="shared" si="636"/>
        <v>64</v>
      </c>
      <c r="CW185" s="3" t="e">
        <f t="shared" si="616"/>
        <v>#DIV/0!</v>
      </c>
    </row>
    <row r="186" spans="1:101" ht="18.75" thickBot="1">
      <c r="A186" s="50"/>
      <c r="B186" s="25">
        <f t="shared" si="660"/>
        <v>45588</v>
      </c>
      <c r="C186" s="8">
        <f t="shared" si="714"/>
        <v>350</v>
      </c>
      <c r="D186" s="8">
        <v>1</v>
      </c>
      <c r="E186" s="8"/>
      <c r="F186" s="8"/>
      <c r="G186" s="8"/>
      <c r="H186" s="8">
        <f t="shared" si="617"/>
        <v>651</v>
      </c>
      <c r="I186" s="8"/>
      <c r="J186" s="8"/>
      <c r="K186" s="8"/>
      <c r="L186" s="8"/>
      <c r="M186" s="8">
        <f t="shared" si="618"/>
        <v>581</v>
      </c>
      <c r="N186" s="8"/>
      <c r="O186" s="8"/>
      <c r="P186" s="8"/>
      <c r="Q186" s="8"/>
      <c r="R186" s="8">
        <f t="shared" si="619"/>
        <v>485</v>
      </c>
      <c r="S186" s="8"/>
      <c r="T186" s="8"/>
      <c r="U186" s="8"/>
      <c r="V186" s="8"/>
      <c r="W186" s="8">
        <f t="shared" si="620"/>
        <v>0</v>
      </c>
      <c r="X186" s="8"/>
      <c r="Y186" s="8"/>
      <c r="Z186" s="8"/>
      <c r="AA186" s="8"/>
      <c r="AB186" s="8">
        <f t="shared" si="621"/>
        <v>0</v>
      </c>
      <c r="AC186" s="8"/>
      <c r="AD186" s="8"/>
      <c r="AE186" s="8"/>
      <c r="AF186" s="8"/>
      <c r="AG186" s="8">
        <f t="shared" si="622"/>
        <v>0</v>
      </c>
      <c r="AH186" s="8"/>
      <c r="AI186" s="8"/>
      <c r="AJ186" s="8"/>
      <c r="AK186" s="8"/>
      <c r="AL186" s="8">
        <f t="shared" si="623"/>
        <v>0</v>
      </c>
      <c r="AM186" s="8"/>
      <c r="AN186" s="8"/>
      <c r="AO186" s="8"/>
      <c r="AP186" s="8"/>
      <c r="AQ186" s="8">
        <f t="shared" si="624"/>
        <v>0</v>
      </c>
      <c r="AR186" s="8"/>
      <c r="AS186" s="8"/>
      <c r="AT186" s="8"/>
      <c r="AU186" s="8"/>
      <c r="AV186" s="8">
        <f t="shared" si="625"/>
        <v>0</v>
      </c>
      <c r="AW186" s="8"/>
      <c r="AX186" s="8"/>
      <c r="AY186" s="8"/>
      <c r="AZ186" s="8"/>
      <c r="BA186" s="8">
        <f t="shared" si="626"/>
        <v>0</v>
      </c>
      <c r="BB186" s="8"/>
      <c r="BC186" s="8"/>
      <c r="BD186" s="8"/>
      <c r="BE186" s="8"/>
      <c r="BF186" s="8">
        <f t="shared" si="627"/>
        <v>0</v>
      </c>
      <c r="BG186" s="8"/>
      <c r="BH186" s="8"/>
      <c r="BI186" s="8"/>
      <c r="BJ186" s="8"/>
      <c r="BK186" s="8">
        <f t="shared" si="628"/>
        <v>0</v>
      </c>
      <c r="BL186" s="8"/>
      <c r="BM186" s="8"/>
      <c r="BN186" s="8"/>
      <c r="BO186" s="8"/>
      <c r="BP186" s="8">
        <f t="shared" si="629"/>
        <v>0</v>
      </c>
      <c r="BQ186" s="8"/>
      <c r="BR186" s="8"/>
      <c r="BS186" s="8"/>
      <c r="BT186" s="8"/>
      <c r="BU186" s="8">
        <f t="shared" si="630"/>
        <v>0</v>
      </c>
      <c r="BV186" s="8"/>
      <c r="BW186" s="8"/>
      <c r="BX186" s="8"/>
      <c r="BY186" s="8"/>
      <c r="BZ186" s="8">
        <f t="shared" si="631"/>
        <v>0</v>
      </c>
      <c r="CA186" s="8"/>
      <c r="CB186" s="8"/>
      <c r="CC186" s="8"/>
      <c r="CD186" s="8"/>
      <c r="CE186" s="8">
        <f t="shared" si="632"/>
        <v>0</v>
      </c>
      <c r="CF186" s="8"/>
      <c r="CG186" s="8"/>
      <c r="CH186" s="8"/>
      <c r="CI186" s="8"/>
      <c r="CJ186" s="8">
        <f t="shared" si="633"/>
        <v>0</v>
      </c>
      <c r="CK186" s="8"/>
      <c r="CL186" s="8"/>
      <c r="CM186" s="8"/>
      <c r="CN186" s="8"/>
      <c r="CO186" s="5">
        <f t="shared" si="741"/>
        <v>2067</v>
      </c>
      <c r="CP186" s="5">
        <f t="shared" si="742"/>
        <v>1</v>
      </c>
      <c r="CQ186" s="5">
        <f t="shared" si="742"/>
        <v>0</v>
      </c>
      <c r="CR186" s="5">
        <f t="shared" si="742"/>
        <v>0</v>
      </c>
      <c r="CS186" s="2">
        <f t="shared" si="587"/>
        <v>1</v>
      </c>
      <c r="CT186" s="3">
        <f t="shared" si="614"/>
        <v>4.8379293662312528E-4</v>
      </c>
      <c r="CV186" s="2">
        <f t="shared" si="636"/>
        <v>65</v>
      </c>
      <c r="CW186" s="3" t="e">
        <f t="shared" si="616"/>
        <v>#DIV/0!</v>
      </c>
    </row>
    <row r="187" spans="1:101" ht="18.75" thickTop="1">
      <c r="CO187" s="5"/>
      <c r="CP187" s="11">
        <f t="shared" ref="CP187:CR187" si="744">SUM(CP180:CP186)</f>
        <v>1</v>
      </c>
      <c r="CQ187" s="11">
        <f t="shared" si="744"/>
        <v>0</v>
      </c>
      <c r="CR187" s="11">
        <f t="shared" si="744"/>
        <v>26</v>
      </c>
      <c r="CS187" s="15"/>
      <c r="CT187" s="16">
        <f t="shared" ref="CT187" si="745">((CP187+CQ187+CR187)/CO180)</f>
        <v>1.2900143334925944E-2</v>
      </c>
    </row>
    <row r="188" spans="1:101">
      <c r="A188" s="48">
        <v>24</v>
      </c>
      <c r="B188" s="23">
        <f t="shared" si="666"/>
        <v>45589</v>
      </c>
      <c r="C188" s="7">
        <v>626</v>
      </c>
      <c r="D188" s="7"/>
      <c r="E188" s="7"/>
      <c r="F188" s="7"/>
      <c r="G188" s="7"/>
      <c r="H188" s="7">
        <v>626</v>
      </c>
      <c r="I188" s="7"/>
      <c r="J188" s="7"/>
      <c r="K188" s="7"/>
      <c r="L188" s="7"/>
      <c r="M188" s="7">
        <v>626</v>
      </c>
      <c r="N188" s="7"/>
      <c r="O188" s="7"/>
      <c r="P188" s="7"/>
      <c r="Q188" s="7"/>
      <c r="R188" s="7">
        <v>190</v>
      </c>
      <c r="S188" s="7"/>
      <c r="T188" s="7"/>
      <c r="U188" s="7"/>
      <c r="V188" s="7"/>
      <c r="W188" s="7">
        <v>626</v>
      </c>
      <c r="X188" s="7"/>
      <c r="Y188" s="7"/>
      <c r="Z188" s="7"/>
      <c r="AA188" s="7"/>
      <c r="AB188" s="7">
        <v>626</v>
      </c>
      <c r="AC188" s="7"/>
      <c r="AD188" s="7"/>
      <c r="AE188" s="7"/>
      <c r="AF188" s="7"/>
      <c r="AG188" s="7">
        <v>628</v>
      </c>
      <c r="AH188" s="7"/>
      <c r="AI188" s="7"/>
      <c r="AJ188" s="7"/>
      <c r="AK188" s="7"/>
      <c r="AL188" s="7">
        <f t="shared" ref="AL188" si="746">AL186-AM186-AN186-AO186</f>
        <v>0</v>
      </c>
      <c r="AM188" s="7"/>
      <c r="AN188" s="7"/>
      <c r="AO188" s="7"/>
      <c r="AP188" s="7"/>
      <c r="AQ188" s="7">
        <f t="shared" ref="AQ188" si="747">AQ186-AR186-AS186-AT186</f>
        <v>0</v>
      </c>
      <c r="AR188" s="7"/>
      <c r="AS188" s="7"/>
      <c r="AT188" s="7"/>
      <c r="AU188" s="7"/>
      <c r="AV188" s="7">
        <f t="shared" ref="AV188" si="748">AV186-AW186-AX186-AY186</f>
        <v>0</v>
      </c>
      <c r="AW188" s="7"/>
      <c r="AX188" s="7"/>
      <c r="AY188" s="7"/>
      <c r="AZ188" s="7"/>
      <c r="BA188" s="7">
        <f t="shared" ref="BA188" si="749">BA186-BB186-BC186-BD186</f>
        <v>0</v>
      </c>
      <c r="BB188" s="7"/>
      <c r="BC188" s="7"/>
      <c r="BD188" s="7"/>
      <c r="BE188" s="7"/>
      <c r="BF188" s="7">
        <f t="shared" ref="BF188" si="750">BF186-BG186-BH186-BI186</f>
        <v>0</v>
      </c>
      <c r="BG188" s="7"/>
      <c r="BH188" s="7"/>
      <c r="BI188" s="7"/>
      <c r="BJ188" s="7"/>
      <c r="BK188" s="7">
        <f t="shared" ref="BK188" si="751">BK186-BL186-BM186-BN186</f>
        <v>0</v>
      </c>
      <c r="BL188" s="7"/>
      <c r="BM188" s="7"/>
      <c r="BN188" s="7"/>
      <c r="BO188" s="7"/>
      <c r="BP188" s="7">
        <f t="shared" ref="BP188" si="752">BP186-BQ186-BR186-BS186</f>
        <v>0</v>
      </c>
      <c r="BQ188" s="7"/>
      <c r="BR188" s="7"/>
      <c r="BS188" s="7"/>
      <c r="BT188" s="7"/>
      <c r="BU188" s="7">
        <f t="shared" ref="BU188" si="753">BU186-BV186-BW186-BX186</f>
        <v>0</v>
      </c>
      <c r="BV188" s="7"/>
      <c r="BW188" s="7"/>
      <c r="BX188" s="7"/>
      <c r="BY188" s="7"/>
      <c r="BZ188" s="7">
        <f t="shared" ref="BZ188" si="754">BZ186-CA186-CB186-CC186</f>
        <v>0</v>
      </c>
      <c r="CA188" s="7"/>
      <c r="CB188" s="7"/>
      <c r="CC188" s="7"/>
      <c r="CD188" s="7"/>
      <c r="CE188" s="7">
        <f t="shared" ref="CE188" si="755">CE186-CF186-CG186-CH186</f>
        <v>0</v>
      </c>
      <c r="CF188" s="7"/>
      <c r="CG188" s="7"/>
      <c r="CH188" s="7"/>
      <c r="CI188" s="7"/>
      <c r="CJ188" s="7">
        <f t="shared" ref="CJ188" si="756">CJ186-CK186-CL186-CM186</f>
        <v>0</v>
      </c>
      <c r="CK188" s="7"/>
      <c r="CL188" s="7"/>
      <c r="CM188" s="7"/>
      <c r="CN188" s="7"/>
      <c r="CO188" s="5">
        <f>SUM(C188,H188,M188,R188,W188,AB188,AG188,AL188,AQ188,AV188,BA188,BF188,BK188,BP188,BU188,BZ188,CE188,CJ188)</f>
        <v>3948</v>
      </c>
      <c r="CP188" s="5">
        <f>SUM(D188,I188,N188,S188,X188,AC188,AH188,AM188,AR188,AW188,BB188,BG188,BL188,BQ188,BV188,CA188,CF188,CK188)</f>
        <v>0</v>
      </c>
      <c r="CQ188" s="5">
        <f>SUM(E188,J188,O188,T188,Y188,AD188,AI188,AN188,AS188,AX188,BC188,BH188,BM188,BR188,BW188,CB188,CG188,CL188)</f>
        <v>0</v>
      </c>
      <c r="CR188" s="5">
        <f>SUM(F188,K188,P188,U188,Z188,AE188,AJ188,AO188,AT188,AY188,BD188,BI188,BN188,BS188,BX188,CC188,CH188,CM188)</f>
        <v>0</v>
      </c>
      <c r="CS188" s="2">
        <f t="shared" ref="CS188" si="757">SUM(CP188:CR188)</f>
        <v>0</v>
      </c>
      <c r="CT188" s="3">
        <f t="shared" si="614"/>
        <v>0</v>
      </c>
      <c r="CV188" s="2">
        <f t="shared" ref="CV188" si="758">CV186+CS188</f>
        <v>65</v>
      </c>
      <c r="CW188" s="3" t="e">
        <f t="shared" ref="CW188" si="759">CV188/$CO$4</f>
        <v>#DIV/0!</v>
      </c>
    </row>
    <row r="189" spans="1:101">
      <c r="A189" s="49"/>
      <c r="B189" s="24">
        <f t="shared" si="660"/>
        <v>45590</v>
      </c>
      <c r="C189" s="2">
        <f t="shared" si="714"/>
        <v>626</v>
      </c>
      <c r="H189" s="2">
        <f t="shared" si="617"/>
        <v>626</v>
      </c>
      <c r="M189" s="2">
        <f t="shared" si="618"/>
        <v>626</v>
      </c>
      <c r="R189" s="2">
        <f t="shared" si="619"/>
        <v>190</v>
      </c>
      <c r="W189" s="2">
        <f t="shared" si="620"/>
        <v>626</v>
      </c>
      <c r="AB189" s="2">
        <f t="shared" si="621"/>
        <v>626</v>
      </c>
      <c r="AG189" s="2">
        <f t="shared" si="622"/>
        <v>628</v>
      </c>
      <c r="AL189" s="2">
        <f t="shared" si="623"/>
        <v>0</v>
      </c>
      <c r="AQ189" s="2">
        <f t="shared" si="624"/>
        <v>0</v>
      </c>
      <c r="AV189" s="2">
        <f t="shared" si="625"/>
        <v>0</v>
      </c>
      <c r="BA189" s="2">
        <f t="shared" si="626"/>
        <v>0</v>
      </c>
      <c r="BF189" s="2">
        <f t="shared" si="627"/>
        <v>0</v>
      </c>
      <c r="BK189" s="2">
        <f t="shared" si="628"/>
        <v>0</v>
      </c>
      <c r="BP189" s="2">
        <f t="shared" si="629"/>
        <v>0</v>
      </c>
      <c r="BU189" s="2">
        <f t="shared" si="630"/>
        <v>0</v>
      </c>
      <c r="BZ189" s="2">
        <f t="shared" si="631"/>
        <v>0</v>
      </c>
      <c r="CE189" s="2">
        <f t="shared" si="632"/>
        <v>0</v>
      </c>
      <c r="CJ189" s="2">
        <f t="shared" si="633"/>
        <v>0</v>
      </c>
      <c r="CO189" s="5">
        <f t="shared" ref="CO189:CO194" si="760">SUM(C189,H189,M189,R189,W189,AB189,AG189,AL189,AQ189,AV189,BA189,BF189,BK189,BP189,CJ189)</f>
        <v>3948</v>
      </c>
      <c r="CP189" s="5">
        <f t="shared" ref="CP189:CR194" si="761">SUM(D189,I189,N189,S189,X189,AC189,AH189,AM189,AR189,AW189,BB189,BG189,BL189,BQ189,BV189,CA189,CF189,CK189)</f>
        <v>0</v>
      </c>
      <c r="CQ189" s="5">
        <f t="shared" si="761"/>
        <v>0</v>
      </c>
      <c r="CR189" s="5">
        <f t="shared" si="761"/>
        <v>0</v>
      </c>
      <c r="CS189" s="2">
        <f t="shared" si="587"/>
        <v>0</v>
      </c>
      <c r="CT189" s="3">
        <f t="shared" si="614"/>
        <v>0</v>
      </c>
      <c r="CV189" s="2">
        <f t="shared" ref="CV189" si="762">CV188+CS189</f>
        <v>65</v>
      </c>
      <c r="CW189" s="3" t="e">
        <f t="shared" si="616"/>
        <v>#DIV/0!</v>
      </c>
    </row>
    <row r="190" spans="1:101">
      <c r="A190" s="49"/>
      <c r="B190" s="24">
        <f t="shared" si="660"/>
        <v>45591</v>
      </c>
      <c r="C190" s="2">
        <f t="shared" si="714"/>
        <v>626</v>
      </c>
      <c r="H190" s="2">
        <f t="shared" si="617"/>
        <v>626</v>
      </c>
      <c r="M190" s="2">
        <f t="shared" si="618"/>
        <v>626</v>
      </c>
      <c r="R190" s="2">
        <f t="shared" si="619"/>
        <v>190</v>
      </c>
      <c r="W190" s="2">
        <f t="shared" si="620"/>
        <v>626</v>
      </c>
      <c r="AB190" s="2">
        <f t="shared" si="621"/>
        <v>626</v>
      </c>
      <c r="AG190" s="2">
        <f t="shared" si="622"/>
        <v>628</v>
      </c>
      <c r="AH190" s="2">
        <v>1</v>
      </c>
      <c r="AL190" s="2">
        <f t="shared" si="623"/>
        <v>0</v>
      </c>
      <c r="AQ190" s="2">
        <f t="shared" si="624"/>
        <v>0</v>
      </c>
      <c r="AV190" s="2">
        <f t="shared" si="625"/>
        <v>0</v>
      </c>
      <c r="BA190" s="2">
        <f t="shared" si="626"/>
        <v>0</v>
      </c>
      <c r="BF190" s="2">
        <f t="shared" si="627"/>
        <v>0</v>
      </c>
      <c r="BK190" s="2">
        <f t="shared" si="628"/>
        <v>0</v>
      </c>
      <c r="BP190" s="2">
        <f t="shared" si="629"/>
        <v>0</v>
      </c>
      <c r="BU190" s="2">
        <f t="shared" si="630"/>
        <v>0</v>
      </c>
      <c r="BZ190" s="2">
        <f t="shared" si="631"/>
        <v>0</v>
      </c>
      <c r="CE190" s="2">
        <f t="shared" si="632"/>
        <v>0</v>
      </c>
      <c r="CJ190" s="2">
        <f t="shared" si="633"/>
        <v>0</v>
      </c>
      <c r="CO190" s="5">
        <f t="shared" si="760"/>
        <v>3948</v>
      </c>
      <c r="CP190" s="5">
        <f t="shared" si="761"/>
        <v>1</v>
      </c>
      <c r="CQ190" s="5">
        <f t="shared" si="761"/>
        <v>0</v>
      </c>
      <c r="CR190" s="5">
        <f t="shared" si="761"/>
        <v>0</v>
      </c>
      <c r="CS190" s="2">
        <f t="shared" si="587"/>
        <v>1</v>
      </c>
      <c r="CT190" s="3">
        <f t="shared" si="614"/>
        <v>2.5329280648429586E-4</v>
      </c>
      <c r="CV190" s="2">
        <f t="shared" si="636"/>
        <v>66</v>
      </c>
      <c r="CW190" s="3" t="e">
        <f t="shared" si="616"/>
        <v>#DIV/0!</v>
      </c>
    </row>
    <row r="191" spans="1:101">
      <c r="A191" s="49"/>
      <c r="B191" s="24">
        <f t="shared" si="660"/>
        <v>45592</v>
      </c>
      <c r="C191" s="2">
        <f t="shared" si="714"/>
        <v>626</v>
      </c>
      <c r="H191" s="2">
        <f t="shared" si="617"/>
        <v>626</v>
      </c>
      <c r="M191" s="2">
        <f t="shared" si="618"/>
        <v>626</v>
      </c>
      <c r="R191" s="2">
        <f t="shared" si="619"/>
        <v>190</v>
      </c>
      <c r="W191" s="2">
        <f t="shared" si="620"/>
        <v>626</v>
      </c>
      <c r="AB191" s="2">
        <f t="shared" si="621"/>
        <v>626</v>
      </c>
      <c r="AG191" s="2">
        <f t="shared" si="622"/>
        <v>627</v>
      </c>
      <c r="AL191" s="2">
        <f t="shared" si="623"/>
        <v>0</v>
      </c>
      <c r="AQ191" s="2">
        <f t="shared" si="624"/>
        <v>0</v>
      </c>
      <c r="AV191" s="2">
        <f t="shared" si="625"/>
        <v>0</v>
      </c>
      <c r="BA191" s="2">
        <f t="shared" si="626"/>
        <v>0</v>
      </c>
      <c r="BF191" s="2">
        <f t="shared" si="627"/>
        <v>0</v>
      </c>
      <c r="BK191" s="2">
        <f t="shared" si="628"/>
        <v>0</v>
      </c>
      <c r="BP191" s="2">
        <f t="shared" si="629"/>
        <v>0</v>
      </c>
      <c r="BU191" s="2">
        <f t="shared" si="630"/>
        <v>0</v>
      </c>
      <c r="BZ191" s="2">
        <f t="shared" si="631"/>
        <v>0</v>
      </c>
      <c r="CE191" s="2">
        <f t="shared" si="632"/>
        <v>0</v>
      </c>
      <c r="CJ191" s="2">
        <f t="shared" si="633"/>
        <v>0</v>
      </c>
      <c r="CO191" s="5">
        <f t="shared" si="760"/>
        <v>3947</v>
      </c>
      <c r="CP191" s="5">
        <f t="shared" si="761"/>
        <v>0</v>
      </c>
      <c r="CQ191" s="5">
        <f t="shared" si="761"/>
        <v>0</v>
      </c>
      <c r="CR191" s="5">
        <f t="shared" si="761"/>
        <v>0</v>
      </c>
      <c r="CS191" s="2">
        <f t="shared" si="587"/>
        <v>0</v>
      </c>
      <c r="CT191" s="3">
        <f t="shared" si="614"/>
        <v>0</v>
      </c>
      <c r="CV191" s="2">
        <f t="shared" si="636"/>
        <v>66</v>
      </c>
      <c r="CW191" s="3" t="e">
        <f t="shared" si="616"/>
        <v>#DIV/0!</v>
      </c>
    </row>
    <row r="192" spans="1:101">
      <c r="A192" s="49"/>
      <c r="B192" s="24">
        <f t="shared" si="660"/>
        <v>45593</v>
      </c>
      <c r="C192" s="2">
        <f t="shared" si="714"/>
        <v>626</v>
      </c>
      <c r="D192" s="2">
        <v>1</v>
      </c>
      <c r="H192" s="2">
        <f t="shared" si="617"/>
        <v>626</v>
      </c>
      <c r="M192" s="2">
        <f t="shared" si="618"/>
        <v>626</v>
      </c>
      <c r="R192" s="2">
        <f t="shared" si="619"/>
        <v>190</v>
      </c>
      <c r="W192" s="2">
        <f t="shared" si="620"/>
        <v>626</v>
      </c>
      <c r="AB192" s="2">
        <f t="shared" si="621"/>
        <v>626</v>
      </c>
      <c r="AC192" s="2">
        <v>1</v>
      </c>
      <c r="AG192" s="2">
        <f t="shared" si="622"/>
        <v>627</v>
      </c>
      <c r="AL192" s="2">
        <f t="shared" si="623"/>
        <v>0</v>
      </c>
      <c r="AQ192" s="2">
        <f t="shared" si="624"/>
        <v>0</v>
      </c>
      <c r="AV192" s="2">
        <f t="shared" si="625"/>
        <v>0</v>
      </c>
      <c r="BA192" s="2">
        <f t="shared" si="626"/>
        <v>0</v>
      </c>
      <c r="BF192" s="2">
        <f t="shared" si="627"/>
        <v>0</v>
      </c>
      <c r="BK192" s="2">
        <f t="shared" si="628"/>
        <v>0</v>
      </c>
      <c r="BP192" s="2">
        <f t="shared" si="629"/>
        <v>0</v>
      </c>
      <c r="BU192" s="2">
        <f t="shared" si="630"/>
        <v>0</v>
      </c>
      <c r="BZ192" s="2">
        <f t="shared" si="631"/>
        <v>0</v>
      </c>
      <c r="CE192" s="2">
        <f t="shared" si="632"/>
        <v>0</v>
      </c>
      <c r="CJ192" s="2">
        <f t="shared" si="633"/>
        <v>0</v>
      </c>
      <c r="CO192" s="5">
        <f t="shared" si="760"/>
        <v>3947</v>
      </c>
      <c r="CP192" s="5">
        <f t="shared" si="761"/>
        <v>2</v>
      </c>
      <c r="CQ192" s="5">
        <f t="shared" si="761"/>
        <v>0</v>
      </c>
      <c r="CR192" s="5">
        <f t="shared" si="761"/>
        <v>0</v>
      </c>
      <c r="CS192" s="2">
        <f t="shared" si="587"/>
        <v>2</v>
      </c>
      <c r="CT192" s="3">
        <f t="shared" si="614"/>
        <v>5.0671395996959719E-4</v>
      </c>
      <c r="CV192" s="2">
        <f t="shared" si="636"/>
        <v>68</v>
      </c>
      <c r="CW192" s="3" t="e">
        <f t="shared" si="616"/>
        <v>#DIV/0!</v>
      </c>
    </row>
    <row r="193" spans="1:101">
      <c r="A193" s="49"/>
      <c r="B193" s="24">
        <f t="shared" si="660"/>
        <v>45594</v>
      </c>
      <c r="C193" s="2">
        <f t="shared" si="714"/>
        <v>625</v>
      </c>
      <c r="H193" s="2">
        <f t="shared" si="617"/>
        <v>626</v>
      </c>
      <c r="M193" s="2">
        <f t="shared" si="618"/>
        <v>626</v>
      </c>
      <c r="R193" s="2">
        <f t="shared" si="619"/>
        <v>190</v>
      </c>
      <c r="W193" s="2">
        <f t="shared" si="620"/>
        <v>626</v>
      </c>
      <c r="AB193" s="2">
        <f t="shared" si="621"/>
        <v>625</v>
      </c>
      <c r="AG193" s="2">
        <f t="shared" si="622"/>
        <v>627</v>
      </c>
      <c r="AL193" s="2">
        <f t="shared" si="623"/>
        <v>0</v>
      </c>
      <c r="AQ193" s="2">
        <f t="shared" si="624"/>
        <v>0</v>
      </c>
      <c r="AV193" s="2">
        <f t="shared" si="625"/>
        <v>0</v>
      </c>
      <c r="BA193" s="2">
        <f t="shared" si="626"/>
        <v>0</v>
      </c>
      <c r="BF193" s="2">
        <f t="shared" si="627"/>
        <v>0</v>
      </c>
      <c r="BK193" s="2">
        <f t="shared" si="628"/>
        <v>0</v>
      </c>
      <c r="BP193" s="2">
        <f t="shared" si="629"/>
        <v>0</v>
      </c>
      <c r="BU193" s="2">
        <f t="shared" si="630"/>
        <v>0</v>
      </c>
      <c r="BZ193" s="2">
        <f t="shared" si="631"/>
        <v>0</v>
      </c>
      <c r="CE193" s="2">
        <f t="shared" si="632"/>
        <v>0</v>
      </c>
      <c r="CJ193" s="2">
        <f t="shared" si="633"/>
        <v>0</v>
      </c>
      <c r="CO193" s="5">
        <f t="shared" si="760"/>
        <v>3945</v>
      </c>
      <c r="CP193" s="5">
        <f t="shared" si="761"/>
        <v>0</v>
      </c>
      <c r="CQ193" s="5">
        <f t="shared" si="761"/>
        <v>0</v>
      </c>
      <c r="CR193" s="5">
        <f t="shared" si="761"/>
        <v>0</v>
      </c>
      <c r="CS193" s="2">
        <f t="shared" si="587"/>
        <v>0</v>
      </c>
      <c r="CT193" s="3">
        <f t="shared" si="614"/>
        <v>0</v>
      </c>
      <c r="CV193" s="2">
        <f t="shared" si="636"/>
        <v>68</v>
      </c>
      <c r="CW193" s="3" t="e">
        <f t="shared" si="616"/>
        <v>#DIV/0!</v>
      </c>
    </row>
    <row r="194" spans="1:101" ht="18.75" thickBot="1">
      <c r="A194" s="50"/>
      <c r="B194" s="25">
        <f t="shared" si="660"/>
        <v>45595</v>
      </c>
      <c r="C194" s="8">
        <f t="shared" si="714"/>
        <v>625</v>
      </c>
      <c r="D194" s="8">
        <v>1</v>
      </c>
      <c r="E194" s="8"/>
      <c r="F194" s="8"/>
      <c r="G194" s="8"/>
      <c r="H194" s="8">
        <f t="shared" si="617"/>
        <v>626</v>
      </c>
      <c r="I194" s="8"/>
      <c r="J194" s="8"/>
      <c r="K194" s="8"/>
      <c r="L194" s="8"/>
      <c r="M194" s="8">
        <f t="shared" si="618"/>
        <v>626</v>
      </c>
      <c r="N194" s="8">
        <v>1</v>
      </c>
      <c r="O194" s="8"/>
      <c r="P194" s="8"/>
      <c r="Q194" s="8"/>
      <c r="R194" s="8">
        <f t="shared" si="619"/>
        <v>190</v>
      </c>
      <c r="S194" s="8">
        <v>1</v>
      </c>
      <c r="T194" s="8"/>
      <c r="U194" s="8"/>
      <c r="V194" s="8"/>
      <c r="W194" s="8">
        <f t="shared" si="620"/>
        <v>626</v>
      </c>
      <c r="X194" s="8"/>
      <c r="Y194" s="8"/>
      <c r="Z194" s="8"/>
      <c r="AA194" s="8"/>
      <c r="AB194" s="8">
        <f t="shared" si="621"/>
        <v>625</v>
      </c>
      <c r="AC194" s="8"/>
      <c r="AD194" s="8"/>
      <c r="AE194" s="8"/>
      <c r="AF194" s="8"/>
      <c r="AG194" s="8">
        <f t="shared" si="622"/>
        <v>627</v>
      </c>
      <c r="AH194" s="8"/>
      <c r="AI194" s="8"/>
      <c r="AJ194" s="8"/>
      <c r="AK194" s="8"/>
      <c r="AL194" s="8">
        <f t="shared" si="623"/>
        <v>0</v>
      </c>
      <c r="AM194" s="8"/>
      <c r="AN194" s="8"/>
      <c r="AO194" s="8"/>
      <c r="AP194" s="8"/>
      <c r="AQ194" s="8">
        <f t="shared" si="624"/>
        <v>0</v>
      </c>
      <c r="AR194" s="8"/>
      <c r="AS194" s="8"/>
      <c r="AT194" s="8"/>
      <c r="AU194" s="8"/>
      <c r="AV194" s="8">
        <f t="shared" si="625"/>
        <v>0</v>
      </c>
      <c r="AW194" s="8"/>
      <c r="AX194" s="8"/>
      <c r="AY194" s="8"/>
      <c r="AZ194" s="8"/>
      <c r="BA194" s="8">
        <f t="shared" si="626"/>
        <v>0</v>
      </c>
      <c r="BB194" s="8"/>
      <c r="BC194" s="8"/>
      <c r="BD194" s="8"/>
      <c r="BE194" s="8"/>
      <c r="BF194" s="8">
        <f t="shared" si="627"/>
        <v>0</v>
      </c>
      <c r="BG194" s="8"/>
      <c r="BH194" s="8"/>
      <c r="BI194" s="8"/>
      <c r="BJ194" s="8"/>
      <c r="BK194" s="8">
        <f t="shared" si="628"/>
        <v>0</v>
      </c>
      <c r="BL194" s="8"/>
      <c r="BM194" s="8"/>
      <c r="BN194" s="8"/>
      <c r="BO194" s="8"/>
      <c r="BP194" s="8">
        <f t="shared" si="629"/>
        <v>0</v>
      </c>
      <c r="BQ194" s="8"/>
      <c r="BR194" s="8"/>
      <c r="BS194" s="8"/>
      <c r="BT194" s="8"/>
      <c r="BU194" s="8">
        <f t="shared" si="630"/>
        <v>0</v>
      </c>
      <c r="BV194" s="8"/>
      <c r="BW194" s="8"/>
      <c r="BX194" s="8"/>
      <c r="BY194" s="8"/>
      <c r="BZ194" s="8">
        <f t="shared" si="631"/>
        <v>0</v>
      </c>
      <c r="CA194" s="8"/>
      <c r="CB194" s="8"/>
      <c r="CC194" s="8"/>
      <c r="CD194" s="8"/>
      <c r="CE194" s="8">
        <f t="shared" si="632"/>
        <v>0</v>
      </c>
      <c r="CF194" s="8"/>
      <c r="CG194" s="8"/>
      <c r="CH194" s="8"/>
      <c r="CI194" s="8"/>
      <c r="CJ194" s="8">
        <f t="shared" si="633"/>
        <v>0</v>
      </c>
      <c r="CK194" s="8"/>
      <c r="CL194" s="8"/>
      <c r="CM194" s="8"/>
      <c r="CN194" s="8"/>
      <c r="CO194" s="5">
        <f t="shared" si="760"/>
        <v>3945</v>
      </c>
      <c r="CP194" s="5">
        <f t="shared" si="761"/>
        <v>3</v>
      </c>
      <c r="CQ194" s="5">
        <f t="shared" si="761"/>
        <v>0</v>
      </c>
      <c r="CR194" s="5">
        <f t="shared" si="761"/>
        <v>0</v>
      </c>
      <c r="CS194" s="2">
        <f t="shared" si="587"/>
        <v>3</v>
      </c>
      <c r="CT194" s="3">
        <f t="shared" si="614"/>
        <v>7.6045627376425851E-4</v>
      </c>
      <c r="CV194" s="2">
        <f t="shared" si="636"/>
        <v>71</v>
      </c>
      <c r="CW194" s="3" t="e">
        <f t="shared" si="616"/>
        <v>#DIV/0!</v>
      </c>
    </row>
    <row r="195" spans="1:101" ht="18.75" thickTop="1">
      <c r="CO195" s="5"/>
      <c r="CP195" s="11">
        <f t="shared" ref="CP195:CR195" si="763">SUM(CP188:CP194)</f>
        <v>6</v>
      </c>
      <c r="CQ195" s="11">
        <f t="shared" si="763"/>
        <v>0</v>
      </c>
      <c r="CR195" s="11">
        <f t="shared" si="763"/>
        <v>0</v>
      </c>
      <c r="CS195" s="15"/>
      <c r="CT195" s="16">
        <f t="shared" ref="CT195" si="764">((CP195+CQ195+CR195)/CO188)</f>
        <v>1.5197568389057751E-3</v>
      </c>
    </row>
    <row r="196" spans="1:101">
      <c r="A196" s="48">
        <v>25</v>
      </c>
      <c r="B196" s="23">
        <f t="shared" si="666"/>
        <v>45596</v>
      </c>
      <c r="C196" s="7">
        <f t="shared" ref="C196" si="765">C194-D194-E194-F194</f>
        <v>624</v>
      </c>
      <c r="D196" s="7"/>
      <c r="E196" s="7"/>
      <c r="F196" s="7"/>
      <c r="G196" s="7"/>
      <c r="H196" s="7">
        <f t="shared" ref="H196" si="766">H194-I194-J194-K194</f>
        <v>626</v>
      </c>
      <c r="I196" s="7"/>
      <c r="J196" s="7"/>
      <c r="K196" s="7"/>
      <c r="L196" s="7"/>
      <c r="M196" s="7">
        <f t="shared" ref="M196" si="767">M194-N194-O194-P194</f>
        <v>625</v>
      </c>
      <c r="N196" s="7"/>
      <c r="O196" s="7"/>
      <c r="P196" s="7"/>
      <c r="Q196" s="7"/>
      <c r="R196" s="7">
        <f t="shared" ref="R196" si="768">R194-S194-T194-U194</f>
        <v>189</v>
      </c>
      <c r="S196" s="7"/>
      <c r="T196" s="7"/>
      <c r="U196" s="7"/>
      <c r="V196" s="7"/>
      <c r="W196" s="7">
        <f t="shared" ref="W196" si="769">W194-X194-Y194-Z194</f>
        <v>626</v>
      </c>
      <c r="X196" s="7"/>
      <c r="Y196" s="7"/>
      <c r="Z196" s="7"/>
      <c r="AA196" s="7"/>
      <c r="AB196" s="7">
        <f t="shared" ref="AB196" si="770">AB194-AC194-AD194-AE194</f>
        <v>625</v>
      </c>
      <c r="AC196" s="7"/>
      <c r="AD196" s="7"/>
      <c r="AE196" s="7"/>
      <c r="AF196" s="7"/>
      <c r="AG196" s="7">
        <f t="shared" ref="AG196" si="771">AG194-AH194-AI194-AJ194</f>
        <v>627</v>
      </c>
      <c r="AH196" s="7"/>
      <c r="AI196" s="7"/>
      <c r="AJ196" s="7"/>
      <c r="AK196" s="7"/>
      <c r="AL196" s="7">
        <f t="shared" ref="AL196" si="772">AL194-AM194-AN194-AO194</f>
        <v>0</v>
      </c>
      <c r="AM196" s="7"/>
      <c r="AN196" s="7"/>
      <c r="AO196" s="7"/>
      <c r="AP196" s="7"/>
      <c r="AQ196" s="7">
        <f t="shared" ref="AQ196" si="773">AQ194-AR194-AS194-AT194</f>
        <v>0</v>
      </c>
      <c r="AR196" s="7"/>
      <c r="AS196" s="7"/>
      <c r="AT196" s="7"/>
      <c r="AU196" s="7"/>
      <c r="AV196" s="7">
        <f t="shared" ref="AV196" si="774">AV194-AW194-AX194-AY194</f>
        <v>0</v>
      </c>
      <c r="AW196" s="7"/>
      <c r="AX196" s="7"/>
      <c r="AY196" s="7"/>
      <c r="AZ196" s="7"/>
      <c r="BA196" s="7">
        <f t="shared" ref="BA196" si="775">BA194-BB194-BC194-BD194</f>
        <v>0</v>
      </c>
      <c r="BB196" s="7"/>
      <c r="BC196" s="7"/>
      <c r="BD196" s="7"/>
      <c r="BE196" s="7"/>
      <c r="BF196" s="7">
        <f t="shared" ref="BF196" si="776">BF194-BG194-BH194-BI194</f>
        <v>0</v>
      </c>
      <c r="BG196" s="7"/>
      <c r="BH196" s="7"/>
      <c r="BI196" s="7"/>
      <c r="BJ196" s="7"/>
      <c r="BK196" s="7">
        <f t="shared" ref="BK196" si="777">BK194-BL194-BM194-BN194</f>
        <v>0</v>
      </c>
      <c r="BL196" s="7"/>
      <c r="BM196" s="7"/>
      <c r="BN196" s="7"/>
      <c r="BO196" s="7"/>
      <c r="BP196" s="7">
        <f t="shared" ref="BP196" si="778">BP194-BQ194-BR194-BS194</f>
        <v>0</v>
      </c>
      <c r="BQ196" s="7"/>
      <c r="BR196" s="7"/>
      <c r="BS196" s="7"/>
      <c r="BT196" s="7"/>
      <c r="BU196" s="7">
        <f t="shared" ref="BU196" si="779">BU194-BV194-BW194-BX194</f>
        <v>0</v>
      </c>
      <c r="BV196" s="7"/>
      <c r="BW196" s="7"/>
      <c r="BX196" s="7"/>
      <c r="BY196" s="7"/>
      <c r="BZ196" s="7">
        <f t="shared" ref="BZ196" si="780">BZ194-CA194-CB194-CC194</f>
        <v>0</v>
      </c>
      <c r="CA196" s="7"/>
      <c r="CB196" s="7"/>
      <c r="CC196" s="7"/>
      <c r="CD196" s="7"/>
      <c r="CE196" s="7">
        <f t="shared" ref="CE196" si="781">CE194-CF194-CG194-CH194</f>
        <v>0</v>
      </c>
      <c r="CF196" s="7"/>
      <c r="CG196" s="7"/>
      <c r="CH196" s="7"/>
      <c r="CI196" s="7"/>
      <c r="CJ196" s="7">
        <f t="shared" ref="CJ196" si="782">CJ194-CK194-CL194-CM194</f>
        <v>0</v>
      </c>
      <c r="CK196" s="7"/>
      <c r="CL196" s="7"/>
      <c r="CM196" s="7"/>
      <c r="CN196" s="7"/>
      <c r="CO196" s="5">
        <f>SUM(C196,H196,M196,R196,W196,AB196,AG196,AL196,AQ196,AV196,BA196,BF196,BK196,BP196,BU196,BZ196,CE196,CJ196)</f>
        <v>3942</v>
      </c>
      <c r="CP196" s="5">
        <f>SUM(D196,I196,N196,S196,X196,AC196,AH196,AM196,AR196,AW196,BB196,BG196,BL196,BQ196,BV196,CA196,CF196,CK196)</f>
        <v>0</v>
      </c>
      <c r="CQ196" s="5">
        <f>SUM(E196,J196,O196,T196,Y196,AD196,AI196,AN196,AS196,AX196,BC196,BH196,BM196,BR196,BW196,CB196,CG196,CL196)</f>
        <v>0</v>
      </c>
      <c r="CR196" s="5">
        <f>SUM(F196,K196,P196,U196,Z196,AE196,AJ196,AO196,AT196,AY196,BD196,BI196,BN196,BS196,BX196,CC196,CH196,CM196)</f>
        <v>0</v>
      </c>
      <c r="CS196" s="2">
        <f t="shared" ref="CS196" si="783">SUM(CP196:CR196)</f>
        <v>0</v>
      </c>
      <c r="CT196" s="3">
        <f t="shared" si="614"/>
        <v>0</v>
      </c>
      <c r="CV196" s="2">
        <f t="shared" ref="CV196" si="784">CV194+CS196</f>
        <v>71</v>
      </c>
      <c r="CW196" s="3" t="e">
        <f t="shared" ref="CW196" si="785">CV196/$CO$4</f>
        <v>#DIV/0!</v>
      </c>
    </row>
    <row r="197" spans="1:101">
      <c r="A197" s="49"/>
      <c r="B197" s="24">
        <f t="shared" si="660"/>
        <v>45597</v>
      </c>
      <c r="C197" s="2">
        <f t="shared" si="714"/>
        <v>624</v>
      </c>
      <c r="H197" s="2">
        <f t="shared" si="617"/>
        <v>626</v>
      </c>
      <c r="M197" s="2">
        <f t="shared" si="618"/>
        <v>625</v>
      </c>
      <c r="R197" s="2">
        <f t="shared" si="619"/>
        <v>189</v>
      </c>
      <c r="W197" s="2">
        <f t="shared" si="620"/>
        <v>626</v>
      </c>
      <c r="AB197" s="2">
        <f t="shared" si="621"/>
        <v>625</v>
      </c>
      <c r="AG197" s="2">
        <f t="shared" si="622"/>
        <v>627</v>
      </c>
      <c r="AL197" s="2">
        <f t="shared" si="623"/>
        <v>0</v>
      </c>
      <c r="AQ197" s="2">
        <f t="shared" si="624"/>
        <v>0</v>
      </c>
      <c r="AV197" s="2">
        <f t="shared" si="625"/>
        <v>0</v>
      </c>
      <c r="BA197" s="2">
        <f t="shared" si="626"/>
        <v>0</v>
      </c>
      <c r="BF197" s="2">
        <f t="shared" si="627"/>
        <v>0</v>
      </c>
      <c r="BK197" s="2">
        <f t="shared" si="628"/>
        <v>0</v>
      </c>
      <c r="BP197" s="2">
        <f t="shared" si="629"/>
        <v>0</v>
      </c>
      <c r="BU197" s="2">
        <f t="shared" si="630"/>
        <v>0</v>
      </c>
      <c r="BZ197" s="2">
        <f t="shared" si="631"/>
        <v>0</v>
      </c>
      <c r="CE197" s="2">
        <f t="shared" si="632"/>
        <v>0</v>
      </c>
      <c r="CJ197" s="2">
        <f t="shared" si="633"/>
        <v>0</v>
      </c>
      <c r="CO197" s="5">
        <f t="shared" ref="CO197:CO202" si="786">SUM(C197,H197,M197,R197,W197,AB197,AG197,AL197,AQ197,AV197,BA197,BF197,BK197,BP197,CJ197)</f>
        <v>3942</v>
      </c>
      <c r="CP197" s="5">
        <f t="shared" ref="CP197:CR202" si="787">SUM(D197,I197,N197,S197,X197,AC197,AH197,AM197,AR197,AW197,BB197,BG197,BL197,BQ197,BV197,CA197,CF197,CK197)</f>
        <v>0</v>
      </c>
      <c r="CQ197" s="5">
        <f t="shared" si="787"/>
        <v>0</v>
      </c>
      <c r="CR197" s="5">
        <f t="shared" si="787"/>
        <v>0</v>
      </c>
      <c r="CS197" s="2">
        <f t="shared" si="587"/>
        <v>0</v>
      </c>
      <c r="CT197" s="3">
        <f t="shared" si="614"/>
        <v>0</v>
      </c>
      <c r="CV197" s="2">
        <f t="shared" ref="CV197" si="788">CV196+CS197</f>
        <v>71</v>
      </c>
      <c r="CW197" s="3" t="e">
        <f t="shared" si="616"/>
        <v>#DIV/0!</v>
      </c>
    </row>
    <row r="198" spans="1:101">
      <c r="A198" s="49"/>
      <c r="B198" s="24">
        <f t="shared" si="660"/>
        <v>45598</v>
      </c>
      <c r="C198" s="2">
        <f t="shared" si="714"/>
        <v>624</v>
      </c>
      <c r="H198" s="2">
        <f t="shared" si="617"/>
        <v>626</v>
      </c>
      <c r="M198" s="2">
        <f t="shared" si="618"/>
        <v>625</v>
      </c>
      <c r="R198" s="2">
        <f t="shared" si="619"/>
        <v>189</v>
      </c>
      <c r="W198" s="2">
        <f t="shared" si="620"/>
        <v>626</v>
      </c>
      <c r="AB198" s="2">
        <f t="shared" si="621"/>
        <v>625</v>
      </c>
      <c r="AG198" s="2">
        <f t="shared" si="622"/>
        <v>627</v>
      </c>
      <c r="AL198" s="2">
        <f t="shared" si="623"/>
        <v>0</v>
      </c>
      <c r="AQ198" s="2">
        <f t="shared" si="624"/>
        <v>0</v>
      </c>
      <c r="AV198" s="2">
        <f t="shared" si="625"/>
        <v>0</v>
      </c>
      <c r="BA198" s="2">
        <f t="shared" si="626"/>
        <v>0</v>
      </c>
      <c r="BF198" s="2">
        <f t="shared" si="627"/>
        <v>0</v>
      </c>
      <c r="BK198" s="2">
        <f t="shared" si="628"/>
        <v>0</v>
      </c>
      <c r="BP198" s="2">
        <f t="shared" si="629"/>
        <v>0</v>
      </c>
      <c r="BU198" s="2">
        <f t="shared" si="630"/>
        <v>0</v>
      </c>
      <c r="BZ198" s="2">
        <f t="shared" si="631"/>
        <v>0</v>
      </c>
      <c r="CE198" s="2">
        <f t="shared" si="632"/>
        <v>0</v>
      </c>
      <c r="CJ198" s="2">
        <f t="shared" si="633"/>
        <v>0</v>
      </c>
      <c r="CO198" s="5">
        <f t="shared" si="786"/>
        <v>3942</v>
      </c>
      <c r="CP198" s="5">
        <f t="shared" si="787"/>
        <v>0</v>
      </c>
      <c r="CQ198" s="5">
        <f t="shared" si="787"/>
        <v>0</v>
      </c>
      <c r="CR198" s="5">
        <f t="shared" si="787"/>
        <v>0</v>
      </c>
      <c r="CS198" s="2">
        <f t="shared" si="587"/>
        <v>0</v>
      </c>
      <c r="CT198" s="3">
        <f t="shared" si="614"/>
        <v>0</v>
      </c>
      <c r="CV198" s="2">
        <f t="shared" si="636"/>
        <v>71</v>
      </c>
      <c r="CW198" s="3" t="e">
        <f t="shared" si="616"/>
        <v>#DIV/0!</v>
      </c>
    </row>
    <row r="199" spans="1:101">
      <c r="A199" s="49"/>
      <c r="B199" s="24">
        <f t="shared" si="660"/>
        <v>45599</v>
      </c>
      <c r="C199" s="2">
        <f t="shared" si="714"/>
        <v>624</v>
      </c>
      <c r="H199" s="2">
        <f t="shared" si="617"/>
        <v>626</v>
      </c>
      <c r="M199" s="2">
        <f t="shared" si="618"/>
        <v>625</v>
      </c>
      <c r="R199" s="2">
        <f t="shared" si="619"/>
        <v>189</v>
      </c>
      <c r="W199" s="2">
        <f t="shared" si="620"/>
        <v>626</v>
      </c>
      <c r="AB199" s="2">
        <f t="shared" si="621"/>
        <v>625</v>
      </c>
      <c r="AG199" s="2">
        <f t="shared" si="622"/>
        <v>627</v>
      </c>
      <c r="AL199" s="2">
        <f t="shared" si="623"/>
        <v>0</v>
      </c>
      <c r="AQ199" s="2">
        <f t="shared" si="624"/>
        <v>0</v>
      </c>
      <c r="AV199" s="2">
        <f t="shared" si="625"/>
        <v>0</v>
      </c>
      <c r="BA199" s="2">
        <f t="shared" si="626"/>
        <v>0</v>
      </c>
      <c r="BF199" s="2">
        <f t="shared" si="627"/>
        <v>0</v>
      </c>
      <c r="BK199" s="2">
        <f t="shared" si="628"/>
        <v>0</v>
      </c>
      <c r="BP199" s="2">
        <f t="shared" si="629"/>
        <v>0</v>
      </c>
      <c r="BU199" s="2">
        <f t="shared" si="630"/>
        <v>0</v>
      </c>
      <c r="BZ199" s="2">
        <f t="shared" si="631"/>
        <v>0</v>
      </c>
      <c r="CE199" s="2">
        <f t="shared" si="632"/>
        <v>0</v>
      </c>
      <c r="CJ199" s="2">
        <f t="shared" si="633"/>
        <v>0</v>
      </c>
      <c r="CO199" s="5">
        <f t="shared" si="786"/>
        <v>3942</v>
      </c>
      <c r="CP199" s="5">
        <f t="shared" si="787"/>
        <v>0</v>
      </c>
      <c r="CQ199" s="5">
        <f t="shared" si="787"/>
        <v>0</v>
      </c>
      <c r="CR199" s="5">
        <f t="shared" si="787"/>
        <v>0</v>
      </c>
      <c r="CS199" s="2">
        <f t="shared" si="587"/>
        <v>0</v>
      </c>
      <c r="CT199" s="3">
        <f t="shared" si="614"/>
        <v>0</v>
      </c>
      <c r="CV199" s="2">
        <f t="shared" si="636"/>
        <v>71</v>
      </c>
      <c r="CW199" s="3" t="e">
        <f t="shared" si="616"/>
        <v>#DIV/0!</v>
      </c>
    </row>
    <row r="200" spans="1:101">
      <c r="A200" s="49"/>
      <c r="B200" s="24">
        <f t="shared" si="660"/>
        <v>45600</v>
      </c>
      <c r="C200" s="2">
        <f t="shared" si="714"/>
        <v>624</v>
      </c>
      <c r="H200" s="2">
        <f t="shared" si="617"/>
        <v>626</v>
      </c>
      <c r="M200" s="2">
        <f t="shared" si="618"/>
        <v>625</v>
      </c>
      <c r="R200" s="2">
        <f t="shared" si="619"/>
        <v>189</v>
      </c>
      <c r="W200" s="2">
        <f t="shared" si="620"/>
        <v>626</v>
      </c>
      <c r="AB200" s="2">
        <f t="shared" si="621"/>
        <v>625</v>
      </c>
      <c r="AG200" s="2">
        <f t="shared" si="622"/>
        <v>627</v>
      </c>
      <c r="AL200" s="2">
        <f t="shared" si="623"/>
        <v>0</v>
      </c>
      <c r="AQ200" s="2">
        <f t="shared" si="624"/>
        <v>0</v>
      </c>
      <c r="AV200" s="2">
        <f t="shared" si="625"/>
        <v>0</v>
      </c>
      <c r="BA200" s="2">
        <f t="shared" si="626"/>
        <v>0</v>
      </c>
      <c r="BF200" s="2">
        <f t="shared" si="627"/>
        <v>0</v>
      </c>
      <c r="BK200" s="2">
        <f t="shared" si="628"/>
        <v>0</v>
      </c>
      <c r="BP200" s="2">
        <f t="shared" si="629"/>
        <v>0</v>
      </c>
      <c r="BU200" s="2">
        <f t="shared" si="630"/>
        <v>0</v>
      </c>
      <c r="BZ200" s="2">
        <f t="shared" si="631"/>
        <v>0</v>
      </c>
      <c r="CE200" s="2">
        <f t="shared" si="632"/>
        <v>0</v>
      </c>
      <c r="CJ200" s="2">
        <f t="shared" si="633"/>
        <v>0</v>
      </c>
      <c r="CO200" s="5">
        <f t="shared" si="786"/>
        <v>3942</v>
      </c>
      <c r="CP200" s="5">
        <f t="shared" si="787"/>
        <v>0</v>
      </c>
      <c r="CQ200" s="5">
        <f t="shared" si="787"/>
        <v>0</v>
      </c>
      <c r="CR200" s="5">
        <f t="shared" si="787"/>
        <v>0</v>
      </c>
      <c r="CS200" s="2">
        <f t="shared" si="587"/>
        <v>0</v>
      </c>
      <c r="CT200" s="3">
        <f t="shared" si="614"/>
        <v>0</v>
      </c>
      <c r="CV200" s="2">
        <f t="shared" si="636"/>
        <v>71</v>
      </c>
      <c r="CW200" s="3" t="e">
        <f t="shared" si="616"/>
        <v>#DIV/0!</v>
      </c>
    </row>
    <row r="201" spans="1:101">
      <c r="A201" s="49"/>
      <c r="B201" s="24">
        <f t="shared" si="660"/>
        <v>45601</v>
      </c>
      <c r="C201" s="2">
        <f t="shared" si="714"/>
        <v>624</v>
      </c>
      <c r="H201" s="2">
        <f t="shared" si="617"/>
        <v>626</v>
      </c>
      <c r="M201" s="2">
        <f t="shared" si="618"/>
        <v>625</v>
      </c>
      <c r="R201" s="2">
        <f t="shared" si="619"/>
        <v>189</v>
      </c>
      <c r="W201" s="2">
        <f t="shared" si="620"/>
        <v>626</v>
      </c>
      <c r="AB201" s="2">
        <f t="shared" si="621"/>
        <v>625</v>
      </c>
      <c r="AG201" s="2">
        <f t="shared" si="622"/>
        <v>627</v>
      </c>
      <c r="AL201" s="2">
        <f t="shared" si="623"/>
        <v>0</v>
      </c>
      <c r="AQ201" s="2">
        <f t="shared" si="624"/>
        <v>0</v>
      </c>
      <c r="AV201" s="2">
        <f t="shared" si="625"/>
        <v>0</v>
      </c>
      <c r="BA201" s="2">
        <f t="shared" si="626"/>
        <v>0</v>
      </c>
      <c r="BF201" s="2">
        <f t="shared" si="627"/>
        <v>0</v>
      </c>
      <c r="BK201" s="2">
        <f t="shared" si="628"/>
        <v>0</v>
      </c>
      <c r="BP201" s="2">
        <f t="shared" si="629"/>
        <v>0</v>
      </c>
      <c r="BU201" s="2">
        <f t="shared" si="630"/>
        <v>0</v>
      </c>
      <c r="BZ201" s="2">
        <f t="shared" si="631"/>
        <v>0</v>
      </c>
      <c r="CE201" s="2">
        <f t="shared" si="632"/>
        <v>0</v>
      </c>
      <c r="CJ201" s="2">
        <f t="shared" si="633"/>
        <v>0</v>
      </c>
      <c r="CO201" s="5">
        <f t="shared" si="786"/>
        <v>3942</v>
      </c>
      <c r="CP201" s="5">
        <f t="shared" si="787"/>
        <v>0</v>
      </c>
      <c r="CQ201" s="5">
        <f t="shared" si="787"/>
        <v>0</v>
      </c>
      <c r="CR201" s="5">
        <f t="shared" si="787"/>
        <v>0</v>
      </c>
      <c r="CS201" s="2">
        <f t="shared" si="587"/>
        <v>0</v>
      </c>
      <c r="CT201" s="3">
        <f t="shared" si="614"/>
        <v>0</v>
      </c>
      <c r="CV201" s="2">
        <f t="shared" si="636"/>
        <v>71</v>
      </c>
      <c r="CW201" s="3" t="e">
        <f t="shared" si="616"/>
        <v>#DIV/0!</v>
      </c>
    </row>
    <row r="202" spans="1:101" ht="18.75" thickBot="1">
      <c r="A202" s="50"/>
      <c r="B202" s="25">
        <f t="shared" si="660"/>
        <v>45602</v>
      </c>
      <c r="C202" s="8">
        <f t="shared" si="714"/>
        <v>624</v>
      </c>
      <c r="D202" s="8"/>
      <c r="E202" s="8"/>
      <c r="F202" s="8"/>
      <c r="G202" s="8"/>
      <c r="H202" s="8">
        <f t="shared" si="617"/>
        <v>626</v>
      </c>
      <c r="I202" s="8"/>
      <c r="J202" s="8"/>
      <c r="K202" s="8"/>
      <c r="L202" s="8"/>
      <c r="M202" s="8">
        <f t="shared" si="618"/>
        <v>625</v>
      </c>
      <c r="N202" s="8"/>
      <c r="O202" s="8"/>
      <c r="P202" s="8"/>
      <c r="Q202" s="8"/>
      <c r="R202" s="8">
        <f t="shared" si="619"/>
        <v>189</v>
      </c>
      <c r="S202" s="8"/>
      <c r="T202" s="8"/>
      <c r="U202" s="8"/>
      <c r="V202" s="8"/>
      <c r="W202" s="8">
        <f t="shared" si="620"/>
        <v>626</v>
      </c>
      <c r="X202" s="8"/>
      <c r="Y202" s="8"/>
      <c r="Z202" s="8"/>
      <c r="AA202" s="8"/>
      <c r="AB202" s="8">
        <f t="shared" si="621"/>
        <v>625</v>
      </c>
      <c r="AC202" s="8"/>
      <c r="AD202" s="8"/>
      <c r="AE202" s="8"/>
      <c r="AF202" s="8"/>
      <c r="AG202" s="8">
        <f t="shared" si="622"/>
        <v>627</v>
      </c>
      <c r="AH202" s="8"/>
      <c r="AI202" s="8"/>
      <c r="AJ202" s="8"/>
      <c r="AK202" s="8"/>
      <c r="AL202" s="8">
        <f t="shared" si="623"/>
        <v>0</v>
      </c>
      <c r="AM202" s="8"/>
      <c r="AN202" s="8"/>
      <c r="AO202" s="8"/>
      <c r="AP202" s="8"/>
      <c r="AQ202" s="8">
        <f t="shared" si="624"/>
        <v>0</v>
      </c>
      <c r="AR202" s="8"/>
      <c r="AS202" s="8"/>
      <c r="AT202" s="8"/>
      <c r="AU202" s="8"/>
      <c r="AV202" s="8">
        <f t="shared" si="625"/>
        <v>0</v>
      </c>
      <c r="AW202" s="8"/>
      <c r="AX202" s="8"/>
      <c r="AY202" s="8"/>
      <c r="AZ202" s="8"/>
      <c r="BA202" s="8">
        <f t="shared" si="626"/>
        <v>0</v>
      </c>
      <c r="BB202" s="8"/>
      <c r="BC202" s="8"/>
      <c r="BD202" s="8"/>
      <c r="BE202" s="8"/>
      <c r="BF202" s="8">
        <f t="shared" si="627"/>
        <v>0</v>
      </c>
      <c r="BG202" s="8"/>
      <c r="BH202" s="8"/>
      <c r="BI202" s="8"/>
      <c r="BJ202" s="8"/>
      <c r="BK202" s="8">
        <f t="shared" si="628"/>
        <v>0</v>
      </c>
      <c r="BL202" s="8"/>
      <c r="BM202" s="8"/>
      <c r="BN202" s="8"/>
      <c r="BO202" s="8"/>
      <c r="BP202" s="8">
        <f t="shared" si="629"/>
        <v>0</v>
      </c>
      <c r="BQ202" s="8"/>
      <c r="BR202" s="8"/>
      <c r="BS202" s="8"/>
      <c r="BT202" s="8"/>
      <c r="BU202" s="8">
        <f t="shared" si="630"/>
        <v>0</v>
      </c>
      <c r="BV202" s="8"/>
      <c r="BW202" s="8"/>
      <c r="BX202" s="8"/>
      <c r="BY202" s="8"/>
      <c r="BZ202" s="8">
        <f t="shared" si="631"/>
        <v>0</v>
      </c>
      <c r="CA202" s="8"/>
      <c r="CB202" s="8"/>
      <c r="CC202" s="8"/>
      <c r="CD202" s="8"/>
      <c r="CE202" s="8">
        <f t="shared" si="632"/>
        <v>0</v>
      </c>
      <c r="CF202" s="8"/>
      <c r="CG202" s="8"/>
      <c r="CH202" s="8"/>
      <c r="CI202" s="8"/>
      <c r="CJ202" s="8">
        <f t="shared" si="633"/>
        <v>0</v>
      </c>
      <c r="CK202" s="8"/>
      <c r="CL202" s="8"/>
      <c r="CM202" s="8"/>
      <c r="CN202" s="8"/>
      <c r="CO202" s="5">
        <f t="shared" si="786"/>
        <v>3942</v>
      </c>
      <c r="CP202" s="5">
        <f t="shared" si="787"/>
        <v>0</v>
      </c>
      <c r="CQ202" s="5">
        <f t="shared" si="787"/>
        <v>0</v>
      </c>
      <c r="CR202" s="5">
        <f t="shared" si="787"/>
        <v>0</v>
      </c>
      <c r="CS202" s="2">
        <f t="shared" si="587"/>
        <v>0</v>
      </c>
      <c r="CT202" s="3">
        <f t="shared" si="614"/>
        <v>0</v>
      </c>
      <c r="CV202" s="2">
        <f t="shared" si="636"/>
        <v>71</v>
      </c>
      <c r="CW202" s="3" t="e">
        <f t="shared" si="616"/>
        <v>#DIV/0!</v>
      </c>
    </row>
    <row r="203" spans="1:101" ht="18.75" thickTop="1">
      <c r="CO203" s="5"/>
      <c r="CP203" s="11">
        <f t="shared" ref="CP203:CR203" si="789">SUM(CP196:CP202)</f>
        <v>0</v>
      </c>
      <c r="CQ203" s="11">
        <f t="shared" si="789"/>
        <v>0</v>
      </c>
      <c r="CR203" s="11">
        <f t="shared" si="789"/>
        <v>0</v>
      </c>
      <c r="CS203" s="15"/>
      <c r="CT203" s="16">
        <f t="shared" ref="CT203" si="790">((CP203+CQ203+CR203)/CO196)</f>
        <v>0</v>
      </c>
    </row>
    <row r="204" spans="1:101">
      <c r="A204" s="48">
        <v>26</v>
      </c>
      <c r="B204" s="23">
        <f t="shared" si="666"/>
        <v>45603</v>
      </c>
      <c r="C204" s="7">
        <f t="shared" ref="C204" si="791">C202-D202-E202-F202</f>
        <v>624</v>
      </c>
      <c r="D204" s="7"/>
      <c r="E204" s="7"/>
      <c r="F204" s="7"/>
      <c r="G204" s="7"/>
      <c r="H204" s="7">
        <f t="shared" ref="H204" si="792">H202-I202-J202-K202</f>
        <v>626</v>
      </c>
      <c r="I204" s="7"/>
      <c r="J204" s="7"/>
      <c r="K204" s="7"/>
      <c r="L204" s="7"/>
      <c r="M204" s="7">
        <f t="shared" ref="M204" si="793">M202-N202-O202-P202</f>
        <v>625</v>
      </c>
      <c r="N204" s="7"/>
      <c r="O204" s="7"/>
      <c r="P204" s="7"/>
      <c r="Q204" s="7"/>
      <c r="R204" s="7">
        <f t="shared" ref="R204" si="794">R202-S202-T202-U202</f>
        <v>189</v>
      </c>
      <c r="S204" s="7"/>
      <c r="T204" s="7"/>
      <c r="U204" s="7"/>
      <c r="V204" s="7"/>
      <c r="W204" s="7">
        <f t="shared" ref="W204" si="795">W202-X202-Y202-Z202</f>
        <v>626</v>
      </c>
      <c r="X204" s="7"/>
      <c r="Y204" s="7"/>
      <c r="Z204" s="7"/>
      <c r="AA204" s="7"/>
      <c r="AB204" s="7">
        <f t="shared" ref="AB204" si="796">AB202-AC202-AD202-AE202</f>
        <v>625</v>
      </c>
      <c r="AC204" s="7"/>
      <c r="AD204" s="7"/>
      <c r="AE204" s="7"/>
      <c r="AF204" s="7"/>
      <c r="AG204" s="7">
        <f t="shared" ref="AG204" si="797">AG202-AH202-AI202-AJ202</f>
        <v>627</v>
      </c>
      <c r="AH204" s="7"/>
      <c r="AI204" s="7"/>
      <c r="AJ204" s="7"/>
      <c r="AK204" s="7"/>
      <c r="AL204" s="7">
        <f t="shared" ref="AL204" si="798">AL202-AM202-AN202-AO202</f>
        <v>0</v>
      </c>
      <c r="AM204" s="7"/>
      <c r="AN204" s="7"/>
      <c r="AO204" s="7"/>
      <c r="AP204" s="7"/>
      <c r="AQ204" s="7">
        <f t="shared" ref="AQ204" si="799">AQ202-AR202-AS202-AT202</f>
        <v>0</v>
      </c>
      <c r="AR204" s="7"/>
      <c r="AS204" s="7"/>
      <c r="AT204" s="7"/>
      <c r="AU204" s="7"/>
      <c r="AV204" s="7">
        <f t="shared" ref="AV204" si="800">AV202-AW202-AX202-AY202</f>
        <v>0</v>
      </c>
      <c r="AW204" s="7"/>
      <c r="AX204" s="7"/>
      <c r="AY204" s="7"/>
      <c r="AZ204" s="7"/>
      <c r="BA204" s="7">
        <f t="shared" ref="BA204" si="801">BA202-BB202-BC202-BD202</f>
        <v>0</v>
      </c>
      <c r="BB204" s="7"/>
      <c r="BC204" s="7"/>
      <c r="BD204" s="7"/>
      <c r="BE204" s="7"/>
      <c r="BF204" s="7">
        <f t="shared" ref="BF204" si="802">BF202-BG202-BH202-BI202</f>
        <v>0</v>
      </c>
      <c r="BG204" s="7"/>
      <c r="BH204" s="7"/>
      <c r="BI204" s="7"/>
      <c r="BJ204" s="7"/>
      <c r="BK204" s="7">
        <f t="shared" ref="BK204" si="803">BK202-BL202-BM202-BN202</f>
        <v>0</v>
      </c>
      <c r="BL204" s="7"/>
      <c r="BM204" s="7"/>
      <c r="BN204" s="7"/>
      <c r="BO204" s="7"/>
      <c r="BP204" s="7">
        <f t="shared" ref="BP204" si="804">BP202-BQ202-BR202-BS202</f>
        <v>0</v>
      </c>
      <c r="BQ204" s="7"/>
      <c r="BR204" s="7"/>
      <c r="BS204" s="7"/>
      <c r="BT204" s="7"/>
      <c r="BU204" s="7">
        <f t="shared" ref="BU204" si="805">BU202-BV202-BW202-BX202</f>
        <v>0</v>
      </c>
      <c r="BV204" s="7"/>
      <c r="BW204" s="7"/>
      <c r="BX204" s="7"/>
      <c r="BY204" s="7"/>
      <c r="BZ204" s="7">
        <f t="shared" ref="BZ204" si="806">BZ202-CA202-CB202-CC202</f>
        <v>0</v>
      </c>
      <c r="CA204" s="7"/>
      <c r="CB204" s="7"/>
      <c r="CC204" s="7"/>
      <c r="CD204" s="7"/>
      <c r="CE204" s="7">
        <f t="shared" ref="CE204" si="807">CE202-CF202-CG202-CH202</f>
        <v>0</v>
      </c>
      <c r="CF204" s="7"/>
      <c r="CG204" s="7"/>
      <c r="CH204" s="7"/>
      <c r="CI204" s="7"/>
      <c r="CJ204" s="7">
        <f t="shared" ref="CJ204" si="808">CJ202-CK202-CL202-CM202</f>
        <v>0</v>
      </c>
      <c r="CK204" s="7"/>
      <c r="CL204" s="7"/>
      <c r="CM204" s="7"/>
      <c r="CN204" s="7"/>
      <c r="CO204" s="5">
        <f>SUM(C204,H204,M204,R204,W204,AB204,AG204,AL204,AQ204,AV204,BA204,BF204,BK204,BP204,BU204,BZ204,CE204,CJ204)</f>
        <v>3942</v>
      </c>
      <c r="CP204" s="5">
        <f>SUM(D204,I204,N204,S204,X204,AC204,AH204,AM204,AR204,AW204,BB204,BG204,BL204,BQ204,BV204,CA204,CF204,CK204)</f>
        <v>0</v>
      </c>
      <c r="CQ204" s="5">
        <f>SUM(E204,J204,O204,T204,Y204,AD204,AI204,AN204,AS204,AX204,BC204,BH204,BM204,BR204,BW204,CB204,CG204,CL204)</f>
        <v>0</v>
      </c>
      <c r="CR204" s="5">
        <f>SUM(F204,K204,P204,U204,Z204,AE204,AJ204,AO204,AT204,AY204,BD204,BI204,BN204,BS204,BX204,CC204,CH204,CM204)</f>
        <v>0</v>
      </c>
      <c r="CS204" s="2">
        <f t="shared" ref="CS204:CS210" si="809">SUM(CP204:CR204)</f>
        <v>0</v>
      </c>
      <c r="CT204" s="3">
        <f t="shared" si="614"/>
        <v>0</v>
      </c>
      <c r="CV204" s="2">
        <f t="shared" ref="CV204" si="810">CV202+CS204</f>
        <v>71</v>
      </c>
      <c r="CW204" s="3" t="e">
        <f t="shared" ref="CW204" si="811">CV204/$CO$4</f>
        <v>#DIV/0!</v>
      </c>
    </row>
    <row r="205" spans="1:101">
      <c r="A205" s="49"/>
      <c r="B205" s="24">
        <f t="shared" si="660"/>
        <v>45604</v>
      </c>
      <c r="C205" s="2">
        <f t="shared" si="714"/>
        <v>624</v>
      </c>
      <c r="H205" s="2">
        <f t="shared" si="617"/>
        <v>626</v>
      </c>
      <c r="M205" s="2">
        <f t="shared" si="618"/>
        <v>625</v>
      </c>
      <c r="R205" s="2">
        <f t="shared" si="619"/>
        <v>189</v>
      </c>
      <c r="W205" s="2">
        <f t="shared" si="620"/>
        <v>626</v>
      </c>
      <c r="AB205" s="2">
        <f t="shared" si="621"/>
        <v>625</v>
      </c>
      <c r="AG205" s="2">
        <f t="shared" si="622"/>
        <v>627</v>
      </c>
      <c r="AL205" s="2">
        <f t="shared" si="623"/>
        <v>0</v>
      </c>
      <c r="AQ205" s="2">
        <f t="shared" si="624"/>
        <v>0</v>
      </c>
      <c r="AV205" s="2">
        <f t="shared" si="625"/>
        <v>0</v>
      </c>
      <c r="BA205" s="2">
        <f t="shared" si="626"/>
        <v>0</v>
      </c>
      <c r="BF205" s="2">
        <f t="shared" si="627"/>
        <v>0</v>
      </c>
      <c r="BK205" s="2">
        <f t="shared" si="628"/>
        <v>0</v>
      </c>
      <c r="BP205" s="2">
        <f t="shared" si="629"/>
        <v>0</v>
      </c>
      <c r="BU205" s="2">
        <f t="shared" si="630"/>
        <v>0</v>
      </c>
      <c r="BZ205" s="2">
        <f t="shared" si="631"/>
        <v>0</v>
      </c>
      <c r="CE205" s="2">
        <f t="shared" si="632"/>
        <v>0</v>
      </c>
      <c r="CJ205" s="2">
        <f t="shared" si="633"/>
        <v>0</v>
      </c>
      <c r="CO205" s="5">
        <f t="shared" ref="CO205:CO210" si="812">SUM(C205,H205,M205,R205,W205,AB205,AG205,AL205,AQ205,AV205,BA205,BF205,BK205,BP205,CJ205)</f>
        <v>3942</v>
      </c>
      <c r="CP205" s="5">
        <f t="shared" ref="CP205:CR210" si="813">SUM(D205,I205,N205,S205,X205,AC205,AH205,AM205,AR205,AW205,BB205,BG205,BL205,BQ205,BV205,CA205,CF205,CK205)</f>
        <v>0</v>
      </c>
      <c r="CQ205" s="5">
        <f t="shared" si="813"/>
        <v>0</v>
      </c>
      <c r="CR205" s="5">
        <f t="shared" si="813"/>
        <v>0</v>
      </c>
      <c r="CS205" s="2">
        <f t="shared" si="809"/>
        <v>0</v>
      </c>
      <c r="CT205" s="3">
        <f t="shared" si="614"/>
        <v>0</v>
      </c>
      <c r="CV205" s="2">
        <f t="shared" ref="CV205" si="814">CV204+CS205</f>
        <v>71</v>
      </c>
      <c r="CW205" s="3" t="e">
        <f t="shared" si="616"/>
        <v>#DIV/0!</v>
      </c>
    </row>
    <row r="206" spans="1:101">
      <c r="A206" s="49"/>
      <c r="B206" s="24">
        <f t="shared" si="660"/>
        <v>45605</v>
      </c>
      <c r="C206" s="2">
        <f t="shared" si="714"/>
        <v>624</v>
      </c>
      <c r="H206" s="2">
        <f t="shared" si="617"/>
        <v>626</v>
      </c>
      <c r="M206" s="2">
        <f t="shared" si="618"/>
        <v>625</v>
      </c>
      <c r="R206" s="2">
        <f t="shared" si="619"/>
        <v>189</v>
      </c>
      <c r="W206" s="2">
        <f t="shared" si="620"/>
        <v>626</v>
      </c>
      <c r="AB206" s="2">
        <f t="shared" si="621"/>
        <v>625</v>
      </c>
      <c r="AG206" s="2">
        <f t="shared" si="622"/>
        <v>627</v>
      </c>
      <c r="AL206" s="2">
        <f t="shared" si="623"/>
        <v>0</v>
      </c>
      <c r="AQ206" s="2">
        <f t="shared" si="624"/>
        <v>0</v>
      </c>
      <c r="AV206" s="2">
        <f t="shared" si="625"/>
        <v>0</v>
      </c>
      <c r="BA206" s="2">
        <f t="shared" si="626"/>
        <v>0</v>
      </c>
      <c r="BF206" s="2">
        <f t="shared" si="627"/>
        <v>0</v>
      </c>
      <c r="BK206" s="2">
        <f t="shared" si="628"/>
        <v>0</v>
      </c>
      <c r="BP206" s="2">
        <f t="shared" si="629"/>
        <v>0</v>
      </c>
      <c r="BU206" s="2">
        <f t="shared" si="630"/>
        <v>0</v>
      </c>
      <c r="BZ206" s="2">
        <f t="shared" si="631"/>
        <v>0</v>
      </c>
      <c r="CE206" s="2">
        <f t="shared" si="632"/>
        <v>0</v>
      </c>
      <c r="CJ206" s="2">
        <f t="shared" si="633"/>
        <v>0</v>
      </c>
      <c r="CO206" s="5">
        <f t="shared" si="812"/>
        <v>3942</v>
      </c>
      <c r="CP206" s="5">
        <f t="shared" si="813"/>
        <v>0</v>
      </c>
      <c r="CQ206" s="5">
        <f t="shared" si="813"/>
        <v>0</v>
      </c>
      <c r="CR206" s="5">
        <f t="shared" si="813"/>
        <v>0</v>
      </c>
      <c r="CS206" s="2">
        <f t="shared" si="809"/>
        <v>0</v>
      </c>
      <c r="CT206" s="3">
        <f t="shared" si="614"/>
        <v>0</v>
      </c>
      <c r="CV206" s="2">
        <f t="shared" si="636"/>
        <v>71</v>
      </c>
      <c r="CW206" s="3" t="e">
        <f t="shared" si="616"/>
        <v>#DIV/0!</v>
      </c>
    </row>
    <row r="207" spans="1:101">
      <c r="A207" s="49"/>
      <c r="B207" s="24">
        <f t="shared" si="660"/>
        <v>45606</v>
      </c>
      <c r="C207" s="2">
        <f t="shared" si="714"/>
        <v>624</v>
      </c>
      <c r="H207" s="2">
        <f t="shared" si="617"/>
        <v>626</v>
      </c>
      <c r="M207" s="2">
        <f t="shared" si="618"/>
        <v>625</v>
      </c>
      <c r="R207" s="2">
        <f t="shared" si="619"/>
        <v>189</v>
      </c>
      <c r="W207" s="2">
        <f t="shared" si="620"/>
        <v>626</v>
      </c>
      <c r="AB207" s="2">
        <f t="shared" si="621"/>
        <v>625</v>
      </c>
      <c r="AG207" s="2">
        <f t="shared" si="622"/>
        <v>627</v>
      </c>
      <c r="AL207" s="2">
        <f t="shared" si="623"/>
        <v>0</v>
      </c>
      <c r="AQ207" s="2">
        <f t="shared" si="624"/>
        <v>0</v>
      </c>
      <c r="AV207" s="2">
        <f t="shared" si="625"/>
        <v>0</v>
      </c>
      <c r="BA207" s="2">
        <f t="shared" si="626"/>
        <v>0</v>
      </c>
      <c r="BF207" s="2">
        <f t="shared" si="627"/>
        <v>0</v>
      </c>
      <c r="BK207" s="2">
        <f t="shared" si="628"/>
        <v>0</v>
      </c>
      <c r="BP207" s="2">
        <f t="shared" si="629"/>
        <v>0</v>
      </c>
      <c r="BU207" s="2">
        <f t="shared" si="630"/>
        <v>0</v>
      </c>
      <c r="BZ207" s="2">
        <f t="shared" si="631"/>
        <v>0</v>
      </c>
      <c r="CE207" s="2">
        <f t="shared" si="632"/>
        <v>0</v>
      </c>
      <c r="CJ207" s="2">
        <f t="shared" si="633"/>
        <v>0</v>
      </c>
      <c r="CO207" s="5">
        <f t="shared" si="812"/>
        <v>3942</v>
      </c>
      <c r="CP207" s="5">
        <f t="shared" si="813"/>
        <v>0</v>
      </c>
      <c r="CQ207" s="5">
        <f t="shared" si="813"/>
        <v>0</v>
      </c>
      <c r="CR207" s="5">
        <f t="shared" si="813"/>
        <v>0</v>
      </c>
      <c r="CS207" s="2">
        <f t="shared" si="809"/>
        <v>0</v>
      </c>
      <c r="CT207" s="3">
        <f t="shared" si="614"/>
        <v>0</v>
      </c>
      <c r="CV207" s="2">
        <f t="shared" si="636"/>
        <v>71</v>
      </c>
      <c r="CW207" s="3" t="e">
        <f t="shared" si="616"/>
        <v>#DIV/0!</v>
      </c>
    </row>
    <row r="208" spans="1:101">
      <c r="A208" s="49"/>
      <c r="B208" s="24">
        <f t="shared" si="660"/>
        <v>45607</v>
      </c>
      <c r="C208" s="2">
        <f t="shared" si="714"/>
        <v>624</v>
      </c>
      <c r="H208" s="2">
        <f t="shared" si="617"/>
        <v>626</v>
      </c>
      <c r="M208" s="2">
        <f t="shared" si="618"/>
        <v>625</v>
      </c>
      <c r="R208" s="2">
        <f t="shared" si="619"/>
        <v>189</v>
      </c>
      <c r="W208" s="2">
        <f t="shared" si="620"/>
        <v>626</v>
      </c>
      <c r="AB208" s="2">
        <f t="shared" si="621"/>
        <v>625</v>
      </c>
      <c r="AG208" s="2">
        <f t="shared" si="622"/>
        <v>627</v>
      </c>
      <c r="AL208" s="2">
        <f t="shared" si="623"/>
        <v>0</v>
      </c>
      <c r="AQ208" s="2">
        <f t="shared" si="624"/>
        <v>0</v>
      </c>
      <c r="AV208" s="2">
        <f t="shared" si="625"/>
        <v>0</v>
      </c>
      <c r="BA208" s="2">
        <f t="shared" si="626"/>
        <v>0</v>
      </c>
      <c r="BF208" s="2">
        <f t="shared" si="627"/>
        <v>0</v>
      </c>
      <c r="BK208" s="2">
        <f t="shared" si="628"/>
        <v>0</v>
      </c>
      <c r="BP208" s="2">
        <f t="shared" si="629"/>
        <v>0</v>
      </c>
      <c r="BU208" s="2">
        <f t="shared" si="630"/>
        <v>0</v>
      </c>
      <c r="BZ208" s="2">
        <f t="shared" si="631"/>
        <v>0</v>
      </c>
      <c r="CE208" s="2">
        <f t="shared" si="632"/>
        <v>0</v>
      </c>
      <c r="CJ208" s="2">
        <f t="shared" si="633"/>
        <v>0</v>
      </c>
      <c r="CO208" s="5">
        <f t="shared" si="812"/>
        <v>3942</v>
      </c>
      <c r="CP208" s="5">
        <f t="shared" si="813"/>
        <v>0</v>
      </c>
      <c r="CQ208" s="5">
        <f t="shared" si="813"/>
        <v>0</v>
      </c>
      <c r="CR208" s="5">
        <f t="shared" si="813"/>
        <v>0</v>
      </c>
      <c r="CS208" s="2">
        <f t="shared" si="809"/>
        <v>0</v>
      </c>
      <c r="CT208" s="3">
        <f t="shared" si="614"/>
        <v>0</v>
      </c>
      <c r="CV208" s="2">
        <f t="shared" si="636"/>
        <v>71</v>
      </c>
      <c r="CW208" s="3" t="e">
        <f t="shared" si="616"/>
        <v>#DIV/0!</v>
      </c>
    </row>
    <row r="209" spans="1:101">
      <c r="A209" s="49"/>
      <c r="B209" s="24">
        <f t="shared" si="660"/>
        <v>45608</v>
      </c>
      <c r="C209" s="2">
        <f t="shared" si="714"/>
        <v>624</v>
      </c>
      <c r="H209" s="2">
        <f t="shared" si="617"/>
        <v>626</v>
      </c>
      <c r="M209" s="2">
        <f t="shared" si="618"/>
        <v>625</v>
      </c>
      <c r="R209" s="2">
        <f t="shared" si="619"/>
        <v>189</v>
      </c>
      <c r="W209" s="2">
        <f t="shared" si="620"/>
        <v>626</v>
      </c>
      <c r="AB209" s="2">
        <f t="shared" si="621"/>
        <v>625</v>
      </c>
      <c r="AG209" s="2">
        <f t="shared" si="622"/>
        <v>627</v>
      </c>
      <c r="AL209" s="2">
        <f t="shared" si="623"/>
        <v>0</v>
      </c>
      <c r="AQ209" s="2">
        <f t="shared" si="624"/>
        <v>0</v>
      </c>
      <c r="AV209" s="2">
        <f t="shared" si="625"/>
        <v>0</v>
      </c>
      <c r="BA209" s="2">
        <f t="shared" si="626"/>
        <v>0</v>
      </c>
      <c r="BF209" s="2">
        <f t="shared" si="627"/>
        <v>0</v>
      </c>
      <c r="BK209" s="2">
        <f t="shared" si="628"/>
        <v>0</v>
      </c>
      <c r="BP209" s="2">
        <f t="shared" si="629"/>
        <v>0</v>
      </c>
      <c r="BU209" s="2">
        <f t="shared" si="630"/>
        <v>0</v>
      </c>
      <c r="BZ209" s="2">
        <f t="shared" si="631"/>
        <v>0</v>
      </c>
      <c r="CE209" s="2">
        <f t="shared" si="632"/>
        <v>0</v>
      </c>
      <c r="CJ209" s="2">
        <f t="shared" si="633"/>
        <v>0</v>
      </c>
      <c r="CO209" s="5">
        <f t="shared" si="812"/>
        <v>3942</v>
      </c>
      <c r="CP209" s="5">
        <f t="shared" si="813"/>
        <v>0</v>
      </c>
      <c r="CQ209" s="5">
        <f t="shared" si="813"/>
        <v>0</v>
      </c>
      <c r="CR209" s="5">
        <f t="shared" si="813"/>
        <v>0</v>
      </c>
      <c r="CS209" s="2">
        <f t="shared" si="809"/>
        <v>0</v>
      </c>
      <c r="CT209" s="3">
        <f t="shared" si="614"/>
        <v>0</v>
      </c>
      <c r="CV209" s="2">
        <f t="shared" si="636"/>
        <v>71</v>
      </c>
      <c r="CW209" s="3" t="e">
        <f t="shared" si="616"/>
        <v>#DIV/0!</v>
      </c>
    </row>
    <row r="210" spans="1:101" ht="18.75" thickBot="1">
      <c r="A210" s="50"/>
      <c r="B210" s="25">
        <f t="shared" si="660"/>
        <v>45609</v>
      </c>
      <c r="C210" s="8">
        <f t="shared" si="714"/>
        <v>624</v>
      </c>
      <c r="D210" s="8"/>
      <c r="E210" s="8"/>
      <c r="F210" s="8"/>
      <c r="G210" s="8"/>
      <c r="H210" s="8">
        <f t="shared" si="617"/>
        <v>626</v>
      </c>
      <c r="I210" s="8"/>
      <c r="J210" s="8"/>
      <c r="K210" s="8"/>
      <c r="L210" s="8"/>
      <c r="M210" s="8">
        <f t="shared" si="618"/>
        <v>625</v>
      </c>
      <c r="N210" s="8"/>
      <c r="O210" s="8"/>
      <c r="P210" s="8"/>
      <c r="Q210" s="8"/>
      <c r="R210" s="8">
        <f t="shared" si="619"/>
        <v>189</v>
      </c>
      <c r="S210" s="8"/>
      <c r="T210" s="8"/>
      <c r="U210" s="8"/>
      <c r="V210" s="8"/>
      <c r="W210" s="8">
        <f t="shared" si="620"/>
        <v>626</v>
      </c>
      <c r="X210" s="8"/>
      <c r="Y210" s="8"/>
      <c r="Z210" s="8"/>
      <c r="AA210" s="8"/>
      <c r="AB210" s="8">
        <f t="shared" si="621"/>
        <v>625</v>
      </c>
      <c r="AC210" s="8"/>
      <c r="AD210" s="8"/>
      <c r="AE210" s="8"/>
      <c r="AF210" s="8"/>
      <c r="AG210" s="8">
        <f t="shared" si="622"/>
        <v>627</v>
      </c>
      <c r="AH210" s="8"/>
      <c r="AI210" s="8"/>
      <c r="AJ210" s="8"/>
      <c r="AK210" s="8"/>
      <c r="AL210" s="8">
        <f t="shared" si="623"/>
        <v>0</v>
      </c>
      <c r="AM210" s="8"/>
      <c r="AN210" s="8"/>
      <c r="AO210" s="8"/>
      <c r="AP210" s="8"/>
      <c r="AQ210" s="8">
        <f t="shared" si="624"/>
        <v>0</v>
      </c>
      <c r="AR210" s="8"/>
      <c r="AS210" s="8"/>
      <c r="AT210" s="8"/>
      <c r="AU210" s="8"/>
      <c r="AV210" s="8">
        <f t="shared" si="625"/>
        <v>0</v>
      </c>
      <c r="AW210" s="8"/>
      <c r="AX210" s="8"/>
      <c r="AY210" s="8"/>
      <c r="AZ210" s="8"/>
      <c r="BA210" s="8">
        <f t="shared" si="626"/>
        <v>0</v>
      </c>
      <c r="BB210" s="8"/>
      <c r="BC210" s="8"/>
      <c r="BD210" s="8"/>
      <c r="BE210" s="8"/>
      <c r="BF210" s="8">
        <f t="shared" si="627"/>
        <v>0</v>
      </c>
      <c r="BG210" s="8"/>
      <c r="BH210" s="8"/>
      <c r="BI210" s="8"/>
      <c r="BJ210" s="8"/>
      <c r="BK210" s="8">
        <f t="shared" si="628"/>
        <v>0</v>
      </c>
      <c r="BL210" s="8"/>
      <c r="BM210" s="8"/>
      <c r="BN210" s="8"/>
      <c r="BO210" s="8"/>
      <c r="BP210" s="8">
        <f t="shared" si="629"/>
        <v>0</v>
      </c>
      <c r="BQ210" s="8"/>
      <c r="BR210" s="8"/>
      <c r="BS210" s="8"/>
      <c r="BT210" s="8"/>
      <c r="BU210" s="8">
        <f t="shared" si="630"/>
        <v>0</v>
      </c>
      <c r="BV210" s="8"/>
      <c r="BW210" s="8"/>
      <c r="BX210" s="8"/>
      <c r="BY210" s="8"/>
      <c r="BZ210" s="8">
        <f t="shared" si="631"/>
        <v>0</v>
      </c>
      <c r="CA210" s="8"/>
      <c r="CB210" s="8"/>
      <c r="CC210" s="8"/>
      <c r="CD210" s="8"/>
      <c r="CE210" s="8">
        <f t="shared" si="632"/>
        <v>0</v>
      </c>
      <c r="CF210" s="8"/>
      <c r="CG210" s="8"/>
      <c r="CH210" s="8"/>
      <c r="CI210" s="8"/>
      <c r="CJ210" s="8">
        <f t="shared" si="633"/>
        <v>0</v>
      </c>
      <c r="CK210" s="8"/>
      <c r="CL210" s="8"/>
      <c r="CM210" s="8"/>
      <c r="CN210" s="8"/>
      <c r="CO210" s="5">
        <f t="shared" si="812"/>
        <v>3942</v>
      </c>
      <c r="CP210" s="5">
        <f t="shared" si="813"/>
        <v>0</v>
      </c>
      <c r="CQ210" s="5">
        <f t="shared" si="813"/>
        <v>0</v>
      </c>
      <c r="CR210" s="5">
        <f t="shared" si="813"/>
        <v>0</v>
      </c>
      <c r="CS210" s="2">
        <f t="shared" si="809"/>
        <v>0</v>
      </c>
      <c r="CT210" s="3">
        <f t="shared" si="614"/>
        <v>0</v>
      </c>
      <c r="CV210" s="2">
        <f t="shared" si="636"/>
        <v>71</v>
      </c>
      <c r="CW210" s="3" t="e">
        <f t="shared" si="616"/>
        <v>#DIV/0!</v>
      </c>
    </row>
    <row r="211" spans="1:101" ht="18.75" thickTop="1">
      <c r="CO211" s="5"/>
      <c r="CP211" s="11">
        <f t="shared" ref="CP211:CR211" si="815">SUM(CP204:CP210)</f>
        <v>0</v>
      </c>
      <c r="CQ211" s="11">
        <f t="shared" si="815"/>
        <v>0</v>
      </c>
      <c r="CR211" s="11">
        <f t="shared" si="815"/>
        <v>0</v>
      </c>
      <c r="CS211" s="15"/>
      <c r="CT211" s="16">
        <f t="shared" ref="CT211" si="816">((CP211+CQ211+CR211)/CO204)</f>
        <v>0</v>
      </c>
    </row>
    <row r="212" spans="1:101">
      <c r="CP212" s="2">
        <f>SUM(CP211,CP203,CP195,CP187,CP179,CP171,CP163,CP155,CP147,CP139,CP131,CP123,CP115,CP107,CP99,CP91,CP83,CP75,CP67,CP59,CP51,CP43,CP35,CP27,CP19,CP11)</f>
        <v>43</v>
      </c>
      <c r="CQ212" s="2">
        <f t="shared" ref="CQ212:CR212" si="817">SUM(CQ211,CQ203,CQ195,CQ187,CQ179,CQ171,CQ163,CQ155,CQ147,CQ139,CQ131,CQ123,CQ115,CQ107,CQ99,CQ91,CQ83,CQ75,CQ67,CQ59,CQ51,CQ43,CQ35,CQ27,CQ19,CQ11)</f>
        <v>2</v>
      </c>
      <c r="CR212" s="2">
        <f t="shared" si="817"/>
        <v>26</v>
      </c>
    </row>
  </sheetData>
  <mergeCells count="29">
    <mergeCell ref="A172:A178"/>
    <mergeCell ref="A180:A186"/>
    <mergeCell ref="A188:A194"/>
    <mergeCell ref="A196:A202"/>
    <mergeCell ref="A204:A210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90" activePane="bottomRight" state="frozen"/>
      <selection activeCell="CQ212" sqref="CQ212"/>
      <selection pane="topRight" activeCell="CQ212" sqref="CQ212"/>
      <selection pane="bottomLeft" activeCell="CQ212" sqref="CQ212"/>
      <selection pane="bottomRight" activeCell="D197" sqref="D197"/>
    </sheetView>
  </sheetViews>
  <sheetFormatPr baseColWidth="10" defaultColWidth="11.42578125" defaultRowHeight="18"/>
  <cols>
    <col min="1" max="1" width="14.42578125" style="1" customWidth="1"/>
    <col min="2" max="2" width="14.42578125" style="26" customWidth="1"/>
    <col min="3" max="3" width="8.28515625" style="2" customWidth="1"/>
    <col min="4" max="4" width="6.5703125" style="2" customWidth="1"/>
    <col min="5" max="5" width="6.28515625" style="2" customWidth="1"/>
    <col min="6" max="6" width="7.140625" style="2" customWidth="1"/>
    <col min="7" max="7" width="8.140625" style="2" customWidth="1"/>
    <col min="8" max="8" width="8.28515625" style="2" customWidth="1"/>
    <col min="9" max="9" width="6.5703125" style="2" customWidth="1"/>
    <col min="10" max="10" width="6.28515625" style="2" customWidth="1"/>
    <col min="11" max="11" width="7.140625" style="2" customWidth="1"/>
    <col min="12" max="12" width="8.140625" style="2" customWidth="1"/>
    <col min="13" max="13" width="8.28515625" style="2" customWidth="1"/>
    <col min="14" max="14" width="6.5703125" style="2" customWidth="1"/>
    <col min="15" max="15" width="6.28515625" style="2" customWidth="1"/>
    <col min="16" max="16" width="7.140625" style="2" customWidth="1"/>
    <col min="17" max="17" width="8.140625" style="2" customWidth="1"/>
    <col min="18" max="18" width="8.28515625" style="2" customWidth="1"/>
    <col min="19" max="19" width="6.5703125" style="2" customWidth="1"/>
    <col min="20" max="20" width="6.28515625" style="2" customWidth="1"/>
    <col min="21" max="21" width="7.140625" style="2" customWidth="1"/>
    <col min="22" max="22" width="8.140625" style="2" customWidth="1"/>
    <col min="23" max="23" width="8.28515625" style="2" customWidth="1"/>
    <col min="24" max="24" width="6.5703125" style="2" customWidth="1"/>
    <col min="25" max="25" width="6.28515625" style="2" customWidth="1"/>
    <col min="26" max="26" width="7.140625" style="2" customWidth="1"/>
    <col min="27" max="27" width="8.140625" style="2" customWidth="1"/>
    <col min="28" max="28" width="8.28515625" style="2" customWidth="1"/>
    <col min="29" max="29" width="6.5703125" style="2" customWidth="1"/>
    <col min="30" max="30" width="6.28515625" style="2" customWidth="1"/>
    <col min="31" max="31" width="7.140625" style="2" customWidth="1"/>
    <col min="32" max="32" width="8.140625" style="2" customWidth="1"/>
    <col min="33" max="33" width="8.28515625" style="2" customWidth="1"/>
    <col min="34" max="34" width="6.5703125" style="2" customWidth="1"/>
    <col min="35" max="35" width="6.28515625" style="2" customWidth="1"/>
    <col min="36" max="36" width="7.140625" style="2" customWidth="1"/>
    <col min="37" max="37" width="8.140625" style="2" customWidth="1"/>
    <col min="38" max="38" width="8.28515625" style="2" hidden="1" customWidth="1"/>
    <col min="39" max="39" width="6.5703125" style="2" hidden="1" customWidth="1"/>
    <col min="40" max="40" width="6.28515625" style="2" hidden="1" customWidth="1"/>
    <col min="41" max="41" width="7.140625" style="2" hidden="1" customWidth="1"/>
    <col min="42" max="42" width="8.140625" style="2" hidden="1" customWidth="1"/>
    <col min="43" max="43" width="8.28515625" style="2" hidden="1" customWidth="1"/>
    <col min="44" max="44" width="6.5703125" style="2" hidden="1" customWidth="1"/>
    <col min="45" max="45" width="6.28515625" style="2" hidden="1" customWidth="1"/>
    <col min="46" max="46" width="7.140625" style="2" hidden="1" customWidth="1"/>
    <col min="47" max="47" width="8.140625" style="2" hidden="1" customWidth="1"/>
    <col min="48" max="48" width="8.28515625" style="2" hidden="1" customWidth="1"/>
    <col min="49" max="49" width="6.5703125" style="2" hidden="1" customWidth="1"/>
    <col min="50" max="50" width="6.28515625" style="2" hidden="1" customWidth="1"/>
    <col min="51" max="51" width="7.140625" style="2" hidden="1" customWidth="1"/>
    <col min="52" max="52" width="8.140625" style="2" hidden="1" customWidth="1"/>
    <col min="53" max="53" width="8.28515625" style="2" hidden="1" customWidth="1"/>
    <col min="54" max="54" width="6.5703125" style="2" hidden="1" customWidth="1"/>
    <col min="55" max="55" width="6.28515625" style="2" hidden="1" customWidth="1"/>
    <col min="56" max="56" width="7.140625" style="2" hidden="1" customWidth="1"/>
    <col min="57" max="57" width="8.140625" style="2" hidden="1" customWidth="1"/>
    <col min="58" max="58" width="8.28515625" style="2" hidden="1" customWidth="1"/>
    <col min="59" max="59" width="6.5703125" style="2" hidden="1" customWidth="1"/>
    <col min="60" max="60" width="6.28515625" style="2" hidden="1" customWidth="1"/>
    <col min="61" max="61" width="7.140625" style="2" hidden="1" customWidth="1"/>
    <col min="62" max="62" width="8.140625" style="2" hidden="1" customWidth="1"/>
    <col min="63" max="63" width="8.28515625" style="2" hidden="1" customWidth="1"/>
    <col min="64" max="64" width="6.5703125" style="2" hidden="1" customWidth="1"/>
    <col min="65" max="65" width="6.28515625" style="2" hidden="1" customWidth="1"/>
    <col min="66" max="66" width="7.140625" style="2" hidden="1" customWidth="1"/>
    <col min="67" max="67" width="8.140625" style="2" hidden="1" customWidth="1"/>
    <col min="68" max="68" width="8.28515625" style="2" hidden="1" customWidth="1"/>
    <col min="69" max="69" width="6.5703125" style="2" hidden="1" customWidth="1"/>
    <col min="70" max="70" width="6.28515625" style="2" hidden="1" customWidth="1"/>
    <col min="71" max="71" width="7.140625" style="2" hidden="1" customWidth="1"/>
    <col min="72" max="72" width="8.140625" style="2" hidden="1" customWidth="1"/>
    <col min="73" max="73" width="8.28515625" style="2" hidden="1" customWidth="1"/>
    <col min="74" max="74" width="6.5703125" style="2" hidden="1" customWidth="1"/>
    <col min="75" max="75" width="6.28515625" style="2" hidden="1" customWidth="1"/>
    <col min="76" max="76" width="7.140625" style="2" hidden="1" customWidth="1"/>
    <col min="77" max="77" width="8.140625" style="2" hidden="1" customWidth="1"/>
    <col min="78" max="78" width="8.28515625" style="2" hidden="1" customWidth="1"/>
    <col min="79" max="79" width="6.5703125" style="2" hidden="1" customWidth="1"/>
    <col min="80" max="80" width="6.28515625" style="2" hidden="1" customWidth="1"/>
    <col min="81" max="81" width="7.140625" style="2" hidden="1" customWidth="1"/>
    <col min="82" max="82" width="8.140625" style="2" hidden="1" customWidth="1"/>
    <col min="83" max="83" width="8.28515625" style="2" hidden="1" customWidth="1"/>
    <col min="84" max="84" width="6.5703125" style="2" hidden="1" customWidth="1"/>
    <col min="85" max="85" width="6.28515625" style="2" hidden="1" customWidth="1"/>
    <col min="86" max="86" width="7.140625" style="2" hidden="1" customWidth="1"/>
    <col min="87" max="87" width="8.140625" style="2" hidden="1" customWidth="1"/>
    <col min="88" max="88" width="8.28515625" style="2" hidden="1" customWidth="1"/>
    <col min="89" max="89" width="6.5703125" style="2" hidden="1" customWidth="1"/>
    <col min="90" max="90" width="6.28515625" style="2" hidden="1" customWidth="1"/>
    <col min="91" max="91" width="7.140625" style="2" hidden="1" customWidth="1"/>
    <col min="92" max="92" width="8.140625" style="2" hidden="1" customWidth="1"/>
    <col min="93" max="93" width="18.140625" style="2" customWidth="1"/>
    <col min="94" max="97" width="11.42578125" style="2"/>
    <col min="98" max="98" width="13.85546875" style="3" customWidth="1"/>
    <col min="99" max="99" width="11.42578125" style="2"/>
    <col min="100" max="100" width="18.140625" style="2" customWidth="1"/>
    <col min="101" max="16384" width="11.42578125" style="2"/>
  </cols>
  <sheetData>
    <row r="1" spans="1:101" ht="42" customHeight="1">
      <c r="A1" s="51"/>
      <c r="B1" s="51"/>
    </row>
    <row r="2" spans="1:101" ht="42" customHeight="1">
      <c r="A2" s="51"/>
      <c r="B2" s="51"/>
      <c r="C2" s="4">
        <v>1</v>
      </c>
      <c r="H2" s="9">
        <v>2</v>
      </c>
      <c r="M2" s="9">
        <v>3</v>
      </c>
      <c r="R2" s="9">
        <v>4</v>
      </c>
      <c r="W2" s="9">
        <v>5</v>
      </c>
      <c r="AB2" s="9">
        <v>6</v>
      </c>
      <c r="AG2" s="9">
        <v>7</v>
      </c>
      <c r="AL2" s="9">
        <v>8</v>
      </c>
      <c r="AQ2" s="9">
        <v>9</v>
      </c>
      <c r="AV2" s="9">
        <v>10</v>
      </c>
      <c r="BA2" s="9">
        <v>11</v>
      </c>
      <c r="BF2" s="9">
        <v>12</v>
      </c>
      <c r="BK2" s="9">
        <v>13</v>
      </c>
      <c r="BP2" s="9">
        <v>14</v>
      </c>
      <c r="BU2" s="9">
        <v>15</v>
      </c>
      <c r="BZ2" s="9">
        <v>16</v>
      </c>
      <c r="CE2" s="9">
        <v>17</v>
      </c>
      <c r="CJ2" s="9">
        <v>18</v>
      </c>
      <c r="CO2" s="52" t="s">
        <v>0</v>
      </c>
      <c r="CP2" s="53"/>
      <c r="CQ2" s="53"/>
      <c r="CR2" s="54"/>
      <c r="CT2" s="12" t="s">
        <v>1</v>
      </c>
      <c r="CV2" s="55" t="s">
        <v>10</v>
      </c>
      <c r="CW2" s="55"/>
    </row>
    <row r="3" spans="1:101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  <c r="G3" s="5"/>
      <c r="H3" s="5" t="s">
        <v>4</v>
      </c>
      <c r="I3" s="5" t="s">
        <v>5</v>
      </c>
      <c r="J3" s="5" t="s">
        <v>6</v>
      </c>
      <c r="K3" s="5" t="s">
        <v>7</v>
      </c>
      <c r="L3" s="5"/>
      <c r="M3" s="5" t="s">
        <v>4</v>
      </c>
      <c r="N3" s="5" t="s">
        <v>5</v>
      </c>
      <c r="O3" s="5" t="s">
        <v>6</v>
      </c>
      <c r="P3" s="5" t="s">
        <v>7</v>
      </c>
      <c r="Q3" s="5"/>
      <c r="R3" s="5" t="s">
        <v>4</v>
      </c>
      <c r="S3" s="5" t="s">
        <v>5</v>
      </c>
      <c r="T3" s="5" t="s">
        <v>6</v>
      </c>
      <c r="U3" s="5" t="s">
        <v>7</v>
      </c>
      <c r="V3" s="5"/>
      <c r="W3" s="5" t="s">
        <v>4</v>
      </c>
      <c r="X3" s="5" t="s">
        <v>5</v>
      </c>
      <c r="Y3" s="5" t="s">
        <v>6</v>
      </c>
      <c r="Z3" s="5" t="s">
        <v>7</v>
      </c>
      <c r="AA3" s="5"/>
      <c r="AB3" s="5" t="s">
        <v>4</v>
      </c>
      <c r="AC3" s="5" t="s">
        <v>5</v>
      </c>
      <c r="AD3" s="5" t="s">
        <v>6</v>
      </c>
      <c r="AE3" s="5" t="s">
        <v>7</v>
      </c>
      <c r="AF3" s="5"/>
      <c r="AG3" s="5" t="s">
        <v>4</v>
      </c>
      <c r="AH3" s="5" t="s">
        <v>5</v>
      </c>
      <c r="AI3" s="5" t="s">
        <v>6</v>
      </c>
      <c r="AJ3" s="5" t="s">
        <v>7</v>
      </c>
      <c r="AK3" s="5"/>
      <c r="AL3" s="5" t="s">
        <v>4</v>
      </c>
      <c r="AM3" s="5" t="s">
        <v>5</v>
      </c>
      <c r="AN3" s="5" t="s">
        <v>6</v>
      </c>
      <c r="AO3" s="5" t="s">
        <v>7</v>
      </c>
      <c r="AP3" s="5"/>
      <c r="AQ3" s="5" t="s">
        <v>4</v>
      </c>
      <c r="AR3" s="5" t="s">
        <v>5</v>
      </c>
      <c r="AS3" s="5" t="s">
        <v>6</v>
      </c>
      <c r="AT3" s="5" t="s">
        <v>7</v>
      </c>
      <c r="AU3" s="5"/>
      <c r="AV3" s="5" t="s">
        <v>4</v>
      </c>
      <c r="AW3" s="5" t="s">
        <v>5</v>
      </c>
      <c r="AX3" s="5" t="s">
        <v>6</v>
      </c>
      <c r="AY3" s="5" t="s">
        <v>7</v>
      </c>
      <c r="AZ3" s="5"/>
      <c r="BA3" s="5" t="s">
        <v>4</v>
      </c>
      <c r="BB3" s="5" t="s">
        <v>5</v>
      </c>
      <c r="BC3" s="5" t="s">
        <v>6</v>
      </c>
      <c r="BD3" s="5" t="s">
        <v>7</v>
      </c>
      <c r="BE3" s="5"/>
      <c r="BF3" s="5" t="s">
        <v>4</v>
      </c>
      <c r="BG3" s="5" t="s">
        <v>5</v>
      </c>
      <c r="BH3" s="5" t="s">
        <v>6</v>
      </c>
      <c r="BI3" s="5" t="s">
        <v>7</v>
      </c>
      <c r="BJ3" s="5"/>
      <c r="BK3" s="5" t="s">
        <v>4</v>
      </c>
      <c r="BL3" s="5" t="s">
        <v>5</v>
      </c>
      <c r="BM3" s="5" t="s">
        <v>6</v>
      </c>
      <c r="BN3" s="5" t="s">
        <v>7</v>
      </c>
      <c r="BO3" s="5"/>
      <c r="BP3" s="5" t="s">
        <v>4</v>
      </c>
      <c r="BQ3" s="5" t="s">
        <v>5</v>
      </c>
      <c r="BR3" s="5" t="s">
        <v>6</v>
      </c>
      <c r="BS3" s="5" t="s">
        <v>7</v>
      </c>
      <c r="BT3" s="5"/>
      <c r="BU3" s="5" t="s">
        <v>4</v>
      </c>
      <c r="BV3" s="5" t="s">
        <v>5</v>
      </c>
      <c r="BW3" s="5" t="s">
        <v>6</v>
      </c>
      <c r="BX3" s="5" t="s">
        <v>7</v>
      </c>
      <c r="BY3" s="5"/>
      <c r="BZ3" s="5" t="s">
        <v>4</v>
      </c>
      <c r="CA3" s="5" t="s">
        <v>5</v>
      </c>
      <c r="CB3" s="5" t="s">
        <v>6</v>
      </c>
      <c r="CC3" s="5" t="s">
        <v>7</v>
      </c>
      <c r="CD3" s="5"/>
      <c r="CE3" s="5" t="s">
        <v>4</v>
      </c>
      <c r="CF3" s="5" t="s">
        <v>5</v>
      </c>
      <c r="CG3" s="5" t="s">
        <v>6</v>
      </c>
      <c r="CH3" s="5" t="s">
        <v>7</v>
      </c>
      <c r="CI3" s="5"/>
      <c r="CJ3" s="5" t="s">
        <v>4</v>
      </c>
      <c r="CK3" s="5" t="s">
        <v>5</v>
      </c>
      <c r="CL3" s="5" t="s">
        <v>6</v>
      </c>
      <c r="CM3" s="5" t="s">
        <v>7</v>
      </c>
      <c r="CN3" s="5"/>
      <c r="CO3" s="10" t="s">
        <v>4</v>
      </c>
      <c r="CP3" s="10" t="s">
        <v>5</v>
      </c>
      <c r="CQ3" s="10" t="s">
        <v>6</v>
      </c>
      <c r="CR3" s="10" t="s">
        <v>7</v>
      </c>
      <c r="CS3" s="13"/>
      <c r="CV3" s="14" t="s">
        <v>8</v>
      </c>
      <c r="CW3" s="13" t="s">
        <v>9</v>
      </c>
    </row>
    <row r="4" spans="1:101">
      <c r="A4" s="48">
        <v>1</v>
      </c>
      <c r="B4" s="23">
        <v>45428</v>
      </c>
      <c r="C4" s="7">
        <v>709</v>
      </c>
      <c r="D4" s="7"/>
      <c r="E4" s="7"/>
      <c r="F4" s="7"/>
      <c r="G4" s="7"/>
      <c r="H4" s="7">
        <v>709</v>
      </c>
      <c r="I4" s="7">
        <v>1</v>
      </c>
      <c r="J4" s="7"/>
      <c r="K4" s="7"/>
      <c r="L4" s="7"/>
      <c r="M4" s="7">
        <v>709</v>
      </c>
      <c r="N4" s="7"/>
      <c r="O4" s="7"/>
      <c r="P4" s="7"/>
      <c r="Q4" s="7"/>
      <c r="R4" s="7">
        <v>710</v>
      </c>
      <c r="S4" s="7">
        <v>1</v>
      </c>
      <c r="T4" s="7"/>
      <c r="U4" s="7"/>
      <c r="V4" s="7"/>
      <c r="W4" s="7">
        <v>710</v>
      </c>
      <c r="X4" s="7">
        <v>2</v>
      </c>
      <c r="Y4" s="7"/>
      <c r="Z4" s="7"/>
      <c r="AA4" s="7"/>
      <c r="AB4" s="7">
        <v>570</v>
      </c>
      <c r="AC4" s="7">
        <v>2</v>
      </c>
      <c r="AD4" s="7"/>
      <c r="AE4" s="7"/>
      <c r="AF4" s="7"/>
      <c r="AG4" s="7">
        <v>570</v>
      </c>
      <c r="AH4" s="7">
        <v>2</v>
      </c>
      <c r="AI4" s="7"/>
      <c r="AJ4" s="7"/>
      <c r="AK4" s="7"/>
      <c r="AL4" s="7">
        <v>570</v>
      </c>
      <c r="AM4" s="7"/>
      <c r="AN4" s="7"/>
      <c r="AO4" s="7"/>
      <c r="AP4" s="7"/>
      <c r="AQ4" s="7">
        <v>570</v>
      </c>
      <c r="AR4" s="7"/>
      <c r="AS4" s="7"/>
      <c r="AT4" s="7"/>
      <c r="AU4" s="7"/>
      <c r="AV4" s="7">
        <v>570</v>
      </c>
      <c r="AW4" s="7"/>
      <c r="AX4" s="7"/>
      <c r="AY4" s="7"/>
      <c r="AZ4" s="7"/>
      <c r="BA4" s="7">
        <v>0</v>
      </c>
      <c r="BB4" s="7"/>
      <c r="BC4" s="7"/>
      <c r="BD4" s="7"/>
      <c r="BE4" s="7"/>
      <c r="BF4" s="7">
        <v>0</v>
      </c>
      <c r="BG4" s="7"/>
      <c r="BH4" s="7"/>
      <c r="BI4" s="7"/>
      <c r="BJ4" s="7"/>
      <c r="BK4" s="7">
        <v>0</v>
      </c>
      <c r="BL4" s="7"/>
      <c r="BM4" s="7"/>
      <c r="BN4" s="7"/>
      <c r="BO4" s="7"/>
      <c r="BP4" s="7">
        <v>0</v>
      </c>
      <c r="BQ4" s="7"/>
      <c r="BR4" s="7"/>
      <c r="BS4" s="7"/>
      <c r="BT4" s="7"/>
      <c r="BU4" s="7">
        <v>0</v>
      </c>
      <c r="BV4" s="7"/>
      <c r="BW4" s="7"/>
      <c r="BX4" s="7"/>
      <c r="BY4" s="7"/>
      <c r="BZ4" s="7">
        <v>0</v>
      </c>
      <c r="CA4" s="7"/>
      <c r="CB4" s="7"/>
      <c r="CC4" s="7"/>
      <c r="CD4" s="7"/>
      <c r="CE4" s="7">
        <v>0</v>
      </c>
      <c r="CF4" s="7"/>
      <c r="CG4" s="7"/>
      <c r="CH4" s="7"/>
      <c r="CI4" s="7"/>
      <c r="CJ4" s="7">
        <v>0</v>
      </c>
      <c r="CK4" s="7"/>
      <c r="CL4" s="7"/>
      <c r="CM4" s="7"/>
      <c r="CN4" s="7"/>
      <c r="CO4" s="5">
        <f>SUM(C4,H4,M4,R4,W4,AB4,AG4,AL4,AQ4,AV4,BA4,BF4,BK4,BP4,BU4,BZ4,CE4,CJ4)</f>
        <v>6397</v>
      </c>
      <c r="CP4" s="5">
        <f>SUM(D4,I4,N4,S4,X4,AC4,AH4,AM4,AR4,AW4,BB4,BG4,BL4,BQ4,BV4,CA4,CF4,CK4)</f>
        <v>8</v>
      </c>
      <c r="CQ4" s="5">
        <f>SUM(E4,J4,O4,T4,Y4,AD4,AI4,AN4,AS4,AX4,BC4,BH4,BM4,BR4,BW4,CB4,CG4,CL4)</f>
        <v>0</v>
      </c>
      <c r="CR4" s="5">
        <f>SUM(F4,K4,P4,U4,Z4,AE4,AJ4,AO4,AT4,AY4,BD4,BI4,BN4,BS4,BX4,CC4,CH4,CM4)</f>
        <v>0</v>
      </c>
      <c r="CS4" s="2">
        <f>SUM(CP4:CR4)</f>
        <v>8</v>
      </c>
      <c r="CT4" s="3">
        <f>((CP4+CQ4+CR4)/CO4)</f>
        <v>1.2505862122870095E-3</v>
      </c>
      <c r="CV4" s="2">
        <f>CS4</f>
        <v>8</v>
      </c>
      <c r="CW4" s="3">
        <f>CV4/$CO$4</f>
        <v>1.2505862122870095E-3</v>
      </c>
    </row>
    <row r="5" spans="1:101">
      <c r="A5" s="49"/>
      <c r="B5" s="24">
        <f>B4+1</f>
        <v>45429</v>
      </c>
      <c r="C5" s="2">
        <f t="shared" ref="C5:C9" si="0">C4-D4-E4-F4</f>
        <v>709</v>
      </c>
      <c r="D5" s="2">
        <v>8</v>
      </c>
      <c r="H5" s="2">
        <f t="shared" ref="H5:H9" si="1">H4-I4-J4-K4</f>
        <v>708</v>
      </c>
      <c r="I5" s="2">
        <v>4</v>
      </c>
      <c r="M5" s="2">
        <f t="shared" ref="M5:M9" si="2">M4-N4-O4-P4</f>
        <v>709</v>
      </c>
      <c r="N5" s="2">
        <v>5</v>
      </c>
      <c r="R5" s="2">
        <f t="shared" ref="R5:R9" si="3">R4-S4-T4-U4</f>
        <v>709</v>
      </c>
      <c r="S5" s="2">
        <v>3</v>
      </c>
      <c r="W5" s="2">
        <f t="shared" ref="W5:W9" si="4">W4-X4-Y4-Z4</f>
        <v>708</v>
      </c>
      <c r="X5" s="2">
        <v>6</v>
      </c>
      <c r="AB5" s="2">
        <f t="shared" ref="AB5:AB9" si="5">AB4-AC4-AD4-AE4</f>
        <v>568</v>
      </c>
      <c r="AC5" s="2">
        <v>5</v>
      </c>
      <c r="AG5" s="2">
        <f t="shared" ref="AG5:AG9" si="6">AG4-AH4-AI4-AJ4</f>
        <v>568</v>
      </c>
      <c r="AH5" s="2">
        <v>1</v>
      </c>
      <c r="AL5" s="2">
        <f t="shared" ref="AL5:AL9" si="7">AL4-AM4-AN4-AO4</f>
        <v>570</v>
      </c>
      <c r="AM5" s="2">
        <v>1</v>
      </c>
      <c r="AQ5" s="2">
        <f t="shared" ref="AQ5:AQ9" si="8">AQ4-AR4-AS4-AT4</f>
        <v>570</v>
      </c>
      <c r="AR5" s="2">
        <v>10</v>
      </c>
      <c r="AV5" s="2">
        <f t="shared" ref="AV5:AV9" si="9">AV4-AW4-AX4-AY4</f>
        <v>570</v>
      </c>
      <c r="AW5" s="2">
        <v>2</v>
      </c>
      <c r="BA5" s="2">
        <f>BA4-BB4-BC4-BD4</f>
        <v>0</v>
      </c>
      <c r="BF5" s="2">
        <f>BF4-BG4-BH4-BI4</f>
        <v>0</v>
      </c>
      <c r="BK5" s="2">
        <f>BK4-BL4-BM4-BN4</f>
        <v>0</v>
      </c>
      <c r="BP5" s="2">
        <f>BP4-BQ4-BR4-BS4</f>
        <v>0</v>
      </c>
      <c r="BU5" s="2">
        <f>BU4-BV4-BW4-BX4</f>
        <v>0</v>
      </c>
      <c r="BZ5" s="2">
        <f>BZ4-CA4-CB4-CC4</f>
        <v>0</v>
      </c>
      <c r="CE5" s="2">
        <f>CE4-CF4-CG4-CH4</f>
        <v>0</v>
      </c>
      <c r="CJ5" s="2">
        <f>CJ4-CK4-CL4-CM4</f>
        <v>0</v>
      </c>
      <c r="CO5" s="5">
        <f t="shared" ref="CO5:CO10" si="10">SUM(C5,H5,M5,R5,W5,AB5,AG5,AL5,AQ5,AV5,BA5,BF5,BK5,BP5,CJ5)</f>
        <v>6389</v>
      </c>
      <c r="CP5" s="5">
        <f t="shared" ref="CP5:CR10" si="11">SUM(D5,I5,N5,S5,X5,AC5,AH5,AM5,AR5,AW5,BB5,BG5,BL5,BQ5,BV5,CA5,CF5,CK5)</f>
        <v>45</v>
      </c>
      <c r="CQ5" s="5">
        <f t="shared" si="11"/>
        <v>0</v>
      </c>
      <c r="CR5" s="5">
        <f t="shared" si="11"/>
        <v>0</v>
      </c>
      <c r="CS5" s="2">
        <f t="shared" ref="CS5:CS10" si="12">SUM(CP5:CR5)</f>
        <v>45</v>
      </c>
      <c r="CT5" s="3">
        <f t="shared" ref="CT5:CT66" si="13">((CP5+CQ5+CR5)/CO5)</f>
        <v>7.0433557677257791E-3</v>
      </c>
      <c r="CV5" s="2">
        <f>CV4+CS5</f>
        <v>53</v>
      </c>
      <c r="CW5" s="3">
        <f t="shared" ref="CW5:CW10" si="14">CV5/$CO$4</f>
        <v>8.2851336564014385E-3</v>
      </c>
    </row>
    <row r="6" spans="1:101">
      <c r="A6" s="49"/>
      <c r="B6" s="24">
        <f t="shared" ref="B6:B10" si="15">B5+1</f>
        <v>45430</v>
      </c>
      <c r="C6" s="2">
        <f t="shared" si="0"/>
        <v>701</v>
      </c>
      <c r="D6" s="2">
        <v>8</v>
      </c>
      <c r="H6" s="2">
        <f t="shared" si="1"/>
        <v>704</v>
      </c>
      <c r="I6" s="2">
        <v>5</v>
      </c>
      <c r="M6" s="2">
        <f t="shared" si="2"/>
        <v>704</v>
      </c>
      <c r="N6" s="2">
        <v>2</v>
      </c>
      <c r="R6" s="2">
        <f t="shared" si="3"/>
        <v>706</v>
      </c>
      <c r="S6" s="2">
        <v>3</v>
      </c>
      <c r="W6" s="2">
        <f t="shared" si="4"/>
        <v>702</v>
      </c>
      <c r="X6" s="2">
        <v>0</v>
      </c>
      <c r="AB6" s="2">
        <f t="shared" si="5"/>
        <v>563</v>
      </c>
      <c r="AC6" s="2">
        <v>1</v>
      </c>
      <c r="AG6" s="2">
        <f t="shared" si="6"/>
        <v>567</v>
      </c>
      <c r="AH6" s="2">
        <v>1</v>
      </c>
      <c r="AL6" s="2">
        <f t="shared" si="7"/>
        <v>569</v>
      </c>
      <c r="AM6" s="2">
        <v>8</v>
      </c>
      <c r="AQ6" s="2">
        <f t="shared" si="8"/>
        <v>560</v>
      </c>
      <c r="AR6" s="2">
        <v>5</v>
      </c>
      <c r="AV6" s="2">
        <f t="shared" si="9"/>
        <v>568</v>
      </c>
      <c r="AW6" s="2">
        <v>9</v>
      </c>
      <c r="BA6" s="2">
        <f t="shared" ref="BA6:BA9" si="16">BA5-BB5-BC5-BD5</f>
        <v>0</v>
      </c>
      <c r="BF6" s="2">
        <f t="shared" ref="BF6:BF10" si="17">BF5-BG5-BH5-BI5</f>
        <v>0</v>
      </c>
      <c r="BK6" s="2">
        <f t="shared" ref="BK6:BK10" si="18">BK5-BL5-BM5-BN5</f>
        <v>0</v>
      </c>
      <c r="BP6" s="2">
        <f t="shared" ref="BP6:BP10" si="19">BP5-BQ5-BR5-BS5</f>
        <v>0</v>
      </c>
      <c r="BU6" s="2">
        <f t="shared" ref="BU6:BU10" si="20">BU5-BV5-BW5-BX5</f>
        <v>0</v>
      </c>
      <c r="BZ6" s="2">
        <f t="shared" ref="BZ6:BZ10" si="21">BZ5-CA5-CB5-CC5</f>
        <v>0</v>
      </c>
      <c r="CE6" s="2">
        <f t="shared" ref="CE6:CE10" si="22">CE5-CF5-CG5-CH5</f>
        <v>0</v>
      </c>
      <c r="CJ6" s="2">
        <f t="shared" ref="CJ6:CJ10" si="23">CJ5-CK5-CL5-CM5</f>
        <v>0</v>
      </c>
      <c r="CO6" s="5">
        <f t="shared" si="10"/>
        <v>6344</v>
      </c>
      <c r="CP6" s="5">
        <f t="shared" si="11"/>
        <v>42</v>
      </c>
      <c r="CQ6" s="5">
        <f t="shared" si="11"/>
        <v>0</v>
      </c>
      <c r="CR6" s="5">
        <f t="shared" si="11"/>
        <v>0</v>
      </c>
      <c r="CS6" s="2">
        <f t="shared" si="12"/>
        <v>42</v>
      </c>
      <c r="CT6" s="3">
        <f t="shared" si="13"/>
        <v>6.6204287515762928E-3</v>
      </c>
      <c r="CV6" s="2">
        <f t="shared" ref="CV6:CV10" si="24">CV5+CS6</f>
        <v>95</v>
      </c>
      <c r="CW6" s="3">
        <f t="shared" si="14"/>
        <v>1.4850711270908238E-2</v>
      </c>
    </row>
    <row r="7" spans="1:101">
      <c r="A7" s="49"/>
      <c r="B7" s="24">
        <f t="shared" si="15"/>
        <v>45431</v>
      </c>
      <c r="C7" s="2">
        <f t="shared" si="0"/>
        <v>693</v>
      </c>
      <c r="D7" s="2">
        <v>6</v>
      </c>
      <c r="H7" s="2">
        <f t="shared" si="1"/>
        <v>699</v>
      </c>
      <c r="I7" s="2">
        <v>5</v>
      </c>
      <c r="M7" s="2">
        <f t="shared" si="2"/>
        <v>702</v>
      </c>
      <c r="N7" s="2">
        <v>6</v>
      </c>
      <c r="R7" s="2">
        <f t="shared" si="3"/>
        <v>703</v>
      </c>
      <c r="S7" s="2">
        <v>2</v>
      </c>
      <c r="W7" s="2">
        <f t="shared" si="4"/>
        <v>702</v>
      </c>
      <c r="X7" s="2">
        <v>4</v>
      </c>
      <c r="AB7" s="2">
        <f t="shared" si="5"/>
        <v>562</v>
      </c>
      <c r="AC7" s="2">
        <v>4</v>
      </c>
      <c r="AG7" s="2">
        <f t="shared" si="6"/>
        <v>566</v>
      </c>
      <c r="AH7" s="2">
        <v>4</v>
      </c>
      <c r="AL7" s="2">
        <f t="shared" si="7"/>
        <v>561</v>
      </c>
      <c r="AM7" s="2">
        <v>4</v>
      </c>
      <c r="AQ7" s="2">
        <f t="shared" si="8"/>
        <v>555</v>
      </c>
      <c r="AR7" s="2">
        <v>6</v>
      </c>
      <c r="AV7" s="2">
        <f t="shared" si="9"/>
        <v>559</v>
      </c>
      <c r="AW7" s="2">
        <v>4</v>
      </c>
      <c r="BA7" s="2">
        <f t="shared" si="16"/>
        <v>0</v>
      </c>
      <c r="BF7" s="2">
        <f t="shared" si="17"/>
        <v>0</v>
      </c>
      <c r="BK7" s="2">
        <f t="shared" si="18"/>
        <v>0</v>
      </c>
      <c r="BP7" s="2">
        <f t="shared" si="19"/>
        <v>0</v>
      </c>
      <c r="BU7" s="2">
        <f t="shared" si="20"/>
        <v>0</v>
      </c>
      <c r="BZ7" s="2">
        <f t="shared" si="21"/>
        <v>0</v>
      </c>
      <c r="CE7" s="2">
        <f t="shared" si="22"/>
        <v>0</v>
      </c>
      <c r="CJ7" s="2">
        <f t="shared" si="23"/>
        <v>0</v>
      </c>
      <c r="CO7" s="5">
        <f t="shared" si="10"/>
        <v>6302</v>
      </c>
      <c r="CP7" s="5">
        <f t="shared" si="11"/>
        <v>45</v>
      </c>
      <c r="CQ7" s="5">
        <f t="shared" si="11"/>
        <v>0</v>
      </c>
      <c r="CR7" s="5">
        <f t="shared" si="11"/>
        <v>0</v>
      </c>
      <c r="CS7" s="2">
        <f t="shared" si="12"/>
        <v>45</v>
      </c>
      <c r="CT7" s="3">
        <f t="shared" si="13"/>
        <v>7.1405902887972071E-3</v>
      </c>
      <c r="CV7" s="2">
        <f t="shared" si="24"/>
        <v>140</v>
      </c>
      <c r="CW7" s="3">
        <f t="shared" si="14"/>
        <v>2.1885258715022667E-2</v>
      </c>
    </row>
    <row r="8" spans="1:101">
      <c r="A8" s="49"/>
      <c r="B8" s="24">
        <f t="shared" si="15"/>
        <v>45432</v>
      </c>
      <c r="C8" s="2">
        <f t="shared" si="0"/>
        <v>687</v>
      </c>
      <c r="D8" s="2">
        <v>7</v>
      </c>
      <c r="H8" s="2">
        <f t="shared" si="1"/>
        <v>694</v>
      </c>
      <c r="I8" s="2">
        <v>1</v>
      </c>
      <c r="M8" s="2">
        <f t="shared" si="2"/>
        <v>696</v>
      </c>
      <c r="N8" s="2">
        <v>2</v>
      </c>
      <c r="R8" s="2">
        <f t="shared" si="3"/>
        <v>701</v>
      </c>
      <c r="S8" s="2">
        <v>2</v>
      </c>
      <c r="W8" s="2">
        <f t="shared" si="4"/>
        <v>698</v>
      </c>
      <c r="X8" s="2">
        <v>3</v>
      </c>
      <c r="AB8" s="2">
        <f t="shared" si="5"/>
        <v>558</v>
      </c>
      <c r="AC8" s="2">
        <v>6</v>
      </c>
      <c r="AG8" s="2">
        <f t="shared" si="6"/>
        <v>562</v>
      </c>
      <c r="AH8" s="2">
        <v>2</v>
      </c>
      <c r="AL8" s="2">
        <f t="shared" si="7"/>
        <v>557</v>
      </c>
      <c r="AM8" s="2">
        <v>6</v>
      </c>
      <c r="AQ8" s="2">
        <f t="shared" si="8"/>
        <v>549</v>
      </c>
      <c r="AR8" s="2">
        <v>2</v>
      </c>
      <c r="AV8" s="2">
        <f t="shared" si="9"/>
        <v>555</v>
      </c>
      <c r="AW8" s="2">
        <v>2</v>
      </c>
      <c r="BA8" s="2">
        <f t="shared" si="16"/>
        <v>0</v>
      </c>
      <c r="BF8" s="2">
        <f t="shared" si="17"/>
        <v>0</v>
      </c>
      <c r="BK8" s="2">
        <f t="shared" si="18"/>
        <v>0</v>
      </c>
      <c r="BP8" s="2">
        <f t="shared" si="19"/>
        <v>0</v>
      </c>
      <c r="BU8" s="2">
        <f t="shared" si="20"/>
        <v>0</v>
      </c>
      <c r="BZ8" s="2">
        <f t="shared" si="21"/>
        <v>0</v>
      </c>
      <c r="CE8" s="2">
        <f t="shared" si="22"/>
        <v>0</v>
      </c>
      <c r="CJ8" s="2">
        <f t="shared" si="23"/>
        <v>0</v>
      </c>
      <c r="CO8" s="5">
        <f t="shared" si="10"/>
        <v>6257</v>
      </c>
      <c r="CP8" s="5">
        <f t="shared" si="11"/>
        <v>33</v>
      </c>
      <c r="CQ8" s="5">
        <f t="shared" si="11"/>
        <v>0</v>
      </c>
      <c r="CR8" s="5">
        <f t="shared" si="11"/>
        <v>0</v>
      </c>
      <c r="CS8" s="2">
        <f t="shared" si="12"/>
        <v>33</v>
      </c>
      <c r="CT8" s="3">
        <f t="shared" si="13"/>
        <v>5.2740930158222789E-3</v>
      </c>
      <c r="CV8" s="2">
        <f t="shared" si="24"/>
        <v>173</v>
      </c>
      <c r="CW8" s="3">
        <f t="shared" si="14"/>
        <v>2.704392684070658E-2</v>
      </c>
    </row>
    <row r="9" spans="1:101">
      <c r="A9" s="49"/>
      <c r="B9" s="24">
        <f t="shared" si="15"/>
        <v>45433</v>
      </c>
      <c r="C9" s="2">
        <f t="shared" si="0"/>
        <v>680</v>
      </c>
      <c r="D9" s="2">
        <v>3</v>
      </c>
      <c r="H9" s="2">
        <f t="shared" si="1"/>
        <v>693</v>
      </c>
      <c r="I9" s="2">
        <v>7</v>
      </c>
      <c r="M9" s="2">
        <f t="shared" si="2"/>
        <v>694</v>
      </c>
      <c r="N9" s="2">
        <v>3</v>
      </c>
      <c r="R9" s="2">
        <f t="shared" si="3"/>
        <v>699</v>
      </c>
      <c r="S9" s="2">
        <v>1</v>
      </c>
      <c r="W9" s="2">
        <f t="shared" si="4"/>
        <v>695</v>
      </c>
      <c r="X9" s="2">
        <v>2</v>
      </c>
      <c r="AB9" s="2">
        <f t="shared" si="5"/>
        <v>552</v>
      </c>
      <c r="AC9" s="2">
        <v>3</v>
      </c>
      <c r="AG9" s="2">
        <f t="shared" si="6"/>
        <v>560</v>
      </c>
      <c r="AH9" s="2">
        <v>6</v>
      </c>
      <c r="AL9" s="2">
        <f t="shared" si="7"/>
        <v>551</v>
      </c>
      <c r="AM9" s="2">
        <v>6</v>
      </c>
      <c r="AQ9" s="2">
        <f t="shared" si="8"/>
        <v>547</v>
      </c>
      <c r="AR9" s="2">
        <v>1</v>
      </c>
      <c r="AV9" s="2">
        <f t="shared" si="9"/>
        <v>553</v>
      </c>
      <c r="AW9" s="2">
        <v>4</v>
      </c>
      <c r="BA9" s="2">
        <f t="shared" si="16"/>
        <v>0</v>
      </c>
      <c r="BF9" s="2">
        <f t="shared" si="17"/>
        <v>0</v>
      </c>
      <c r="BK9" s="2">
        <f t="shared" si="18"/>
        <v>0</v>
      </c>
      <c r="BP9" s="2">
        <f t="shared" si="19"/>
        <v>0</v>
      </c>
      <c r="BU9" s="2">
        <f t="shared" si="20"/>
        <v>0</v>
      </c>
      <c r="BZ9" s="2">
        <f t="shared" si="21"/>
        <v>0</v>
      </c>
      <c r="CE9" s="2">
        <f t="shared" si="22"/>
        <v>0</v>
      </c>
      <c r="CJ9" s="2">
        <f t="shared" si="23"/>
        <v>0</v>
      </c>
      <c r="CO9" s="5">
        <f t="shared" si="10"/>
        <v>6224</v>
      </c>
      <c r="CP9" s="5">
        <f t="shared" si="11"/>
        <v>36</v>
      </c>
      <c r="CQ9" s="5">
        <f t="shared" si="11"/>
        <v>0</v>
      </c>
      <c r="CR9" s="5">
        <f t="shared" si="11"/>
        <v>0</v>
      </c>
      <c r="CS9" s="2">
        <f t="shared" si="12"/>
        <v>36</v>
      </c>
      <c r="CT9" s="3">
        <f t="shared" si="13"/>
        <v>5.7840616966580976E-3</v>
      </c>
      <c r="CV9" s="2">
        <f t="shared" si="24"/>
        <v>209</v>
      </c>
      <c r="CW9" s="3">
        <f t="shared" si="14"/>
        <v>3.2671564795998122E-2</v>
      </c>
    </row>
    <row r="10" spans="1:101" ht="18.75" thickBot="1">
      <c r="A10" s="50"/>
      <c r="B10" s="28">
        <f t="shared" si="15"/>
        <v>45434</v>
      </c>
      <c r="C10" s="8">
        <v>518</v>
      </c>
      <c r="D10" s="8"/>
      <c r="E10" s="8"/>
      <c r="F10" s="8"/>
      <c r="G10" s="8"/>
      <c r="H10" s="8">
        <v>512</v>
      </c>
      <c r="I10" s="8"/>
      <c r="J10" s="8"/>
      <c r="K10" s="8"/>
      <c r="L10" s="8"/>
      <c r="M10" s="8">
        <v>512</v>
      </c>
      <c r="N10" s="8"/>
      <c r="O10" s="8"/>
      <c r="P10" s="8"/>
      <c r="Q10" s="8"/>
      <c r="R10" s="8">
        <v>550</v>
      </c>
      <c r="S10" s="8"/>
      <c r="T10" s="8"/>
      <c r="U10" s="8"/>
      <c r="V10" s="8"/>
      <c r="W10" s="8">
        <v>551</v>
      </c>
      <c r="X10" s="8"/>
      <c r="Y10" s="8"/>
      <c r="Z10" s="8"/>
      <c r="AA10" s="8"/>
      <c r="AB10" s="8">
        <v>545</v>
      </c>
      <c r="AC10" s="8"/>
      <c r="AD10" s="8"/>
      <c r="AE10" s="8"/>
      <c r="AF10" s="8"/>
      <c r="AG10" s="8">
        <v>544</v>
      </c>
      <c r="AH10" s="8"/>
      <c r="AI10" s="8"/>
      <c r="AJ10" s="8"/>
      <c r="AK10" s="8"/>
      <c r="AL10" s="8">
        <v>843</v>
      </c>
      <c r="AM10" s="8"/>
      <c r="AN10" s="8"/>
      <c r="AO10" s="8"/>
      <c r="AP10" s="8"/>
      <c r="AQ10" s="8">
        <v>758</v>
      </c>
      <c r="AR10" s="8"/>
      <c r="AS10" s="8"/>
      <c r="AT10" s="8"/>
      <c r="AU10" s="8"/>
      <c r="AV10" s="8">
        <v>426</v>
      </c>
      <c r="AW10" s="8"/>
      <c r="AX10" s="8"/>
      <c r="AY10" s="8"/>
      <c r="AZ10" s="8"/>
      <c r="BA10" s="8">
        <v>398</v>
      </c>
      <c r="BB10" s="8"/>
      <c r="BC10" s="8"/>
      <c r="BD10" s="8"/>
      <c r="BE10" s="8"/>
      <c r="BF10" s="8">
        <f t="shared" si="17"/>
        <v>0</v>
      </c>
      <c r="BG10" s="8"/>
      <c r="BH10" s="8"/>
      <c r="BI10" s="8"/>
      <c r="BJ10" s="8"/>
      <c r="BK10" s="8">
        <f t="shared" si="18"/>
        <v>0</v>
      </c>
      <c r="BL10" s="8"/>
      <c r="BM10" s="8"/>
      <c r="BN10" s="8"/>
      <c r="BO10" s="8"/>
      <c r="BP10" s="8">
        <f t="shared" si="19"/>
        <v>0</v>
      </c>
      <c r="BQ10" s="8"/>
      <c r="BR10" s="8"/>
      <c r="BS10" s="8"/>
      <c r="BT10" s="8"/>
      <c r="BU10" s="8">
        <f t="shared" si="20"/>
        <v>0</v>
      </c>
      <c r="BV10" s="8"/>
      <c r="BW10" s="8"/>
      <c r="BX10" s="8"/>
      <c r="BY10" s="8"/>
      <c r="BZ10" s="8">
        <f t="shared" si="21"/>
        <v>0</v>
      </c>
      <c r="CA10" s="8"/>
      <c r="CB10" s="8"/>
      <c r="CC10" s="8"/>
      <c r="CD10" s="8"/>
      <c r="CE10" s="8">
        <f t="shared" si="22"/>
        <v>0</v>
      </c>
      <c r="CF10" s="8"/>
      <c r="CG10" s="8"/>
      <c r="CH10" s="8"/>
      <c r="CI10" s="8"/>
      <c r="CJ10" s="8">
        <f t="shared" si="23"/>
        <v>0</v>
      </c>
      <c r="CK10" s="8"/>
      <c r="CL10" s="8"/>
      <c r="CM10" s="8"/>
      <c r="CN10" s="8"/>
      <c r="CO10" s="5">
        <f t="shared" si="10"/>
        <v>6157</v>
      </c>
      <c r="CP10" s="5">
        <f t="shared" si="11"/>
        <v>0</v>
      </c>
      <c r="CQ10" s="5">
        <f t="shared" si="11"/>
        <v>0</v>
      </c>
      <c r="CR10" s="5">
        <f t="shared" si="11"/>
        <v>0</v>
      </c>
      <c r="CS10" s="2">
        <f t="shared" si="12"/>
        <v>0</v>
      </c>
      <c r="CT10" s="3">
        <f t="shared" si="13"/>
        <v>0</v>
      </c>
      <c r="CV10" s="2">
        <f t="shared" si="24"/>
        <v>209</v>
      </c>
      <c r="CW10" s="3">
        <f t="shared" si="14"/>
        <v>3.2671564795998122E-2</v>
      </c>
    </row>
    <row r="11" spans="1:101" ht="18.75" thickTop="1">
      <c r="CO11" s="5"/>
      <c r="CP11" s="11">
        <f>SUM(CP4:CP10)</f>
        <v>209</v>
      </c>
      <c r="CQ11" s="11">
        <f t="shared" ref="CQ11:CR11" si="25">SUM(CQ4:CQ10)</f>
        <v>0</v>
      </c>
      <c r="CR11" s="11">
        <f t="shared" si="25"/>
        <v>0</v>
      </c>
      <c r="CS11" s="15"/>
      <c r="CT11" s="16">
        <f>((CP11+CQ11+CR11)/$CO$4)</f>
        <v>3.2671564795998122E-2</v>
      </c>
    </row>
    <row r="12" spans="1:101">
      <c r="A12" s="48">
        <v>2</v>
      </c>
      <c r="B12" s="23">
        <f>B10+1</f>
        <v>45435</v>
      </c>
      <c r="C12" s="7">
        <f>C10-D10-E10-F10</f>
        <v>518</v>
      </c>
      <c r="D12" s="7">
        <v>22</v>
      </c>
      <c r="E12" s="7"/>
      <c r="F12" s="7"/>
      <c r="G12" s="7"/>
      <c r="H12" s="7">
        <f>H10-I10-J10-K10</f>
        <v>512</v>
      </c>
      <c r="I12" s="7">
        <v>3</v>
      </c>
      <c r="J12" s="7"/>
      <c r="K12" s="7"/>
      <c r="L12" s="7"/>
      <c r="M12" s="7">
        <f>M10-N10-O10-P10</f>
        <v>512</v>
      </c>
      <c r="N12" s="7">
        <v>1</v>
      </c>
      <c r="O12" s="7"/>
      <c r="P12" s="7"/>
      <c r="Q12" s="7"/>
      <c r="R12" s="7">
        <f>R10-S10-T10-U10</f>
        <v>550</v>
      </c>
      <c r="S12" s="7">
        <v>1</v>
      </c>
      <c r="T12" s="7"/>
      <c r="U12" s="7"/>
      <c r="V12" s="7"/>
      <c r="W12" s="7">
        <f>W10-X10-Y10-Z10</f>
        <v>551</v>
      </c>
      <c r="X12" s="7">
        <v>1</v>
      </c>
      <c r="Y12" s="7"/>
      <c r="Z12" s="7"/>
      <c r="AA12" s="7"/>
      <c r="AB12" s="7">
        <f>AB10-AC10-AD10-AE10</f>
        <v>545</v>
      </c>
      <c r="AC12" s="7"/>
      <c r="AD12" s="7"/>
      <c r="AE12" s="7"/>
      <c r="AF12" s="7"/>
      <c r="AG12" s="7">
        <f>AG10-AH10-AI10-AJ10</f>
        <v>544</v>
      </c>
      <c r="AH12" s="7"/>
      <c r="AI12" s="7"/>
      <c r="AJ12" s="7"/>
      <c r="AK12" s="7"/>
      <c r="AL12" s="7">
        <f>AL10-AM10-AN10-AO10</f>
        <v>843</v>
      </c>
      <c r="AM12" s="7"/>
      <c r="AN12" s="7"/>
      <c r="AO12" s="7"/>
      <c r="AP12" s="7"/>
      <c r="AQ12" s="7">
        <f>AQ10-AR10-AS10-AT10</f>
        <v>758</v>
      </c>
      <c r="AR12" s="7"/>
      <c r="AS12" s="7"/>
      <c r="AT12" s="7"/>
      <c r="AU12" s="7"/>
      <c r="AV12" s="7">
        <f>AV10-AW10-AX10-AY10</f>
        <v>426</v>
      </c>
      <c r="AW12" s="7"/>
      <c r="AX12" s="7"/>
      <c r="AY12" s="7"/>
      <c r="AZ12" s="7"/>
      <c r="BA12" s="7">
        <f>BA10-BB10-BC10-BD10</f>
        <v>398</v>
      </c>
      <c r="BB12" s="7"/>
      <c r="BC12" s="7"/>
      <c r="BD12" s="7"/>
      <c r="BE12" s="7"/>
      <c r="BF12" s="7">
        <f>BF10-BG10-BH10-BI10</f>
        <v>0</v>
      </c>
      <c r="BG12" s="7"/>
      <c r="BH12" s="7"/>
      <c r="BI12" s="7"/>
      <c r="BJ12" s="7"/>
      <c r="BK12" s="7">
        <f>BK10-BL10-BM10-BN10</f>
        <v>0</v>
      </c>
      <c r="BL12" s="7"/>
      <c r="BM12" s="7"/>
      <c r="BN12" s="7"/>
      <c r="BO12" s="7"/>
      <c r="BP12" s="7">
        <f>BP10-BQ10-BR10-BS10</f>
        <v>0</v>
      </c>
      <c r="BQ12" s="7"/>
      <c r="BR12" s="7"/>
      <c r="BS12" s="7"/>
      <c r="BT12" s="7"/>
      <c r="BU12" s="7">
        <f>BU10-BV10-BW10-BX10</f>
        <v>0</v>
      </c>
      <c r="BV12" s="7"/>
      <c r="BW12" s="7"/>
      <c r="BX12" s="7"/>
      <c r="BY12" s="7"/>
      <c r="BZ12" s="7">
        <f>BZ10-CA10-CB10-CC10</f>
        <v>0</v>
      </c>
      <c r="CA12" s="7"/>
      <c r="CB12" s="7"/>
      <c r="CC12" s="7"/>
      <c r="CD12" s="7"/>
      <c r="CE12" s="7">
        <f>CE10-CF10-CG10-CH10</f>
        <v>0</v>
      </c>
      <c r="CF12" s="7"/>
      <c r="CG12" s="7"/>
      <c r="CH12" s="7"/>
      <c r="CI12" s="7"/>
      <c r="CJ12" s="7">
        <f>CJ10-CK10-CL10-CM10</f>
        <v>0</v>
      </c>
      <c r="CK12" s="7"/>
      <c r="CL12" s="7"/>
      <c r="CM12" s="7"/>
      <c r="CN12" s="7"/>
      <c r="CO12" s="5">
        <f>SUM(C12,H12,M12,R12,W12,AB12,AG12,AL12,AQ12,AV12,BA12,BF12,BK12,BP12,BU12,BZ12,CE12,CJ12)</f>
        <v>6157</v>
      </c>
      <c r="CP12" s="5">
        <f>SUM(D12,I12,N12,S12,X12,AC12,AH12,AM12,AR12,AW12,BB12,BG12,BL12,BQ12,BV12,CA12,CF12,CK12)</f>
        <v>28</v>
      </c>
      <c r="CQ12" s="5">
        <f>SUM(E12,J12,O12,T12,Y12,AD12,AI12,AN12,AS12,AX12,BC12,BH12,BM12,BR12,BW12,CB12,CG12,CL12)</f>
        <v>0</v>
      </c>
      <c r="CR12" s="5">
        <f>SUM(F12,K12,P12,U12,Z12,AE12,AJ12,AO12,AT12,AY12,BD12,BI12,BN12,BS12,BX12,CC12,CH12,CM12)</f>
        <v>0</v>
      </c>
      <c r="CS12" s="2">
        <f t="shared" ref="CS12:CS74" si="26">SUM(CP12:CR12)</f>
        <v>28</v>
      </c>
      <c r="CT12" s="3">
        <f t="shared" ref="CT12" si="27">((CP12+CQ12+CR12)/CO12)</f>
        <v>4.5476693194737693E-3</v>
      </c>
      <c r="CV12" s="2">
        <f>CV10+CS12</f>
        <v>237</v>
      </c>
      <c r="CW12" s="3">
        <f>CV12/$CO$4</f>
        <v>3.7048616539002655E-2</v>
      </c>
    </row>
    <row r="13" spans="1:101">
      <c r="A13" s="49"/>
      <c r="B13" s="24">
        <f>B12+1</f>
        <v>45436</v>
      </c>
      <c r="C13" s="2">
        <f t="shared" ref="C13:C18" si="28">C12-D12-E12-F12</f>
        <v>496</v>
      </c>
      <c r="D13" s="2">
        <v>3</v>
      </c>
      <c r="H13" s="2">
        <f t="shared" ref="H13:H18" si="29">H12-I12-J12-K12</f>
        <v>509</v>
      </c>
      <c r="M13" s="2">
        <f t="shared" ref="M13:M18" si="30">M12-N12-O12-P12</f>
        <v>511</v>
      </c>
      <c r="N13" s="2">
        <v>1</v>
      </c>
      <c r="R13" s="2">
        <f t="shared" ref="R13:R18" si="31">R12-S12-T12-U12</f>
        <v>549</v>
      </c>
      <c r="S13" s="2">
        <v>2</v>
      </c>
      <c r="W13" s="2">
        <f t="shared" ref="W13:W18" si="32">W12-X12-Y12-Z12</f>
        <v>550</v>
      </c>
      <c r="AB13" s="2">
        <f t="shared" ref="AB13:AB18" si="33">AB12-AC12-AD12-AE12</f>
        <v>545</v>
      </c>
      <c r="AG13" s="2">
        <f t="shared" ref="AG13:AG18" si="34">AG12-AH12-AI12-AJ12</f>
        <v>544</v>
      </c>
      <c r="AH13" s="2">
        <v>1</v>
      </c>
      <c r="AL13" s="2">
        <f t="shared" ref="AL13:AL18" si="35">AL12-AM12-AN12-AO12</f>
        <v>843</v>
      </c>
      <c r="AM13" s="2">
        <v>1</v>
      </c>
      <c r="AQ13" s="2">
        <f t="shared" ref="AQ13:AQ18" si="36">AQ12-AR12-AS12-AT12</f>
        <v>758</v>
      </c>
      <c r="AV13" s="2">
        <f t="shared" ref="AV13:AV18" si="37">AV12-AW12-AX12-AY12</f>
        <v>426</v>
      </c>
      <c r="BA13" s="2">
        <f t="shared" ref="BA13:BA18" si="38">BA12-BB12-BC12-BD12</f>
        <v>398</v>
      </c>
      <c r="BF13" s="2">
        <f t="shared" ref="BF13:BF18" si="39">BF12-BG12-BH12-BI12</f>
        <v>0</v>
      </c>
      <c r="BK13" s="2">
        <f t="shared" ref="BK13:BK18" si="40">BK12-BL12-BM12-BN12</f>
        <v>0</v>
      </c>
      <c r="BP13" s="2">
        <f t="shared" ref="BP13:BP18" si="41">BP12-BQ12-BR12-BS12</f>
        <v>0</v>
      </c>
      <c r="BU13" s="2">
        <f t="shared" ref="BU13:BU18" si="42">BU12-BV12-BW12-BX12</f>
        <v>0</v>
      </c>
      <c r="BZ13" s="2">
        <f t="shared" ref="BZ13:BZ18" si="43">BZ12-CA12-CB12-CC12</f>
        <v>0</v>
      </c>
      <c r="CE13" s="2">
        <f t="shared" ref="CE13:CE18" si="44">CE12-CF12-CG12-CH12</f>
        <v>0</v>
      </c>
      <c r="CJ13" s="2">
        <f t="shared" ref="CJ13:CJ18" si="45">CJ12-CK12-CL12-CM12</f>
        <v>0</v>
      </c>
      <c r="CO13" s="5">
        <f t="shared" ref="CO13:CO18" si="46">SUM(C13,H13,M13,R13,W13,AB13,AG13,AL13,AQ13,AV13,BA13,BF13,BK13,BP13,CJ13)</f>
        <v>6129</v>
      </c>
      <c r="CP13" s="5">
        <f t="shared" ref="CP13:CR18" si="47">SUM(D13,I13,N13,S13,X13,AC13,AH13,AM13,AR13,AW13,BB13,BG13,BL13,BQ13,BV13,CA13,CF13,CK13)</f>
        <v>8</v>
      </c>
      <c r="CQ13" s="5">
        <f t="shared" si="47"/>
        <v>0</v>
      </c>
      <c r="CR13" s="5">
        <f t="shared" si="47"/>
        <v>0</v>
      </c>
      <c r="CS13" s="2">
        <f t="shared" si="26"/>
        <v>8</v>
      </c>
      <c r="CT13" s="3">
        <f t="shared" si="13"/>
        <v>1.3052700277369881E-3</v>
      </c>
      <c r="CV13" s="2">
        <f>CV12+CS13</f>
        <v>245</v>
      </c>
      <c r="CW13" s="3">
        <f t="shared" ref="CW13:CW18" si="48">CV13/$CO$4</f>
        <v>3.8299202751289667E-2</v>
      </c>
    </row>
    <row r="14" spans="1:101">
      <c r="A14" s="49"/>
      <c r="B14" s="24">
        <f t="shared" ref="B14:B18" si="49">B13+1</f>
        <v>45437</v>
      </c>
      <c r="C14" s="2">
        <f t="shared" si="28"/>
        <v>493</v>
      </c>
      <c r="D14" s="2">
        <v>2</v>
      </c>
      <c r="H14" s="2">
        <f t="shared" si="29"/>
        <v>509</v>
      </c>
      <c r="M14" s="2">
        <f t="shared" si="30"/>
        <v>510</v>
      </c>
      <c r="R14" s="2">
        <f t="shared" si="31"/>
        <v>547</v>
      </c>
      <c r="W14" s="2">
        <f t="shared" si="32"/>
        <v>550</v>
      </c>
      <c r="AB14" s="2">
        <f t="shared" si="33"/>
        <v>545</v>
      </c>
      <c r="AG14" s="2">
        <f t="shared" si="34"/>
        <v>543</v>
      </c>
      <c r="AH14" s="2">
        <v>1</v>
      </c>
      <c r="AL14" s="2">
        <f t="shared" si="35"/>
        <v>842</v>
      </c>
      <c r="AQ14" s="2">
        <f t="shared" si="36"/>
        <v>758</v>
      </c>
      <c r="AV14" s="2">
        <f t="shared" si="37"/>
        <v>426</v>
      </c>
      <c r="BA14" s="2">
        <f t="shared" si="38"/>
        <v>398</v>
      </c>
      <c r="BF14" s="2">
        <f t="shared" si="39"/>
        <v>0</v>
      </c>
      <c r="BK14" s="2">
        <f t="shared" si="40"/>
        <v>0</v>
      </c>
      <c r="BP14" s="2">
        <f t="shared" si="41"/>
        <v>0</v>
      </c>
      <c r="BU14" s="2">
        <f t="shared" si="42"/>
        <v>0</v>
      </c>
      <c r="BZ14" s="2">
        <f t="shared" si="43"/>
        <v>0</v>
      </c>
      <c r="CE14" s="2">
        <f t="shared" si="44"/>
        <v>0</v>
      </c>
      <c r="CJ14" s="2">
        <f t="shared" si="45"/>
        <v>0</v>
      </c>
      <c r="CO14" s="5">
        <f t="shared" si="46"/>
        <v>6121</v>
      </c>
      <c r="CP14" s="5">
        <f t="shared" si="47"/>
        <v>3</v>
      </c>
      <c r="CQ14" s="5">
        <f t="shared" si="47"/>
        <v>0</v>
      </c>
      <c r="CR14" s="5">
        <f t="shared" si="47"/>
        <v>0</v>
      </c>
      <c r="CS14" s="2">
        <f t="shared" si="26"/>
        <v>3</v>
      </c>
      <c r="CT14" s="3">
        <f t="shared" si="13"/>
        <v>4.9011599411860802E-4</v>
      </c>
      <c r="CV14" s="2">
        <f t="shared" ref="CV14:CV18" si="50">CV13+CS14</f>
        <v>248</v>
      </c>
      <c r="CW14" s="3">
        <f t="shared" si="48"/>
        <v>3.8768172580897299E-2</v>
      </c>
    </row>
    <row r="15" spans="1:101">
      <c r="A15" s="49"/>
      <c r="B15" s="24">
        <f t="shared" si="49"/>
        <v>45438</v>
      </c>
      <c r="C15" s="2">
        <f t="shared" si="28"/>
        <v>491</v>
      </c>
      <c r="D15" s="2">
        <v>3</v>
      </c>
      <c r="H15" s="2">
        <f t="shared" si="29"/>
        <v>509</v>
      </c>
      <c r="I15" s="2">
        <v>1</v>
      </c>
      <c r="M15" s="2">
        <f t="shared" si="30"/>
        <v>510</v>
      </c>
      <c r="N15" s="2">
        <v>2</v>
      </c>
      <c r="R15" s="2">
        <f t="shared" si="31"/>
        <v>547</v>
      </c>
      <c r="W15" s="2">
        <f t="shared" si="32"/>
        <v>550</v>
      </c>
      <c r="AB15" s="2">
        <f t="shared" si="33"/>
        <v>545</v>
      </c>
      <c r="AC15" s="2">
        <v>1</v>
      </c>
      <c r="AG15" s="2">
        <f t="shared" si="34"/>
        <v>542</v>
      </c>
      <c r="AL15" s="2">
        <f t="shared" si="35"/>
        <v>842</v>
      </c>
      <c r="AM15" s="2">
        <v>1</v>
      </c>
      <c r="AQ15" s="2">
        <f t="shared" si="36"/>
        <v>758</v>
      </c>
      <c r="AV15" s="2">
        <f t="shared" si="37"/>
        <v>426</v>
      </c>
      <c r="BA15" s="2">
        <f t="shared" si="38"/>
        <v>398</v>
      </c>
      <c r="BF15" s="2">
        <f t="shared" si="39"/>
        <v>0</v>
      </c>
      <c r="BK15" s="2">
        <f t="shared" si="40"/>
        <v>0</v>
      </c>
      <c r="BP15" s="2">
        <f t="shared" si="41"/>
        <v>0</v>
      </c>
      <c r="BU15" s="2">
        <f t="shared" si="42"/>
        <v>0</v>
      </c>
      <c r="BZ15" s="2">
        <f t="shared" si="43"/>
        <v>0</v>
      </c>
      <c r="CE15" s="2">
        <f t="shared" si="44"/>
        <v>0</v>
      </c>
      <c r="CJ15" s="2">
        <f t="shared" si="45"/>
        <v>0</v>
      </c>
      <c r="CO15" s="5">
        <f t="shared" si="46"/>
        <v>6118</v>
      </c>
      <c r="CP15" s="5">
        <f t="shared" si="47"/>
        <v>8</v>
      </c>
      <c r="CQ15" s="5">
        <f t="shared" si="47"/>
        <v>0</v>
      </c>
      <c r="CR15" s="5">
        <f t="shared" si="47"/>
        <v>0</v>
      </c>
      <c r="CS15" s="2">
        <f t="shared" si="26"/>
        <v>8</v>
      </c>
      <c r="CT15" s="3">
        <f t="shared" si="13"/>
        <v>1.3076168682576005E-3</v>
      </c>
      <c r="CV15" s="2">
        <f t="shared" si="50"/>
        <v>256</v>
      </c>
      <c r="CW15" s="3">
        <f t="shared" si="48"/>
        <v>4.0018758793184304E-2</v>
      </c>
    </row>
    <row r="16" spans="1:101">
      <c r="A16" s="49"/>
      <c r="B16" s="24">
        <f t="shared" si="49"/>
        <v>45439</v>
      </c>
      <c r="C16" s="2">
        <f t="shared" si="28"/>
        <v>488</v>
      </c>
      <c r="D16" s="2">
        <v>5</v>
      </c>
      <c r="H16" s="2">
        <f t="shared" si="29"/>
        <v>508</v>
      </c>
      <c r="I16" s="2">
        <v>1</v>
      </c>
      <c r="M16" s="2">
        <f t="shared" si="30"/>
        <v>508</v>
      </c>
      <c r="N16" s="2">
        <v>1</v>
      </c>
      <c r="R16" s="2">
        <f t="shared" si="31"/>
        <v>547</v>
      </c>
      <c r="W16" s="2">
        <f t="shared" si="32"/>
        <v>550</v>
      </c>
      <c r="AB16" s="2">
        <f t="shared" si="33"/>
        <v>544</v>
      </c>
      <c r="AG16" s="2">
        <f t="shared" si="34"/>
        <v>542</v>
      </c>
      <c r="AH16" s="2">
        <v>1</v>
      </c>
      <c r="AL16" s="2">
        <f t="shared" si="35"/>
        <v>841</v>
      </c>
      <c r="AQ16" s="2">
        <f t="shared" si="36"/>
        <v>758</v>
      </c>
      <c r="AV16" s="2">
        <f t="shared" si="37"/>
        <v>426</v>
      </c>
      <c r="BA16" s="2">
        <f t="shared" si="38"/>
        <v>398</v>
      </c>
      <c r="BF16" s="2">
        <f t="shared" si="39"/>
        <v>0</v>
      </c>
      <c r="BK16" s="2">
        <f t="shared" si="40"/>
        <v>0</v>
      </c>
      <c r="BP16" s="2">
        <f t="shared" si="41"/>
        <v>0</v>
      </c>
      <c r="BU16" s="2">
        <f t="shared" si="42"/>
        <v>0</v>
      </c>
      <c r="BZ16" s="2">
        <f t="shared" si="43"/>
        <v>0</v>
      </c>
      <c r="CE16" s="2">
        <f t="shared" si="44"/>
        <v>0</v>
      </c>
      <c r="CJ16" s="2">
        <f t="shared" si="45"/>
        <v>0</v>
      </c>
      <c r="CO16" s="5">
        <f t="shared" si="46"/>
        <v>6110</v>
      </c>
      <c r="CP16" s="5">
        <f t="shared" si="47"/>
        <v>8</v>
      </c>
      <c r="CQ16" s="5">
        <f t="shared" si="47"/>
        <v>0</v>
      </c>
      <c r="CR16" s="5">
        <f t="shared" si="47"/>
        <v>0</v>
      </c>
      <c r="CS16" s="2">
        <f t="shared" si="26"/>
        <v>8</v>
      </c>
      <c r="CT16" s="3">
        <f t="shared" si="13"/>
        <v>1.3093289689034371E-3</v>
      </c>
      <c r="CV16" s="2">
        <f t="shared" si="50"/>
        <v>264</v>
      </c>
      <c r="CW16" s="3">
        <f t="shared" si="48"/>
        <v>4.1269345005471317E-2</v>
      </c>
    </row>
    <row r="17" spans="1:101">
      <c r="A17" s="49"/>
      <c r="B17" s="24">
        <f t="shared" si="49"/>
        <v>45440</v>
      </c>
      <c r="C17" s="2">
        <f t="shared" si="28"/>
        <v>483</v>
      </c>
      <c r="D17" s="2">
        <v>1</v>
      </c>
      <c r="H17" s="2">
        <f t="shared" si="29"/>
        <v>507</v>
      </c>
      <c r="M17" s="2">
        <f t="shared" si="30"/>
        <v>507</v>
      </c>
      <c r="N17" s="2">
        <v>1</v>
      </c>
      <c r="R17" s="2">
        <f t="shared" si="31"/>
        <v>547</v>
      </c>
      <c r="S17" s="2">
        <v>1</v>
      </c>
      <c r="W17" s="2">
        <f t="shared" si="32"/>
        <v>550</v>
      </c>
      <c r="AB17" s="2">
        <f t="shared" si="33"/>
        <v>544</v>
      </c>
      <c r="AC17" s="2">
        <v>1</v>
      </c>
      <c r="AG17" s="2">
        <f t="shared" si="34"/>
        <v>541</v>
      </c>
      <c r="AL17" s="2">
        <f t="shared" si="35"/>
        <v>841</v>
      </c>
      <c r="AQ17" s="2">
        <f t="shared" si="36"/>
        <v>758</v>
      </c>
      <c r="AR17" s="2">
        <v>1</v>
      </c>
      <c r="AV17" s="2">
        <f t="shared" si="37"/>
        <v>426</v>
      </c>
      <c r="AW17" s="2">
        <v>1</v>
      </c>
      <c r="BA17" s="2">
        <f t="shared" si="38"/>
        <v>398</v>
      </c>
      <c r="BF17" s="2">
        <f t="shared" si="39"/>
        <v>0</v>
      </c>
      <c r="BK17" s="2">
        <f t="shared" si="40"/>
        <v>0</v>
      </c>
      <c r="BP17" s="2">
        <f t="shared" si="41"/>
        <v>0</v>
      </c>
      <c r="BU17" s="2">
        <f t="shared" si="42"/>
        <v>0</v>
      </c>
      <c r="BZ17" s="2">
        <f t="shared" si="43"/>
        <v>0</v>
      </c>
      <c r="CE17" s="2">
        <f t="shared" si="44"/>
        <v>0</v>
      </c>
      <c r="CJ17" s="2">
        <f t="shared" si="45"/>
        <v>0</v>
      </c>
      <c r="CO17" s="5">
        <f t="shared" si="46"/>
        <v>6102</v>
      </c>
      <c r="CP17" s="5">
        <f t="shared" si="47"/>
        <v>6</v>
      </c>
      <c r="CQ17" s="5">
        <f t="shared" si="47"/>
        <v>0</v>
      </c>
      <c r="CR17" s="5">
        <f t="shared" si="47"/>
        <v>0</v>
      </c>
      <c r="CS17" s="2">
        <f t="shared" si="26"/>
        <v>6</v>
      </c>
      <c r="CT17" s="3">
        <f t="shared" si="13"/>
        <v>9.8328416912487715E-4</v>
      </c>
      <c r="CV17" s="2">
        <f t="shared" si="50"/>
        <v>270</v>
      </c>
      <c r="CW17" s="3">
        <f t="shared" si="48"/>
        <v>4.2207284664686574E-2</v>
      </c>
    </row>
    <row r="18" spans="1:101" ht="18.75" thickBot="1">
      <c r="A18" s="50"/>
      <c r="B18" s="25">
        <f t="shared" si="49"/>
        <v>45441</v>
      </c>
      <c r="C18" s="8">
        <f t="shared" si="28"/>
        <v>482</v>
      </c>
      <c r="D18" s="8">
        <v>2</v>
      </c>
      <c r="E18" s="8">
        <v>2</v>
      </c>
      <c r="F18" s="8"/>
      <c r="G18" s="8"/>
      <c r="H18" s="8">
        <f t="shared" si="29"/>
        <v>507</v>
      </c>
      <c r="I18" s="8"/>
      <c r="J18" s="8"/>
      <c r="K18" s="8"/>
      <c r="L18" s="8"/>
      <c r="M18" s="8">
        <f t="shared" si="30"/>
        <v>506</v>
      </c>
      <c r="N18" s="8"/>
      <c r="O18" s="8"/>
      <c r="P18" s="8"/>
      <c r="Q18" s="8"/>
      <c r="R18" s="8">
        <f t="shared" si="31"/>
        <v>546</v>
      </c>
      <c r="S18" s="8"/>
      <c r="T18" s="8"/>
      <c r="U18" s="8"/>
      <c r="V18" s="8"/>
      <c r="W18" s="8">
        <f t="shared" si="32"/>
        <v>550</v>
      </c>
      <c r="X18" s="8"/>
      <c r="Y18" s="8"/>
      <c r="Z18" s="8"/>
      <c r="AA18" s="8"/>
      <c r="AB18" s="8">
        <f t="shared" si="33"/>
        <v>543</v>
      </c>
      <c r="AC18" s="8"/>
      <c r="AD18" s="8"/>
      <c r="AE18" s="8"/>
      <c r="AF18" s="8"/>
      <c r="AG18" s="8">
        <f t="shared" si="34"/>
        <v>541</v>
      </c>
      <c r="AH18" s="8"/>
      <c r="AI18" s="8"/>
      <c r="AJ18" s="8"/>
      <c r="AK18" s="8"/>
      <c r="AL18" s="8">
        <f t="shared" si="35"/>
        <v>841</v>
      </c>
      <c r="AM18" s="8"/>
      <c r="AN18" s="8"/>
      <c r="AO18" s="8"/>
      <c r="AP18" s="8"/>
      <c r="AQ18" s="8">
        <f t="shared" si="36"/>
        <v>757</v>
      </c>
      <c r="AR18" s="8"/>
      <c r="AS18" s="8"/>
      <c r="AT18" s="8"/>
      <c r="AU18" s="8"/>
      <c r="AV18" s="8">
        <f t="shared" si="37"/>
        <v>425</v>
      </c>
      <c r="AW18" s="8"/>
      <c r="AX18" s="8"/>
      <c r="AY18" s="8"/>
      <c r="AZ18" s="8"/>
      <c r="BA18" s="8">
        <f t="shared" si="38"/>
        <v>398</v>
      </c>
      <c r="BB18" s="8"/>
      <c r="BC18" s="8"/>
      <c r="BD18" s="8"/>
      <c r="BE18" s="8"/>
      <c r="BF18" s="8">
        <f t="shared" si="39"/>
        <v>0</v>
      </c>
      <c r="BG18" s="8"/>
      <c r="BH18" s="8"/>
      <c r="BI18" s="8"/>
      <c r="BJ18" s="8"/>
      <c r="BK18" s="8">
        <f t="shared" si="40"/>
        <v>0</v>
      </c>
      <c r="BL18" s="8"/>
      <c r="BM18" s="8"/>
      <c r="BN18" s="8"/>
      <c r="BO18" s="8"/>
      <c r="BP18" s="8">
        <f t="shared" si="41"/>
        <v>0</v>
      </c>
      <c r="BQ18" s="8"/>
      <c r="BR18" s="8"/>
      <c r="BS18" s="8"/>
      <c r="BT18" s="8"/>
      <c r="BU18" s="8">
        <f t="shared" si="42"/>
        <v>0</v>
      </c>
      <c r="BV18" s="8"/>
      <c r="BW18" s="8"/>
      <c r="BX18" s="8"/>
      <c r="BY18" s="8"/>
      <c r="BZ18" s="8">
        <f t="shared" si="43"/>
        <v>0</v>
      </c>
      <c r="CA18" s="8"/>
      <c r="CB18" s="8"/>
      <c r="CC18" s="8"/>
      <c r="CD18" s="8"/>
      <c r="CE18" s="8">
        <f t="shared" si="44"/>
        <v>0</v>
      </c>
      <c r="CF18" s="8"/>
      <c r="CG18" s="8"/>
      <c r="CH18" s="8"/>
      <c r="CI18" s="8"/>
      <c r="CJ18" s="8">
        <f t="shared" si="45"/>
        <v>0</v>
      </c>
      <c r="CK18" s="8"/>
      <c r="CL18" s="8"/>
      <c r="CM18" s="8"/>
      <c r="CN18" s="8"/>
      <c r="CO18" s="5">
        <f t="shared" si="46"/>
        <v>6096</v>
      </c>
      <c r="CP18" s="5">
        <f t="shared" si="47"/>
        <v>2</v>
      </c>
      <c r="CQ18" s="5">
        <f t="shared" si="47"/>
        <v>2</v>
      </c>
      <c r="CR18" s="5">
        <f t="shared" si="47"/>
        <v>0</v>
      </c>
      <c r="CS18" s="2">
        <f t="shared" si="26"/>
        <v>4</v>
      </c>
      <c r="CT18" s="3">
        <f t="shared" si="13"/>
        <v>6.5616797900262466E-4</v>
      </c>
      <c r="CV18" s="2">
        <f t="shared" si="50"/>
        <v>274</v>
      </c>
      <c r="CW18" s="3">
        <f t="shared" si="48"/>
        <v>4.2832577770830077E-2</v>
      </c>
    </row>
    <row r="19" spans="1:101" ht="18.75" thickTop="1">
      <c r="CO19" s="5"/>
      <c r="CP19" s="11">
        <f t="shared" ref="CP19:CR19" si="51">SUM(CP12:CP18)</f>
        <v>63</v>
      </c>
      <c r="CQ19" s="11">
        <f t="shared" si="51"/>
        <v>2</v>
      </c>
      <c r="CR19" s="11">
        <f t="shared" si="51"/>
        <v>0</v>
      </c>
      <c r="CS19" s="15"/>
      <c r="CT19" s="16">
        <f>((CP19+CQ19+CR19)/CO12)</f>
        <v>1.0557089491635537E-2</v>
      </c>
    </row>
    <row r="20" spans="1:101">
      <c r="A20" s="48">
        <v>3</v>
      </c>
      <c r="B20" s="23">
        <f t="shared" ref="B20" si="52">B18+1</f>
        <v>45442</v>
      </c>
      <c r="C20" s="7">
        <f>C18-D18-E18-F18</f>
        <v>478</v>
      </c>
      <c r="D20" s="7">
        <v>2</v>
      </c>
      <c r="E20" s="7"/>
      <c r="F20" s="7"/>
      <c r="G20" s="7"/>
      <c r="H20" s="7">
        <f>H18-I18-J18-K18</f>
        <v>507</v>
      </c>
      <c r="I20" s="7">
        <v>1</v>
      </c>
      <c r="J20" s="7"/>
      <c r="K20" s="7"/>
      <c r="L20" s="7"/>
      <c r="M20" s="7">
        <f>M18-N18-O18-P18</f>
        <v>506</v>
      </c>
      <c r="N20" s="7"/>
      <c r="O20" s="7"/>
      <c r="P20" s="7"/>
      <c r="Q20" s="7"/>
      <c r="R20" s="7">
        <f>R18-S18-T18-U18</f>
        <v>546</v>
      </c>
      <c r="S20" s="7"/>
      <c r="T20" s="7"/>
      <c r="U20" s="7"/>
      <c r="V20" s="7"/>
      <c r="W20" s="7">
        <f>W18-X18-Y18-Z18</f>
        <v>550</v>
      </c>
      <c r="X20" s="7"/>
      <c r="Y20" s="7"/>
      <c r="Z20" s="7"/>
      <c r="AA20" s="7"/>
      <c r="AB20" s="7">
        <f>AB18-AC18-AD18-AE18</f>
        <v>543</v>
      </c>
      <c r="AC20" s="7"/>
      <c r="AD20" s="7"/>
      <c r="AE20" s="7"/>
      <c r="AF20" s="7"/>
      <c r="AG20" s="7">
        <f>AG18-AH18-AI18-AJ18</f>
        <v>541</v>
      </c>
      <c r="AH20" s="7"/>
      <c r="AI20" s="7"/>
      <c r="AJ20" s="7"/>
      <c r="AK20" s="7"/>
      <c r="AL20" s="7">
        <f>AL18-AM18-AN18-AO18</f>
        <v>841</v>
      </c>
      <c r="AM20" s="7"/>
      <c r="AN20" s="7"/>
      <c r="AO20" s="7"/>
      <c r="AP20" s="7"/>
      <c r="AQ20" s="7">
        <f>AQ18-AR18-AS18-AT18</f>
        <v>757</v>
      </c>
      <c r="AR20" s="7"/>
      <c r="AS20" s="7"/>
      <c r="AT20" s="7"/>
      <c r="AU20" s="7"/>
      <c r="AV20" s="7">
        <f>AV18-AW18-AX18-AY18</f>
        <v>425</v>
      </c>
      <c r="AW20" s="7"/>
      <c r="AX20" s="7"/>
      <c r="AY20" s="7"/>
      <c r="AZ20" s="7"/>
      <c r="BA20" s="7">
        <f t="shared" ref="BA20" si="53">BA18-BB18-BC18-BD18</f>
        <v>398</v>
      </c>
      <c r="BB20" s="7"/>
      <c r="BC20" s="7"/>
      <c r="BD20" s="7"/>
      <c r="BE20" s="7"/>
      <c r="BF20" s="7">
        <f t="shared" ref="BF20" si="54">BF18-BG18-BH18-BI18</f>
        <v>0</v>
      </c>
      <c r="BG20" s="7"/>
      <c r="BH20" s="7"/>
      <c r="BI20" s="7"/>
      <c r="BJ20" s="7"/>
      <c r="BK20" s="7">
        <f t="shared" ref="BK20" si="55">BK18-BL18-BM18-BN18</f>
        <v>0</v>
      </c>
      <c r="BL20" s="7"/>
      <c r="BM20" s="7"/>
      <c r="BN20" s="7"/>
      <c r="BO20" s="7"/>
      <c r="BP20" s="7">
        <f t="shared" ref="BP20" si="56">BP18-BQ18-BR18-BS18</f>
        <v>0</v>
      </c>
      <c r="BQ20" s="7"/>
      <c r="BR20" s="7"/>
      <c r="BS20" s="7"/>
      <c r="BT20" s="7"/>
      <c r="BU20" s="7">
        <f t="shared" ref="BU20" si="57">BU18-BV18-BW18-BX18</f>
        <v>0</v>
      </c>
      <c r="BV20" s="7"/>
      <c r="BW20" s="7"/>
      <c r="BX20" s="7"/>
      <c r="BY20" s="7"/>
      <c r="BZ20" s="7">
        <f t="shared" ref="BZ20" si="58">BZ18-CA18-CB18-CC18</f>
        <v>0</v>
      </c>
      <c r="CA20" s="7"/>
      <c r="CB20" s="7"/>
      <c r="CC20" s="7"/>
      <c r="CD20" s="7"/>
      <c r="CE20" s="7">
        <f t="shared" ref="CE20" si="59">CE18-CF18-CG18-CH18</f>
        <v>0</v>
      </c>
      <c r="CF20" s="7"/>
      <c r="CG20" s="7"/>
      <c r="CH20" s="7"/>
      <c r="CI20" s="7"/>
      <c r="CJ20" s="7">
        <f t="shared" ref="CJ20" si="60">CJ18-CK18-CL18-CM18</f>
        <v>0</v>
      </c>
      <c r="CK20" s="7"/>
      <c r="CL20" s="7"/>
      <c r="CM20" s="7"/>
      <c r="CN20" s="7"/>
      <c r="CO20" s="5">
        <f t="shared" ref="CO20:CR26" si="61">SUM(C20,H20,M20,R20,W20,AB20,AG20,AL20,AQ20,AV20,BA20,BF20,BK20,BP20,BU20,BZ20,CE20,CJ20)</f>
        <v>6092</v>
      </c>
      <c r="CP20" s="5">
        <f t="shared" si="61"/>
        <v>3</v>
      </c>
      <c r="CQ20" s="5">
        <f t="shared" si="61"/>
        <v>0</v>
      </c>
      <c r="CR20" s="5">
        <f t="shared" si="61"/>
        <v>0</v>
      </c>
      <c r="CS20" s="2">
        <f t="shared" ref="CS20" si="62">SUM(CP20:CR20)</f>
        <v>3</v>
      </c>
      <c r="CT20" s="3">
        <f t="shared" ref="CT20:CT82" si="63">((CP20+CQ20+CR20)/CO20)</f>
        <v>4.9244911359159549E-4</v>
      </c>
      <c r="CV20" s="2">
        <f t="shared" ref="CV20" si="64">CV18+CS20</f>
        <v>277</v>
      </c>
      <c r="CW20" s="3">
        <f t="shared" ref="CW20:CW82" si="65">CV20/$CO$4</f>
        <v>4.3301547600437702E-2</v>
      </c>
    </row>
    <row r="21" spans="1:101">
      <c r="A21" s="49"/>
      <c r="B21" s="24">
        <f t="shared" ref="B21:B82" si="66">B20+1</f>
        <v>45443</v>
      </c>
      <c r="C21" s="2">
        <f t="shared" ref="C21:C26" si="67">C20-D20-E20-F20</f>
        <v>476</v>
      </c>
      <c r="H21" s="2">
        <f t="shared" ref="H21:H26" si="68">H20-I20-J20-K20</f>
        <v>506</v>
      </c>
      <c r="M21" s="2">
        <f t="shared" ref="M21:M26" si="69">M20-N20-O20-P20</f>
        <v>506</v>
      </c>
      <c r="N21" s="2">
        <v>1</v>
      </c>
      <c r="R21" s="2">
        <f t="shared" ref="R21:R26" si="70">R20-S20-T20-U20</f>
        <v>546</v>
      </c>
      <c r="W21" s="2">
        <f t="shared" ref="W21:W26" si="71">W20-X20-Y20-Z20</f>
        <v>550</v>
      </c>
      <c r="AB21" s="2">
        <f t="shared" ref="AB21:AB26" si="72">AB20-AC20-AD20-AE20</f>
        <v>543</v>
      </c>
      <c r="AC21" s="2">
        <v>1</v>
      </c>
      <c r="AG21" s="2">
        <f t="shared" ref="AG21:AG26" si="73">AG20-AH20-AI20-AJ20</f>
        <v>541</v>
      </c>
      <c r="AH21" s="2">
        <v>1</v>
      </c>
      <c r="AL21" s="2">
        <f t="shared" ref="AL21:AL26" si="74">AL20-AM20-AN20-AO20</f>
        <v>841</v>
      </c>
      <c r="AQ21" s="2">
        <f t="shared" ref="AQ21:AQ26" si="75">AQ20-AR20-AS20-AT20</f>
        <v>757</v>
      </c>
      <c r="AR21" s="2">
        <v>1</v>
      </c>
      <c r="AV21" s="2">
        <f t="shared" ref="AV21:AV26" si="76">AV20-AW20-AX20-AY20</f>
        <v>425</v>
      </c>
      <c r="BA21" s="2">
        <f t="shared" ref="BA21:BA82" si="77">BA20-BB20-BC20-BD20</f>
        <v>398</v>
      </c>
      <c r="BF21" s="2">
        <f t="shared" ref="BF21:BF82" si="78">BF20-BG20-BH20-BI20</f>
        <v>0</v>
      </c>
      <c r="BK21" s="2">
        <f t="shared" ref="BK21:BK82" si="79">BK20-BL20-BM20-BN20</f>
        <v>0</v>
      </c>
      <c r="BP21" s="2">
        <f t="shared" ref="BP21:BP82" si="80">BP20-BQ20-BR20-BS20</f>
        <v>0</v>
      </c>
      <c r="BU21" s="2">
        <f t="shared" ref="BU21:BU82" si="81">BU20-BV20-BW20-BX20</f>
        <v>0</v>
      </c>
      <c r="BZ21" s="2">
        <f t="shared" ref="BZ21:BZ82" si="82">BZ20-CA20-CB20-CC20</f>
        <v>0</v>
      </c>
      <c r="CE21" s="2">
        <f t="shared" ref="CE21:CE82" si="83">CE20-CF20-CG20-CH20</f>
        <v>0</v>
      </c>
      <c r="CJ21" s="2">
        <f t="shared" ref="CJ21:CJ82" si="84">CJ20-CK20-CL20-CM20</f>
        <v>0</v>
      </c>
      <c r="CO21" s="5">
        <f t="shared" ref="CO21:CO26" si="85">SUM(C21,H21,M21,R21,W21,AB21,AG21,AL21,AQ21,AV21,BA21,BF21,BK21,BP21,CJ21)</f>
        <v>6089</v>
      </c>
      <c r="CP21" s="5">
        <f t="shared" si="61"/>
        <v>4</v>
      </c>
      <c r="CQ21" s="5">
        <f t="shared" si="61"/>
        <v>0</v>
      </c>
      <c r="CR21" s="5">
        <f t="shared" si="61"/>
        <v>0</v>
      </c>
      <c r="CS21" s="2">
        <f t="shared" si="26"/>
        <v>4</v>
      </c>
      <c r="CT21" s="3">
        <f t="shared" si="13"/>
        <v>6.5692231893578587E-4</v>
      </c>
      <c r="CV21" s="2">
        <f t="shared" ref="CV21:CV82" si="86">CV20+CS21</f>
        <v>281</v>
      </c>
      <c r="CW21" s="3">
        <f t="shared" si="65"/>
        <v>4.3926840706581212E-2</v>
      </c>
    </row>
    <row r="22" spans="1:101">
      <c r="A22" s="49"/>
      <c r="B22" s="24">
        <f t="shared" si="66"/>
        <v>45444</v>
      </c>
      <c r="C22" s="2">
        <f t="shared" si="67"/>
        <v>476</v>
      </c>
      <c r="H22" s="2">
        <f t="shared" si="68"/>
        <v>506</v>
      </c>
      <c r="M22" s="2">
        <f t="shared" si="69"/>
        <v>505</v>
      </c>
      <c r="R22" s="2">
        <f t="shared" si="70"/>
        <v>546</v>
      </c>
      <c r="W22" s="2">
        <f t="shared" si="71"/>
        <v>550</v>
      </c>
      <c r="X22" s="2">
        <v>1</v>
      </c>
      <c r="AB22" s="2">
        <f t="shared" si="72"/>
        <v>542</v>
      </c>
      <c r="AG22" s="2">
        <f t="shared" si="73"/>
        <v>540</v>
      </c>
      <c r="AL22" s="2">
        <f t="shared" si="74"/>
        <v>841</v>
      </c>
      <c r="AM22" s="2">
        <v>1</v>
      </c>
      <c r="AQ22" s="2">
        <f t="shared" si="75"/>
        <v>756</v>
      </c>
      <c r="AV22" s="2">
        <f t="shared" si="76"/>
        <v>425</v>
      </c>
      <c r="AW22" s="2">
        <v>1</v>
      </c>
      <c r="BA22" s="2">
        <f t="shared" si="77"/>
        <v>398</v>
      </c>
      <c r="BF22" s="2">
        <f t="shared" si="78"/>
        <v>0</v>
      </c>
      <c r="BK22" s="2">
        <f t="shared" si="79"/>
        <v>0</v>
      </c>
      <c r="BP22" s="2">
        <f t="shared" si="80"/>
        <v>0</v>
      </c>
      <c r="BU22" s="2">
        <f t="shared" si="81"/>
        <v>0</v>
      </c>
      <c r="BZ22" s="2">
        <f t="shared" si="82"/>
        <v>0</v>
      </c>
      <c r="CE22" s="2">
        <f t="shared" si="83"/>
        <v>0</v>
      </c>
      <c r="CJ22" s="2">
        <f t="shared" si="84"/>
        <v>0</v>
      </c>
      <c r="CO22" s="5">
        <f t="shared" si="85"/>
        <v>6085</v>
      </c>
      <c r="CP22" s="5">
        <f t="shared" si="61"/>
        <v>3</v>
      </c>
      <c r="CQ22" s="5">
        <f t="shared" si="61"/>
        <v>0</v>
      </c>
      <c r="CR22" s="5">
        <f t="shared" si="61"/>
        <v>0</v>
      </c>
      <c r="CS22" s="2">
        <f t="shared" si="26"/>
        <v>3</v>
      </c>
      <c r="CT22" s="3">
        <f t="shared" si="13"/>
        <v>4.9301561216105174E-4</v>
      </c>
      <c r="CV22" s="2">
        <f t="shared" si="86"/>
        <v>284</v>
      </c>
      <c r="CW22" s="3">
        <f t="shared" si="65"/>
        <v>4.4395810536188837E-2</v>
      </c>
    </row>
    <row r="23" spans="1:101">
      <c r="A23" s="49"/>
      <c r="B23" s="24">
        <f t="shared" si="66"/>
        <v>45445</v>
      </c>
      <c r="C23" s="2">
        <f t="shared" si="67"/>
        <v>476</v>
      </c>
      <c r="H23" s="2">
        <f t="shared" si="68"/>
        <v>506</v>
      </c>
      <c r="M23" s="2">
        <f t="shared" si="69"/>
        <v>505</v>
      </c>
      <c r="N23" s="2">
        <v>1</v>
      </c>
      <c r="R23" s="2">
        <f t="shared" si="70"/>
        <v>546</v>
      </c>
      <c r="W23" s="2">
        <f t="shared" si="71"/>
        <v>549</v>
      </c>
      <c r="AB23" s="2">
        <f t="shared" si="72"/>
        <v>542</v>
      </c>
      <c r="AG23" s="2">
        <f t="shared" si="73"/>
        <v>540</v>
      </c>
      <c r="AL23" s="2">
        <f t="shared" si="74"/>
        <v>840</v>
      </c>
      <c r="AQ23" s="2">
        <f t="shared" si="75"/>
        <v>756</v>
      </c>
      <c r="AV23" s="2">
        <f t="shared" si="76"/>
        <v>424</v>
      </c>
      <c r="BA23" s="2">
        <f t="shared" si="77"/>
        <v>398</v>
      </c>
      <c r="BF23" s="2">
        <f t="shared" si="78"/>
        <v>0</v>
      </c>
      <c r="BK23" s="2">
        <f t="shared" si="79"/>
        <v>0</v>
      </c>
      <c r="BP23" s="2">
        <f t="shared" si="80"/>
        <v>0</v>
      </c>
      <c r="BU23" s="2">
        <f t="shared" si="81"/>
        <v>0</v>
      </c>
      <c r="BZ23" s="2">
        <f t="shared" si="82"/>
        <v>0</v>
      </c>
      <c r="CE23" s="2">
        <f t="shared" si="83"/>
        <v>0</v>
      </c>
      <c r="CJ23" s="2">
        <f t="shared" si="84"/>
        <v>0</v>
      </c>
      <c r="CO23" s="5">
        <f t="shared" si="85"/>
        <v>6082</v>
      </c>
      <c r="CP23" s="5">
        <f t="shared" si="61"/>
        <v>1</v>
      </c>
      <c r="CQ23" s="5">
        <f t="shared" si="61"/>
        <v>0</v>
      </c>
      <c r="CR23" s="5">
        <f t="shared" si="61"/>
        <v>0</v>
      </c>
      <c r="CS23" s="2">
        <f t="shared" si="26"/>
        <v>1</v>
      </c>
      <c r="CT23" s="3">
        <f t="shared" si="13"/>
        <v>1.6441959881617889E-4</v>
      </c>
      <c r="CV23" s="2">
        <f t="shared" si="86"/>
        <v>285</v>
      </c>
      <c r="CW23" s="3">
        <f t="shared" si="65"/>
        <v>4.4552133812724715E-2</v>
      </c>
    </row>
    <row r="24" spans="1:101">
      <c r="A24" s="49"/>
      <c r="B24" s="24">
        <f t="shared" si="66"/>
        <v>45446</v>
      </c>
      <c r="C24" s="2">
        <f t="shared" si="67"/>
        <v>476</v>
      </c>
      <c r="D24" s="2">
        <v>2</v>
      </c>
      <c r="H24" s="2">
        <f t="shared" si="68"/>
        <v>506</v>
      </c>
      <c r="M24" s="2">
        <f t="shared" si="69"/>
        <v>504</v>
      </c>
      <c r="R24" s="2">
        <f t="shared" si="70"/>
        <v>546</v>
      </c>
      <c r="W24" s="2">
        <f t="shared" si="71"/>
        <v>549</v>
      </c>
      <c r="AB24" s="2">
        <f t="shared" si="72"/>
        <v>542</v>
      </c>
      <c r="AG24" s="2">
        <f t="shared" si="73"/>
        <v>540</v>
      </c>
      <c r="AL24" s="2">
        <f t="shared" si="74"/>
        <v>840</v>
      </c>
      <c r="AQ24" s="2">
        <f t="shared" si="75"/>
        <v>756</v>
      </c>
      <c r="AR24" s="2">
        <v>1</v>
      </c>
      <c r="AV24" s="2">
        <f t="shared" si="76"/>
        <v>424</v>
      </c>
      <c r="BA24" s="2">
        <f t="shared" si="77"/>
        <v>398</v>
      </c>
      <c r="BB24" s="2">
        <v>1</v>
      </c>
      <c r="BF24" s="2">
        <f t="shared" si="78"/>
        <v>0</v>
      </c>
      <c r="BK24" s="2">
        <f t="shared" si="79"/>
        <v>0</v>
      </c>
      <c r="BP24" s="2">
        <f t="shared" si="80"/>
        <v>0</v>
      </c>
      <c r="BU24" s="2">
        <f t="shared" si="81"/>
        <v>0</v>
      </c>
      <c r="BZ24" s="2">
        <f t="shared" si="82"/>
        <v>0</v>
      </c>
      <c r="CE24" s="2">
        <f t="shared" si="83"/>
        <v>0</v>
      </c>
      <c r="CJ24" s="2">
        <f t="shared" si="84"/>
        <v>0</v>
      </c>
      <c r="CO24" s="5">
        <f t="shared" si="85"/>
        <v>6081</v>
      </c>
      <c r="CP24" s="5">
        <f t="shared" si="61"/>
        <v>4</v>
      </c>
      <c r="CQ24" s="5">
        <f t="shared" si="61"/>
        <v>0</v>
      </c>
      <c r="CR24" s="5">
        <f t="shared" si="61"/>
        <v>0</v>
      </c>
      <c r="CS24" s="2">
        <f t="shared" si="26"/>
        <v>4</v>
      </c>
      <c r="CT24" s="3">
        <f t="shared" si="13"/>
        <v>6.57786548265088E-4</v>
      </c>
      <c r="CV24" s="2">
        <f t="shared" si="86"/>
        <v>289</v>
      </c>
      <c r="CW24" s="3">
        <f t="shared" si="65"/>
        <v>4.5177426918868217E-2</v>
      </c>
    </row>
    <row r="25" spans="1:101">
      <c r="A25" s="49"/>
      <c r="B25" s="24">
        <f t="shared" si="66"/>
        <v>45447</v>
      </c>
      <c r="C25" s="2">
        <f t="shared" si="67"/>
        <v>474</v>
      </c>
      <c r="H25" s="2">
        <f t="shared" si="68"/>
        <v>506</v>
      </c>
      <c r="M25" s="2">
        <f t="shared" si="69"/>
        <v>504</v>
      </c>
      <c r="R25" s="2">
        <f t="shared" si="70"/>
        <v>546</v>
      </c>
      <c r="W25" s="2">
        <f t="shared" si="71"/>
        <v>549</v>
      </c>
      <c r="AB25" s="2">
        <f t="shared" si="72"/>
        <v>542</v>
      </c>
      <c r="AG25" s="2">
        <f t="shared" si="73"/>
        <v>540</v>
      </c>
      <c r="AL25" s="2">
        <f t="shared" si="74"/>
        <v>840</v>
      </c>
      <c r="AQ25" s="2">
        <f t="shared" si="75"/>
        <v>755</v>
      </c>
      <c r="AR25" s="2">
        <v>2</v>
      </c>
      <c r="AV25" s="2">
        <f t="shared" si="76"/>
        <v>424</v>
      </c>
      <c r="BA25" s="2">
        <f t="shared" si="77"/>
        <v>397</v>
      </c>
      <c r="BF25" s="2">
        <f t="shared" si="78"/>
        <v>0</v>
      </c>
      <c r="BK25" s="2">
        <f t="shared" si="79"/>
        <v>0</v>
      </c>
      <c r="BP25" s="2">
        <f t="shared" si="80"/>
        <v>0</v>
      </c>
      <c r="BU25" s="2">
        <f t="shared" si="81"/>
        <v>0</v>
      </c>
      <c r="BZ25" s="2">
        <f t="shared" si="82"/>
        <v>0</v>
      </c>
      <c r="CE25" s="2">
        <f t="shared" si="83"/>
        <v>0</v>
      </c>
      <c r="CJ25" s="2">
        <f t="shared" si="84"/>
        <v>0</v>
      </c>
      <c r="CO25" s="5">
        <f t="shared" si="85"/>
        <v>6077</v>
      </c>
      <c r="CP25" s="5">
        <f t="shared" si="61"/>
        <v>2</v>
      </c>
      <c r="CQ25" s="5">
        <f t="shared" si="61"/>
        <v>0</v>
      </c>
      <c r="CR25" s="5">
        <f t="shared" si="61"/>
        <v>0</v>
      </c>
      <c r="CS25" s="2">
        <f t="shared" si="26"/>
        <v>2</v>
      </c>
      <c r="CT25" s="3">
        <f t="shared" si="13"/>
        <v>3.291097581043278E-4</v>
      </c>
      <c r="CV25" s="2">
        <f t="shared" si="86"/>
        <v>291</v>
      </c>
      <c r="CW25" s="3">
        <f t="shared" si="65"/>
        <v>4.5490073471939972E-2</v>
      </c>
    </row>
    <row r="26" spans="1:101" ht="18.75" thickBot="1">
      <c r="A26" s="50"/>
      <c r="B26" s="25">
        <f t="shared" si="66"/>
        <v>45448</v>
      </c>
      <c r="C26" s="8">
        <f t="shared" si="67"/>
        <v>474</v>
      </c>
      <c r="D26" s="8"/>
      <c r="E26" s="8"/>
      <c r="F26" s="8"/>
      <c r="G26" s="8"/>
      <c r="H26" s="8">
        <f t="shared" si="68"/>
        <v>506</v>
      </c>
      <c r="I26" s="8"/>
      <c r="J26" s="8"/>
      <c r="K26" s="8"/>
      <c r="L26" s="8"/>
      <c r="M26" s="8">
        <f t="shared" si="69"/>
        <v>504</v>
      </c>
      <c r="N26" s="8"/>
      <c r="O26" s="8"/>
      <c r="P26" s="8"/>
      <c r="Q26" s="8"/>
      <c r="R26" s="8">
        <f t="shared" si="70"/>
        <v>546</v>
      </c>
      <c r="S26" s="8"/>
      <c r="T26" s="8"/>
      <c r="U26" s="8"/>
      <c r="V26" s="8"/>
      <c r="W26" s="8">
        <f t="shared" si="71"/>
        <v>549</v>
      </c>
      <c r="X26" s="8"/>
      <c r="Y26" s="8"/>
      <c r="Z26" s="8"/>
      <c r="AA26" s="8"/>
      <c r="AB26" s="8">
        <f t="shared" si="72"/>
        <v>542</v>
      </c>
      <c r="AC26" s="8"/>
      <c r="AD26" s="8"/>
      <c r="AE26" s="8"/>
      <c r="AF26" s="8"/>
      <c r="AG26" s="8">
        <f t="shared" si="73"/>
        <v>540</v>
      </c>
      <c r="AH26" s="8"/>
      <c r="AI26" s="8"/>
      <c r="AJ26" s="8"/>
      <c r="AK26" s="8"/>
      <c r="AL26" s="8">
        <f t="shared" si="74"/>
        <v>840</v>
      </c>
      <c r="AM26" s="8"/>
      <c r="AN26" s="8"/>
      <c r="AO26" s="8"/>
      <c r="AP26" s="8"/>
      <c r="AQ26" s="8">
        <f t="shared" si="75"/>
        <v>753</v>
      </c>
      <c r="AR26" s="8"/>
      <c r="AS26" s="8"/>
      <c r="AT26" s="8"/>
      <c r="AU26" s="8"/>
      <c r="AV26" s="8">
        <f t="shared" si="76"/>
        <v>424</v>
      </c>
      <c r="AW26" s="8"/>
      <c r="AX26" s="8"/>
      <c r="AY26" s="8"/>
      <c r="AZ26" s="8"/>
      <c r="BA26" s="8">
        <f t="shared" si="77"/>
        <v>397</v>
      </c>
      <c r="BB26" s="8"/>
      <c r="BC26" s="8"/>
      <c r="BD26" s="8"/>
      <c r="BE26" s="8"/>
      <c r="BF26" s="8">
        <f t="shared" si="78"/>
        <v>0</v>
      </c>
      <c r="BG26" s="8"/>
      <c r="BH26" s="8"/>
      <c r="BI26" s="8"/>
      <c r="BJ26" s="8"/>
      <c r="BK26" s="8">
        <f t="shared" si="79"/>
        <v>0</v>
      </c>
      <c r="BL26" s="8"/>
      <c r="BM26" s="8"/>
      <c r="BN26" s="8"/>
      <c r="BO26" s="8"/>
      <c r="BP26" s="8">
        <f t="shared" si="80"/>
        <v>0</v>
      </c>
      <c r="BQ26" s="8"/>
      <c r="BR26" s="8"/>
      <c r="BS26" s="8"/>
      <c r="BT26" s="8"/>
      <c r="BU26" s="8">
        <f t="shared" si="81"/>
        <v>0</v>
      </c>
      <c r="BV26" s="8"/>
      <c r="BW26" s="8"/>
      <c r="BX26" s="8"/>
      <c r="BY26" s="8"/>
      <c r="BZ26" s="8">
        <f t="shared" si="82"/>
        <v>0</v>
      </c>
      <c r="CA26" s="8"/>
      <c r="CB26" s="8"/>
      <c r="CC26" s="8"/>
      <c r="CD26" s="8"/>
      <c r="CE26" s="8">
        <f t="shared" si="83"/>
        <v>0</v>
      </c>
      <c r="CF26" s="8"/>
      <c r="CG26" s="8"/>
      <c r="CH26" s="8"/>
      <c r="CI26" s="8"/>
      <c r="CJ26" s="8">
        <f t="shared" si="84"/>
        <v>0</v>
      </c>
      <c r="CK26" s="8"/>
      <c r="CL26" s="8"/>
      <c r="CM26" s="8"/>
      <c r="CN26" s="8"/>
      <c r="CO26" s="5">
        <f t="shared" si="85"/>
        <v>6075</v>
      </c>
      <c r="CP26" s="5">
        <f t="shared" si="61"/>
        <v>0</v>
      </c>
      <c r="CQ26" s="5">
        <f t="shared" si="61"/>
        <v>0</v>
      </c>
      <c r="CR26" s="5">
        <f t="shared" si="61"/>
        <v>0</v>
      </c>
      <c r="CS26" s="2">
        <f t="shared" si="26"/>
        <v>0</v>
      </c>
      <c r="CT26" s="3">
        <f t="shared" si="13"/>
        <v>0</v>
      </c>
      <c r="CV26" s="2">
        <f t="shared" si="86"/>
        <v>291</v>
      </c>
      <c r="CW26" s="3">
        <f t="shared" si="65"/>
        <v>4.5490073471939972E-2</v>
      </c>
    </row>
    <row r="27" spans="1:101" ht="18.75" thickTop="1">
      <c r="CO27" s="5"/>
      <c r="CP27" s="11">
        <f t="shared" ref="CP27:CR27" si="87">SUM(CP20:CP26)</f>
        <v>17</v>
      </c>
      <c r="CQ27" s="11">
        <f t="shared" si="87"/>
        <v>0</v>
      </c>
      <c r="CR27" s="11">
        <f t="shared" si="87"/>
        <v>0</v>
      </c>
      <c r="CS27" s="15"/>
      <c r="CT27" s="16">
        <f t="shared" ref="CT27" si="88">((CP27+CQ27+CR27)/CO20)</f>
        <v>2.7905449770190415E-3</v>
      </c>
    </row>
    <row r="28" spans="1:101">
      <c r="A28" s="48">
        <v>4</v>
      </c>
      <c r="B28" s="23">
        <f t="shared" ref="B28" si="89">B26+1</f>
        <v>45449</v>
      </c>
      <c r="C28" s="7">
        <f>C26-D26-E26-F26</f>
        <v>474</v>
      </c>
      <c r="D28" s="7"/>
      <c r="E28" s="7"/>
      <c r="F28" s="7"/>
      <c r="G28" s="7"/>
      <c r="H28" s="7">
        <f>H26-I26-J26-K26</f>
        <v>506</v>
      </c>
      <c r="I28" s="7"/>
      <c r="J28" s="7"/>
      <c r="K28" s="7"/>
      <c r="L28" s="7"/>
      <c r="M28" s="7">
        <f>M26-N26-O26-P26</f>
        <v>504</v>
      </c>
      <c r="N28" s="7">
        <v>1</v>
      </c>
      <c r="O28" s="7"/>
      <c r="P28" s="7"/>
      <c r="Q28" s="7"/>
      <c r="R28" s="7">
        <f>R26-S26-T26-U26</f>
        <v>546</v>
      </c>
      <c r="S28" s="7"/>
      <c r="T28" s="7"/>
      <c r="U28" s="7"/>
      <c r="V28" s="7"/>
      <c r="W28" s="7">
        <f>W26-X26-Y26-Z26</f>
        <v>549</v>
      </c>
      <c r="X28" s="7"/>
      <c r="Y28" s="7"/>
      <c r="Z28" s="7"/>
      <c r="AA28" s="7"/>
      <c r="AB28" s="7">
        <f>AB26-AC26-AD26-AE26</f>
        <v>542</v>
      </c>
      <c r="AC28" s="7"/>
      <c r="AD28" s="7"/>
      <c r="AE28" s="7"/>
      <c r="AF28" s="7"/>
      <c r="AG28" s="7">
        <f>AG26-AH26-AI26-AJ26</f>
        <v>540</v>
      </c>
      <c r="AH28" s="7"/>
      <c r="AI28" s="7"/>
      <c r="AJ28" s="7"/>
      <c r="AK28" s="7"/>
      <c r="AL28" s="7">
        <f>AL26-AM26-AN26-AO26</f>
        <v>840</v>
      </c>
      <c r="AM28" s="7">
        <v>1</v>
      </c>
      <c r="AN28" s="7"/>
      <c r="AO28" s="7"/>
      <c r="AP28" s="7"/>
      <c r="AQ28" s="7">
        <f>AQ26-AR26-AS26-AT26</f>
        <v>753</v>
      </c>
      <c r="AR28" s="7"/>
      <c r="AS28" s="7"/>
      <c r="AT28" s="7"/>
      <c r="AU28" s="7"/>
      <c r="AV28" s="7">
        <f>AV26-AW26-AX26-AY26</f>
        <v>424</v>
      </c>
      <c r="AW28" s="7"/>
      <c r="AX28" s="7"/>
      <c r="AY28" s="7"/>
      <c r="AZ28" s="7"/>
      <c r="BA28" s="7">
        <f t="shared" ref="BA28" si="90">BA26-BB26-BC26-BD26</f>
        <v>397</v>
      </c>
      <c r="BB28" s="7"/>
      <c r="BC28" s="7"/>
      <c r="BD28" s="7"/>
      <c r="BE28" s="7"/>
      <c r="BF28" s="7">
        <f t="shared" ref="BF28" si="91">BF26-BG26-BH26-BI26</f>
        <v>0</v>
      </c>
      <c r="BG28" s="7"/>
      <c r="BH28" s="7"/>
      <c r="BI28" s="7"/>
      <c r="BJ28" s="7"/>
      <c r="BK28" s="7">
        <f t="shared" ref="BK28" si="92">BK26-BL26-BM26-BN26</f>
        <v>0</v>
      </c>
      <c r="BL28" s="7"/>
      <c r="BM28" s="7"/>
      <c r="BN28" s="7"/>
      <c r="BO28" s="7"/>
      <c r="BP28" s="7">
        <f t="shared" ref="BP28" si="93">BP26-BQ26-BR26-BS26</f>
        <v>0</v>
      </c>
      <c r="BQ28" s="7"/>
      <c r="BR28" s="7"/>
      <c r="BS28" s="7"/>
      <c r="BT28" s="7"/>
      <c r="BU28" s="7">
        <f t="shared" ref="BU28" si="94">BU26-BV26-BW26-BX26</f>
        <v>0</v>
      </c>
      <c r="BV28" s="7"/>
      <c r="BW28" s="7"/>
      <c r="BX28" s="7"/>
      <c r="BY28" s="7"/>
      <c r="BZ28" s="7">
        <f t="shared" ref="BZ28" si="95">BZ26-CA26-CB26-CC26</f>
        <v>0</v>
      </c>
      <c r="CA28" s="7"/>
      <c r="CB28" s="7"/>
      <c r="CC28" s="7"/>
      <c r="CD28" s="7"/>
      <c r="CE28" s="7">
        <f t="shared" ref="CE28" si="96">CE26-CF26-CG26-CH26</f>
        <v>0</v>
      </c>
      <c r="CF28" s="7"/>
      <c r="CG28" s="7"/>
      <c r="CH28" s="7"/>
      <c r="CI28" s="7"/>
      <c r="CJ28" s="7">
        <f t="shared" ref="CJ28" si="97">CJ26-CK26-CL26-CM26</f>
        <v>0</v>
      </c>
      <c r="CK28" s="7"/>
      <c r="CL28" s="7"/>
      <c r="CM28" s="7"/>
      <c r="CN28" s="7"/>
      <c r="CO28" s="5">
        <f t="shared" ref="CO28:CR34" si="98">SUM(C28,H28,M28,R28,W28,AB28,AG28,AL28,AQ28,AV28,BA28,BF28,BK28,BP28,BU28,BZ28,CE28,CJ28)</f>
        <v>6075</v>
      </c>
      <c r="CP28" s="5">
        <f t="shared" si="98"/>
        <v>2</v>
      </c>
      <c r="CQ28" s="5">
        <f t="shared" si="98"/>
        <v>0</v>
      </c>
      <c r="CR28" s="5">
        <f t="shared" si="98"/>
        <v>0</v>
      </c>
      <c r="CS28" s="2">
        <f t="shared" ref="CS28" si="99">SUM(CP28:CR28)</f>
        <v>2</v>
      </c>
      <c r="CT28" s="3">
        <f t="shared" si="63"/>
        <v>3.292181069958848E-4</v>
      </c>
      <c r="CV28" s="2">
        <f t="shared" ref="CV28" si="100">CV26+CS28</f>
        <v>293</v>
      </c>
      <c r="CW28" s="3">
        <f t="shared" ref="CW28" si="101">CV28/$CO$4</f>
        <v>4.5802720025011727E-2</v>
      </c>
    </row>
    <row r="29" spans="1:101">
      <c r="A29" s="49"/>
      <c r="B29" s="24">
        <f t="shared" ref="B29:B90" si="102">B28+1</f>
        <v>45450</v>
      </c>
      <c r="C29" s="2">
        <f t="shared" ref="C29:C34" si="103">C28-D28-E28-F28</f>
        <v>474</v>
      </c>
      <c r="D29" s="2">
        <v>2</v>
      </c>
      <c r="H29" s="2">
        <f t="shared" ref="H29:H34" si="104">H28-I28-J28-K28</f>
        <v>506</v>
      </c>
      <c r="M29" s="2">
        <f t="shared" ref="M29:M34" si="105">M28-N28-O28-P28</f>
        <v>503</v>
      </c>
      <c r="R29" s="2">
        <f t="shared" ref="R29:R34" si="106">R28-S28-T28-U28</f>
        <v>546</v>
      </c>
      <c r="W29" s="2">
        <f t="shared" ref="W29:W34" si="107">W28-X28-Y28-Z28</f>
        <v>549</v>
      </c>
      <c r="AB29" s="2">
        <f t="shared" ref="AB29:AB34" si="108">AB28-AC28-AD28-AE28</f>
        <v>542</v>
      </c>
      <c r="AG29" s="2">
        <f t="shared" ref="AG29:AG34" si="109">AG28-AH28-AI28-AJ28</f>
        <v>540</v>
      </c>
      <c r="AL29" s="2">
        <f t="shared" ref="AL29:AL34" si="110">AL28-AM28-AN28-AO28</f>
        <v>839</v>
      </c>
      <c r="AQ29" s="2">
        <f t="shared" ref="AQ29:AQ34" si="111">AQ28-AR28-AS28-AT28</f>
        <v>753</v>
      </c>
      <c r="AV29" s="2">
        <f t="shared" ref="AV29:AV34" si="112">AV28-AW28-AX28-AY28</f>
        <v>424</v>
      </c>
      <c r="BA29" s="2">
        <f t="shared" si="77"/>
        <v>397</v>
      </c>
      <c r="BF29" s="2">
        <f t="shared" si="78"/>
        <v>0</v>
      </c>
      <c r="BK29" s="2">
        <f t="shared" si="79"/>
        <v>0</v>
      </c>
      <c r="BP29" s="2">
        <f t="shared" si="80"/>
        <v>0</v>
      </c>
      <c r="BU29" s="2">
        <f t="shared" si="81"/>
        <v>0</v>
      </c>
      <c r="BZ29" s="2">
        <f t="shared" si="82"/>
        <v>0</v>
      </c>
      <c r="CE29" s="2">
        <f t="shared" si="83"/>
        <v>0</v>
      </c>
      <c r="CJ29" s="2">
        <f t="shared" si="84"/>
        <v>0</v>
      </c>
      <c r="CO29" s="5">
        <f t="shared" ref="CO29:CO34" si="113">SUM(C29,H29,M29,R29,W29,AB29,AG29,AL29,AQ29,AV29,BA29,BF29,BK29,BP29,CJ29)</f>
        <v>6073</v>
      </c>
      <c r="CP29" s="5">
        <f t="shared" si="98"/>
        <v>2</v>
      </c>
      <c r="CQ29" s="5">
        <f t="shared" si="98"/>
        <v>0</v>
      </c>
      <c r="CR29" s="5">
        <f t="shared" si="98"/>
        <v>0</v>
      </c>
      <c r="CS29" s="2">
        <f t="shared" si="26"/>
        <v>2</v>
      </c>
      <c r="CT29" s="3">
        <f t="shared" si="13"/>
        <v>3.2932652725177014E-4</v>
      </c>
      <c r="CV29" s="2">
        <f t="shared" ref="CV29" si="114">CV28+CS29</f>
        <v>295</v>
      </c>
      <c r="CW29" s="3">
        <f t="shared" si="65"/>
        <v>4.6115366578083475E-2</v>
      </c>
    </row>
    <row r="30" spans="1:101">
      <c r="A30" s="49"/>
      <c r="B30" s="24">
        <f>B29+1</f>
        <v>45451</v>
      </c>
      <c r="C30" s="2">
        <f t="shared" si="103"/>
        <v>472</v>
      </c>
      <c r="H30" s="2">
        <f t="shared" si="104"/>
        <v>506</v>
      </c>
      <c r="M30" s="2">
        <f t="shared" si="105"/>
        <v>503</v>
      </c>
      <c r="R30" s="2">
        <f t="shared" si="106"/>
        <v>546</v>
      </c>
      <c r="W30" s="2">
        <f t="shared" si="107"/>
        <v>549</v>
      </c>
      <c r="X30" s="2">
        <v>1</v>
      </c>
      <c r="AB30" s="2">
        <f t="shared" si="108"/>
        <v>542</v>
      </c>
      <c r="AC30" s="2">
        <v>1</v>
      </c>
      <c r="AG30" s="2">
        <f t="shared" si="109"/>
        <v>540</v>
      </c>
      <c r="AL30" s="2">
        <f t="shared" si="110"/>
        <v>839</v>
      </c>
      <c r="AQ30" s="2">
        <f t="shared" si="111"/>
        <v>753</v>
      </c>
      <c r="AV30" s="2">
        <f t="shared" si="112"/>
        <v>424</v>
      </c>
      <c r="BA30" s="2">
        <f t="shared" si="77"/>
        <v>397</v>
      </c>
      <c r="BF30" s="2">
        <f t="shared" si="78"/>
        <v>0</v>
      </c>
      <c r="BK30" s="2">
        <f t="shared" si="79"/>
        <v>0</v>
      </c>
      <c r="BP30" s="2">
        <f t="shared" si="80"/>
        <v>0</v>
      </c>
      <c r="BU30" s="2">
        <f t="shared" si="81"/>
        <v>0</v>
      </c>
      <c r="BZ30" s="2">
        <f t="shared" si="82"/>
        <v>0</v>
      </c>
      <c r="CE30" s="2">
        <f t="shared" si="83"/>
        <v>0</v>
      </c>
      <c r="CJ30" s="2">
        <f t="shared" si="84"/>
        <v>0</v>
      </c>
      <c r="CO30" s="5">
        <f t="shared" si="113"/>
        <v>6071</v>
      </c>
      <c r="CP30" s="5">
        <f t="shared" si="98"/>
        <v>2</v>
      </c>
      <c r="CQ30" s="5">
        <f t="shared" si="98"/>
        <v>0</v>
      </c>
      <c r="CR30" s="5">
        <f t="shared" si="98"/>
        <v>0</v>
      </c>
      <c r="CS30" s="2">
        <f t="shared" si="26"/>
        <v>2</v>
      </c>
      <c r="CT30" s="3">
        <f t="shared" si="13"/>
        <v>3.2943501894251357E-4</v>
      </c>
      <c r="CV30" s="2">
        <f t="shared" si="86"/>
        <v>297</v>
      </c>
      <c r="CW30" s="3">
        <f t="shared" si="65"/>
        <v>4.642801313115523E-2</v>
      </c>
    </row>
    <row r="31" spans="1:101">
      <c r="A31" s="49"/>
      <c r="B31" s="24">
        <f t="shared" si="66"/>
        <v>45452</v>
      </c>
      <c r="C31" s="2">
        <f t="shared" si="103"/>
        <v>472</v>
      </c>
      <c r="H31" s="2">
        <f t="shared" si="104"/>
        <v>506</v>
      </c>
      <c r="M31" s="2">
        <f t="shared" si="105"/>
        <v>503</v>
      </c>
      <c r="R31" s="2">
        <f t="shared" si="106"/>
        <v>546</v>
      </c>
      <c r="W31" s="2">
        <f t="shared" si="107"/>
        <v>548</v>
      </c>
      <c r="AB31" s="2">
        <f t="shared" si="108"/>
        <v>541</v>
      </c>
      <c r="AG31" s="2">
        <f t="shared" si="109"/>
        <v>540</v>
      </c>
      <c r="AL31" s="2">
        <f t="shared" si="110"/>
        <v>839</v>
      </c>
      <c r="AQ31" s="2">
        <f t="shared" si="111"/>
        <v>753</v>
      </c>
      <c r="AR31" s="2">
        <v>1</v>
      </c>
      <c r="AV31" s="2">
        <f t="shared" si="112"/>
        <v>424</v>
      </c>
      <c r="BA31" s="2">
        <f t="shared" si="77"/>
        <v>397</v>
      </c>
      <c r="BF31" s="2">
        <f t="shared" si="78"/>
        <v>0</v>
      </c>
      <c r="BK31" s="2">
        <f t="shared" si="79"/>
        <v>0</v>
      </c>
      <c r="BP31" s="2">
        <f t="shared" si="80"/>
        <v>0</v>
      </c>
      <c r="BU31" s="2">
        <f t="shared" si="81"/>
        <v>0</v>
      </c>
      <c r="BZ31" s="2">
        <f t="shared" si="82"/>
        <v>0</v>
      </c>
      <c r="CE31" s="2">
        <f t="shared" si="83"/>
        <v>0</v>
      </c>
      <c r="CJ31" s="2">
        <f t="shared" si="84"/>
        <v>0</v>
      </c>
      <c r="CO31" s="5">
        <f t="shared" si="113"/>
        <v>6069</v>
      </c>
      <c r="CP31" s="5">
        <f t="shared" si="98"/>
        <v>1</v>
      </c>
      <c r="CQ31" s="5">
        <f t="shared" si="98"/>
        <v>0</v>
      </c>
      <c r="CR31" s="5">
        <f t="shared" si="98"/>
        <v>0</v>
      </c>
      <c r="CS31" s="2">
        <f t="shared" si="26"/>
        <v>1</v>
      </c>
      <c r="CT31" s="3">
        <f t="shared" si="13"/>
        <v>1.6477179106936892E-4</v>
      </c>
      <c r="CV31" s="2">
        <f t="shared" si="86"/>
        <v>298</v>
      </c>
      <c r="CW31" s="3">
        <f t="shared" si="65"/>
        <v>4.6584336407691107E-2</v>
      </c>
    </row>
    <row r="32" spans="1:101">
      <c r="A32" s="49"/>
      <c r="B32" s="24">
        <f t="shared" si="66"/>
        <v>45453</v>
      </c>
      <c r="C32" s="2">
        <f t="shared" si="103"/>
        <v>472</v>
      </c>
      <c r="H32" s="2">
        <f t="shared" si="104"/>
        <v>506</v>
      </c>
      <c r="M32" s="2">
        <f t="shared" si="105"/>
        <v>503</v>
      </c>
      <c r="R32" s="2">
        <f t="shared" si="106"/>
        <v>546</v>
      </c>
      <c r="W32" s="2">
        <f t="shared" si="107"/>
        <v>548</v>
      </c>
      <c r="AB32" s="2">
        <f t="shared" si="108"/>
        <v>541</v>
      </c>
      <c r="AG32" s="2">
        <f t="shared" si="109"/>
        <v>540</v>
      </c>
      <c r="AL32" s="2">
        <f t="shared" si="110"/>
        <v>839</v>
      </c>
      <c r="AQ32" s="2">
        <f t="shared" si="111"/>
        <v>752</v>
      </c>
      <c r="AV32" s="2">
        <f t="shared" si="112"/>
        <v>424</v>
      </c>
      <c r="BA32" s="2">
        <f t="shared" si="77"/>
        <v>397</v>
      </c>
      <c r="BF32" s="2">
        <f t="shared" si="78"/>
        <v>0</v>
      </c>
      <c r="BK32" s="2">
        <f t="shared" si="79"/>
        <v>0</v>
      </c>
      <c r="BP32" s="2">
        <f t="shared" si="80"/>
        <v>0</v>
      </c>
      <c r="BU32" s="2">
        <f t="shared" si="81"/>
        <v>0</v>
      </c>
      <c r="BZ32" s="2">
        <f t="shared" si="82"/>
        <v>0</v>
      </c>
      <c r="CE32" s="2">
        <f t="shared" si="83"/>
        <v>0</v>
      </c>
      <c r="CJ32" s="2">
        <f t="shared" si="84"/>
        <v>0</v>
      </c>
      <c r="CO32" s="5">
        <f t="shared" si="113"/>
        <v>6068</v>
      </c>
      <c r="CP32" s="5">
        <f t="shared" si="98"/>
        <v>0</v>
      </c>
      <c r="CQ32" s="5">
        <f t="shared" si="98"/>
        <v>0</v>
      </c>
      <c r="CR32" s="5">
        <f t="shared" si="98"/>
        <v>0</v>
      </c>
      <c r="CS32" s="2">
        <f t="shared" si="26"/>
        <v>0</v>
      </c>
      <c r="CT32" s="3">
        <f t="shared" si="13"/>
        <v>0</v>
      </c>
      <c r="CV32" s="2">
        <f t="shared" si="86"/>
        <v>298</v>
      </c>
      <c r="CW32" s="3">
        <f t="shared" si="65"/>
        <v>4.6584336407691107E-2</v>
      </c>
    </row>
    <row r="33" spans="1:101">
      <c r="A33" s="49"/>
      <c r="B33" s="24">
        <f t="shared" si="66"/>
        <v>45454</v>
      </c>
      <c r="C33" s="2">
        <f t="shared" si="103"/>
        <v>472</v>
      </c>
      <c r="H33" s="2">
        <f t="shared" si="104"/>
        <v>506</v>
      </c>
      <c r="M33" s="2">
        <f t="shared" si="105"/>
        <v>503</v>
      </c>
      <c r="R33" s="2">
        <f t="shared" si="106"/>
        <v>546</v>
      </c>
      <c r="W33" s="2">
        <f t="shared" si="107"/>
        <v>548</v>
      </c>
      <c r="AB33" s="2">
        <f t="shared" si="108"/>
        <v>541</v>
      </c>
      <c r="AG33" s="2">
        <f t="shared" si="109"/>
        <v>540</v>
      </c>
      <c r="AL33" s="2">
        <f t="shared" si="110"/>
        <v>839</v>
      </c>
      <c r="AQ33" s="2">
        <f t="shared" si="111"/>
        <v>752</v>
      </c>
      <c r="AV33" s="2">
        <f t="shared" si="112"/>
        <v>424</v>
      </c>
      <c r="BA33" s="2">
        <f t="shared" si="77"/>
        <v>397</v>
      </c>
      <c r="BF33" s="2">
        <f t="shared" si="78"/>
        <v>0</v>
      </c>
      <c r="BK33" s="2">
        <f t="shared" si="79"/>
        <v>0</v>
      </c>
      <c r="BP33" s="2">
        <f t="shared" si="80"/>
        <v>0</v>
      </c>
      <c r="BU33" s="2">
        <f t="shared" si="81"/>
        <v>0</v>
      </c>
      <c r="BZ33" s="2">
        <f t="shared" si="82"/>
        <v>0</v>
      </c>
      <c r="CE33" s="2">
        <f t="shared" si="83"/>
        <v>0</v>
      </c>
      <c r="CJ33" s="2">
        <f t="shared" si="84"/>
        <v>0</v>
      </c>
      <c r="CO33" s="5">
        <f t="shared" si="113"/>
        <v>6068</v>
      </c>
      <c r="CP33" s="5">
        <f t="shared" si="98"/>
        <v>0</v>
      </c>
      <c r="CQ33" s="5">
        <f t="shared" si="98"/>
        <v>0</v>
      </c>
      <c r="CR33" s="5">
        <f t="shared" si="98"/>
        <v>0</v>
      </c>
      <c r="CS33" s="2">
        <f t="shared" si="26"/>
        <v>0</v>
      </c>
      <c r="CT33" s="3">
        <f t="shared" si="13"/>
        <v>0</v>
      </c>
      <c r="CV33" s="2">
        <f t="shared" si="86"/>
        <v>298</v>
      </c>
      <c r="CW33" s="3">
        <f t="shared" si="65"/>
        <v>4.6584336407691107E-2</v>
      </c>
    </row>
    <row r="34" spans="1:101" ht="18.75" thickBot="1">
      <c r="A34" s="50"/>
      <c r="B34" s="25">
        <f t="shared" si="66"/>
        <v>45455</v>
      </c>
      <c r="C34" s="8">
        <f t="shared" si="103"/>
        <v>472</v>
      </c>
      <c r="D34" s="8"/>
      <c r="E34" s="8"/>
      <c r="F34" s="8"/>
      <c r="G34" s="8"/>
      <c r="H34" s="8">
        <f t="shared" si="104"/>
        <v>506</v>
      </c>
      <c r="I34" s="8"/>
      <c r="J34" s="8"/>
      <c r="K34" s="8"/>
      <c r="L34" s="8"/>
      <c r="M34" s="8">
        <f t="shared" si="105"/>
        <v>503</v>
      </c>
      <c r="N34" s="8"/>
      <c r="O34" s="8"/>
      <c r="P34" s="8"/>
      <c r="Q34" s="8"/>
      <c r="R34" s="8">
        <f t="shared" si="106"/>
        <v>546</v>
      </c>
      <c r="S34" s="8"/>
      <c r="T34" s="8"/>
      <c r="U34" s="8"/>
      <c r="V34" s="8"/>
      <c r="W34" s="8">
        <f t="shared" si="107"/>
        <v>548</v>
      </c>
      <c r="X34" s="8"/>
      <c r="Y34" s="8"/>
      <c r="Z34" s="8"/>
      <c r="AA34" s="8"/>
      <c r="AB34" s="8">
        <f t="shared" si="108"/>
        <v>541</v>
      </c>
      <c r="AC34" s="8"/>
      <c r="AD34" s="8"/>
      <c r="AE34" s="8"/>
      <c r="AF34" s="8"/>
      <c r="AG34" s="8">
        <f t="shared" si="109"/>
        <v>540</v>
      </c>
      <c r="AH34" s="8"/>
      <c r="AI34" s="8"/>
      <c r="AJ34" s="8"/>
      <c r="AK34" s="8"/>
      <c r="AL34" s="8">
        <f t="shared" si="110"/>
        <v>839</v>
      </c>
      <c r="AM34" s="8"/>
      <c r="AN34" s="8"/>
      <c r="AO34" s="8"/>
      <c r="AP34" s="8"/>
      <c r="AQ34" s="8">
        <f t="shared" si="111"/>
        <v>752</v>
      </c>
      <c r="AR34" s="8"/>
      <c r="AS34" s="8"/>
      <c r="AT34" s="8"/>
      <c r="AU34" s="8"/>
      <c r="AV34" s="8">
        <f t="shared" si="112"/>
        <v>424</v>
      </c>
      <c r="AW34" s="8"/>
      <c r="AX34" s="8"/>
      <c r="AY34" s="8"/>
      <c r="AZ34" s="8"/>
      <c r="BA34" s="8">
        <f t="shared" si="77"/>
        <v>397</v>
      </c>
      <c r="BB34" s="8"/>
      <c r="BC34" s="8"/>
      <c r="BD34" s="8"/>
      <c r="BE34" s="8"/>
      <c r="BF34" s="8">
        <f t="shared" si="78"/>
        <v>0</v>
      </c>
      <c r="BG34" s="8"/>
      <c r="BH34" s="8"/>
      <c r="BI34" s="8"/>
      <c r="BJ34" s="8"/>
      <c r="BK34" s="8">
        <f t="shared" si="79"/>
        <v>0</v>
      </c>
      <c r="BL34" s="8"/>
      <c r="BM34" s="8"/>
      <c r="BN34" s="8"/>
      <c r="BO34" s="8"/>
      <c r="BP34" s="8">
        <f t="shared" si="80"/>
        <v>0</v>
      </c>
      <c r="BQ34" s="8"/>
      <c r="BR34" s="8"/>
      <c r="BS34" s="8"/>
      <c r="BT34" s="8"/>
      <c r="BU34" s="8">
        <f t="shared" si="81"/>
        <v>0</v>
      </c>
      <c r="BV34" s="8"/>
      <c r="BW34" s="8"/>
      <c r="BX34" s="8"/>
      <c r="BY34" s="8"/>
      <c r="BZ34" s="8">
        <f t="shared" si="82"/>
        <v>0</v>
      </c>
      <c r="CA34" s="8"/>
      <c r="CB34" s="8"/>
      <c r="CC34" s="8"/>
      <c r="CD34" s="8"/>
      <c r="CE34" s="8">
        <f t="shared" si="83"/>
        <v>0</v>
      </c>
      <c r="CF34" s="8"/>
      <c r="CG34" s="8"/>
      <c r="CH34" s="8"/>
      <c r="CI34" s="8"/>
      <c r="CJ34" s="8">
        <f t="shared" si="84"/>
        <v>0</v>
      </c>
      <c r="CK34" s="8"/>
      <c r="CL34" s="8"/>
      <c r="CM34" s="8"/>
      <c r="CN34" s="8"/>
      <c r="CO34" s="5">
        <f t="shared" si="113"/>
        <v>6068</v>
      </c>
      <c r="CP34" s="5">
        <f t="shared" si="98"/>
        <v>0</v>
      </c>
      <c r="CQ34" s="5">
        <f t="shared" si="98"/>
        <v>0</v>
      </c>
      <c r="CR34" s="5">
        <f t="shared" si="98"/>
        <v>0</v>
      </c>
      <c r="CS34" s="2">
        <f t="shared" si="26"/>
        <v>0</v>
      </c>
      <c r="CT34" s="3">
        <f t="shared" si="13"/>
        <v>0</v>
      </c>
      <c r="CV34" s="2">
        <f t="shared" si="86"/>
        <v>298</v>
      </c>
      <c r="CW34" s="3">
        <f t="shared" si="65"/>
        <v>4.6584336407691107E-2</v>
      </c>
    </row>
    <row r="35" spans="1:101" ht="18.75" thickTop="1">
      <c r="CO35" s="5"/>
      <c r="CP35" s="11">
        <f t="shared" ref="CP35:CR35" si="115">SUM(CP28:CP34)</f>
        <v>7</v>
      </c>
      <c r="CQ35" s="11">
        <f t="shared" si="115"/>
        <v>0</v>
      </c>
      <c r="CR35" s="11">
        <f t="shared" si="115"/>
        <v>0</v>
      </c>
      <c r="CS35" s="15"/>
      <c r="CT35" s="16">
        <f t="shared" ref="CT35" si="116">((CP35+CQ35+CR35)/CO28)</f>
        <v>1.1522633744855968E-3</v>
      </c>
    </row>
    <row r="36" spans="1:101">
      <c r="A36" s="48">
        <v>5</v>
      </c>
      <c r="B36" s="29">
        <f t="shared" ref="B36:B92" si="117">B34+1</f>
        <v>45456</v>
      </c>
      <c r="C36" s="7">
        <v>346</v>
      </c>
      <c r="D36" s="7"/>
      <c r="E36" s="7"/>
      <c r="F36" s="7"/>
      <c r="G36" s="7"/>
      <c r="H36" s="7">
        <v>820</v>
      </c>
      <c r="I36" s="7"/>
      <c r="J36" s="7"/>
      <c r="K36" s="7"/>
      <c r="L36" s="7"/>
      <c r="M36" s="7">
        <v>513</v>
      </c>
      <c r="N36" s="7"/>
      <c r="O36" s="7"/>
      <c r="P36" s="7"/>
      <c r="Q36" s="7"/>
      <c r="R36" s="7">
        <v>514</v>
      </c>
      <c r="S36" s="7"/>
      <c r="T36" s="7"/>
      <c r="U36" s="7"/>
      <c r="V36" s="7"/>
      <c r="W36" s="7">
        <v>769</v>
      </c>
      <c r="X36" s="7"/>
      <c r="Y36" s="7"/>
      <c r="Z36" s="7"/>
      <c r="AA36" s="7"/>
      <c r="AB36" s="7">
        <v>585</v>
      </c>
      <c r="AC36" s="7"/>
      <c r="AD36" s="7"/>
      <c r="AE36" s="7"/>
      <c r="AF36" s="7"/>
      <c r="AG36" s="7">
        <v>585</v>
      </c>
      <c r="AH36" s="7"/>
      <c r="AI36" s="7"/>
      <c r="AJ36" s="7"/>
      <c r="AK36" s="7"/>
      <c r="AL36" s="7">
        <v>467</v>
      </c>
      <c r="AM36" s="7"/>
      <c r="AN36" s="7"/>
      <c r="AO36" s="7"/>
      <c r="AP36" s="7"/>
      <c r="AQ36" s="7">
        <v>467</v>
      </c>
      <c r="AR36" s="7"/>
      <c r="AS36" s="7"/>
      <c r="AT36" s="7"/>
      <c r="AU36" s="7"/>
      <c r="AV36" s="7">
        <v>674</v>
      </c>
      <c r="AW36" s="7"/>
      <c r="AX36" s="7"/>
      <c r="AY36" s="7"/>
      <c r="AZ36" s="7"/>
      <c r="BA36" s="7">
        <v>323</v>
      </c>
      <c r="BB36" s="7"/>
      <c r="BC36" s="7"/>
      <c r="BD36" s="7"/>
      <c r="BE36" s="7"/>
      <c r="BF36" s="7">
        <f t="shared" ref="BF36" si="118">BF34-BG34-BH34-BI34</f>
        <v>0</v>
      </c>
      <c r="BG36" s="7"/>
      <c r="BH36" s="7"/>
      <c r="BI36" s="7"/>
      <c r="BJ36" s="7"/>
      <c r="BK36" s="7">
        <f t="shared" ref="BK36" si="119">BK34-BL34-BM34-BN34</f>
        <v>0</v>
      </c>
      <c r="BL36" s="7"/>
      <c r="BM36" s="7"/>
      <c r="BN36" s="7"/>
      <c r="BO36" s="7"/>
      <c r="BP36" s="7">
        <f t="shared" ref="BP36" si="120">BP34-BQ34-BR34-BS34</f>
        <v>0</v>
      </c>
      <c r="BQ36" s="7"/>
      <c r="BR36" s="7"/>
      <c r="BS36" s="7"/>
      <c r="BT36" s="7"/>
      <c r="BU36" s="7">
        <f t="shared" ref="BU36" si="121">BU34-BV34-BW34-BX34</f>
        <v>0</v>
      </c>
      <c r="BV36" s="7"/>
      <c r="BW36" s="7"/>
      <c r="BX36" s="7"/>
      <c r="BY36" s="7"/>
      <c r="BZ36" s="7">
        <f t="shared" ref="BZ36" si="122">BZ34-CA34-CB34-CC34</f>
        <v>0</v>
      </c>
      <c r="CA36" s="7"/>
      <c r="CB36" s="7"/>
      <c r="CC36" s="7"/>
      <c r="CD36" s="7"/>
      <c r="CE36" s="7">
        <f t="shared" ref="CE36" si="123">CE34-CF34-CG34-CH34</f>
        <v>0</v>
      </c>
      <c r="CF36" s="7"/>
      <c r="CG36" s="7"/>
      <c r="CH36" s="7"/>
      <c r="CI36" s="7"/>
      <c r="CJ36" s="7">
        <f t="shared" ref="CJ36" si="124">CJ34-CK34-CL34-CM34</f>
        <v>0</v>
      </c>
      <c r="CK36" s="7"/>
      <c r="CL36" s="7"/>
      <c r="CM36" s="7"/>
      <c r="CN36" s="7"/>
      <c r="CO36" s="5">
        <f t="shared" ref="CO36:CR42" si="125">SUM(C36,H36,M36,R36,W36,AB36,AG36,AL36,AQ36,AV36,BA36,BF36,BK36,BP36,BU36,BZ36,CE36,CJ36)</f>
        <v>6063</v>
      </c>
      <c r="CP36" s="5">
        <f t="shared" si="125"/>
        <v>0</v>
      </c>
      <c r="CQ36" s="5">
        <f t="shared" si="125"/>
        <v>0</v>
      </c>
      <c r="CR36" s="5">
        <f t="shared" si="125"/>
        <v>0</v>
      </c>
      <c r="CS36" s="2">
        <f t="shared" ref="CS36" si="126">SUM(CP36:CR36)</f>
        <v>0</v>
      </c>
      <c r="CT36" s="3">
        <f t="shared" si="63"/>
        <v>0</v>
      </c>
      <c r="CV36" s="2">
        <f t="shared" ref="CV36" si="127">CV34+CS36</f>
        <v>298</v>
      </c>
      <c r="CW36" s="3">
        <f t="shared" ref="CW36" si="128">CV36/$CO$4</f>
        <v>4.6584336407691107E-2</v>
      </c>
    </row>
    <row r="37" spans="1:101">
      <c r="A37" s="49"/>
      <c r="B37" s="24">
        <f t="shared" si="102"/>
        <v>45457</v>
      </c>
      <c r="C37" s="2">
        <f t="shared" ref="C37:C42" si="129">C36-D36-E36-F36</f>
        <v>346</v>
      </c>
      <c r="H37" s="2">
        <f t="shared" ref="H37:H42" si="130">H36-I36-J36-K36</f>
        <v>820</v>
      </c>
      <c r="I37" s="2">
        <v>2</v>
      </c>
      <c r="M37" s="2">
        <f t="shared" ref="M37:M42" si="131">M36-N36-O36-P36</f>
        <v>513</v>
      </c>
      <c r="R37" s="2">
        <f t="shared" ref="R37:R42" si="132">R36-S36-T36-U36</f>
        <v>514</v>
      </c>
      <c r="W37" s="2">
        <f t="shared" ref="W37:W42" si="133">W36-X36-Y36-Z36</f>
        <v>769</v>
      </c>
      <c r="AB37" s="2">
        <f t="shared" ref="AB37:AB42" si="134">AB36-AC36-AD36-AE36</f>
        <v>585</v>
      </c>
      <c r="AG37" s="2">
        <f t="shared" ref="AG37:AG42" si="135">AG36-AH36-AI36-AJ36</f>
        <v>585</v>
      </c>
      <c r="AH37" s="2">
        <v>1</v>
      </c>
      <c r="AL37" s="2">
        <f t="shared" ref="AL37:AL42" si="136">AL36-AM36-AN36-AO36</f>
        <v>467</v>
      </c>
      <c r="AQ37" s="2">
        <f t="shared" ref="AQ37:AQ42" si="137">AQ36-AR36-AS36-AT36</f>
        <v>467</v>
      </c>
      <c r="AV37" s="2">
        <f t="shared" ref="AV37:AV42" si="138">AV36-AW36-AX36-AY36</f>
        <v>674</v>
      </c>
      <c r="BA37" s="2">
        <f t="shared" si="77"/>
        <v>323</v>
      </c>
      <c r="BF37" s="2">
        <f t="shared" si="78"/>
        <v>0</v>
      </c>
      <c r="BK37" s="2">
        <f t="shared" si="79"/>
        <v>0</v>
      </c>
      <c r="BP37" s="2">
        <f t="shared" si="80"/>
        <v>0</v>
      </c>
      <c r="BU37" s="2">
        <f t="shared" si="81"/>
        <v>0</v>
      </c>
      <c r="BZ37" s="2">
        <f t="shared" si="82"/>
        <v>0</v>
      </c>
      <c r="CE37" s="2">
        <f t="shared" si="83"/>
        <v>0</v>
      </c>
      <c r="CJ37" s="2">
        <f t="shared" si="84"/>
        <v>0</v>
      </c>
      <c r="CO37" s="5">
        <f t="shared" ref="CO37:CO42" si="139">SUM(C37,H37,M37,R37,W37,AB37,AG37,AL37,AQ37,AV37,BA37,BF37,BK37,BP37,CJ37)</f>
        <v>6063</v>
      </c>
      <c r="CP37" s="5">
        <f t="shared" si="125"/>
        <v>3</v>
      </c>
      <c r="CQ37" s="5">
        <f t="shared" si="125"/>
        <v>0</v>
      </c>
      <c r="CR37" s="5">
        <f t="shared" si="125"/>
        <v>0</v>
      </c>
      <c r="CS37" s="2">
        <f t="shared" si="26"/>
        <v>3</v>
      </c>
      <c r="CT37" s="3">
        <f t="shared" si="13"/>
        <v>4.9480455220188031E-4</v>
      </c>
      <c r="CV37" s="2">
        <f t="shared" ref="CV37" si="140">CV36+CS37</f>
        <v>301</v>
      </c>
      <c r="CW37" s="3">
        <f t="shared" si="65"/>
        <v>4.7053306237298732E-2</v>
      </c>
    </row>
    <row r="38" spans="1:101">
      <c r="A38" s="49"/>
      <c r="B38" s="24">
        <f t="shared" si="66"/>
        <v>45458</v>
      </c>
      <c r="C38" s="2">
        <f t="shared" si="129"/>
        <v>346</v>
      </c>
      <c r="H38" s="2">
        <f t="shared" si="130"/>
        <v>818</v>
      </c>
      <c r="M38" s="2">
        <f t="shared" si="131"/>
        <v>513</v>
      </c>
      <c r="R38" s="2">
        <f t="shared" si="132"/>
        <v>514</v>
      </c>
      <c r="W38" s="2">
        <f t="shared" si="133"/>
        <v>769</v>
      </c>
      <c r="AB38" s="2">
        <f t="shared" si="134"/>
        <v>585</v>
      </c>
      <c r="AC38" s="2">
        <v>1</v>
      </c>
      <c r="AG38" s="2">
        <f t="shared" si="135"/>
        <v>584</v>
      </c>
      <c r="AL38" s="2">
        <f t="shared" si="136"/>
        <v>467</v>
      </c>
      <c r="AQ38" s="2">
        <f t="shared" si="137"/>
        <v>467</v>
      </c>
      <c r="AV38" s="2">
        <f t="shared" si="138"/>
        <v>674</v>
      </c>
      <c r="BA38" s="2">
        <f t="shared" si="77"/>
        <v>323</v>
      </c>
      <c r="BF38" s="2">
        <f t="shared" si="78"/>
        <v>0</v>
      </c>
      <c r="BK38" s="2">
        <f t="shared" si="79"/>
        <v>0</v>
      </c>
      <c r="BP38" s="2">
        <f t="shared" si="80"/>
        <v>0</v>
      </c>
      <c r="BU38" s="2">
        <f t="shared" si="81"/>
        <v>0</v>
      </c>
      <c r="BZ38" s="2">
        <f t="shared" si="82"/>
        <v>0</v>
      </c>
      <c r="CE38" s="2">
        <f t="shared" si="83"/>
        <v>0</v>
      </c>
      <c r="CJ38" s="2">
        <f t="shared" si="84"/>
        <v>0</v>
      </c>
      <c r="CO38" s="5">
        <f t="shared" si="139"/>
        <v>6060</v>
      </c>
      <c r="CP38" s="5">
        <f t="shared" si="125"/>
        <v>1</v>
      </c>
      <c r="CQ38" s="5">
        <f t="shared" si="125"/>
        <v>0</v>
      </c>
      <c r="CR38" s="5">
        <f t="shared" si="125"/>
        <v>0</v>
      </c>
      <c r="CS38" s="2">
        <f t="shared" si="26"/>
        <v>1</v>
      </c>
      <c r="CT38" s="3">
        <f t="shared" si="13"/>
        <v>1.6501650165016502E-4</v>
      </c>
      <c r="CV38" s="2">
        <f t="shared" si="86"/>
        <v>302</v>
      </c>
      <c r="CW38" s="3">
        <f t="shared" si="65"/>
        <v>4.720962951383461E-2</v>
      </c>
    </row>
    <row r="39" spans="1:101">
      <c r="A39" s="49"/>
      <c r="B39" s="24">
        <f t="shared" si="66"/>
        <v>45459</v>
      </c>
      <c r="C39" s="2">
        <f t="shared" si="129"/>
        <v>346</v>
      </c>
      <c r="D39" s="2">
        <v>1</v>
      </c>
      <c r="H39" s="2">
        <f t="shared" si="130"/>
        <v>818</v>
      </c>
      <c r="M39" s="2">
        <f t="shared" si="131"/>
        <v>513</v>
      </c>
      <c r="R39" s="2">
        <f t="shared" si="132"/>
        <v>514</v>
      </c>
      <c r="W39" s="2">
        <f t="shared" si="133"/>
        <v>769</v>
      </c>
      <c r="AB39" s="2">
        <f t="shared" si="134"/>
        <v>584</v>
      </c>
      <c r="AG39" s="2">
        <f t="shared" si="135"/>
        <v>584</v>
      </c>
      <c r="AH39" s="2">
        <v>1</v>
      </c>
      <c r="AL39" s="2">
        <f t="shared" si="136"/>
        <v>467</v>
      </c>
      <c r="AQ39" s="2">
        <f t="shared" si="137"/>
        <v>467</v>
      </c>
      <c r="AV39" s="2">
        <f t="shared" si="138"/>
        <v>674</v>
      </c>
      <c r="BA39" s="2">
        <f t="shared" si="77"/>
        <v>323</v>
      </c>
      <c r="BF39" s="2">
        <f t="shared" si="78"/>
        <v>0</v>
      </c>
      <c r="BK39" s="2">
        <f t="shared" si="79"/>
        <v>0</v>
      </c>
      <c r="BP39" s="2">
        <f t="shared" si="80"/>
        <v>0</v>
      </c>
      <c r="BU39" s="2">
        <f t="shared" si="81"/>
        <v>0</v>
      </c>
      <c r="BZ39" s="2">
        <f t="shared" si="82"/>
        <v>0</v>
      </c>
      <c r="CE39" s="2">
        <f t="shared" si="83"/>
        <v>0</v>
      </c>
      <c r="CJ39" s="2">
        <f t="shared" si="84"/>
        <v>0</v>
      </c>
      <c r="CO39" s="5">
        <f t="shared" si="139"/>
        <v>6059</v>
      </c>
      <c r="CP39" s="5">
        <f t="shared" si="125"/>
        <v>2</v>
      </c>
      <c r="CQ39" s="5">
        <f t="shared" si="125"/>
        <v>0</v>
      </c>
      <c r="CR39" s="5">
        <f t="shared" si="125"/>
        <v>0</v>
      </c>
      <c r="CS39" s="2">
        <f t="shared" si="26"/>
        <v>2</v>
      </c>
      <c r="CT39" s="3">
        <f t="shared" si="13"/>
        <v>3.3008747318039283E-4</v>
      </c>
      <c r="CV39" s="2">
        <f t="shared" si="86"/>
        <v>304</v>
      </c>
      <c r="CW39" s="3">
        <f t="shared" si="65"/>
        <v>4.7522276066906365E-2</v>
      </c>
    </row>
    <row r="40" spans="1:101">
      <c r="A40" s="49"/>
      <c r="B40" s="24">
        <f t="shared" si="66"/>
        <v>45460</v>
      </c>
      <c r="C40" s="2">
        <f t="shared" si="129"/>
        <v>345</v>
      </c>
      <c r="H40" s="2">
        <f t="shared" si="130"/>
        <v>818</v>
      </c>
      <c r="M40" s="2">
        <f t="shared" si="131"/>
        <v>513</v>
      </c>
      <c r="R40" s="2">
        <f t="shared" si="132"/>
        <v>514</v>
      </c>
      <c r="W40" s="2">
        <f t="shared" si="133"/>
        <v>769</v>
      </c>
      <c r="AB40" s="2">
        <f t="shared" si="134"/>
        <v>584</v>
      </c>
      <c r="AG40" s="2">
        <f t="shared" si="135"/>
        <v>583</v>
      </c>
      <c r="AL40" s="2">
        <f t="shared" si="136"/>
        <v>467</v>
      </c>
      <c r="AQ40" s="2">
        <f t="shared" si="137"/>
        <v>467</v>
      </c>
      <c r="AV40" s="2">
        <f t="shared" si="138"/>
        <v>674</v>
      </c>
      <c r="BA40" s="2">
        <f t="shared" si="77"/>
        <v>323</v>
      </c>
      <c r="BF40" s="2">
        <f t="shared" si="78"/>
        <v>0</v>
      </c>
      <c r="BK40" s="2">
        <f t="shared" si="79"/>
        <v>0</v>
      </c>
      <c r="BP40" s="2">
        <f t="shared" si="80"/>
        <v>0</v>
      </c>
      <c r="BU40" s="2">
        <f t="shared" si="81"/>
        <v>0</v>
      </c>
      <c r="BZ40" s="2">
        <f t="shared" si="82"/>
        <v>0</v>
      </c>
      <c r="CE40" s="2">
        <f t="shared" si="83"/>
        <v>0</v>
      </c>
      <c r="CJ40" s="2">
        <f t="shared" si="84"/>
        <v>0</v>
      </c>
      <c r="CO40" s="5">
        <f t="shared" si="139"/>
        <v>6057</v>
      </c>
      <c r="CP40" s="5">
        <f t="shared" si="125"/>
        <v>0</v>
      </c>
      <c r="CQ40" s="5">
        <f t="shared" si="125"/>
        <v>0</v>
      </c>
      <c r="CR40" s="5">
        <f t="shared" si="125"/>
        <v>0</v>
      </c>
      <c r="CS40" s="2">
        <f t="shared" si="26"/>
        <v>0</v>
      </c>
      <c r="CT40" s="3">
        <f t="shared" si="13"/>
        <v>0</v>
      </c>
      <c r="CV40" s="2">
        <f t="shared" si="86"/>
        <v>304</v>
      </c>
      <c r="CW40" s="3">
        <f t="shared" si="65"/>
        <v>4.7522276066906365E-2</v>
      </c>
    </row>
    <row r="41" spans="1:101">
      <c r="A41" s="49"/>
      <c r="B41" s="24">
        <f t="shared" si="66"/>
        <v>45461</v>
      </c>
      <c r="C41" s="2">
        <f t="shared" si="129"/>
        <v>345</v>
      </c>
      <c r="H41" s="2">
        <f t="shared" si="130"/>
        <v>818</v>
      </c>
      <c r="M41" s="2">
        <f t="shared" si="131"/>
        <v>513</v>
      </c>
      <c r="R41" s="2">
        <f t="shared" si="132"/>
        <v>514</v>
      </c>
      <c r="W41" s="2">
        <f t="shared" si="133"/>
        <v>769</v>
      </c>
      <c r="AB41" s="2">
        <f t="shared" si="134"/>
        <v>584</v>
      </c>
      <c r="AG41" s="2">
        <f t="shared" si="135"/>
        <v>583</v>
      </c>
      <c r="AL41" s="2">
        <f t="shared" si="136"/>
        <v>467</v>
      </c>
      <c r="AQ41" s="2">
        <f t="shared" si="137"/>
        <v>467</v>
      </c>
      <c r="AV41" s="2">
        <f t="shared" si="138"/>
        <v>674</v>
      </c>
      <c r="BA41" s="2">
        <f t="shared" si="77"/>
        <v>323</v>
      </c>
      <c r="BF41" s="2">
        <f t="shared" si="78"/>
        <v>0</v>
      </c>
      <c r="BK41" s="2">
        <f t="shared" si="79"/>
        <v>0</v>
      </c>
      <c r="BP41" s="2">
        <f t="shared" si="80"/>
        <v>0</v>
      </c>
      <c r="BU41" s="2">
        <f t="shared" si="81"/>
        <v>0</v>
      </c>
      <c r="BZ41" s="2">
        <f t="shared" si="82"/>
        <v>0</v>
      </c>
      <c r="CE41" s="2">
        <f t="shared" si="83"/>
        <v>0</v>
      </c>
      <c r="CJ41" s="2">
        <f t="shared" si="84"/>
        <v>0</v>
      </c>
      <c r="CO41" s="5">
        <f t="shared" si="139"/>
        <v>6057</v>
      </c>
      <c r="CP41" s="5">
        <f t="shared" si="125"/>
        <v>0</v>
      </c>
      <c r="CQ41" s="5">
        <f t="shared" si="125"/>
        <v>0</v>
      </c>
      <c r="CR41" s="5">
        <f t="shared" si="125"/>
        <v>0</v>
      </c>
      <c r="CS41" s="2">
        <f t="shared" si="26"/>
        <v>0</v>
      </c>
      <c r="CT41" s="3">
        <f t="shared" si="13"/>
        <v>0</v>
      </c>
      <c r="CV41" s="2">
        <f t="shared" si="86"/>
        <v>304</v>
      </c>
      <c r="CW41" s="3">
        <f t="shared" si="65"/>
        <v>4.7522276066906365E-2</v>
      </c>
    </row>
    <row r="42" spans="1:101" ht="18.75" thickBot="1">
      <c r="A42" s="50"/>
      <c r="B42" s="25">
        <f t="shared" si="66"/>
        <v>45462</v>
      </c>
      <c r="C42" s="8">
        <f t="shared" si="129"/>
        <v>345</v>
      </c>
      <c r="D42" s="8"/>
      <c r="E42" s="8"/>
      <c r="F42" s="8"/>
      <c r="G42" s="8"/>
      <c r="H42" s="8">
        <f t="shared" si="130"/>
        <v>818</v>
      </c>
      <c r="I42" s="8"/>
      <c r="J42" s="8"/>
      <c r="K42" s="8"/>
      <c r="L42" s="8"/>
      <c r="M42" s="8">
        <f t="shared" si="131"/>
        <v>513</v>
      </c>
      <c r="N42" s="8"/>
      <c r="O42" s="8"/>
      <c r="P42" s="8"/>
      <c r="Q42" s="8"/>
      <c r="R42" s="8">
        <f t="shared" si="132"/>
        <v>514</v>
      </c>
      <c r="S42" s="8"/>
      <c r="T42" s="8"/>
      <c r="U42" s="8"/>
      <c r="V42" s="8"/>
      <c r="W42" s="8">
        <f t="shared" si="133"/>
        <v>769</v>
      </c>
      <c r="X42" s="8">
        <v>1</v>
      </c>
      <c r="Y42" s="8"/>
      <c r="Z42" s="8"/>
      <c r="AA42" s="8"/>
      <c r="AB42" s="8">
        <f t="shared" si="134"/>
        <v>584</v>
      </c>
      <c r="AC42" s="8"/>
      <c r="AD42" s="8"/>
      <c r="AE42" s="8"/>
      <c r="AF42" s="8"/>
      <c r="AG42" s="8">
        <f t="shared" si="135"/>
        <v>583</v>
      </c>
      <c r="AH42" s="8"/>
      <c r="AI42" s="8"/>
      <c r="AJ42" s="8"/>
      <c r="AK42" s="8"/>
      <c r="AL42" s="8">
        <f t="shared" si="136"/>
        <v>467</v>
      </c>
      <c r="AM42" s="8"/>
      <c r="AN42" s="8"/>
      <c r="AO42" s="8"/>
      <c r="AP42" s="8"/>
      <c r="AQ42" s="8">
        <f t="shared" si="137"/>
        <v>467</v>
      </c>
      <c r="AR42" s="8"/>
      <c r="AS42" s="8"/>
      <c r="AT42" s="8"/>
      <c r="AU42" s="8"/>
      <c r="AV42" s="8">
        <f t="shared" si="138"/>
        <v>674</v>
      </c>
      <c r="AW42" s="8"/>
      <c r="AX42" s="8"/>
      <c r="AY42" s="8"/>
      <c r="AZ42" s="8"/>
      <c r="BA42" s="8">
        <f t="shared" si="77"/>
        <v>323</v>
      </c>
      <c r="BB42" s="8"/>
      <c r="BC42" s="8"/>
      <c r="BD42" s="8"/>
      <c r="BE42" s="8"/>
      <c r="BF42" s="8">
        <f t="shared" si="78"/>
        <v>0</v>
      </c>
      <c r="BG42" s="8"/>
      <c r="BH42" s="8"/>
      <c r="BI42" s="8"/>
      <c r="BJ42" s="8"/>
      <c r="BK42" s="8">
        <f t="shared" si="79"/>
        <v>0</v>
      </c>
      <c r="BL42" s="8"/>
      <c r="BM42" s="8"/>
      <c r="BN42" s="8"/>
      <c r="BO42" s="8"/>
      <c r="BP42" s="8">
        <f t="shared" si="80"/>
        <v>0</v>
      </c>
      <c r="BQ42" s="8"/>
      <c r="BR42" s="8"/>
      <c r="BS42" s="8"/>
      <c r="BT42" s="8"/>
      <c r="BU42" s="8">
        <f t="shared" si="81"/>
        <v>0</v>
      </c>
      <c r="BV42" s="8"/>
      <c r="BW42" s="8"/>
      <c r="BX42" s="8"/>
      <c r="BY42" s="8"/>
      <c r="BZ42" s="8">
        <f t="shared" si="82"/>
        <v>0</v>
      </c>
      <c r="CA42" s="8"/>
      <c r="CB42" s="8"/>
      <c r="CC42" s="8"/>
      <c r="CD42" s="8"/>
      <c r="CE42" s="8">
        <f t="shared" si="83"/>
        <v>0</v>
      </c>
      <c r="CF42" s="8"/>
      <c r="CG42" s="8"/>
      <c r="CH42" s="8"/>
      <c r="CI42" s="8"/>
      <c r="CJ42" s="8">
        <f t="shared" si="84"/>
        <v>0</v>
      </c>
      <c r="CK42" s="8"/>
      <c r="CL42" s="8"/>
      <c r="CM42" s="8"/>
      <c r="CN42" s="8"/>
      <c r="CO42" s="5">
        <f t="shared" si="139"/>
        <v>6057</v>
      </c>
      <c r="CP42" s="5">
        <f t="shared" si="125"/>
        <v>1</v>
      </c>
      <c r="CQ42" s="5">
        <f t="shared" si="125"/>
        <v>0</v>
      </c>
      <c r="CR42" s="5">
        <f t="shared" si="125"/>
        <v>0</v>
      </c>
      <c r="CS42" s="2">
        <f t="shared" si="26"/>
        <v>1</v>
      </c>
      <c r="CT42" s="3">
        <f t="shared" si="13"/>
        <v>1.6509823344890211E-4</v>
      </c>
      <c r="CV42" s="2">
        <f t="shared" si="86"/>
        <v>305</v>
      </c>
      <c r="CW42" s="3">
        <f t="shared" si="65"/>
        <v>4.7678599343442242E-2</v>
      </c>
    </row>
    <row r="43" spans="1:101" ht="18.75" thickTop="1">
      <c r="CO43" s="5"/>
      <c r="CP43" s="11">
        <f t="shared" ref="CP43:CR43" si="141">SUM(CP36:CP42)</f>
        <v>7</v>
      </c>
      <c r="CQ43" s="11">
        <f t="shared" si="141"/>
        <v>0</v>
      </c>
      <c r="CR43" s="11">
        <f t="shared" si="141"/>
        <v>0</v>
      </c>
      <c r="CS43" s="15"/>
      <c r="CT43" s="16">
        <f t="shared" ref="CT43" si="142">((CP43+CQ43+CR43)/CO36)</f>
        <v>1.1545439551377205E-3</v>
      </c>
    </row>
    <row r="44" spans="1:101">
      <c r="A44" s="48">
        <v>6</v>
      </c>
      <c r="B44" s="23">
        <f t="shared" si="117"/>
        <v>45463</v>
      </c>
      <c r="C44" s="7">
        <f>C42-D42-E42-F42</f>
        <v>345</v>
      </c>
      <c r="D44" s="7"/>
      <c r="E44" s="7"/>
      <c r="F44" s="7"/>
      <c r="G44" s="7"/>
      <c r="H44" s="7">
        <f>H42-I42-J42-K42</f>
        <v>818</v>
      </c>
      <c r="I44" s="7"/>
      <c r="J44" s="7"/>
      <c r="K44" s="7"/>
      <c r="L44" s="7"/>
      <c r="M44" s="7">
        <f>M42-N42-O42-P42</f>
        <v>513</v>
      </c>
      <c r="N44" s="7"/>
      <c r="O44" s="7"/>
      <c r="P44" s="7"/>
      <c r="Q44" s="7"/>
      <c r="R44" s="7">
        <f>R42-S42-T42-U42</f>
        <v>514</v>
      </c>
      <c r="S44" s="7"/>
      <c r="T44" s="7"/>
      <c r="U44" s="7"/>
      <c r="V44" s="7"/>
      <c r="W44" s="7">
        <f>W42-X42-Y42-Z42</f>
        <v>768</v>
      </c>
      <c r="X44" s="7"/>
      <c r="Y44" s="7"/>
      <c r="Z44" s="7"/>
      <c r="AA44" s="7"/>
      <c r="AB44" s="7">
        <f>AB42-AC42-AD42-AE42</f>
        <v>584</v>
      </c>
      <c r="AC44" s="7"/>
      <c r="AD44" s="7"/>
      <c r="AE44" s="7"/>
      <c r="AF44" s="7"/>
      <c r="AG44" s="7">
        <f>AG42-AH42-AI42-AJ42</f>
        <v>583</v>
      </c>
      <c r="AH44" s="7"/>
      <c r="AI44" s="7"/>
      <c r="AJ44" s="7"/>
      <c r="AK44" s="7"/>
      <c r="AL44" s="7">
        <f>AL42-AM42-AN42-AO42</f>
        <v>467</v>
      </c>
      <c r="AM44" s="7"/>
      <c r="AN44" s="7"/>
      <c r="AO44" s="7"/>
      <c r="AP44" s="7"/>
      <c r="AQ44" s="7">
        <f>AQ42-AR42-AS42-AT42</f>
        <v>467</v>
      </c>
      <c r="AR44" s="7"/>
      <c r="AS44" s="7"/>
      <c r="AT44" s="7"/>
      <c r="AU44" s="7"/>
      <c r="AV44" s="7">
        <f>AV42-AW42-AX42-AY42</f>
        <v>674</v>
      </c>
      <c r="AW44" s="7"/>
      <c r="AX44" s="7"/>
      <c r="AY44" s="7"/>
      <c r="AZ44" s="7"/>
      <c r="BA44" s="7">
        <f t="shared" ref="BA44" si="143">BA42-BB42-BC42-BD42</f>
        <v>323</v>
      </c>
      <c r="BB44" s="7"/>
      <c r="BC44" s="7"/>
      <c r="BD44" s="7"/>
      <c r="BE44" s="7"/>
      <c r="BF44" s="7">
        <f t="shared" ref="BF44" si="144">BF42-BG42-BH42-BI42</f>
        <v>0</v>
      </c>
      <c r="BG44" s="7"/>
      <c r="BH44" s="7"/>
      <c r="BI44" s="7"/>
      <c r="BJ44" s="7"/>
      <c r="BK44" s="7">
        <f t="shared" ref="BK44" si="145">BK42-BL42-BM42-BN42</f>
        <v>0</v>
      </c>
      <c r="BL44" s="7"/>
      <c r="BM44" s="7"/>
      <c r="BN44" s="7"/>
      <c r="BO44" s="7"/>
      <c r="BP44" s="7">
        <f t="shared" ref="BP44" si="146">BP42-BQ42-BR42-BS42</f>
        <v>0</v>
      </c>
      <c r="BQ44" s="7"/>
      <c r="BR44" s="7"/>
      <c r="BS44" s="7"/>
      <c r="BT44" s="7"/>
      <c r="BU44" s="7">
        <f t="shared" ref="BU44" si="147">BU42-BV42-BW42-BX42</f>
        <v>0</v>
      </c>
      <c r="BV44" s="7"/>
      <c r="BW44" s="7"/>
      <c r="BX44" s="7"/>
      <c r="BY44" s="7"/>
      <c r="BZ44" s="7">
        <f t="shared" ref="BZ44" si="148">BZ42-CA42-CB42-CC42</f>
        <v>0</v>
      </c>
      <c r="CA44" s="7"/>
      <c r="CB44" s="7"/>
      <c r="CC44" s="7"/>
      <c r="CD44" s="7"/>
      <c r="CE44" s="7">
        <f t="shared" ref="CE44" si="149">CE42-CF42-CG42-CH42</f>
        <v>0</v>
      </c>
      <c r="CF44" s="7"/>
      <c r="CG44" s="7"/>
      <c r="CH44" s="7"/>
      <c r="CI44" s="7"/>
      <c r="CJ44" s="7">
        <f t="shared" ref="CJ44" si="150">CJ42-CK42-CL42-CM42</f>
        <v>0</v>
      </c>
      <c r="CK44" s="7"/>
      <c r="CL44" s="7"/>
      <c r="CM44" s="7"/>
      <c r="CN44" s="7"/>
      <c r="CO44" s="5">
        <f t="shared" ref="CO44:CR50" si="151">SUM(C44,H44,M44,R44,W44,AB44,AG44,AL44,AQ44,AV44,BA44,BF44,BK44,BP44,BU44,BZ44,CE44,CJ44)</f>
        <v>6056</v>
      </c>
      <c r="CP44" s="5">
        <f t="shared" si="151"/>
        <v>0</v>
      </c>
      <c r="CQ44" s="5">
        <f t="shared" si="151"/>
        <v>0</v>
      </c>
      <c r="CR44" s="5">
        <f t="shared" si="151"/>
        <v>0</v>
      </c>
      <c r="CS44" s="2">
        <f t="shared" ref="CS44" si="152">SUM(CP44:CR44)</f>
        <v>0</v>
      </c>
      <c r="CT44" s="3">
        <f t="shared" si="63"/>
        <v>0</v>
      </c>
      <c r="CV44" s="2">
        <f t="shared" ref="CV44" si="153">CV42+CS44</f>
        <v>305</v>
      </c>
      <c r="CW44" s="3">
        <f t="shared" ref="CW44" si="154">CV44/$CO$4</f>
        <v>4.7678599343442242E-2</v>
      </c>
    </row>
    <row r="45" spans="1:101">
      <c r="A45" s="49"/>
      <c r="B45" s="24">
        <f t="shared" si="102"/>
        <v>45464</v>
      </c>
      <c r="C45" s="2">
        <f t="shared" ref="C45:C50" si="155">C44-D44-E44-F44</f>
        <v>345</v>
      </c>
      <c r="H45" s="2">
        <f t="shared" ref="H45:H50" si="156">H44-I44-J44-K44</f>
        <v>818</v>
      </c>
      <c r="M45" s="2">
        <f t="shared" ref="M45:M50" si="157">M44-N44-O44-P44</f>
        <v>513</v>
      </c>
      <c r="R45" s="2">
        <f t="shared" ref="R45:R50" si="158">R44-S44-T44-U44</f>
        <v>514</v>
      </c>
      <c r="S45" s="2">
        <v>1</v>
      </c>
      <c r="W45" s="2">
        <f t="shared" ref="W45:W50" si="159">W44-X44-Y44-Z44</f>
        <v>768</v>
      </c>
      <c r="AB45" s="2">
        <f t="shared" ref="AB45:AB50" si="160">AB44-AC44-AD44-AE44</f>
        <v>584</v>
      </c>
      <c r="AG45" s="2">
        <f t="shared" ref="AG45:AG50" si="161">AG44-AH44-AI44-AJ44</f>
        <v>583</v>
      </c>
      <c r="AL45" s="2">
        <f t="shared" ref="AL45:AL50" si="162">AL44-AM44-AN44-AO44</f>
        <v>467</v>
      </c>
      <c r="AQ45" s="2">
        <f t="shared" ref="AQ45:AQ50" si="163">AQ44-AR44-AS44-AT44</f>
        <v>467</v>
      </c>
      <c r="AR45" s="2">
        <v>3</v>
      </c>
      <c r="AV45" s="2">
        <f t="shared" ref="AV45:AV50" si="164">AV44-AW44-AX44-AY44</f>
        <v>674</v>
      </c>
      <c r="BA45" s="2">
        <f t="shared" si="77"/>
        <v>323</v>
      </c>
      <c r="BF45" s="2">
        <f t="shared" si="78"/>
        <v>0</v>
      </c>
      <c r="BK45" s="2">
        <f t="shared" si="79"/>
        <v>0</v>
      </c>
      <c r="BP45" s="2">
        <f t="shared" si="80"/>
        <v>0</v>
      </c>
      <c r="BU45" s="2">
        <f t="shared" si="81"/>
        <v>0</v>
      </c>
      <c r="BZ45" s="2">
        <f t="shared" si="82"/>
        <v>0</v>
      </c>
      <c r="CE45" s="2">
        <f t="shared" si="83"/>
        <v>0</v>
      </c>
      <c r="CJ45" s="2">
        <f t="shared" si="84"/>
        <v>0</v>
      </c>
      <c r="CO45" s="5">
        <f t="shared" ref="CO45:CO50" si="165">SUM(C45,H45,M45,R45,W45,AB45,AG45,AL45,AQ45,AV45,BA45,BF45,BK45,BP45,CJ45)</f>
        <v>6056</v>
      </c>
      <c r="CP45" s="5">
        <f t="shared" si="151"/>
        <v>4</v>
      </c>
      <c r="CQ45" s="5">
        <f t="shared" si="151"/>
        <v>0</v>
      </c>
      <c r="CR45" s="5">
        <f t="shared" si="151"/>
        <v>0</v>
      </c>
      <c r="CS45" s="2">
        <f t="shared" si="26"/>
        <v>4</v>
      </c>
      <c r="CT45" s="3">
        <f t="shared" si="13"/>
        <v>6.6050198150594452E-4</v>
      </c>
      <c r="CV45" s="2">
        <f t="shared" ref="CV45" si="166">CV44+CS45</f>
        <v>309</v>
      </c>
      <c r="CW45" s="3">
        <f t="shared" si="65"/>
        <v>4.8303892449585745E-2</v>
      </c>
    </row>
    <row r="46" spans="1:101">
      <c r="A46" s="49"/>
      <c r="B46" s="24">
        <f t="shared" si="66"/>
        <v>45465</v>
      </c>
      <c r="C46" s="2">
        <f t="shared" si="155"/>
        <v>345</v>
      </c>
      <c r="H46" s="2">
        <f t="shared" si="156"/>
        <v>818</v>
      </c>
      <c r="M46" s="2">
        <f t="shared" si="157"/>
        <v>513</v>
      </c>
      <c r="R46" s="2">
        <f t="shared" si="158"/>
        <v>513</v>
      </c>
      <c r="W46" s="2">
        <f t="shared" si="159"/>
        <v>768</v>
      </c>
      <c r="AB46" s="2">
        <f t="shared" si="160"/>
        <v>584</v>
      </c>
      <c r="AG46" s="2">
        <f t="shared" si="161"/>
        <v>583</v>
      </c>
      <c r="AH46" s="2">
        <v>1</v>
      </c>
      <c r="AL46" s="2">
        <f t="shared" si="162"/>
        <v>467</v>
      </c>
      <c r="AQ46" s="2">
        <f t="shared" si="163"/>
        <v>464</v>
      </c>
      <c r="AV46" s="2">
        <f t="shared" si="164"/>
        <v>674</v>
      </c>
      <c r="BA46" s="2">
        <f t="shared" si="77"/>
        <v>323</v>
      </c>
      <c r="BF46" s="2">
        <f t="shared" si="78"/>
        <v>0</v>
      </c>
      <c r="BK46" s="2">
        <f t="shared" si="79"/>
        <v>0</v>
      </c>
      <c r="BP46" s="2">
        <f t="shared" si="80"/>
        <v>0</v>
      </c>
      <c r="BU46" s="2">
        <f t="shared" si="81"/>
        <v>0</v>
      </c>
      <c r="BZ46" s="2">
        <f t="shared" si="82"/>
        <v>0</v>
      </c>
      <c r="CE46" s="2">
        <f t="shared" si="83"/>
        <v>0</v>
      </c>
      <c r="CJ46" s="2">
        <f t="shared" si="84"/>
        <v>0</v>
      </c>
      <c r="CO46" s="5">
        <f t="shared" si="165"/>
        <v>6052</v>
      </c>
      <c r="CP46" s="5">
        <f t="shared" si="151"/>
        <v>1</v>
      </c>
      <c r="CQ46" s="5">
        <f t="shared" si="151"/>
        <v>0</v>
      </c>
      <c r="CR46" s="5">
        <f t="shared" si="151"/>
        <v>0</v>
      </c>
      <c r="CS46" s="2">
        <f t="shared" si="26"/>
        <v>1</v>
      </c>
      <c r="CT46" s="3">
        <f t="shared" si="13"/>
        <v>1.6523463317911433E-4</v>
      </c>
      <c r="CV46" s="2">
        <f t="shared" si="86"/>
        <v>310</v>
      </c>
      <c r="CW46" s="3">
        <f t="shared" si="65"/>
        <v>4.8460215726121622E-2</v>
      </c>
    </row>
    <row r="47" spans="1:101">
      <c r="A47" s="49"/>
      <c r="B47" s="24">
        <f t="shared" si="66"/>
        <v>45466</v>
      </c>
      <c r="C47" s="2">
        <f t="shared" si="155"/>
        <v>345</v>
      </c>
      <c r="H47" s="2">
        <f t="shared" si="156"/>
        <v>818</v>
      </c>
      <c r="M47" s="2">
        <f t="shared" si="157"/>
        <v>513</v>
      </c>
      <c r="R47" s="2">
        <f t="shared" si="158"/>
        <v>513</v>
      </c>
      <c r="W47" s="2">
        <f t="shared" si="159"/>
        <v>768</v>
      </c>
      <c r="AB47" s="2">
        <f t="shared" si="160"/>
        <v>584</v>
      </c>
      <c r="AG47" s="2">
        <f t="shared" si="161"/>
        <v>582</v>
      </c>
      <c r="AL47" s="2">
        <f t="shared" si="162"/>
        <v>467</v>
      </c>
      <c r="AQ47" s="2">
        <f t="shared" si="163"/>
        <v>464</v>
      </c>
      <c r="AV47" s="2">
        <f t="shared" si="164"/>
        <v>674</v>
      </c>
      <c r="BA47" s="2">
        <f t="shared" si="77"/>
        <v>323</v>
      </c>
      <c r="BF47" s="2">
        <f t="shared" si="78"/>
        <v>0</v>
      </c>
      <c r="BK47" s="2">
        <f t="shared" si="79"/>
        <v>0</v>
      </c>
      <c r="BP47" s="2">
        <f t="shared" si="80"/>
        <v>0</v>
      </c>
      <c r="BU47" s="2">
        <f t="shared" si="81"/>
        <v>0</v>
      </c>
      <c r="BZ47" s="2">
        <f t="shared" si="82"/>
        <v>0</v>
      </c>
      <c r="CE47" s="2">
        <f t="shared" si="83"/>
        <v>0</v>
      </c>
      <c r="CJ47" s="2">
        <f t="shared" si="84"/>
        <v>0</v>
      </c>
      <c r="CO47" s="5">
        <f t="shared" si="165"/>
        <v>6051</v>
      </c>
      <c r="CP47" s="5">
        <f t="shared" si="151"/>
        <v>0</v>
      </c>
      <c r="CQ47" s="5">
        <f t="shared" si="151"/>
        <v>0</v>
      </c>
      <c r="CR47" s="5">
        <f t="shared" si="151"/>
        <v>0</v>
      </c>
      <c r="CS47" s="2">
        <f t="shared" si="26"/>
        <v>0</v>
      </c>
      <c r="CT47" s="3">
        <f t="shared" si="13"/>
        <v>0</v>
      </c>
      <c r="CV47" s="2">
        <f t="shared" si="86"/>
        <v>310</v>
      </c>
      <c r="CW47" s="3">
        <f t="shared" si="65"/>
        <v>4.8460215726121622E-2</v>
      </c>
    </row>
    <row r="48" spans="1:101">
      <c r="A48" s="49"/>
      <c r="B48" s="24">
        <f t="shared" si="66"/>
        <v>45467</v>
      </c>
      <c r="C48" s="2">
        <f t="shared" si="155"/>
        <v>345</v>
      </c>
      <c r="D48" s="2">
        <v>1</v>
      </c>
      <c r="H48" s="2">
        <f t="shared" si="156"/>
        <v>818</v>
      </c>
      <c r="I48" s="2">
        <v>3</v>
      </c>
      <c r="M48" s="2">
        <f t="shared" si="157"/>
        <v>513</v>
      </c>
      <c r="R48" s="2">
        <f t="shared" si="158"/>
        <v>513</v>
      </c>
      <c r="W48" s="2">
        <f t="shared" si="159"/>
        <v>768</v>
      </c>
      <c r="AB48" s="2">
        <f t="shared" si="160"/>
        <v>584</v>
      </c>
      <c r="AC48" s="2">
        <v>1</v>
      </c>
      <c r="AG48" s="2">
        <f t="shared" si="161"/>
        <v>582</v>
      </c>
      <c r="AH48" s="2">
        <v>1</v>
      </c>
      <c r="AL48" s="2">
        <f t="shared" si="162"/>
        <v>467</v>
      </c>
      <c r="AQ48" s="2">
        <f t="shared" si="163"/>
        <v>464</v>
      </c>
      <c r="AV48" s="2">
        <f t="shared" si="164"/>
        <v>674</v>
      </c>
      <c r="BA48" s="2">
        <f t="shared" si="77"/>
        <v>323</v>
      </c>
      <c r="BF48" s="2">
        <f t="shared" si="78"/>
        <v>0</v>
      </c>
      <c r="BK48" s="2">
        <f t="shared" si="79"/>
        <v>0</v>
      </c>
      <c r="BP48" s="2">
        <f t="shared" si="80"/>
        <v>0</v>
      </c>
      <c r="BU48" s="2">
        <f t="shared" si="81"/>
        <v>0</v>
      </c>
      <c r="BZ48" s="2">
        <f t="shared" si="82"/>
        <v>0</v>
      </c>
      <c r="CE48" s="2">
        <f t="shared" si="83"/>
        <v>0</v>
      </c>
      <c r="CJ48" s="2">
        <f t="shared" si="84"/>
        <v>0</v>
      </c>
      <c r="CO48" s="5">
        <f t="shared" si="165"/>
        <v>6051</v>
      </c>
      <c r="CP48" s="5">
        <f t="shared" si="151"/>
        <v>6</v>
      </c>
      <c r="CQ48" s="5">
        <f t="shared" si="151"/>
        <v>0</v>
      </c>
      <c r="CR48" s="5">
        <f t="shared" si="151"/>
        <v>0</v>
      </c>
      <c r="CS48" s="2">
        <f t="shared" si="26"/>
        <v>6</v>
      </c>
      <c r="CT48" s="3">
        <f t="shared" si="13"/>
        <v>9.9157164105106587E-4</v>
      </c>
      <c r="CV48" s="2">
        <f t="shared" si="86"/>
        <v>316</v>
      </c>
      <c r="CW48" s="3">
        <f t="shared" si="65"/>
        <v>4.939815538533688E-2</v>
      </c>
    </row>
    <row r="49" spans="1:101">
      <c r="A49" s="49"/>
      <c r="B49" s="24">
        <f t="shared" si="66"/>
        <v>45468</v>
      </c>
      <c r="C49" s="2">
        <f t="shared" si="155"/>
        <v>344</v>
      </c>
      <c r="H49" s="2">
        <f t="shared" si="156"/>
        <v>815</v>
      </c>
      <c r="M49" s="2">
        <f t="shared" si="157"/>
        <v>513</v>
      </c>
      <c r="R49" s="2">
        <f t="shared" si="158"/>
        <v>513</v>
      </c>
      <c r="W49" s="2">
        <f t="shared" si="159"/>
        <v>768</v>
      </c>
      <c r="AB49" s="2">
        <f t="shared" si="160"/>
        <v>583</v>
      </c>
      <c r="AG49" s="2">
        <f t="shared" si="161"/>
        <v>581</v>
      </c>
      <c r="AH49" s="2">
        <v>1</v>
      </c>
      <c r="AL49" s="2">
        <f t="shared" si="162"/>
        <v>467</v>
      </c>
      <c r="AQ49" s="2">
        <f t="shared" si="163"/>
        <v>464</v>
      </c>
      <c r="AV49" s="2">
        <f t="shared" si="164"/>
        <v>674</v>
      </c>
      <c r="BA49" s="2">
        <f t="shared" si="77"/>
        <v>323</v>
      </c>
      <c r="BF49" s="2">
        <f t="shared" si="78"/>
        <v>0</v>
      </c>
      <c r="BK49" s="2">
        <f t="shared" si="79"/>
        <v>0</v>
      </c>
      <c r="BP49" s="2">
        <f t="shared" si="80"/>
        <v>0</v>
      </c>
      <c r="BU49" s="2">
        <f t="shared" si="81"/>
        <v>0</v>
      </c>
      <c r="BZ49" s="2">
        <f t="shared" si="82"/>
        <v>0</v>
      </c>
      <c r="CE49" s="2">
        <f t="shared" si="83"/>
        <v>0</v>
      </c>
      <c r="CJ49" s="2">
        <f t="shared" si="84"/>
        <v>0</v>
      </c>
      <c r="CO49" s="5">
        <f t="shared" si="165"/>
        <v>6045</v>
      </c>
      <c r="CP49" s="5">
        <f t="shared" si="151"/>
        <v>1</v>
      </c>
      <c r="CQ49" s="5">
        <f t="shared" si="151"/>
        <v>0</v>
      </c>
      <c r="CR49" s="5">
        <f t="shared" si="151"/>
        <v>0</v>
      </c>
      <c r="CS49" s="2">
        <f t="shared" si="26"/>
        <v>1</v>
      </c>
      <c r="CT49" s="3">
        <f t="shared" si="13"/>
        <v>1.6542597187758478E-4</v>
      </c>
      <c r="CV49" s="2">
        <f t="shared" si="86"/>
        <v>317</v>
      </c>
      <c r="CW49" s="3">
        <f t="shared" si="65"/>
        <v>4.955447866187275E-2</v>
      </c>
    </row>
    <row r="50" spans="1:101" ht="18.75" thickBot="1">
      <c r="A50" s="50"/>
      <c r="B50" s="25">
        <f t="shared" si="66"/>
        <v>45469</v>
      </c>
      <c r="C50" s="8">
        <f t="shared" si="155"/>
        <v>344</v>
      </c>
      <c r="D50" s="8">
        <v>1</v>
      </c>
      <c r="E50" s="8"/>
      <c r="F50" s="8"/>
      <c r="G50" s="8"/>
      <c r="H50" s="8">
        <f t="shared" si="156"/>
        <v>815</v>
      </c>
      <c r="I50" s="8"/>
      <c r="J50" s="8"/>
      <c r="K50" s="8"/>
      <c r="L50" s="8"/>
      <c r="M50" s="8">
        <f t="shared" si="157"/>
        <v>513</v>
      </c>
      <c r="N50" s="8">
        <v>1</v>
      </c>
      <c r="O50" s="8"/>
      <c r="P50" s="8"/>
      <c r="Q50" s="8"/>
      <c r="R50" s="8">
        <f t="shared" si="158"/>
        <v>513</v>
      </c>
      <c r="S50" s="8"/>
      <c r="T50" s="8"/>
      <c r="U50" s="8"/>
      <c r="V50" s="8"/>
      <c r="W50" s="8">
        <f t="shared" si="159"/>
        <v>768</v>
      </c>
      <c r="X50" s="8"/>
      <c r="Y50" s="8"/>
      <c r="Z50" s="8"/>
      <c r="AA50" s="8"/>
      <c r="AB50" s="8">
        <f t="shared" si="160"/>
        <v>583</v>
      </c>
      <c r="AC50" s="8"/>
      <c r="AD50" s="8"/>
      <c r="AE50" s="8"/>
      <c r="AF50" s="8"/>
      <c r="AG50" s="8">
        <f t="shared" si="161"/>
        <v>580</v>
      </c>
      <c r="AH50" s="8"/>
      <c r="AI50" s="8"/>
      <c r="AJ50" s="8"/>
      <c r="AK50" s="8"/>
      <c r="AL50" s="8">
        <f t="shared" si="162"/>
        <v>467</v>
      </c>
      <c r="AM50" s="8"/>
      <c r="AN50" s="8"/>
      <c r="AO50" s="8"/>
      <c r="AP50" s="8"/>
      <c r="AQ50" s="8">
        <f t="shared" si="163"/>
        <v>464</v>
      </c>
      <c r="AR50" s="8"/>
      <c r="AS50" s="8"/>
      <c r="AT50" s="8"/>
      <c r="AU50" s="8"/>
      <c r="AV50" s="8">
        <f t="shared" si="164"/>
        <v>674</v>
      </c>
      <c r="AW50" s="8"/>
      <c r="AX50" s="8"/>
      <c r="AY50" s="8"/>
      <c r="AZ50" s="8"/>
      <c r="BA50" s="8">
        <f t="shared" si="77"/>
        <v>323</v>
      </c>
      <c r="BB50" s="8"/>
      <c r="BC50" s="8"/>
      <c r="BD50" s="8"/>
      <c r="BE50" s="8"/>
      <c r="BF50" s="8">
        <f t="shared" si="78"/>
        <v>0</v>
      </c>
      <c r="BG50" s="8"/>
      <c r="BH50" s="8"/>
      <c r="BI50" s="8"/>
      <c r="BJ50" s="8"/>
      <c r="BK50" s="8">
        <f t="shared" si="79"/>
        <v>0</v>
      </c>
      <c r="BL50" s="8"/>
      <c r="BM50" s="8"/>
      <c r="BN50" s="8"/>
      <c r="BO50" s="8"/>
      <c r="BP50" s="8">
        <f t="shared" si="80"/>
        <v>0</v>
      </c>
      <c r="BQ50" s="8"/>
      <c r="BR50" s="8"/>
      <c r="BS50" s="8"/>
      <c r="BT50" s="8"/>
      <c r="BU50" s="8">
        <f t="shared" si="81"/>
        <v>0</v>
      </c>
      <c r="BV50" s="8"/>
      <c r="BW50" s="8"/>
      <c r="BX50" s="8"/>
      <c r="BY50" s="8"/>
      <c r="BZ50" s="8">
        <f t="shared" si="82"/>
        <v>0</v>
      </c>
      <c r="CA50" s="8"/>
      <c r="CB50" s="8"/>
      <c r="CC50" s="8"/>
      <c r="CD50" s="8"/>
      <c r="CE50" s="8">
        <f t="shared" si="83"/>
        <v>0</v>
      </c>
      <c r="CF50" s="8"/>
      <c r="CG50" s="8"/>
      <c r="CH50" s="8"/>
      <c r="CI50" s="8"/>
      <c r="CJ50" s="8">
        <f t="shared" si="84"/>
        <v>0</v>
      </c>
      <c r="CK50" s="8"/>
      <c r="CL50" s="8"/>
      <c r="CM50" s="8"/>
      <c r="CN50" s="8"/>
      <c r="CO50" s="5">
        <f t="shared" si="165"/>
        <v>6044</v>
      </c>
      <c r="CP50" s="5">
        <f t="shared" si="151"/>
        <v>2</v>
      </c>
      <c r="CQ50" s="5">
        <f t="shared" si="151"/>
        <v>0</v>
      </c>
      <c r="CR50" s="5">
        <f t="shared" si="151"/>
        <v>0</v>
      </c>
      <c r="CS50" s="2">
        <f t="shared" si="26"/>
        <v>2</v>
      </c>
      <c r="CT50" s="3">
        <f t="shared" si="13"/>
        <v>3.3090668431502316E-4</v>
      </c>
      <c r="CV50" s="2">
        <f t="shared" si="86"/>
        <v>319</v>
      </c>
      <c r="CW50" s="3">
        <f t="shared" si="65"/>
        <v>4.9867125214944505E-2</v>
      </c>
    </row>
    <row r="51" spans="1:101" ht="18.75" thickTop="1">
      <c r="CO51" s="5"/>
      <c r="CP51" s="11">
        <f t="shared" ref="CP51:CR51" si="167">SUM(CP44:CP50)</f>
        <v>14</v>
      </c>
      <c r="CQ51" s="11">
        <f t="shared" si="167"/>
        <v>0</v>
      </c>
      <c r="CR51" s="11">
        <f t="shared" si="167"/>
        <v>0</v>
      </c>
      <c r="CS51" s="15"/>
      <c r="CT51" s="16">
        <f t="shared" ref="CT51" si="168">((CP51+CQ51+CR51)/CO44)</f>
        <v>2.311756935270806E-3</v>
      </c>
    </row>
    <row r="52" spans="1:101">
      <c r="A52" s="48">
        <v>7</v>
      </c>
      <c r="B52" s="23">
        <f t="shared" si="117"/>
        <v>45470</v>
      </c>
      <c r="C52" s="7">
        <f>C50-D50-E50-F50</f>
        <v>343</v>
      </c>
      <c r="D52" s="7"/>
      <c r="E52" s="7"/>
      <c r="F52" s="7"/>
      <c r="G52" s="7"/>
      <c r="H52" s="7">
        <f>H50-I50-J50-K50</f>
        <v>815</v>
      </c>
      <c r="I52" s="7"/>
      <c r="J52" s="7"/>
      <c r="K52" s="7"/>
      <c r="L52" s="7"/>
      <c r="M52" s="7">
        <f>M50-N50-O50-P50</f>
        <v>512</v>
      </c>
      <c r="N52" s="7"/>
      <c r="O52" s="7"/>
      <c r="P52" s="7"/>
      <c r="Q52" s="7"/>
      <c r="R52" s="7">
        <f>R50-S50-T50-U50</f>
        <v>513</v>
      </c>
      <c r="S52" s="7"/>
      <c r="T52" s="7"/>
      <c r="U52" s="7"/>
      <c r="V52" s="7"/>
      <c r="W52" s="7">
        <f>W50-X50-Y50-Z50</f>
        <v>768</v>
      </c>
      <c r="X52" s="7"/>
      <c r="Y52" s="7"/>
      <c r="Z52" s="7"/>
      <c r="AA52" s="7"/>
      <c r="AB52" s="7">
        <f>AB50-AC50-AD50-AE50</f>
        <v>583</v>
      </c>
      <c r="AC52" s="7"/>
      <c r="AD52" s="7"/>
      <c r="AE52" s="7"/>
      <c r="AF52" s="7"/>
      <c r="AG52" s="7">
        <f>AG50-AH50-AI50-AJ50</f>
        <v>580</v>
      </c>
      <c r="AH52" s="7"/>
      <c r="AI52" s="7"/>
      <c r="AJ52" s="7"/>
      <c r="AK52" s="7"/>
      <c r="AL52" s="7">
        <f>AL50-AM50-AN50-AO50</f>
        <v>467</v>
      </c>
      <c r="AM52" s="7"/>
      <c r="AN52" s="7"/>
      <c r="AO52" s="7"/>
      <c r="AP52" s="7"/>
      <c r="AQ52" s="7">
        <f>AQ50-AR50-AS50-AT50</f>
        <v>464</v>
      </c>
      <c r="AR52" s="7"/>
      <c r="AS52" s="7"/>
      <c r="AT52" s="7"/>
      <c r="AU52" s="7"/>
      <c r="AV52" s="7">
        <f>AV50-AW50-AX50-AY50</f>
        <v>674</v>
      </c>
      <c r="AW52" s="7"/>
      <c r="AX52" s="7"/>
      <c r="AY52" s="7"/>
      <c r="AZ52" s="7"/>
      <c r="BA52" s="7">
        <f t="shared" ref="BA52" si="169">BA50-BB50-BC50-BD50</f>
        <v>323</v>
      </c>
      <c r="BB52" s="7"/>
      <c r="BC52" s="7"/>
      <c r="BD52" s="7"/>
      <c r="BE52" s="7"/>
      <c r="BF52" s="7">
        <f t="shared" ref="BF52" si="170">BF50-BG50-BH50-BI50</f>
        <v>0</v>
      </c>
      <c r="BG52" s="7"/>
      <c r="BH52" s="7"/>
      <c r="BI52" s="7"/>
      <c r="BJ52" s="7"/>
      <c r="BK52" s="7">
        <f t="shared" ref="BK52" si="171">BK50-BL50-BM50-BN50</f>
        <v>0</v>
      </c>
      <c r="BL52" s="7"/>
      <c r="BM52" s="7"/>
      <c r="BN52" s="7"/>
      <c r="BO52" s="7"/>
      <c r="BP52" s="7">
        <f t="shared" ref="BP52" si="172">BP50-BQ50-BR50-BS50</f>
        <v>0</v>
      </c>
      <c r="BQ52" s="7"/>
      <c r="BR52" s="7"/>
      <c r="BS52" s="7"/>
      <c r="BT52" s="7"/>
      <c r="BU52" s="7">
        <f t="shared" ref="BU52" si="173">BU50-BV50-BW50-BX50</f>
        <v>0</v>
      </c>
      <c r="BV52" s="7"/>
      <c r="BW52" s="7"/>
      <c r="BX52" s="7"/>
      <c r="BY52" s="7"/>
      <c r="BZ52" s="7">
        <f t="shared" ref="BZ52" si="174">BZ50-CA50-CB50-CC50</f>
        <v>0</v>
      </c>
      <c r="CA52" s="7"/>
      <c r="CB52" s="7"/>
      <c r="CC52" s="7"/>
      <c r="CD52" s="7"/>
      <c r="CE52" s="7">
        <f t="shared" ref="CE52" si="175">CE50-CF50-CG50-CH50</f>
        <v>0</v>
      </c>
      <c r="CF52" s="7"/>
      <c r="CG52" s="7"/>
      <c r="CH52" s="7"/>
      <c r="CI52" s="7"/>
      <c r="CJ52" s="7">
        <f t="shared" ref="CJ52" si="176">CJ50-CK50-CL50-CM50</f>
        <v>0</v>
      </c>
      <c r="CK52" s="7"/>
      <c r="CL52" s="7"/>
      <c r="CM52" s="7"/>
      <c r="CN52" s="7"/>
      <c r="CO52" s="5">
        <f t="shared" ref="CO52:CR58" si="177">SUM(C52,H52,M52,R52,W52,AB52,AG52,AL52,AQ52,AV52,BA52,BF52,BK52,BP52,BU52,BZ52,CE52,CJ52)</f>
        <v>6042</v>
      </c>
      <c r="CP52" s="5">
        <f t="shared" si="177"/>
        <v>0</v>
      </c>
      <c r="CQ52" s="5">
        <f t="shared" si="177"/>
        <v>0</v>
      </c>
      <c r="CR52" s="5">
        <f t="shared" si="177"/>
        <v>0</v>
      </c>
      <c r="CS52" s="2">
        <f t="shared" ref="CS52" si="178">SUM(CP52:CR52)</f>
        <v>0</v>
      </c>
      <c r="CT52" s="3">
        <f t="shared" si="63"/>
        <v>0</v>
      </c>
      <c r="CV52" s="2">
        <f t="shared" ref="CV52" si="179">CV50+CS52</f>
        <v>319</v>
      </c>
      <c r="CW52" s="3">
        <f t="shared" ref="CW52" si="180">CV52/$CO$4</f>
        <v>4.9867125214944505E-2</v>
      </c>
    </row>
    <row r="53" spans="1:101">
      <c r="A53" s="49"/>
      <c r="B53" s="24">
        <f t="shared" si="102"/>
        <v>45471</v>
      </c>
      <c r="C53" s="2">
        <f t="shared" ref="C53:C58" si="181">C52-D52-E52-F52</f>
        <v>343</v>
      </c>
      <c r="H53" s="2">
        <f t="shared" ref="H53:H58" si="182">H52-I52-J52-K52</f>
        <v>815</v>
      </c>
      <c r="M53" s="2">
        <f t="shared" ref="M53:M58" si="183">M52-N52-O52-P52</f>
        <v>512</v>
      </c>
      <c r="R53" s="2">
        <f t="shared" ref="R53:R58" si="184">R52-S52-T52-U52</f>
        <v>513</v>
      </c>
      <c r="W53" s="2">
        <f t="shared" ref="W53:W58" si="185">W52-X52-Y52-Z52</f>
        <v>768</v>
      </c>
      <c r="X53" s="2">
        <v>1</v>
      </c>
      <c r="AB53" s="2">
        <f t="shared" ref="AB53:AB58" si="186">AB52-AC52-AD52-AE52</f>
        <v>583</v>
      </c>
      <c r="AG53" s="2">
        <f t="shared" ref="AG53:AG58" si="187">AG52-AH52-AI52-AJ52</f>
        <v>580</v>
      </c>
      <c r="AL53" s="2">
        <f t="shared" ref="AL53:AL58" si="188">AL52-AM52-AN52-AO52</f>
        <v>467</v>
      </c>
      <c r="AQ53" s="2">
        <f t="shared" ref="AQ53:AQ58" si="189">AQ52-AR52-AS52-AT52</f>
        <v>464</v>
      </c>
      <c r="AV53" s="2">
        <f t="shared" ref="AV53:AV58" si="190">AV52-AW52-AX52-AY52</f>
        <v>674</v>
      </c>
      <c r="BA53" s="2">
        <f t="shared" si="77"/>
        <v>323</v>
      </c>
      <c r="BF53" s="2">
        <f t="shared" si="78"/>
        <v>0</v>
      </c>
      <c r="BK53" s="2">
        <f t="shared" si="79"/>
        <v>0</v>
      </c>
      <c r="BP53" s="2">
        <f t="shared" si="80"/>
        <v>0</v>
      </c>
      <c r="BU53" s="2">
        <f t="shared" si="81"/>
        <v>0</v>
      </c>
      <c r="BZ53" s="2">
        <f t="shared" si="82"/>
        <v>0</v>
      </c>
      <c r="CE53" s="2">
        <f t="shared" si="83"/>
        <v>0</v>
      </c>
      <c r="CJ53" s="2">
        <f t="shared" si="84"/>
        <v>0</v>
      </c>
      <c r="CO53" s="5">
        <f t="shared" ref="CO53:CO58" si="191">SUM(C53,H53,M53,R53,W53,AB53,AG53,AL53,AQ53,AV53,BA53,BF53,BK53,BP53,CJ53)</f>
        <v>6042</v>
      </c>
      <c r="CP53" s="5">
        <f t="shared" si="177"/>
        <v>1</v>
      </c>
      <c r="CQ53" s="5">
        <f t="shared" si="177"/>
        <v>0</v>
      </c>
      <c r="CR53" s="5">
        <f t="shared" si="177"/>
        <v>0</v>
      </c>
      <c r="CS53" s="2">
        <f t="shared" si="26"/>
        <v>1</v>
      </c>
      <c r="CT53" s="3">
        <f t="shared" si="13"/>
        <v>1.6550810989738498E-4</v>
      </c>
      <c r="CV53" s="2">
        <f t="shared" ref="CV53" si="192">CV52+CS53</f>
        <v>320</v>
      </c>
      <c r="CW53" s="3">
        <f t="shared" si="65"/>
        <v>5.0023448491480382E-2</v>
      </c>
    </row>
    <row r="54" spans="1:101">
      <c r="A54" s="49"/>
      <c r="B54" s="24">
        <f t="shared" si="66"/>
        <v>45472</v>
      </c>
      <c r="C54" s="2">
        <f t="shared" si="181"/>
        <v>343</v>
      </c>
      <c r="H54" s="2">
        <f t="shared" si="182"/>
        <v>815</v>
      </c>
      <c r="M54" s="2">
        <f t="shared" si="183"/>
        <v>512</v>
      </c>
      <c r="R54" s="2">
        <f t="shared" si="184"/>
        <v>513</v>
      </c>
      <c r="W54" s="2">
        <f t="shared" si="185"/>
        <v>767</v>
      </c>
      <c r="AB54" s="2">
        <f t="shared" si="186"/>
        <v>583</v>
      </c>
      <c r="AG54" s="2">
        <f t="shared" si="187"/>
        <v>580</v>
      </c>
      <c r="AL54" s="2">
        <f t="shared" si="188"/>
        <v>467</v>
      </c>
      <c r="AM54" s="2">
        <v>1</v>
      </c>
      <c r="AQ54" s="2">
        <f t="shared" si="189"/>
        <v>464</v>
      </c>
      <c r="AV54" s="2">
        <f t="shared" si="190"/>
        <v>674</v>
      </c>
      <c r="BA54" s="2">
        <f t="shared" si="77"/>
        <v>323</v>
      </c>
      <c r="BF54" s="2">
        <f t="shared" si="78"/>
        <v>0</v>
      </c>
      <c r="BK54" s="2">
        <f t="shared" si="79"/>
        <v>0</v>
      </c>
      <c r="BP54" s="2">
        <f t="shared" si="80"/>
        <v>0</v>
      </c>
      <c r="BU54" s="2">
        <f t="shared" si="81"/>
        <v>0</v>
      </c>
      <c r="BZ54" s="2">
        <f t="shared" si="82"/>
        <v>0</v>
      </c>
      <c r="CE54" s="2">
        <f t="shared" si="83"/>
        <v>0</v>
      </c>
      <c r="CJ54" s="2">
        <f t="shared" si="84"/>
        <v>0</v>
      </c>
      <c r="CO54" s="5">
        <f t="shared" si="191"/>
        <v>6041</v>
      </c>
      <c r="CP54" s="5">
        <f t="shared" si="177"/>
        <v>1</v>
      </c>
      <c r="CQ54" s="5">
        <f t="shared" si="177"/>
        <v>0</v>
      </c>
      <c r="CR54" s="5">
        <f t="shared" si="177"/>
        <v>0</v>
      </c>
      <c r="CS54" s="2">
        <f t="shared" si="26"/>
        <v>1</v>
      </c>
      <c r="CT54" s="3">
        <f t="shared" si="13"/>
        <v>1.6553550736633007E-4</v>
      </c>
      <c r="CV54" s="2">
        <f t="shared" si="86"/>
        <v>321</v>
      </c>
      <c r="CW54" s="3">
        <f t="shared" si="65"/>
        <v>5.017977176801626E-2</v>
      </c>
    </row>
    <row r="55" spans="1:101">
      <c r="A55" s="49"/>
      <c r="B55" s="24">
        <f t="shared" si="66"/>
        <v>45473</v>
      </c>
      <c r="C55" s="2">
        <f t="shared" si="181"/>
        <v>343</v>
      </c>
      <c r="H55" s="2">
        <f t="shared" si="182"/>
        <v>815</v>
      </c>
      <c r="M55" s="2">
        <f t="shared" si="183"/>
        <v>512</v>
      </c>
      <c r="R55" s="2">
        <f t="shared" si="184"/>
        <v>513</v>
      </c>
      <c r="W55" s="2">
        <f t="shared" si="185"/>
        <v>767</v>
      </c>
      <c r="AB55" s="2">
        <f t="shared" si="186"/>
        <v>583</v>
      </c>
      <c r="AG55" s="2">
        <f t="shared" si="187"/>
        <v>580</v>
      </c>
      <c r="AL55" s="2">
        <f t="shared" si="188"/>
        <v>466</v>
      </c>
      <c r="AQ55" s="2">
        <f t="shared" si="189"/>
        <v>464</v>
      </c>
      <c r="AV55" s="2">
        <f t="shared" si="190"/>
        <v>674</v>
      </c>
      <c r="BA55" s="2">
        <f t="shared" si="77"/>
        <v>323</v>
      </c>
      <c r="BF55" s="2">
        <f t="shared" si="78"/>
        <v>0</v>
      </c>
      <c r="BK55" s="2">
        <f t="shared" si="79"/>
        <v>0</v>
      </c>
      <c r="BP55" s="2">
        <f t="shared" si="80"/>
        <v>0</v>
      </c>
      <c r="BU55" s="2">
        <f t="shared" si="81"/>
        <v>0</v>
      </c>
      <c r="BZ55" s="2">
        <f t="shared" si="82"/>
        <v>0</v>
      </c>
      <c r="CE55" s="2">
        <f t="shared" si="83"/>
        <v>0</v>
      </c>
      <c r="CJ55" s="2">
        <f t="shared" si="84"/>
        <v>0</v>
      </c>
      <c r="CO55" s="5">
        <f t="shared" si="191"/>
        <v>6040</v>
      </c>
      <c r="CP55" s="5">
        <f t="shared" si="177"/>
        <v>0</v>
      </c>
      <c r="CQ55" s="5">
        <f t="shared" si="177"/>
        <v>0</v>
      </c>
      <c r="CR55" s="5">
        <f t="shared" si="177"/>
        <v>0</v>
      </c>
      <c r="CS55" s="2">
        <f t="shared" si="26"/>
        <v>0</v>
      </c>
      <c r="CT55" s="3">
        <f t="shared" si="13"/>
        <v>0</v>
      </c>
      <c r="CV55" s="2">
        <f t="shared" si="86"/>
        <v>321</v>
      </c>
      <c r="CW55" s="3">
        <f t="shared" si="65"/>
        <v>5.017977176801626E-2</v>
      </c>
    </row>
    <row r="56" spans="1:101">
      <c r="A56" s="49"/>
      <c r="B56" s="24">
        <f t="shared" si="66"/>
        <v>45474</v>
      </c>
      <c r="C56" s="2">
        <f t="shared" si="181"/>
        <v>343</v>
      </c>
      <c r="H56" s="2">
        <f t="shared" si="182"/>
        <v>815</v>
      </c>
      <c r="M56" s="2">
        <f t="shared" si="183"/>
        <v>512</v>
      </c>
      <c r="R56" s="2">
        <f t="shared" si="184"/>
        <v>513</v>
      </c>
      <c r="W56" s="2">
        <f t="shared" si="185"/>
        <v>767</v>
      </c>
      <c r="AB56" s="2">
        <f t="shared" si="186"/>
        <v>583</v>
      </c>
      <c r="AG56" s="2">
        <f t="shared" si="187"/>
        <v>580</v>
      </c>
      <c r="AH56" s="2">
        <v>1</v>
      </c>
      <c r="AL56" s="2">
        <f t="shared" si="188"/>
        <v>466</v>
      </c>
      <c r="AQ56" s="2">
        <f t="shared" si="189"/>
        <v>464</v>
      </c>
      <c r="AV56" s="2">
        <f t="shared" si="190"/>
        <v>674</v>
      </c>
      <c r="BA56" s="2">
        <f t="shared" si="77"/>
        <v>323</v>
      </c>
      <c r="BF56" s="2">
        <f t="shared" si="78"/>
        <v>0</v>
      </c>
      <c r="BK56" s="2">
        <f t="shared" si="79"/>
        <v>0</v>
      </c>
      <c r="BP56" s="2">
        <f t="shared" si="80"/>
        <v>0</v>
      </c>
      <c r="BU56" s="2">
        <f t="shared" si="81"/>
        <v>0</v>
      </c>
      <c r="BZ56" s="2">
        <f t="shared" si="82"/>
        <v>0</v>
      </c>
      <c r="CE56" s="2">
        <f t="shared" si="83"/>
        <v>0</v>
      </c>
      <c r="CJ56" s="2">
        <f t="shared" si="84"/>
        <v>0</v>
      </c>
      <c r="CO56" s="5">
        <f t="shared" si="191"/>
        <v>6040</v>
      </c>
      <c r="CP56" s="5">
        <f t="shared" si="177"/>
        <v>1</v>
      </c>
      <c r="CQ56" s="5">
        <f t="shared" si="177"/>
        <v>0</v>
      </c>
      <c r="CR56" s="5">
        <f t="shared" si="177"/>
        <v>0</v>
      </c>
      <c r="CS56" s="2">
        <f t="shared" si="26"/>
        <v>1</v>
      </c>
      <c r="CT56" s="3">
        <f t="shared" si="13"/>
        <v>1.6556291390728477E-4</v>
      </c>
      <c r="CV56" s="2">
        <f t="shared" si="86"/>
        <v>322</v>
      </c>
      <c r="CW56" s="3">
        <f t="shared" si="65"/>
        <v>5.0336095044552137E-2</v>
      </c>
    </row>
    <row r="57" spans="1:101">
      <c r="A57" s="49"/>
      <c r="B57" s="24">
        <f t="shared" si="66"/>
        <v>45475</v>
      </c>
      <c r="C57" s="2">
        <f t="shared" si="181"/>
        <v>343</v>
      </c>
      <c r="H57" s="2">
        <f t="shared" si="182"/>
        <v>815</v>
      </c>
      <c r="M57" s="2">
        <f t="shared" si="183"/>
        <v>512</v>
      </c>
      <c r="R57" s="2">
        <f t="shared" si="184"/>
        <v>513</v>
      </c>
      <c r="W57" s="2">
        <f t="shared" si="185"/>
        <v>767</v>
      </c>
      <c r="AB57" s="2">
        <f t="shared" si="186"/>
        <v>583</v>
      </c>
      <c r="AG57" s="2">
        <f t="shared" si="187"/>
        <v>579</v>
      </c>
      <c r="AL57" s="2">
        <f t="shared" si="188"/>
        <v>466</v>
      </c>
      <c r="AQ57" s="2">
        <f t="shared" si="189"/>
        <v>464</v>
      </c>
      <c r="AV57" s="2">
        <f t="shared" si="190"/>
        <v>674</v>
      </c>
      <c r="BA57" s="2">
        <f t="shared" si="77"/>
        <v>323</v>
      </c>
      <c r="BF57" s="2">
        <f t="shared" si="78"/>
        <v>0</v>
      </c>
      <c r="BK57" s="2">
        <f t="shared" si="79"/>
        <v>0</v>
      </c>
      <c r="BP57" s="2">
        <f t="shared" si="80"/>
        <v>0</v>
      </c>
      <c r="BU57" s="2">
        <f t="shared" si="81"/>
        <v>0</v>
      </c>
      <c r="BZ57" s="2">
        <f t="shared" si="82"/>
        <v>0</v>
      </c>
      <c r="CE57" s="2">
        <f t="shared" si="83"/>
        <v>0</v>
      </c>
      <c r="CJ57" s="2">
        <f t="shared" si="84"/>
        <v>0</v>
      </c>
      <c r="CO57" s="5">
        <f t="shared" si="191"/>
        <v>6039</v>
      </c>
      <c r="CP57" s="5">
        <f t="shared" si="177"/>
        <v>0</v>
      </c>
      <c r="CQ57" s="5">
        <f t="shared" si="177"/>
        <v>0</v>
      </c>
      <c r="CR57" s="5">
        <f t="shared" si="177"/>
        <v>0</v>
      </c>
      <c r="CS57" s="2">
        <f t="shared" si="26"/>
        <v>0</v>
      </c>
      <c r="CT57" s="3">
        <f t="shared" si="13"/>
        <v>0</v>
      </c>
      <c r="CV57" s="2">
        <f t="shared" si="86"/>
        <v>322</v>
      </c>
      <c r="CW57" s="3">
        <f t="shared" si="65"/>
        <v>5.0336095044552137E-2</v>
      </c>
    </row>
    <row r="58" spans="1:101" ht="18.75" thickBot="1">
      <c r="A58" s="50"/>
      <c r="B58" s="25">
        <f t="shared" si="66"/>
        <v>45476</v>
      </c>
      <c r="C58" s="8">
        <f t="shared" si="181"/>
        <v>343</v>
      </c>
      <c r="D58" s="8"/>
      <c r="E58" s="8"/>
      <c r="F58" s="8"/>
      <c r="G58" s="8"/>
      <c r="H58" s="8">
        <f t="shared" si="182"/>
        <v>815</v>
      </c>
      <c r="I58" s="8"/>
      <c r="J58" s="8"/>
      <c r="K58" s="8"/>
      <c r="L58" s="8"/>
      <c r="M58" s="8">
        <f t="shared" si="183"/>
        <v>512</v>
      </c>
      <c r="N58" s="8"/>
      <c r="O58" s="8"/>
      <c r="P58" s="8"/>
      <c r="Q58" s="8"/>
      <c r="R58" s="8">
        <f t="shared" si="184"/>
        <v>513</v>
      </c>
      <c r="S58" s="8"/>
      <c r="T58" s="8"/>
      <c r="U58" s="8"/>
      <c r="V58" s="8"/>
      <c r="W58" s="8">
        <f t="shared" si="185"/>
        <v>767</v>
      </c>
      <c r="X58" s="8"/>
      <c r="Y58" s="8"/>
      <c r="Z58" s="8"/>
      <c r="AA58" s="8"/>
      <c r="AB58" s="8">
        <f t="shared" si="186"/>
        <v>583</v>
      </c>
      <c r="AC58" s="8">
        <v>1</v>
      </c>
      <c r="AD58" s="8"/>
      <c r="AE58" s="8"/>
      <c r="AF58" s="8"/>
      <c r="AG58" s="8">
        <f t="shared" si="187"/>
        <v>579</v>
      </c>
      <c r="AH58" s="8"/>
      <c r="AI58" s="8"/>
      <c r="AJ58" s="8"/>
      <c r="AK58" s="8"/>
      <c r="AL58" s="8">
        <f t="shared" si="188"/>
        <v>466</v>
      </c>
      <c r="AM58" s="8"/>
      <c r="AN58" s="8"/>
      <c r="AO58" s="8"/>
      <c r="AP58" s="8"/>
      <c r="AQ58" s="8">
        <f t="shared" si="189"/>
        <v>464</v>
      </c>
      <c r="AR58" s="8"/>
      <c r="AS58" s="8"/>
      <c r="AT58" s="8"/>
      <c r="AU58" s="8"/>
      <c r="AV58" s="8">
        <f t="shared" si="190"/>
        <v>674</v>
      </c>
      <c r="AW58" s="8"/>
      <c r="AX58" s="8"/>
      <c r="AY58" s="8"/>
      <c r="AZ58" s="8"/>
      <c r="BA58" s="8">
        <f t="shared" si="77"/>
        <v>323</v>
      </c>
      <c r="BB58" s="8"/>
      <c r="BC58" s="8"/>
      <c r="BD58" s="8"/>
      <c r="BE58" s="8"/>
      <c r="BF58" s="8">
        <f t="shared" si="78"/>
        <v>0</v>
      </c>
      <c r="BG58" s="8"/>
      <c r="BH58" s="8"/>
      <c r="BI58" s="8"/>
      <c r="BJ58" s="8"/>
      <c r="BK58" s="8">
        <f t="shared" si="79"/>
        <v>0</v>
      </c>
      <c r="BL58" s="8"/>
      <c r="BM58" s="8"/>
      <c r="BN58" s="8"/>
      <c r="BO58" s="8"/>
      <c r="BP58" s="8">
        <f t="shared" si="80"/>
        <v>0</v>
      </c>
      <c r="BQ58" s="8"/>
      <c r="BR58" s="8"/>
      <c r="BS58" s="8"/>
      <c r="BT58" s="8"/>
      <c r="BU58" s="8">
        <f t="shared" si="81"/>
        <v>0</v>
      </c>
      <c r="BV58" s="8"/>
      <c r="BW58" s="8"/>
      <c r="BX58" s="8"/>
      <c r="BY58" s="8"/>
      <c r="BZ58" s="8">
        <f t="shared" si="82"/>
        <v>0</v>
      </c>
      <c r="CA58" s="8"/>
      <c r="CB58" s="8"/>
      <c r="CC58" s="8"/>
      <c r="CD58" s="8"/>
      <c r="CE58" s="8">
        <f t="shared" si="83"/>
        <v>0</v>
      </c>
      <c r="CF58" s="8"/>
      <c r="CG58" s="8"/>
      <c r="CH58" s="8"/>
      <c r="CI58" s="8"/>
      <c r="CJ58" s="8">
        <f t="shared" si="84"/>
        <v>0</v>
      </c>
      <c r="CK58" s="8"/>
      <c r="CL58" s="8"/>
      <c r="CM58" s="8"/>
      <c r="CN58" s="8"/>
      <c r="CO58" s="5">
        <f t="shared" si="191"/>
        <v>6039</v>
      </c>
      <c r="CP58" s="5">
        <f t="shared" si="177"/>
        <v>1</v>
      </c>
      <c r="CQ58" s="5">
        <f t="shared" si="177"/>
        <v>0</v>
      </c>
      <c r="CR58" s="5">
        <f t="shared" si="177"/>
        <v>0</v>
      </c>
      <c r="CS58" s="2">
        <f t="shared" si="26"/>
        <v>1</v>
      </c>
      <c r="CT58" s="3">
        <f t="shared" si="13"/>
        <v>1.6559032952475575E-4</v>
      </c>
      <c r="CV58" s="2">
        <f t="shared" si="86"/>
        <v>323</v>
      </c>
      <c r="CW58" s="3">
        <f t="shared" si="65"/>
        <v>5.0492418321088008E-2</v>
      </c>
    </row>
    <row r="59" spans="1:101" ht="18.75" thickTop="1">
      <c r="CO59" s="5"/>
      <c r="CP59" s="11">
        <f t="shared" ref="CP59:CR59" si="193">SUM(CP52:CP58)</f>
        <v>4</v>
      </c>
      <c r="CQ59" s="11">
        <f t="shared" si="193"/>
        <v>0</v>
      </c>
      <c r="CR59" s="11">
        <f t="shared" si="193"/>
        <v>0</v>
      </c>
      <c r="CS59" s="15"/>
      <c r="CT59" s="16">
        <f t="shared" ref="CT59" si="194">((CP59+CQ59+CR59)/CO52)</f>
        <v>6.6203243958953991E-4</v>
      </c>
    </row>
    <row r="60" spans="1:101">
      <c r="A60" s="48">
        <v>8</v>
      </c>
      <c r="B60" s="23">
        <f t="shared" si="117"/>
        <v>45477</v>
      </c>
      <c r="C60" s="7">
        <f>C58-D58-E58-F58</f>
        <v>343</v>
      </c>
      <c r="D60" s="7"/>
      <c r="E60" s="7"/>
      <c r="F60" s="7"/>
      <c r="G60" s="7"/>
      <c r="H60" s="7">
        <f>H58-I58-J58-K58</f>
        <v>815</v>
      </c>
      <c r="I60" s="7"/>
      <c r="J60" s="7"/>
      <c r="K60" s="7"/>
      <c r="L60" s="7"/>
      <c r="M60" s="7">
        <f>M58-N58-O58-P58</f>
        <v>512</v>
      </c>
      <c r="N60" s="7"/>
      <c r="O60" s="7"/>
      <c r="P60" s="7"/>
      <c r="Q60" s="7"/>
      <c r="R60" s="7">
        <f>R58-S58-T58-U58</f>
        <v>513</v>
      </c>
      <c r="S60" s="7"/>
      <c r="T60" s="7"/>
      <c r="U60" s="7"/>
      <c r="V60" s="7"/>
      <c r="W60" s="7">
        <f>W58-X58-Y58-Z58</f>
        <v>767</v>
      </c>
      <c r="X60" s="7"/>
      <c r="Y60" s="7"/>
      <c r="Z60" s="7"/>
      <c r="AA60" s="7"/>
      <c r="AB60" s="7">
        <f>AB58-AC58-AD58-AE58</f>
        <v>582</v>
      </c>
      <c r="AC60" s="7"/>
      <c r="AD60" s="7"/>
      <c r="AE60" s="7"/>
      <c r="AF60" s="7"/>
      <c r="AG60" s="7">
        <f>AG58-AH58-AI58-AJ58</f>
        <v>579</v>
      </c>
      <c r="AH60" s="7"/>
      <c r="AI60" s="7"/>
      <c r="AJ60" s="7"/>
      <c r="AK60" s="7"/>
      <c r="AL60" s="7">
        <f>AL58-AM58-AN58-AO58</f>
        <v>466</v>
      </c>
      <c r="AM60" s="7"/>
      <c r="AN60" s="7"/>
      <c r="AO60" s="7"/>
      <c r="AP60" s="7"/>
      <c r="AQ60" s="7">
        <f>AQ58-AR58-AS58-AT58</f>
        <v>464</v>
      </c>
      <c r="AR60" s="7"/>
      <c r="AS60" s="7"/>
      <c r="AT60" s="7"/>
      <c r="AU60" s="7"/>
      <c r="AV60" s="7">
        <f>AV58-AW58-AX58-AY58</f>
        <v>674</v>
      </c>
      <c r="AW60" s="7"/>
      <c r="AX60" s="7"/>
      <c r="AY60" s="7"/>
      <c r="AZ60" s="7"/>
      <c r="BA60" s="7">
        <f t="shared" ref="BA60" si="195">BA58-BB58-BC58-BD58</f>
        <v>323</v>
      </c>
      <c r="BB60" s="7"/>
      <c r="BC60" s="7"/>
      <c r="BD60" s="7"/>
      <c r="BE60" s="7"/>
      <c r="BF60" s="7">
        <f t="shared" ref="BF60" si="196">BF58-BG58-BH58-BI58</f>
        <v>0</v>
      </c>
      <c r="BG60" s="7"/>
      <c r="BH60" s="7"/>
      <c r="BI60" s="7"/>
      <c r="BJ60" s="7"/>
      <c r="BK60" s="7">
        <f t="shared" ref="BK60" si="197">BK58-BL58-BM58-BN58</f>
        <v>0</v>
      </c>
      <c r="BL60" s="7"/>
      <c r="BM60" s="7"/>
      <c r="BN60" s="7"/>
      <c r="BO60" s="7"/>
      <c r="BP60" s="7">
        <f t="shared" ref="BP60" si="198">BP58-BQ58-BR58-BS58</f>
        <v>0</v>
      </c>
      <c r="BQ60" s="7"/>
      <c r="BR60" s="7"/>
      <c r="BS60" s="7"/>
      <c r="BT60" s="7"/>
      <c r="BU60" s="7">
        <f t="shared" ref="BU60" si="199">BU58-BV58-BW58-BX58</f>
        <v>0</v>
      </c>
      <c r="BV60" s="7"/>
      <c r="BW60" s="7"/>
      <c r="BX60" s="7"/>
      <c r="BY60" s="7"/>
      <c r="BZ60" s="7">
        <f t="shared" ref="BZ60" si="200">BZ58-CA58-CB58-CC58</f>
        <v>0</v>
      </c>
      <c r="CA60" s="7"/>
      <c r="CB60" s="7"/>
      <c r="CC60" s="7"/>
      <c r="CD60" s="7"/>
      <c r="CE60" s="7">
        <f t="shared" ref="CE60" si="201">CE58-CF58-CG58-CH58</f>
        <v>0</v>
      </c>
      <c r="CF60" s="7"/>
      <c r="CG60" s="7"/>
      <c r="CH60" s="7"/>
      <c r="CI60" s="7"/>
      <c r="CJ60" s="7">
        <f t="shared" ref="CJ60" si="202">CJ58-CK58-CL58-CM58</f>
        <v>0</v>
      </c>
      <c r="CK60" s="7"/>
      <c r="CL60" s="7"/>
      <c r="CM60" s="7"/>
      <c r="CN60" s="7"/>
      <c r="CO60" s="5">
        <f t="shared" ref="CO60:CR66" si="203">SUM(C60,H60,M60,R60,W60,AB60,AG60,AL60,AQ60,AV60,BA60,BF60,BK60,BP60,BU60,BZ60,CE60,CJ60)</f>
        <v>6038</v>
      </c>
      <c r="CP60" s="5">
        <f t="shared" si="203"/>
        <v>0</v>
      </c>
      <c r="CQ60" s="5">
        <f t="shared" si="203"/>
        <v>0</v>
      </c>
      <c r="CR60" s="5">
        <f t="shared" si="203"/>
        <v>0</v>
      </c>
      <c r="CS60" s="2">
        <f t="shared" ref="CS60" si="204">SUM(CP60:CR60)</f>
        <v>0</v>
      </c>
      <c r="CT60" s="3">
        <f t="shared" si="63"/>
        <v>0</v>
      </c>
      <c r="CV60" s="2">
        <f t="shared" ref="CV60" si="205">CV58+CS60</f>
        <v>323</v>
      </c>
      <c r="CW60" s="3">
        <f t="shared" ref="CW60" si="206">CV60/$CO$4</f>
        <v>5.0492418321088008E-2</v>
      </c>
    </row>
    <row r="61" spans="1:101">
      <c r="A61" s="49"/>
      <c r="B61" s="24">
        <f t="shared" si="102"/>
        <v>45478</v>
      </c>
      <c r="C61" s="2">
        <f t="shared" ref="C61:C66" si="207">C60-D60-E60-F60</f>
        <v>343</v>
      </c>
      <c r="D61" s="2">
        <v>1</v>
      </c>
      <c r="H61" s="2">
        <f t="shared" ref="H61:H66" si="208">H60-I60-J60-K60</f>
        <v>815</v>
      </c>
      <c r="M61" s="2">
        <f t="shared" ref="M61:M66" si="209">M60-N60-O60-P60</f>
        <v>512</v>
      </c>
      <c r="R61" s="2">
        <f t="shared" ref="R61:R66" si="210">R60-S60-T60-U60</f>
        <v>513</v>
      </c>
      <c r="W61" s="2">
        <f t="shared" ref="W61:W66" si="211">W60-X60-Y60-Z60</f>
        <v>767</v>
      </c>
      <c r="AB61" s="2">
        <f t="shared" ref="AB61:AB66" si="212">AB60-AC60-AD60-AE60</f>
        <v>582</v>
      </c>
      <c r="AG61" s="2">
        <f t="shared" ref="AG61:AG66" si="213">AG60-AH60-AI60-AJ60</f>
        <v>579</v>
      </c>
      <c r="AL61" s="2">
        <f t="shared" ref="AL61:AL66" si="214">AL60-AM60-AN60-AO60</f>
        <v>466</v>
      </c>
      <c r="AQ61" s="2">
        <f t="shared" ref="AQ61:AQ66" si="215">AQ60-AR60-AS60-AT60</f>
        <v>464</v>
      </c>
      <c r="AV61" s="2">
        <f t="shared" ref="AV61:AV66" si="216">AV60-AW60-AX60-AY60</f>
        <v>674</v>
      </c>
      <c r="BA61" s="2">
        <f t="shared" si="77"/>
        <v>323</v>
      </c>
      <c r="BF61" s="2">
        <f t="shared" si="78"/>
        <v>0</v>
      </c>
      <c r="BK61" s="2">
        <f t="shared" si="79"/>
        <v>0</v>
      </c>
      <c r="BP61" s="2">
        <f t="shared" si="80"/>
        <v>0</v>
      </c>
      <c r="BU61" s="2">
        <f t="shared" si="81"/>
        <v>0</v>
      </c>
      <c r="BZ61" s="2">
        <f t="shared" si="82"/>
        <v>0</v>
      </c>
      <c r="CE61" s="2">
        <f t="shared" si="83"/>
        <v>0</v>
      </c>
      <c r="CJ61" s="2">
        <f t="shared" si="84"/>
        <v>0</v>
      </c>
      <c r="CO61" s="5">
        <f t="shared" ref="CO61:CO66" si="217">SUM(C61,H61,M61,R61,W61,AB61,AG61,AL61,AQ61,AV61,BA61,BF61,BK61,BP61,CJ61)</f>
        <v>6038</v>
      </c>
      <c r="CP61" s="5">
        <f t="shared" si="203"/>
        <v>1</v>
      </c>
      <c r="CQ61" s="5">
        <f t="shared" si="203"/>
        <v>0</v>
      </c>
      <c r="CR61" s="5">
        <f t="shared" si="203"/>
        <v>0</v>
      </c>
      <c r="CS61" s="2">
        <f t="shared" si="26"/>
        <v>1</v>
      </c>
      <c r="CT61" s="3">
        <f t="shared" si="13"/>
        <v>1.6561775422325274E-4</v>
      </c>
      <c r="CV61" s="2">
        <f t="shared" ref="CV61" si="218">CV60+CS61</f>
        <v>324</v>
      </c>
      <c r="CW61" s="3">
        <f t="shared" si="65"/>
        <v>5.0648741597623885E-2</v>
      </c>
    </row>
    <row r="62" spans="1:101">
      <c r="A62" s="49"/>
      <c r="B62" s="24">
        <f t="shared" si="66"/>
        <v>45479</v>
      </c>
      <c r="C62" s="2">
        <f t="shared" si="207"/>
        <v>342</v>
      </c>
      <c r="D62" s="2">
        <v>1</v>
      </c>
      <c r="H62" s="2">
        <f t="shared" si="208"/>
        <v>815</v>
      </c>
      <c r="M62" s="2">
        <f t="shared" si="209"/>
        <v>512</v>
      </c>
      <c r="R62" s="2">
        <f t="shared" si="210"/>
        <v>513</v>
      </c>
      <c r="W62" s="2">
        <f t="shared" si="211"/>
        <v>767</v>
      </c>
      <c r="AB62" s="2">
        <f t="shared" si="212"/>
        <v>582</v>
      </c>
      <c r="AG62" s="2">
        <f t="shared" si="213"/>
        <v>579</v>
      </c>
      <c r="AL62" s="2">
        <f t="shared" si="214"/>
        <v>466</v>
      </c>
      <c r="AQ62" s="2">
        <f t="shared" si="215"/>
        <v>464</v>
      </c>
      <c r="AV62" s="2">
        <f t="shared" si="216"/>
        <v>674</v>
      </c>
      <c r="BA62" s="2">
        <f t="shared" si="77"/>
        <v>323</v>
      </c>
      <c r="BF62" s="2">
        <f t="shared" si="78"/>
        <v>0</v>
      </c>
      <c r="BK62" s="2">
        <f t="shared" si="79"/>
        <v>0</v>
      </c>
      <c r="BP62" s="2">
        <f t="shared" si="80"/>
        <v>0</v>
      </c>
      <c r="BU62" s="2">
        <f t="shared" si="81"/>
        <v>0</v>
      </c>
      <c r="BZ62" s="2">
        <f t="shared" si="82"/>
        <v>0</v>
      </c>
      <c r="CE62" s="2">
        <f t="shared" si="83"/>
        <v>0</v>
      </c>
      <c r="CJ62" s="2">
        <f t="shared" si="84"/>
        <v>0</v>
      </c>
      <c r="CO62" s="5">
        <f t="shared" si="217"/>
        <v>6037</v>
      </c>
      <c r="CP62" s="5">
        <f t="shared" si="203"/>
        <v>1</v>
      </c>
      <c r="CQ62" s="5">
        <f t="shared" si="203"/>
        <v>0</v>
      </c>
      <c r="CR62" s="5">
        <f t="shared" si="203"/>
        <v>0</v>
      </c>
      <c r="CS62" s="2">
        <f t="shared" si="26"/>
        <v>1</v>
      </c>
      <c r="CT62" s="3">
        <f t="shared" si="13"/>
        <v>1.6564518800728838E-4</v>
      </c>
      <c r="CV62" s="2">
        <f t="shared" si="86"/>
        <v>325</v>
      </c>
      <c r="CW62" s="3">
        <f t="shared" si="65"/>
        <v>5.0805064874159762E-2</v>
      </c>
    </row>
    <row r="63" spans="1:101">
      <c r="A63" s="49"/>
      <c r="B63" s="24">
        <f t="shared" si="66"/>
        <v>45480</v>
      </c>
      <c r="C63" s="2">
        <f t="shared" si="207"/>
        <v>341</v>
      </c>
      <c r="H63" s="2">
        <f t="shared" si="208"/>
        <v>815</v>
      </c>
      <c r="M63" s="2">
        <f t="shared" si="209"/>
        <v>512</v>
      </c>
      <c r="R63" s="2">
        <f t="shared" si="210"/>
        <v>513</v>
      </c>
      <c r="W63" s="2">
        <f t="shared" si="211"/>
        <v>767</v>
      </c>
      <c r="AB63" s="2">
        <f t="shared" si="212"/>
        <v>582</v>
      </c>
      <c r="AG63" s="2">
        <f t="shared" si="213"/>
        <v>579</v>
      </c>
      <c r="AL63" s="2">
        <f t="shared" si="214"/>
        <v>466</v>
      </c>
      <c r="AQ63" s="2">
        <f t="shared" si="215"/>
        <v>464</v>
      </c>
      <c r="AV63" s="2">
        <f t="shared" si="216"/>
        <v>674</v>
      </c>
      <c r="BA63" s="2">
        <f t="shared" si="77"/>
        <v>323</v>
      </c>
      <c r="BF63" s="2">
        <f t="shared" si="78"/>
        <v>0</v>
      </c>
      <c r="BK63" s="2">
        <f t="shared" si="79"/>
        <v>0</v>
      </c>
      <c r="BP63" s="2">
        <f t="shared" si="80"/>
        <v>0</v>
      </c>
      <c r="BU63" s="2">
        <f t="shared" si="81"/>
        <v>0</v>
      </c>
      <c r="BZ63" s="2">
        <f t="shared" si="82"/>
        <v>0</v>
      </c>
      <c r="CE63" s="2">
        <f t="shared" si="83"/>
        <v>0</v>
      </c>
      <c r="CJ63" s="2">
        <f t="shared" si="84"/>
        <v>0</v>
      </c>
      <c r="CO63" s="5">
        <f t="shared" si="217"/>
        <v>6036</v>
      </c>
      <c r="CP63" s="5">
        <f t="shared" si="203"/>
        <v>0</v>
      </c>
      <c r="CQ63" s="5">
        <f t="shared" si="203"/>
        <v>0</v>
      </c>
      <c r="CR63" s="5">
        <f t="shared" si="203"/>
        <v>0</v>
      </c>
      <c r="CS63" s="2">
        <f t="shared" si="26"/>
        <v>0</v>
      </c>
      <c r="CT63" s="3">
        <f t="shared" si="13"/>
        <v>0</v>
      </c>
      <c r="CV63" s="2">
        <f t="shared" si="86"/>
        <v>325</v>
      </c>
      <c r="CW63" s="3">
        <f t="shared" si="65"/>
        <v>5.0805064874159762E-2</v>
      </c>
    </row>
    <row r="64" spans="1:101">
      <c r="A64" s="49"/>
      <c r="B64" s="24">
        <f t="shared" si="66"/>
        <v>45481</v>
      </c>
      <c r="C64" s="2">
        <f t="shared" si="207"/>
        <v>341</v>
      </c>
      <c r="H64" s="2">
        <f t="shared" si="208"/>
        <v>815</v>
      </c>
      <c r="M64" s="2">
        <f t="shared" si="209"/>
        <v>512</v>
      </c>
      <c r="R64" s="2">
        <f t="shared" si="210"/>
        <v>513</v>
      </c>
      <c r="W64" s="2">
        <f t="shared" si="211"/>
        <v>767</v>
      </c>
      <c r="AB64" s="2">
        <f t="shared" si="212"/>
        <v>582</v>
      </c>
      <c r="AG64" s="2">
        <f t="shared" si="213"/>
        <v>579</v>
      </c>
      <c r="AL64" s="2">
        <f t="shared" si="214"/>
        <v>466</v>
      </c>
      <c r="AQ64" s="2">
        <f t="shared" si="215"/>
        <v>464</v>
      </c>
      <c r="AV64" s="2">
        <f t="shared" si="216"/>
        <v>674</v>
      </c>
      <c r="BA64" s="2">
        <f t="shared" si="77"/>
        <v>323</v>
      </c>
      <c r="BF64" s="2">
        <f t="shared" si="78"/>
        <v>0</v>
      </c>
      <c r="BK64" s="2">
        <f t="shared" si="79"/>
        <v>0</v>
      </c>
      <c r="BP64" s="2">
        <f t="shared" si="80"/>
        <v>0</v>
      </c>
      <c r="BU64" s="2">
        <f t="shared" si="81"/>
        <v>0</v>
      </c>
      <c r="BZ64" s="2">
        <f t="shared" si="82"/>
        <v>0</v>
      </c>
      <c r="CE64" s="2">
        <f t="shared" si="83"/>
        <v>0</v>
      </c>
      <c r="CJ64" s="2">
        <f t="shared" si="84"/>
        <v>0</v>
      </c>
      <c r="CO64" s="5">
        <f t="shared" si="217"/>
        <v>6036</v>
      </c>
      <c r="CP64" s="5">
        <f t="shared" si="203"/>
        <v>0</v>
      </c>
      <c r="CQ64" s="5">
        <f t="shared" si="203"/>
        <v>0</v>
      </c>
      <c r="CR64" s="5">
        <f t="shared" si="203"/>
        <v>0</v>
      </c>
      <c r="CS64" s="2">
        <f t="shared" si="26"/>
        <v>0</v>
      </c>
      <c r="CT64" s="3">
        <f t="shared" si="13"/>
        <v>0</v>
      </c>
      <c r="CV64" s="2">
        <f t="shared" si="86"/>
        <v>325</v>
      </c>
      <c r="CW64" s="3">
        <f t="shared" si="65"/>
        <v>5.0805064874159762E-2</v>
      </c>
    </row>
    <row r="65" spans="1:101">
      <c r="A65" s="49"/>
      <c r="B65" s="24">
        <f t="shared" si="66"/>
        <v>45482</v>
      </c>
      <c r="C65" s="2">
        <f t="shared" si="207"/>
        <v>341</v>
      </c>
      <c r="H65" s="2">
        <f t="shared" si="208"/>
        <v>815</v>
      </c>
      <c r="M65" s="2">
        <f t="shared" si="209"/>
        <v>512</v>
      </c>
      <c r="R65" s="2">
        <f t="shared" si="210"/>
        <v>513</v>
      </c>
      <c r="W65" s="2">
        <f t="shared" si="211"/>
        <v>767</v>
      </c>
      <c r="AB65" s="2">
        <f t="shared" si="212"/>
        <v>582</v>
      </c>
      <c r="AG65" s="2">
        <f t="shared" si="213"/>
        <v>579</v>
      </c>
      <c r="AL65" s="2">
        <f t="shared" si="214"/>
        <v>466</v>
      </c>
      <c r="AQ65" s="2">
        <f t="shared" si="215"/>
        <v>464</v>
      </c>
      <c r="AV65" s="2">
        <f t="shared" si="216"/>
        <v>674</v>
      </c>
      <c r="BA65" s="2">
        <f t="shared" si="77"/>
        <v>323</v>
      </c>
      <c r="BF65" s="2">
        <f t="shared" si="78"/>
        <v>0</v>
      </c>
      <c r="BK65" s="2">
        <f t="shared" si="79"/>
        <v>0</v>
      </c>
      <c r="BP65" s="2">
        <f t="shared" si="80"/>
        <v>0</v>
      </c>
      <c r="BU65" s="2">
        <f t="shared" si="81"/>
        <v>0</v>
      </c>
      <c r="BZ65" s="2">
        <f t="shared" si="82"/>
        <v>0</v>
      </c>
      <c r="CE65" s="2">
        <f t="shared" si="83"/>
        <v>0</v>
      </c>
      <c r="CJ65" s="2">
        <f t="shared" si="84"/>
        <v>0</v>
      </c>
      <c r="CO65" s="5">
        <f t="shared" si="217"/>
        <v>6036</v>
      </c>
      <c r="CP65" s="5">
        <f t="shared" si="203"/>
        <v>0</v>
      </c>
      <c r="CQ65" s="5">
        <f t="shared" si="203"/>
        <v>0</v>
      </c>
      <c r="CR65" s="5">
        <f t="shared" si="203"/>
        <v>0</v>
      </c>
      <c r="CS65" s="2">
        <f t="shared" si="26"/>
        <v>0</v>
      </c>
      <c r="CT65" s="3">
        <f t="shared" si="13"/>
        <v>0</v>
      </c>
      <c r="CV65" s="2">
        <f t="shared" si="86"/>
        <v>325</v>
      </c>
      <c r="CW65" s="3">
        <f t="shared" si="65"/>
        <v>5.0805064874159762E-2</v>
      </c>
    </row>
    <row r="66" spans="1:101" ht="18.75" thickBot="1">
      <c r="A66" s="50"/>
      <c r="B66" s="25">
        <f t="shared" si="66"/>
        <v>45483</v>
      </c>
      <c r="C66" s="8">
        <f t="shared" si="207"/>
        <v>341</v>
      </c>
      <c r="D66" s="8"/>
      <c r="E66" s="8"/>
      <c r="F66" s="8"/>
      <c r="G66" s="8"/>
      <c r="H66" s="8">
        <f t="shared" si="208"/>
        <v>815</v>
      </c>
      <c r="I66" s="8"/>
      <c r="J66" s="8"/>
      <c r="K66" s="8"/>
      <c r="L66" s="8"/>
      <c r="M66" s="8">
        <f t="shared" si="209"/>
        <v>512</v>
      </c>
      <c r="N66" s="8"/>
      <c r="O66" s="8"/>
      <c r="P66" s="8"/>
      <c r="Q66" s="8"/>
      <c r="R66" s="8">
        <f t="shared" si="210"/>
        <v>513</v>
      </c>
      <c r="S66" s="8"/>
      <c r="T66" s="8"/>
      <c r="U66" s="8"/>
      <c r="V66" s="8"/>
      <c r="W66" s="8">
        <f t="shared" si="211"/>
        <v>767</v>
      </c>
      <c r="X66" s="8"/>
      <c r="Y66" s="8"/>
      <c r="Z66" s="8"/>
      <c r="AA66" s="8"/>
      <c r="AB66" s="8">
        <f t="shared" si="212"/>
        <v>582</v>
      </c>
      <c r="AC66" s="8"/>
      <c r="AD66" s="8"/>
      <c r="AE66" s="8"/>
      <c r="AF66" s="8"/>
      <c r="AG66" s="8">
        <f t="shared" si="213"/>
        <v>579</v>
      </c>
      <c r="AH66" s="8"/>
      <c r="AI66" s="8"/>
      <c r="AJ66" s="8"/>
      <c r="AK66" s="8"/>
      <c r="AL66" s="8">
        <f t="shared" si="214"/>
        <v>466</v>
      </c>
      <c r="AM66" s="8"/>
      <c r="AN66" s="8"/>
      <c r="AO66" s="8"/>
      <c r="AP66" s="8"/>
      <c r="AQ66" s="8">
        <f t="shared" si="215"/>
        <v>464</v>
      </c>
      <c r="AR66" s="8"/>
      <c r="AS66" s="8"/>
      <c r="AT66" s="8"/>
      <c r="AU66" s="8"/>
      <c r="AV66" s="8">
        <f t="shared" si="216"/>
        <v>674</v>
      </c>
      <c r="AW66" s="8"/>
      <c r="AX66" s="8"/>
      <c r="AY66" s="8"/>
      <c r="AZ66" s="8"/>
      <c r="BA66" s="8">
        <f t="shared" si="77"/>
        <v>323</v>
      </c>
      <c r="BB66" s="8"/>
      <c r="BC66" s="8"/>
      <c r="BD66" s="8"/>
      <c r="BE66" s="8"/>
      <c r="BF66" s="8">
        <f t="shared" si="78"/>
        <v>0</v>
      </c>
      <c r="BG66" s="8"/>
      <c r="BH66" s="8"/>
      <c r="BI66" s="8"/>
      <c r="BJ66" s="8"/>
      <c r="BK66" s="8">
        <f t="shared" si="79"/>
        <v>0</v>
      </c>
      <c r="BL66" s="8"/>
      <c r="BM66" s="8"/>
      <c r="BN66" s="8"/>
      <c r="BO66" s="8"/>
      <c r="BP66" s="8">
        <f t="shared" si="80"/>
        <v>0</v>
      </c>
      <c r="BQ66" s="8"/>
      <c r="BR66" s="8"/>
      <c r="BS66" s="8"/>
      <c r="BT66" s="8"/>
      <c r="BU66" s="8">
        <f t="shared" si="81"/>
        <v>0</v>
      </c>
      <c r="BV66" s="8"/>
      <c r="BW66" s="8"/>
      <c r="BX66" s="8"/>
      <c r="BY66" s="8"/>
      <c r="BZ66" s="8">
        <f t="shared" si="82"/>
        <v>0</v>
      </c>
      <c r="CA66" s="8"/>
      <c r="CB66" s="8"/>
      <c r="CC66" s="8"/>
      <c r="CD66" s="8"/>
      <c r="CE66" s="8">
        <f t="shared" si="83"/>
        <v>0</v>
      </c>
      <c r="CF66" s="8"/>
      <c r="CG66" s="8"/>
      <c r="CH66" s="8"/>
      <c r="CI66" s="8"/>
      <c r="CJ66" s="8">
        <f t="shared" si="84"/>
        <v>0</v>
      </c>
      <c r="CK66" s="8"/>
      <c r="CL66" s="8"/>
      <c r="CM66" s="8"/>
      <c r="CN66" s="8"/>
      <c r="CO66" s="5">
        <f t="shared" si="217"/>
        <v>6036</v>
      </c>
      <c r="CP66" s="5">
        <f t="shared" si="203"/>
        <v>0</v>
      </c>
      <c r="CQ66" s="5">
        <f t="shared" si="203"/>
        <v>0</v>
      </c>
      <c r="CR66" s="5">
        <f t="shared" si="203"/>
        <v>0</v>
      </c>
      <c r="CS66" s="2">
        <f t="shared" si="26"/>
        <v>0</v>
      </c>
      <c r="CT66" s="3">
        <f t="shared" si="13"/>
        <v>0</v>
      </c>
      <c r="CV66" s="2">
        <f t="shared" si="86"/>
        <v>325</v>
      </c>
      <c r="CW66" s="3">
        <f t="shared" si="65"/>
        <v>5.0805064874159762E-2</v>
      </c>
    </row>
    <row r="67" spans="1:101" ht="18.75" thickTop="1">
      <c r="CO67" s="5"/>
      <c r="CP67" s="11">
        <f t="shared" ref="CP67:CR67" si="219">SUM(CP60:CP66)</f>
        <v>2</v>
      </c>
      <c r="CQ67" s="11">
        <f t="shared" si="219"/>
        <v>0</v>
      </c>
      <c r="CR67" s="11">
        <f t="shared" si="219"/>
        <v>0</v>
      </c>
      <c r="CS67" s="15"/>
      <c r="CT67" s="16">
        <f t="shared" ref="CT67" si="220">((CP67+CQ67+CR67)/CO60)</f>
        <v>3.3123550844650548E-4</v>
      </c>
    </row>
    <row r="68" spans="1:101">
      <c r="A68" s="48">
        <v>9</v>
      </c>
      <c r="B68" s="29">
        <f t="shared" si="117"/>
        <v>45484</v>
      </c>
      <c r="C68" s="7">
        <v>512</v>
      </c>
      <c r="D68" s="7">
        <v>1</v>
      </c>
      <c r="E68" s="7"/>
      <c r="F68" s="7"/>
      <c r="G68" s="7"/>
      <c r="H68" s="7">
        <v>513</v>
      </c>
      <c r="I68" s="7"/>
      <c r="J68" s="7"/>
      <c r="K68" s="7"/>
      <c r="L68" s="7"/>
      <c r="M68" s="7">
        <v>767</v>
      </c>
      <c r="N68" s="7"/>
      <c r="O68" s="7"/>
      <c r="P68" s="7"/>
      <c r="Q68" s="7"/>
      <c r="R68" s="7">
        <v>582</v>
      </c>
      <c r="S68" s="7"/>
      <c r="T68" s="7"/>
      <c r="U68" s="7"/>
      <c r="V68" s="7"/>
      <c r="W68" s="7">
        <v>579</v>
      </c>
      <c r="X68" s="7"/>
      <c r="Y68" s="7"/>
      <c r="Z68" s="7"/>
      <c r="AA68" s="7"/>
      <c r="AB68" s="7">
        <v>466</v>
      </c>
      <c r="AC68" s="7"/>
      <c r="AD68" s="7"/>
      <c r="AE68" s="7"/>
      <c r="AF68" s="7"/>
      <c r="AG68" s="7">
        <v>464</v>
      </c>
      <c r="AH68" s="7"/>
      <c r="AI68" s="7"/>
      <c r="AJ68" s="7"/>
      <c r="AK68" s="7"/>
      <c r="AL68" s="7">
        <v>674</v>
      </c>
      <c r="AM68" s="7"/>
      <c r="AN68" s="7"/>
      <c r="AO68" s="7"/>
      <c r="AP68" s="7"/>
      <c r="AQ68" s="7">
        <v>323</v>
      </c>
      <c r="AR68" s="7"/>
      <c r="AS68" s="7"/>
      <c r="AT68" s="7"/>
      <c r="AU68" s="7"/>
      <c r="AV68" s="7">
        <v>0</v>
      </c>
      <c r="AW68" s="7"/>
      <c r="AX68" s="7"/>
      <c r="AY68" s="7"/>
      <c r="AZ68" s="7"/>
      <c r="BA68" s="7">
        <v>0</v>
      </c>
      <c r="BB68" s="7"/>
      <c r="BC68" s="7"/>
      <c r="BD68" s="7"/>
      <c r="BE68" s="7"/>
      <c r="BF68" s="7">
        <f t="shared" ref="BF68" si="221">BF66-BG66-BH66-BI66</f>
        <v>0</v>
      </c>
      <c r="BG68" s="7"/>
      <c r="BH68" s="7"/>
      <c r="BI68" s="7"/>
      <c r="BJ68" s="7"/>
      <c r="BK68" s="7">
        <f t="shared" ref="BK68" si="222">BK66-BL66-BM66-BN66</f>
        <v>0</v>
      </c>
      <c r="BL68" s="7"/>
      <c r="BM68" s="7"/>
      <c r="BN68" s="7"/>
      <c r="BO68" s="7"/>
      <c r="BP68" s="7">
        <f t="shared" ref="BP68" si="223">BP66-BQ66-BR66-BS66</f>
        <v>0</v>
      </c>
      <c r="BQ68" s="7"/>
      <c r="BR68" s="7"/>
      <c r="BS68" s="7"/>
      <c r="BT68" s="7"/>
      <c r="BU68" s="7">
        <f t="shared" ref="BU68" si="224">BU66-BV66-BW66-BX66</f>
        <v>0</v>
      </c>
      <c r="BV68" s="7"/>
      <c r="BW68" s="7"/>
      <c r="BX68" s="7"/>
      <c r="BY68" s="7"/>
      <c r="BZ68" s="7">
        <f t="shared" ref="BZ68" si="225">BZ66-CA66-CB66-CC66</f>
        <v>0</v>
      </c>
      <c r="CA68" s="7"/>
      <c r="CB68" s="7"/>
      <c r="CC68" s="7"/>
      <c r="CD68" s="7"/>
      <c r="CE68" s="7">
        <f t="shared" ref="CE68" si="226">CE66-CF66-CG66-CH66</f>
        <v>0</v>
      </c>
      <c r="CF68" s="7"/>
      <c r="CG68" s="7"/>
      <c r="CH68" s="7"/>
      <c r="CI68" s="7"/>
      <c r="CJ68" s="7">
        <f t="shared" ref="CJ68" si="227">CJ66-CK66-CL66-CM66</f>
        <v>0</v>
      </c>
      <c r="CK68" s="7"/>
      <c r="CL68" s="7"/>
      <c r="CM68" s="7"/>
      <c r="CN68" s="7"/>
      <c r="CO68" s="5">
        <f t="shared" ref="CO68:CR74" si="228">SUM(C68,H68,M68,R68,W68,AB68,AG68,AL68,AQ68,AV68,BA68,BF68,BK68,BP68,BU68,BZ68,CE68,CJ68)</f>
        <v>4880</v>
      </c>
      <c r="CP68" s="5">
        <f t="shared" si="228"/>
        <v>1</v>
      </c>
      <c r="CQ68" s="5">
        <f t="shared" si="228"/>
        <v>0</v>
      </c>
      <c r="CR68" s="5">
        <f t="shared" si="228"/>
        <v>0</v>
      </c>
      <c r="CS68" s="2">
        <f t="shared" ref="CS68" si="229">SUM(CP68:CR68)</f>
        <v>1</v>
      </c>
      <c r="CT68" s="3">
        <f t="shared" si="63"/>
        <v>2.0491803278688525E-4</v>
      </c>
      <c r="CV68" s="2">
        <f t="shared" ref="CV68" si="230">CV66+CS68</f>
        <v>326</v>
      </c>
      <c r="CW68" s="3">
        <f t="shared" ref="CW68" si="231">CV68/$CO$4</f>
        <v>5.096138815069564E-2</v>
      </c>
    </row>
    <row r="69" spans="1:101">
      <c r="A69" s="49"/>
      <c r="B69" s="24">
        <f t="shared" si="102"/>
        <v>45485</v>
      </c>
      <c r="C69" s="2">
        <f t="shared" ref="C69:C74" si="232">C68-D68-E68-F68</f>
        <v>511</v>
      </c>
      <c r="H69" s="2">
        <f t="shared" ref="H69:H74" si="233">H68-I68-J68-K68</f>
        <v>513</v>
      </c>
      <c r="M69" s="2">
        <f t="shared" ref="M69:M74" si="234">M68-N68-O68-P68</f>
        <v>767</v>
      </c>
      <c r="R69" s="2">
        <f t="shared" ref="R69:R74" si="235">R68-S68-T68-U68</f>
        <v>582</v>
      </c>
      <c r="W69" s="2">
        <f t="shared" ref="W69:W74" si="236">W68-X68-Y68-Z68</f>
        <v>579</v>
      </c>
      <c r="AB69" s="2">
        <f t="shared" ref="AB69:AB74" si="237">AB68-AC68-AD68-AE68</f>
        <v>466</v>
      </c>
      <c r="AG69" s="2">
        <f t="shared" ref="AG69:AG74" si="238">AG68-AH68-AI68-AJ68</f>
        <v>464</v>
      </c>
      <c r="AL69" s="2">
        <f t="shared" ref="AL69:AL74" si="239">AL68-AM68-AN68-AO68</f>
        <v>674</v>
      </c>
      <c r="AQ69" s="2">
        <f t="shared" ref="AQ69:AQ74" si="240">AQ68-AR68-AS68-AT68</f>
        <v>323</v>
      </c>
      <c r="AV69" s="2">
        <f t="shared" ref="AV69:AV74" si="241">AV68-AW68-AX68-AY68</f>
        <v>0</v>
      </c>
      <c r="BA69" s="2">
        <f t="shared" si="77"/>
        <v>0</v>
      </c>
      <c r="BF69" s="2">
        <f t="shared" si="78"/>
        <v>0</v>
      </c>
      <c r="BK69" s="2">
        <f t="shared" si="79"/>
        <v>0</v>
      </c>
      <c r="BP69" s="2">
        <f t="shared" si="80"/>
        <v>0</v>
      </c>
      <c r="BU69" s="2">
        <f t="shared" si="81"/>
        <v>0</v>
      </c>
      <c r="BZ69" s="2">
        <f t="shared" si="82"/>
        <v>0</v>
      </c>
      <c r="CE69" s="2">
        <f t="shared" si="83"/>
        <v>0</v>
      </c>
      <c r="CJ69" s="2">
        <f t="shared" si="84"/>
        <v>0</v>
      </c>
      <c r="CO69" s="5">
        <f t="shared" ref="CO69:CO74" si="242">SUM(C69,H69,M69,R69,W69,AB69,AG69,AL69,AQ69,AV69,BA69,BF69,BK69,BP69,CJ69)</f>
        <v>4879</v>
      </c>
      <c r="CP69" s="5">
        <f t="shared" si="228"/>
        <v>0</v>
      </c>
      <c r="CQ69" s="5">
        <f t="shared" si="228"/>
        <v>0</v>
      </c>
      <c r="CR69" s="5">
        <f t="shared" si="228"/>
        <v>0</v>
      </c>
      <c r="CS69" s="2">
        <f t="shared" si="26"/>
        <v>0</v>
      </c>
      <c r="CT69" s="3">
        <f t="shared" si="63"/>
        <v>0</v>
      </c>
      <c r="CV69" s="2">
        <f t="shared" ref="CV69" si="243">CV68+CS69</f>
        <v>326</v>
      </c>
      <c r="CW69" s="3">
        <f t="shared" si="65"/>
        <v>5.096138815069564E-2</v>
      </c>
    </row>
    <row r="70" spans="1:101">
      <c r="A70" s="49"/>
      <c r="B70" s="24">
        <f t="shared" si="66"/>
        <v>45486</v>
      </c>
      <c r="C70" s="2">
        <f t="shared" si="232"/>
        <v>511</v>
      </c>
      <c r="H70" s="2">
        <f t="shared" si="233"/>
        <v>513</v>
      </c>
      <c r="M70" s="2">
        <f t="shared" si="234"/>
        <v>767</v>
      </c>
      <c r="R70" s="2">
        <f t="shared" si="235"/>
        <v>582</v>
      </c>
      <c r="W70" s="2">
        <f t="shared" si="236"/>
        <v>579</v>
      </c>
      <c r="AB70" s="2">
        <f t="shared" si="237"/>
        <v>466</v>
      </c>
      <c r="AG70" s="2">
        <f t="shared" si="238"/>
        <v>464</v>
      </c>
      <c r="AL70" s="2">
        <f t="shared" si="239"/>
        <v>674</v>
      </c>
      <c r="AQ70" s="2">
        <f t="shared" si="240"/>
        <v>323</v>
      </c>
      <c r="AV70" s="2">
        <f t="shared" si="241"/>
        <v>0</v>
      </c>
      <c r="BA70" s="2">
        <f t="shared" si="77"/>
        <v>0</v>
      </c>
      <c r="BF70" s="2">
        <f t="shared" si="78"/>
        <v>0</v>
      </c>
      <c r="BK70" s="2">
        <f t="shared" si="79"/>
        <v>0</v>
      </c>
      <c r="BP70" s="2">
        <f t="shared" si="80"/>
        <v>0</v>
      </c>
      <c r="BU70" s="2">
        <f t="shared" si="81"/>
        <v>0</v>
      </c>
      <c r="BZ70" s="2">
        <f t="shared" si="82"/>
        <v>0</v>
      </c>
      <c r="CE70" s="2">
        <f t="shared" si="83"/>
        <v>0</v>
      </c>
      <c r="CJ70" s="2">
        <f t="shared" si="84"/>
        <v>0</v>
      </c>
      <c r="CO70" s="5">
        <f t="shared" si="242"/>
        <v>4879</v>
      </c>
      <c r="CP70" s="5">
        <f t="shared" si="228"/>
        <v>0</v>
      </c>
      <c r="CQ70" s="5">
        <f t="shared" si="228"/>
        <v>0</v>
      </c>
      <c r="CR70" s="5">
        <f t="shared" si="228"/>
        <v>0</v>
      </c>
      <c r="CS70" s="2">
        <f t="shared" si="26"/>
        <v>0</v>
      </c>
      <c r="CT70" s="3">
        <f t="shared" si="63"/>
        <v>0</v>
      </c>
      <c r="CV70" s="2">
        <f t="shared" si="86"/>
        <v>326</v>
      </c>
      <c r="CW70" s="3">
        <f t="shared" si="65"/>
        <v>5.096138815069564E-2</v>
      </c>
    </row>
    <row r="71" spans="1:101">
      <c r="A71" s="49"/>
      <c r="B71" s="24">
        <f t="shared" si="66"/>
        <v>45487</v>
      </c>
      <c r="C71" s="2">
        <f t="shared" si="232"/>
        <v>511</v>
      </c>
      <c r="H71" s="2">
        <f t="shared" si="233"/>
        <v>513</v>
      </c>
      <c r="M71" s="2">
        <f t="shared" si="234"/>
        <v>767</v>
      </c>
      <c r="R71" s="2">
        <f t="shared" si="235"/>
        <v>582</v>
      </c>
      <c r="W71" s="2">
        <f t="shared" si="236"/>
        <v>579</v>
      </c>
      <c r="AB71" s="2">
        <f t="shared" si="237"/>
        <v>466</v>
      </c>
      <c r="AG71" s="2">
        <f t="shared" si="238"/>
        <v>464</v>
      </c>
      <c r="AL71" s="2">
        <f t="shared" si="239"/>
        <v>674</v>
      </c>
      <c r="AQ71" s="2">
        <f t="shared" si="240"/>
        <v>323</v>
      </c>
      <c r="AV71" s="2">
        <f t="shared" si="241"/>
        <v>0</v>
      </c>
      <c r="BA71" s="2">
        <f t="shared" si="77"/>
        <v>0</v>
      </c>
      <c r="BF71" s="2">
        <f t="shared" si="78"/>
        <v>0</v>
      </c>
      <c r="BK71" s="2">
        <f t="shared" si="79"/>
        <v>0</v>
      </c>
      <c r="BP71" s="2">
        <f t="shared" si="80"/>
        <v>0</v>
      </c>
      <c r="BU71" s="2">
        <f t="shared" si="81"/>
        <v>0</v>
      </c>
      <c r="BZ71" s="2">
        <f t="shared" si="82"/>
        <v>0</v>
      </c>
      <c r="CE71" s="2">
        <f t="shared" si="83"/>
        <v>0</v>
      </c>
      <c r="CJ71" s="2">
        <f t="shared" si="84"/>
        <v>0</v>
      </c>
      <c r="CO71" s="5">
        <f t="shared" si="242"/>
        <v>4879</v>
      </c>
      <c r="CP71" s="5">
        <f t="shared" si="228"/>
        <v>0</v>
      </c>
      <c r="CQ71" s="5">
        <f t="shared" si="228"/>
        <v>0</v>
      </c>
      <c r="CR71" s="5">
        <f t="shared" si="228"/>
        <v>0</v>
      </c>
      <c r="CS71" s="2">
        <f t="shared" si="26"/>
        <v>0</v>
      </c>
      <c r="CT71" s="3">
        <f t="shared" si="63"/>
        <v>0</v>
      </c>
      <c r="CV71" s="2">
        <f t="shared" si="86"/>
        <v>326</v>
      </c>
      <c r="CW71" s="3">
        <f t="shared" si="65"/>
        <v>5.096138815069564E-2</v>
      </c>
    </row>
    <row r="72" spans="1:101">
      <c r="A72" s="49"/>
      <c r="B72" s="27">
        <f t="shared" si="66"/>
        <v>45488</v>
      </c>
      <c r="C72" s="2">
        <v>351</v>
      </c>
      <c r="H72" s="2">
        <v>612</v>
      </c>
      <c r="M72" s="2">
        <v>478</v>
      </c>
      <c r="R72" s="2">
        <v>478</v>
      </c>
      <c r="W72" s="2">
        <v>641</v>
      </c>
      <c r="AB72" s="2">
        <v>395</v>
      </c>
      <c r="AG72" s="2">
        <v>294</v>
      </c>
      <c r="AL72" s="2">
        <v>627</v>
      </c>
      <c r="AQ72" s="2">
        <v>624</v>
      </c>
      <c r="AV72" s="2">
        <v>379</v>
      </c>
      <c r="BA72" s="2">
        <f t="shared" si="77"/>
        <v>0</v>
      </c>
      <c r="BF72" s="2">
        <f t="shared" si="78"/>
        <v>0</v>
      </c>
      <c r="BK72" s="2">
        <f t="shared" si="79"/>
        <v>0</v>
      </c>
      <c r="BP72" s="2">
        <f t="shared" si="80"/>
        <v>0</v>
      </c>
      <c r="BU72" s="2">
        <f t="shared" si="81"/>
        <v>0</v>
      </c>
      <c r="BZ72" s="2">
        <f t="shared" si="82"/>
        <v>0</v>
      </c>
      <c r="CE72" s="2">
        <f t="shared" si="83"/>
        <v>0</v>
      </c>
      <c r="CJ72" s="2">
        <f t="shared" si="84"/>
        <v>0</v>
      </c>
      <c r="CO72" s="5">
        <f t="shared" si="242"/>
        <v>4879</v>
      </c>
      <c r="CP72" s="5">
        <f t="shared" si="228"/>
        <v>0</v>
      </c>
      <c r="CQ72" s="5">
        <f t="shared" si="228"/>
        <v>0</v>
      </c>
      <c r="CR72" s="5">
        <f t="shared" si="228"/>
        <v>0</v>
      </c>
      <c r="CS72" s="2">
        <f t="shared" si="26"/>
        <v>0</v>
      </c>
      <c r="CT72" s="3">
        <f t="shared" si="63"/>
        <v>0</v>
      </c>
      <c r="CV72" s="2">
        <f t="shared" si="86"/>
        <v>326</v>
      </c>
      <c r="CW72" s="3">
        <f t="shared" si="65"/>
        <v>5.096138815069564E-2</v>
      </c>
    </row>
    <row r="73" spans="1:101">
      <c r="A73" s="49"/>
      <c r="B73" s="24">
        <f t="shared" si="66"/>
        <v>45489</v>
      </c>
      <c r="C73" s="2">
        <f t="shared" si="232"/>
        <v>351</v>
      </c>
      <c r="H73" s="2">
        <f t="shared" si="233"/>
        <v>612</v>
      </c>
      <c r="M73" s="2">
        <f t="shared" si="234"/>
        <v>478</v>
      </c>
      <c r="R73" s="2">
        <f t="shared" si="235"/>
        <v>478</v>
      </c>
      <c r="W73" s="2">
        <f t="shared" si="236"/>
        <v>641</v>
      </c>
      <c r="AB73" s="2">
        <f t="shared" si="237"/>
        <v>395</v>
      </c>
      <c r="AG73" s="2">
        <f t="shared" si="238"/>
        <v>294</v>
      </c>
      <c r="AL73" s="2">
        <f t="shared" si="239"/>
        <v>627</v>
      </c>
      <c r="AQ73" s="2">
        <f t="shared" si="240"/>
        <v>624</v>
      </c>
      <c r="AV73" s="2">
        <f t="shared" si="241"/>
        <v>379</v>
      </c>
      <c r="BA73" s="2">
        <f t="shared" si="77"/>
        <v>0</v>
      </c>
      <c r="BF73" s="2">
        <f t="shared" si="78"/>
        <v>0</v>
      </c>
      <c r="BK73" s="2">
        <f t="shared" si="79"/>
        <v>0</v>
      </c>
      <c r="BP73" s="2">
        <f t="shared" si="80"/>
        <v>0</v>
      </c>
      <c r="BU73" s="2">
        <f t="shared" si="81"/>
        <v>0</v>
      </c>
      <c r="BZ73" s="2">
        <f t="shared" si="82"/>
        <v>0</v>
      </c>
      <c r="CE73" s="2">
        <f t="shared" si="83"/>
        <v>0</v>
      </c>
      <c r="CJ73" s="2">
        <f t="shared" si="84"/>
        <v>0</v>
      </c>
      <c r="CO73" s="5">
        <f t="shared" si="242"/>
        <v>4879</v>
      </c>
      <c r="CP73" s="5">
        <f t="shared" si="228"/>
        <v>0</v>
      </c>
      <c r="CQ73" s="5">
        <f t="shared" si="228"/>
        <v>0</v>
      </c>
      <c r="CR73" s="5">
        <f t="shared" si="228"/>
        <v>0</v>
      </c>
      <c r="CS73" s="2">
        <f t="shared" si="26"/>
        <v>0</v>
      </c>
      <c r="CT73" s="3">
        <f t="shared" si="63"/>
        <v>0</v>
      </c>
      <c r="CV73" s="2">
        <f t="shared" si="86"/>
        <v>326</v>
      </c>
      <c r="CW73" s="3">
        <f t="shared" si="65"/>
        <v>5.096138815069564E-2</v>
      </c>
    </row>
    <row r="74" spans="1:101" ht="18.75" thickBot="1">
      <c r="A74" s="50"/>
      <c r="B74" s="25">
        <f t="shared" si="66"/>
        <v>45490</v>
      </c>
      <c r="C74" s="8">
        <f t="shared" si="232"/>
        <v>351</v>
      </c>
      <c r="D74" s="8"/>
      <c r="E74" s="8"/>
      <c r="F74" s="8"/>
      <c r="G74" s="8"/>
      <c r="H74" s="8">
        <f t="shared" si="233"/>
        <v>612</v>
      </c>
      <c r="I74" s="8"/>
      <c r="J74" s="8"/>
      <c r="K74" s="8"/>
      <c r="L74" s="8"/>
      <c r="M74" s="8">
        <f t="shared" si="234"/>
        <v>478</v>
      </c>
      <c r="N74" s="8"/>
      <c r="O74" s="8"/>
      <c r="P74" s="8"/>
      <c r="Q74" s="8"/>
      <c r="R74" s="8">
        <f t="shared" si="235"/>
        <v>478</v>
      </c>
      <c r="S74" s="8"/>
      <c r="T74" s="8"/>
      <c r="U74" s="8"/>
      <c r="V74" s="8"/>
      <c r="W74" s="8">
        <f t="shared" si="236"/>
        <v>641</v>
      </c>
      <c r="X74" s="8"/>
      <c r="Y74" s="8"/>
      <c r="Z74" s="8"/>
      <c r="AA74" s="8"/>
      <c r="AB74" s="8">
        <f t="shared" si="237"/>
        <v>395</v>
      </c>
      <c r="AC74" s="8"/>
      <c r="AD74" s="8"/>
      <c r="AE74" s="8"/>
      <c r="AF74" s="8"/>
      <c r="AG74" s="8">
        <f t="shared" si="238"/>
        <v>294</v>
      </c>
      <c r="AH74" s="8"/>
      <c r="AI74" s="8"/>
      <c r="AJ74" s="8"/>
      <c r="AK74" s="8"/>
      <c r="AL74" s="8">
        <f t="shared" si="239"/>
        <v>627</v>
      </c>
      <c r="AM74" s="8"/>
      <c r="AN74" s="8"/>
      <c r="AO74" s="8"/>
      <c r="AP74" s="8"/>
      <c r="AQ74" s="8">
        <f t="shared" si="240"/>
        <v>624</v>
      </c>
      <c r="AR74" s="8"/>
      <c r="AS74" s="8"/>
      <c r="AT74" s="8"/>
      <c r="AU74" s="8"/>
      <c r="AV74" s="8">
        <f t="shared" si="241"/>
        <v>379</v>
      </c>
      <c r="AW74" s="8"/>
      <c r="AX74" s="8"/>
      <c r="AY74" s="8"/>
      <c r="AZ74" s="8"/>
      <c r="BA74" s="8">
        <f t="shared" si="77"/>
        <v>0</v>
      </c>
      <c r="BB74" s="8"/>
      <c r="BC74" s="8"/>
      <c r="BD74" s="8"/>
      <c r="BE74" s="8"/>
      <c r="BF74" s="8">
        <f t="shared" si="78"/>
        <v>0</v>
      </c>
      <c r="BG74" s="8"/>
      <c r="BH74" s="8"/>
      <c r="BI74" s="8"/>
      <c r="BJ74" s="8"/>
      <c r="BK74" s="8">
        <f t="shared" si="79"/>
        <v>0</v>
      </c>
      <c r="BL74" s="8"/>
      <c r="BM74" s="8"/>
      <c r="BN74" s="8"/>
      <c r="BO74" s="8"/>
      <c r="BP74" s="8">
        <f t="shared" si="80"/>
        <v>0</v>
      </c>
      <c r="BQ74" s="8"/>
      <c r="BR74" s="8"/>
      <c r="BS74" s="8"/>
      <c r="BT74" s="8"/>
      <c r="BU74" s="8">
        <f t="shared" si="81"/>
        <v>0</v>
      </c>
      <c r="BV74" s="8"/>
      <c r="BW74" s="8"/>
      <c r="BX74" s="8"/>
      <c r="BY74" s="8"/>
      <c r="BZ74" s="8">
        <f t="shared" si="82"/>
        <v>0</v>
      </c>
      <c r="CA74" s="8"/>
      <c r="CB74" s="8"/>
      <c r="CC74" s="8"/>
      <c r="CD74" s="8"/>
      <c r="CE74" s="8">
        <f t="shared" si="83"/>
        <v>0</v>
      </c>
      <c r="CF74" s="8"/>
      <c r="CG74" s="8"/>
      <c r="CH74" s="8"/>
      <c r="CI74" s="8"/>
      <c r="CJ74" s="8">
        <f t="shared" si="84"/>
        <v>0</v>
      </c>
      <c r="CK74" s="8"/>
      <c r="CL74" s="8"/>
      <c r="CM74" s="8"/>
      <c r="CN74" s="8"/>
      <c r="CO74" s="5">
        <f t="shared" si="242"/>
        <v>4879</v>
      </c>
      <c r="CP74" s="5">
        <f t="shared" si="228"/>
        <v>0</v>
      </c>
      <c r="CQ74" s="5">
        <f t="shared" si="228"/>
        <v>0</v>
      </c>
      <c r="CR74" s="5">
        <f t="shared" si="228"/>
        <v>0</v>
      </c>
      <c r="CS74" s="2">
        <f t="shared" si="26"/>
        <v>0</v>
      </c>
      <c r="CT74" s="3">
        <f t="shared" si="63"/>
        <v>0</v>
      </c>
      <c r="CV74" s="2">
        <f t="shared" si="86"/>
        <v>326</v>
      </c>
      <c r="CW74" s="3">
        <f t="shared" si="65"/>
        <v>5.096138815069564E-2</v>
      </c>
    </row>
    <row r="75" spans="1:101" ht="18.75" thickTop="1">
      <c r="CO75" s="5"/>
      <c r="CP75" s="11">
        <f t="shared" ref="CP75:CR75" si="244">SUM(CP68:CP74)</f>
        <v>1</v>
      </c>
      <c r="CQ75" s="11">
        <f t="shared" si="244"/>
        <v>0</v>
      </c>
      <c r="CR75" s="11">
        <f t="shared" si="244"/>
        <v>0</v>
      </c>
      <c r="CS75" s="15"/>
      <c r="CT75" s="16">
        <f t="shared" ref="CT75" si="245">((CP75+CQ75+CR75)/CO68)</f>
        <v>2.0491803278688525E-4</v>
      </c>
    </row>
    <row r="76" spans="1:101">
      <c r="A76" s="48">
        <v>10</v>
      </c>
      <c r="B76" s="23">
        <f t="shared" si="117"/>
        <v>45491</v>
      </c>
      <c r="C76" s="7">
        <f t="shared" ref="C76" si="246">C74-D74-E74-F74</f>
        <v>351</v>
      </c>
      <c r="D76" s="7"/>
      <c r="E76" s="7"/>
      <c r="F76" s="7"/>
      <c r="G76" s="7"/>
      <c r="H76" s="7">
        <f t="shared" ref="H76" si="247">H74-I74-J74-K74</f>
        <v>612</v>
      </c>
      <c r="I76" s="7"/>
      <c r="J76" s="7"/>
      <c r="K76" s="7"/>
      <c r="L76" s="7"/>
      <c r="M76" s="7">
        <f t="shared" ref="M76" si="248">M74-N74-O74-P74</f>
        <v>478</v>
      </c>
      <c r="N76" s="7"/>
      <c r="O76" s="7"/>
      <c r="P76" s="7"/>
      <c r="Q76" s="7"/>
      <c r="R76" s="7">
        <f t="shared" ref="R76" si="249">R74-S74-T74-U74</f>
        <v>478</v>
      </c>
      <c r="S76" s="7"/>
      <c r="T76" s="7"/>
      <c r="U76" s="7"/>
      <c r="V76" s="7"/>
      <c r="W76" s="7">
        <f t="shared" ref="W76" si="250">W74-X74-Y74-Z74</f>
        <v>641</v>
      </c>
      <c r="X76" s="7"/>
      <c r="Y76" s="7"/>
      <c r="Z76" s="7"/>
      <c r="AA76" s="7"/>
      <c r="AB76" s="7">
        <f t="shared" ref="AB76" si="251">AB74-AC74-AD74-AE74</f>
        <v>395</v>
      </c>
      <c r="AC76" s="7"/>
      <c r="AD76" s="7"/>
      <c r="AE76" s="7"/>
      <c r="AF76" s="7"/>
      <c r="AG76" s="7">
        <f t="shared" ref="AG76" si="252">AG74-AH74-AI74-AJ74</f>
        <v>294</v>
      </c>
      <c r="AH76" s="7"/>
      <c r="AI76" s="7"/>
      <c r="AJ76" s="7"/>
      <c r="AK76" s="7"/>
      <c r="AL76" s="7">
        <f t="shared" ref="AL76" si="253">AL74-AM74-AN74-AO74</f>
        <v>627</v>
      </c>
      <c r="AM76" s="7"/>
      <c r="AN76" s="7"/>
      <c r="AO76" s="7"/>
      <c r="AP76" s="7"/>
      <c r="AQ76" s="7">
        <f t="shared" ref="AQ76" si="254">AQ74-AR74-AS74-AT74</f>
        <v>624</v>
      </c>
      <c r="AR76" s="7"/>
      <c r="AS76" s="7"/>
      <c r="AT76" s="7"/>
      <c r="AU76" s="7"/>
      <c r="AV76" s="7">
        <f t="shared" ref="AV76" si="255">AV74-AW74-AX74-AY74</f>
        <v>379</v>
      </c>
      <c r="AW76" s="7"/>
      <c r="AX76" s="7"/>
      <c r="AY76" s="7"/>
      <c r="AZ76" s="7"/>
      <c r="BA76" s="7">
        <f t="shared" ref="BA76" si="256">BA74-BB74-BC74-BD74</f>
        <v>0</v>
      </c>
      <c r="BB76" s="7"/>
      <c r="BC76" s="7"/>
      <c r="BD76" s="7"/>
      <c r="BE76" s="7"/>
      <c r="BF76" s="7">
        <f t="shared" ref="BF76" si="257">BF74-BG74-BH74-BI74</f>
        <v>0</v>
      </c>
      <c r="BG76" s="7"/>
      <c r="BH76" s="7"/>
      <c r="BI76" s="7"/>
      <c r="BJ76" s="7"/>
      <c r="BK76" s="7">
        <f t="shared" ref="BK76" si="258">BK74-BL74-BM74-BN74</f>
        <v>0</v>
      </c>
      <c r="BL76" s="7"/>
      <c r="BM76" s="7"/>
      <c r="BN76" s="7"/>
      <c r="BO76" s="7"/>
      <c r="BP76" s="7">
        <f t="shared" ref="BP76" si="259">BP74-BQ74-BR74-BS74</f>
        <v>0</v>
      </c>
      <c r="BQ76" s="7"/>
      <c r="BR76" s="7"/>
      <c r="BS76" s="7"/>
      <c r="BT76" s="7"/>
      <c r="BU76" s="7">
        <f t="shared" ref="BU76" si="260">BU74-BV74-BW74-BX74</f>
        <v>0</v>
      </c>
      <c r="BV76" s="7"/>
      <c r="BW76" s="7"/>
      <c r="BX76" s="7"/>
      <c r="BY76" s="7"/>
      <c r="BZ76" s="7">
        <f t="shared" ref="BZ76" si="261">BZ74-CA74-CB74-CC74</f>
        <v>0</v>
      </c>
      <c r="CA76" s="7"/>
      <c r="CB76" s="7"/>
      <c r="CC76" s="7"/>
      <c r="CD76" s="7"/>
      <c r="CE76" s="7">
        <f t="shared" ref="CE76" si="262">CE74-CF74-CG74-CH74</f>
        <v>0</v>
      </c>
      <c r="CF76" s="7"/>
      <c r="CG76" s="7"/>
      <c r="CH76" s="7"/>
      <c r="CI76" s="7"/>
      <c r="CJ76" s="7">
        <f t="shared" ref="CJ76" si="263">CJ74-CK74-CL74-CM74</f>
        <v>0</v>
      </c>
      <c r="CK76" s="7"/>
      <c r="CL76" s="7"/>
      <c r="CM76" s="7"/>
      <c r="CN76" s="7"/>
      <c r="CO76" s="5">
        <f t="shared" ref="CO76:CR82" si="264">SUM(C76,H76,M76,R76,W76,AB76,AG76,AL76,AQ76,AV76,BA76,BF76,BK76,BP76,BU76,BZ76,CE76,CJ76)</f>
        <v>4879</v>
      </c>
      <c r="CP76" s="5">
        <f t="shared" si="264"/>
        <v>0</v>
      </c>
      <c r="CQ76" s="5">
        <f t="shared" si="264"/>
        <v>0</v>
      </c>
      <c r="CR76" s="5">
        <f t="shared" si="264"/>
        <v>0</v>
      </c>
      <c r="CS76" s="2">
        <f t="shared" ref="CS76:CS138" si="265">SUM(CP76:CR76)</f>
        <v>0</v>
      </c>
      <c r="CT76" s="3">
        <f t="shared" si="63"/>
        <v>0</v>
      </c>
      <c r="CV76" s="2">
        <f t="shared" ref="CV76" si="266">CV74+CS76</f>
        <v>326</v>
      </c>
      <c r="CW76" s="3">
        <f t="shared" ref="CW76" si="267">CV76/$CO$4</f>
        <v>5.096138815069564E-2</v>
      </c>
    </row>
    <row r="77" spans="1:101">
      <c r="A77" s="49"/>
      <c r="B77" s="24">
        <f t="shared" si="102"/>
        <v>45492</v>
      </c>
      <c r="C77" s="2">
        <f t="shared" ref="C77:C82" si="268">C76-D76-E76-F76</f>
        <v>351</v>
      </c>
      <c r="H77" s="2">
        <f t="shared" ref="H77:H82" si="269">H76-I76-J76-K76</f>
        <v>612</v>
      </c>
      <c r="M77" s="2">
        <f t="shared" ref="M77:M82" si="270">M76-N76-O76-P76</f>
        <v>478</v>
      </c>
      <c r="R77" s="2">
        <f t="shared" ref="R77:R82" si="271">R76-S76-T76-U76</f>
        <v>478</v>
      </c>
      <c r="W77" s="2">
        <f t="shared" ref="W77:W82" si="272">W76-X76-Y76-Z76</f>
        <v>641</v>
      </c>
      <c r="X77" s="2">
        <v>1</v>
      </c>
      <c r="AB77" s="2">
        <f t="shared" ref="AB77:AB82" si="273">AB76-AC76-AD76-AE76</f>
        <v>395</v>
      </c>
      <c r="AG77" s="2">
        <f t="shared" ref="AG77:AG82" si="274">AG76-AH76-AI76-AJ76</f>
        <v>294</v>
      </c>
      <c r="AL77" s="2">
        <f t="shared" ref="AL77:AL82" si="275">AL76-AM76-AN76-AO76</f>
        <v>627</v>
      </c>
      <c r="AQ77" s="2">
        <f t="shared" ref="AQ77:AQ82" si="276">AQ76-AR76-AS76-AT76</f>
        <v>624</v>
      </c>
      <c r="AV77" s="2">
        <f t="shared" ref="AV77:AV82" si="277">AV76-AW76-AX76-AY76</f>
        <v>379</v>
      </c>
      <c r="BA77" s="2">
        <f t="shared" si="77"/>
        <v>0</v>
      </c>
      <c r="BF77" s="2">
        <f t="shared" si="78"/>
        <v>0</v>
      </c>
      <c r="BK77" s="2">
        <f t="shared" si="79"/>
        <v>0</v>
      </c>
      <c r="BP77" s="2">
        <f t="shared" si="80"/>
        <v>0</v>
      </c>
      <c r="BU77" s="2">
        <f t="shared" si="81"/>
        <v>0</v>
      </c>
      <c r="BZ77" s="2">
        <f t="shared" si="82"/>
        <v>0</v>
      </c>
      <c r="CE77" s="2">
        <f t="shared" si="83"/>
        <v>0</v>
      </c>
      <c r="CJ77" s="2">
        <f t="shared" si="84"/>
        <v>0</v>
      </c>
      <c r="CO77" s="5">
        <f t="shared" ref="CO77:CO82" si="278">SUM(C77,H77,M77,R77,W77,AB77,AG77,AL77,AQ77,AV77,BA77,BF77,BK77,BP77,CJ77)</f>
        <v>4879</v>
      </c>
      <c r="CP77" s="5">
        <f t="shared" si="264"/>
        <v>1</v>
      </c>
      <c r="CQ77" s="5">
        <f t="shared" si="264"/>
        <v>0</v>
      </c>
      <c r="CR77" s="5">
        <f t="shared" si="264"/>
        <v>0</v>
      </c>
      <c r="CS77" s="2">
        <f t="shared" si="265"/>
        <v>1</v>
      </c>
      <c r="CT77" s="3">
        <f t="shared" si="63"/>
        <v>2.0496003279360525E-4</v>
      </c>
      <c r="CV77" s="2">
        <f t="shared" ref="CV77" si="279">CV76+CS77</f>
        <v>327</v>
      </c>
      <c r="CW77" s="3">
        <f t="shared" si="65"/>
        <v>5.1117711427231517E-2</v>
      </c>
    </row>
    <row r="78" spans="1:101">
      <c r="A78" s="49"/>
      <c r="B78" s="24">
        <f t="shared" si="66"/>
        <v>45493</v>
      </c>
      <c r="C78" s="2">
        <f t="shared" si="268"/>
        <v>351</v>
      </c>
      <c r="H78" s="2">
        <f t="shared" si="269"/>
        <v>612</v>
      </c>
      <c r="M78" s="2">
        <f t="shared" si="270"/>
        <v>478</v>
      </c>
      <c r="R78" s="2">
        <f t="shared" si="271"/>
        <v>478</v>
      </c>
      <c r="W78" s="2">
        <f t="shared" si="272"/>
        <v>640</v>
      </c>
      <c r="AB78" s="2">
        <f t="shared" si="273"/>
        <v>395</v>
      </c>
      <c r="AG78" s="2">
        <f t="shared" si="274"/>
        <v>294</v>
      </c>
      <c r="AL78" s="2">
        <f t="shared" si="275"/>
        <v>627</v>
      </c>
      <c r="AQ78" s="2">
        <f t="shared" si="276"/>
        <v>624</v>
      </c>
      <c r="AV78" s="2">
        <f t="shared" si="277"/>
        <v>379</v>
      </c>
      <c r="BA78" s="2">
        <f t="shared" si="77"/>
        <v>0</v>
      </c>
      <c r="BF78" s="2">
        <f t="shared" si="78"/>
        <v>0</v>
      </c>
      <c r="BK78" s="2">
        <f t="shared" si="79"/>
        <v>0</v>
      </c>
      <c r="BP78" s="2">
        <f t="shared" si="80"/>
        <v>0</v>
      </c>
      <c r="BU78" s="2">
        <f t="shared" si="81"/>
        <v>0</v>
      </c>
      <c r="BZ78" s="2">
        <f t="shared" si="82"/>
        <v>0</v>
      </c>
      <c r="CE78" s="2">
        <f t="shared" si="83"/>
        <v>0</v>
      </c>
      <c r="CJ78" s="2">
        <f t="shared" si="84"/>
        <v>0</v>
      </c>
      <c r="CO78" s="5">
        <f t="shared" si="278"/>
        <v>4878</v>
      </c>
      <c r="CP78" s="5">
        <f t="shared" si="264"/>
        <v>0</v>
      </c>
      <c r="CQ78" s="5">
        <f t="shared" si="264"/>
        <v>0</v>
      </c>
      <c r="CR78" s="5">
        <f t="shared" si="264"/>
        <v>0</v>
      </c>
      <c r="CS78" s="2">
        <f t="shared" si="265"/>
        <v>0</v>
      </c>
      <c r="CT78" s="3">
        <f t="shared" si="63"/>
        <v>0</v>
      </c>
      <c r="CV78" s="2">
        <f t="shared" si="86"/>
        <v>327</v>
      </c>
      <c r="CW78" s="3">
        <f t="shared" si="65"/>
        <v>5.1117711427231517E-2</v>
      </c>
    </row>
    <row r="79" spans="1:101">
      <c r="A79" s="49"/>
      <c r="B79" s="24">
        <f t="shared" si="66"/>
        <v>45494</v>
      </c>
      <c r="C79" s="2">
        <f t="shared" si="268"/>
        <v>351</v>
      </c>
      <c r="H79" s="2">
        <f t="shared" si="269"/>
        <v>612</v>
      </c>
      <c r="M79" s="2">
        <f t="shared" si="270"/>
        <v>478</v>
      </c>
      <c r="R79" s="2">
        <f t="shared" si="271"/>
        <v>478</v>
      </c>
      <c r="W79" s="2">
        <f t="shared" si="272"/>
        <v>640</v>
      </c>
      <c r="AB79" s="2">
        <f t="shared" si="273"/>
        <v>395</v>
      </c>
      <c r="AG79" s="2">
        <f t="shared" si="274"/>
        <v>294</v>
      </c>
      <c r="AL79" s="2">
        <f t="shared" si="275"/>
        <v>627</v>
      </c>
      <c r="AQ79" s="2">
        <f t="shared" si="276"/>
        <v>624</v>
      </c>
      <c r="AV79" s="2">
        <f t="shared" si="277"/>
        <v>379</v>
      </c>
      <c r="BA79" s="2">
        <f t="shared" si="77"/>
        <v>0</v>
      </c>
      <c r="BF79" s="2">
        <f t="shared" si="78"/>
        <v>0</v>
      </c>
      <c r="BK79" s="2">
        <f t="shared" si="79"/>
        <v>0</v>
      </c>
      <c r="BP79" s="2">
        <f t="shared" si="80"/>
        <v>0</v>
      </c>
      <c r="BU79" s="2">
        <f t="shared" si="81"/>
        <v>0</v>
      </c>
      <c r="BZ79" s="2">
        <f t="shared" si="82"/>
        <v>0</v>
      </c>
      <c r="CE79" s="2">
        <f t="shared" si="83"/>
        <v>0</v>
      </c>
      <c r="CJ79" s="2">
        <f t="shared" si="84"/>
        <v>0</v>
      </c>
      <c r="CO79" s="5">
        <f t="shared" si="278"/>
        <v>4878</v>
      </c>
      <c r="CP79" s="5">
        <f t="shared" si="264"/>
        <v>0</v>
      </c>
      <c r="CQ79" s="5">
        <f t="shared" si="264"/>
        <v>0</v>
      </c>
      <c r="CR79" s="5">
        <f t="shared" si="264"/>
        <v>0</v>
      </c>
      <c r="CS79" s="2">
        <f t="shared" si="265"/>
        <v>0</v>
      </c>
      <c r="CT79" s="3">
        <f t="shared" si="63"/>
        <v>0</v>
      </c>
      <c r="CV79" s="2">
        <f t="shared" si="86"/>
        <v>327</v>
      </c>
      <c r="CW79" s="3">
        <f t="shared" si="65"/>
        <v>5.1117711427231517E-2</v>
      </c>
    </row>
    <row r="80" spans="1:101">
      <c r="A80" s="49"/>
      <c r="B80" s="24">
        <f t="shared" si="66"/>
        <v>45495</v>
      </c>
      <c r="C80" s="2">
        <f t="shared" si="268"/>
        <v>351</v>
      </c>
      <c r="H80" s="2">
        <f t="shared" si="269"/>
        <v>612</v>
      </c>
      <c r="M80" s="2">
        <f t="shared" si="270"/>
        <v>478</v>
      </c>
      <c r="R80" s="2">
        <f t="shared" si="271"/>
        <v>478</v>
      </c>
      <c r="W80" s="2">
        <f t="shared" si="272"/>
        <v>640</v>
      </c>
      <c r="AB80" s="2">
        <f t="shared" si="273"/>
        <v>395</v>
      </c>
      <c r="AC80" s="2">
        <v>1</v>
      </c>
      <c r="AG80" s="2">
        <f t="shared" si="274"/>
        <v>294</v>
      </c>
      <c r="AL80" s="2">
        <f t="shared" si="275"/>
        <v>627</v>
      </c>
      <c r="AQ80" s="2">
        <f t="shared" si="276"/>
        <v>624</v>
      </c>
      <c r="AV80" s="2">
        <f t="shared" si="277"/>
        <v>379</v>
      </c>
      <c r="BA80" s="2">
        <f t="shared" si="77"/>
        <v>0</v>
      </c>
      <c r="BF80" s="2">
        <f t="shared" si="78"/>
        <v>0</v>
      </c>
      <c r="BK80" s="2">
        <f t="shared" si="79"/>
        <v>0</v>
      </c>
      <c r="BP80" s="2">
        <f t="shared" si="80"/>
        <v>0</v>
      </c>
      <c r="BU80" s="2">
        <f t="shared" si="81"/>
        <v>0</v>
      </c>
      <c r="BZ80" s="2">
        <f t="shared" si="82"/>
        <v>0</v>
      </c>
      <c r="CE80" s="2">
        <f t="shared" si="83"/>
        <v>0</v>
      </c>
      <c r="CJ80" s="2">
        <f t="shared" si="84"/>
        <v>0</v>
      </c>
      <c r="CO80" s="5">
        <f t="shared" si="278"/>
        <v>4878</v>
      </c>
      <c r="CP80" s="5">
        <f t="shared" si="264"/>
        <v>1</v>
      </c>
      <c r="CQ80" s="5">
        <f t="shared" si="264"/>
        <v>0</v>
      </c>
      <c r="CR80" s="5">
        <f t="shared" si="264"/>
        <v>0</v>
      </c>
      <c r="CS80" s="2">
        <f t="shared" si="265"/>
        <v>1</v>
      </c>
      <c r="CT80" s="3">
        <f t="shared" si="63"/>
        <v>2.0500205002050019E-4</v>
      </c>
      <c r="CV80" s="2">
        <f t="shared" si="86"/>
        <v>328</v>
      </c>
      <c r="CW80" s="3">
        <f t="shared" si="65"/>
        <v>5.1274034703767388E-2</v>
      </c>
    </row>
    <row r="81" spans="1:101">
      <c r="A81" s="49"/>
      <c r="B81" s="24">
        <f t="shared" si="66"/>
        <v>45496</v>
      </c>
      <c r="C81" s="2">
        <f t="shared" si="268"/>
        <v>351</v>
      </c>
      <c r="H81" s="2">
        <f t="shared" si="269"/>
        <v>612</v>
      </c>
      <c r="M81" s="2">
        <f t="shared" si="270"/>
        <v>478</v>
      </c>
      <c r="N81" s="2">
        <v>1</v>
      </c>
      <c r="R81" s="2">
        <f t="shared" si="271"/>
        <v>478</v>
      </c>
      <c r="W81" s="2">
        <f t="shared" si="272"/>
        <v>640</v>
      </c>
      <c r="AB81" s="2">
        <f t="shared" si="273"/>
        <v>394</v>
      </c>
      <c r="AG81" s="2">
        <f t="shared" si="274"/>
        <v>294</v>
      </c>
      <c r="AL81" s="2">
        <f t="shared" si="275"/>
        <v>627</v>
      </c>
      <c r="AQ81" s="2">
        <f t="shared" si="276"/>
        <v>624</v>
      </c>
      <c r="AV81" s="2">
        <f t="shared" si="277"/>
        <v>379</v>
      </c>
      <c r="BA81" s="2">
        <f t="shared" si="77"/>
        <v>0</v>
      </c>
      <c r="BF81" s="2">
        <f t="shared" si="78"/>
        <v>0</v>
      </c>
      <c r="BK81" s="2">
        <f t="shared" si="79"/>
        <v>0</v>
      </c>
      <c r="BP81" s="2">
        <f t="shared" si="80"/>
        <v>0</v>
      </c>
      <c r="BU81" s="2">
        <f t="shared" si="81"/>
        <v>0</v>
      </c>
      <c r="BZ81" s="2">
        <f t="shared" si="82"/>
        <v>0</v>
      </c>
      <c r="CE81" s="2">
        <f t="shared" si="83"/>
        <v>0</v>
      </c>
      <c r="CJ81" s="2">
        <f t="shared" si="84"/>
        <v>0</v>
      </c>
      <c r="CO81" s="5">
        <f t="shared" si="278"/>
        <v>4877</v>
      </c>
      <c r="CP81" s="5">
        <f t="shared" si="264"/>
        <v>1</v>
      </c>
      <c r="CQ81" s="5">
        <f t="shared" si="264"/>
        <v>0</v>
      </c>
      <c r="CR81" s="5">
        <f t="shared" si="264"/>
        <v>0</v>
      </c>
      <c r="CS81" s="2">
        <f t="shared" si="265"/>
        <v>1</v>
      </c>
      <c r="CT81" s="3">
        <f t="shared" si="63"/>
        <v>2.0504408447816281E-4</v>
      </c>
      <c r="CV81" s="2">
        <f t="shared" si="86"/>
        <v>329</v>
      </c>
      <c r="CW81" s="3">
        <f t="shared" si="65"/>
        <v>5.1430357980303265E-2</v>
      </c>
    </row>
    <row r="82" spans="1:101" ht="18.75" thickBot="1">
      <c r="A82" s="50"/>
      <c r="B82" s="25">
        <f t="shared" si="66"/>
        <v>45497</v>
      </c>
      <c r="C82" s="8">
        <f t="shared" si="268"/>
        <v>351</v>
      </c>
      <c r="D82" s="8"/>
      <c r="E82" s="8"/>
      <c r="F82" s="8"/>
      <c r="G82" s="8"/>
      <c r="H82" s="8">
        <f t="shared" si="269"/>
        <v>612</v>
      </c>
      <c r="I82" s="8"/>
      <c r="J82" s="8"/>
      <c r="K82" s="8"/>
      <c r="L82" s="8"/>
      <c r="M82" s="8">
        <f t="shared" si="270"/>
        <v>477</v>
      </c>
      <c r="N82" s="8"/>
      <c r="O82" s="8"/>
      <c r="P82" s="8"/>
      <c r="Q82" s="8"/>
      <c r="R82" s="8">
        <f t="shared" si="271"/>
        <v>478</v>
      </c>
      <c r="S82" s="8"/>
      <c r="T82" s="8"/>
      <c r="U82" s="8"/>
      <c r="V82" s="8"/>
      <c r="W82" s="8">
        <f t="shared" si="272"/>
        <v>640</v>
      </c>
      <c r="X82" s="8"/>
      <c r="Y82" s="8"/>
      <c r="Z82" s="8"/>
      <c r="AA82" s="8"/>
      <c r="AB82" s="8">
        <f t="shared" si="273"/>
        <v>394</v>
      </c>
      <c r="AC82" s="8"/>
      <c r="AD82" s="8"/>
      <c r="AE82" s="8"/>
      <c r="AF82" s="8"/>
      <c r="AG82" s="8">
        <f t="shared" si="274"/>
        <v>294</v>
      </c>
      <c r="AH82" s="8"/>
      <c r="AI82" s="8"/>
      <c r="AJ82" s="8"/>
      <c r="AK82" s="8"/>
      <c r="AL82" s="8">
        <f t="shared" si="275"/>
        <v>627</v>
      </c>
      <c r="AM82" s="8"/>
      <c r="AN82" s="8"/>
      <c r="AO82" s="8"/>
      <c r="AP82" s="8"/>
      <c r="AQ82" s="8">
        <f t="shared" si="276"/>
        <v>624</v>
      </c>
      <c r="AR82" s="8"/>
      <c r="AS82" s="8"/>
      <c r="AT82" s="8"/>
      <c r="AU82" s="8"/>
      <c r="AV82" s="8">
        <f t="shared" si="277"/>
        <v>379</v>
      </c>
      <c r="AW82" s="8"/>
      <c r="AX82" s="8"/>
      <c r="AY82" s="8"/>
      <c r="AZ82" s="8"/>
      <c r="BA82" s="8">
        <f t="shared" si="77"/>
        <v>0</v>
      </c>
      <c r="BB82" s="8"/>
      <c r="BC82" s="8"/>
      <c r="BD82" s="8"/>
      <c r="BE82" s="8"/>
      <c r="BF82" s="8">
        <f t="shared" si="78"/>
        <v>0</v>
      </c>
      <c r="BG82" s="8"/>
      <c r="BH82" s="8"/>
      <c r="BI82" s="8"/>
      <c r="BJ82" s="8"/>
      <c r="BK82" s="8">
        <f t="shared" si="79"/>
        <v>0</v>
      </c>
      <c r="BL82" s="8"/>
      <c r="BM82" s="8"/>
      <c r="BN82" s="8"/>
      <c r="BO82" s="8"/>
      <c r="BP82" s="8">
        <f t="shared" si="80"/>
        <v>0</v>
      </c>
      <c r="BQ82" s="8"/>
      <c r="BR82" s="8"/>
      <c r="BS82" s="8"/>
      <c r="BT82" s="8"/>
      <c r="BU82" s="8">
        <f t="shared" si="81"/>
        <v>0</v>
      </c>
      <c r="BV82" s="8"/>
      <c r="BW82" s="8"/>
      <c r="BX82" s="8"/>
      <c r="BY82" s="8"/>
      <c r="BZ82" s="8">
        <f t="shared" si="82"/>
        <v>0</v>
      </c>
      <c r="CA82" s="8"/>
      <c r="CB82" s="8"/>
      <c r="CC82" s="8"/>
      <c r="CD82" s="8"/>
      <c r="CE82" s="8">
        <f t="shared" si="83"/>
        <v>0</v>
      </c>
      <c r="CF82" s="8"/>
      <c r="CG82" s="8"/>
      <c r="CH82" s="8"/>
      <c r="CI82" s="8"/>
      <c r="CJ82" s="8">
        <f t="shared" si="84"/>
        <v>0</v>
      </c>
      <c r="CK82" s="8"/>
      <c r="CL82" s="8"/>
      <c r="CM82" s="8"/>
      <c r="CN82" s="8"/>
      <c r="CO82" s="5">
        <f t="shared" si="278"/>
        <v>4876</v>
      </c>
      <c r="CP82" s="5">
        <f t="shared" si="264"/>
        <v>0</v>
      </c>
      <c r="CQ82" s="5">
        <f t="shared" si="264"/>
        <v>0</v>
      </c>
      <c r="CR82" s="5">
        <f t="shared" si="264"/>
        <v>0</v>
      </c>
      <c r="CS82" s="2">
        <f t="shared" si="265"/>
        <v>0</v>
      </c>
      <c r="CT82" s="3">
        <f t="shared" si="63"/>
        <v>0</v>
      </c>
      <c r="CV82" s="2">
        <f t="shared" si="86"/>
        <v>329</v>
      </c>
      <c r="CW82" s="3">
        <f t="shared" si="65"/>
        <v>5.1430357980303265E-2</v>
      </c>
    </row>
    <row r="83" spans="1:101" ht="18.75" thickTop="1">
      <c r="CO83" s="5"/>
      <c r="CP83" s="11">
        <f t="shared" ref="CP83:CR83" si="280">SUM(CP76:CP82)</f>
        <v>3</v>
      </c>
      <c r="CQ83" s="11">
        <f t="shared" si="280"/>
        <v>0</v>
      </c>
      <c r="CR83" s="11">
        <f t="shared" si="280"/>
        <v>0</v>
      </c>
      <c r="CS83" s="15"/>
      <c r="CT83" s="16">
        <f t="shared" ref="CT83" si="281">((CP83+CQ83+CR83)/CO76)</f>
        <v>6.148800983808157E-4</v>
      </c>
    </row>
    <row r="84" spans="1:101">
      <c r="A84" s="48">
        <v>11</v>
      </c>
      <c r="B84" s="23">
        <f t="shared" si="117"/>
        <v>45498</v>
      </c>
      <c r="C84" s="7">
        <f t="shared" ref="C84" si="282">C82-D82-E82-F82</f>
        <v>351</v>
      </c>
      <c r="D84" s="7"/>
      <c r="E84" s="7"/>
      <c r="F84" s="7"/>
      <c r="G84" s="7"/>
      <c r="H84" s="7">
        <f t="shared" ref="H84" si="283">H82-I82-J82-K82</f>
        <v>612</v>
      </c>
      <c r="I84" s="7"/>
      <c r="J84" s="7"/>
      <c r="K84" s="7"/>
      <c r="L84" s="7"/>
      <c r="M84" s="7">
        <f t="shared" ref="M84" si="284">M82-N82-O82-P82</f>
        <v>477</v>
      </c>
      <c r="N84" s="7"/>
      <c r="O84" s="7"/>
      <c r="P84" s="7"/>
      <c r="Q84" s="7"/>
      <c r="R84" s="7">
        <f t="shared" ref="R84" si="285">R82-S82-T82-U82</f>
        <v>478</v>
      </c>
      <c r="S84" s="7"/>
      <c r="T84" s="7"/>
      <c r="U84" s="7"/>
      <c r="V84" s="7"/>
      <c r="W84" s="7">
        <f t="shared" ref="W84" si="286">W82-X82-Y82-Z82</f>
        <v>640</v>
      </c>
      <c r="X84" s="7"/>
      <c r="Y84" s="7"/>
      <c r="Z84" s="7"/>
      <c r="AA84" s="7"/>
      <c r="AB84" s="7">
        <f t="shared" ref="AB84" si="287">AB82-AC82-AD82-AE82</f>
        <v>394</v>
      </c>
      <c r="AC84" s="7"/>
      <c r="AD84" s="7"/>
      <c r="AE84" s="7"/>
      <c r="AF84" s="7"/>
      <c r="AG84" s="7">
        <f t="shared" ref="AG84" si="288">AG82-AH82-AI82-AJ82</f>
        <v>294</v>
      </c>
      <c r="AH84" s="7"/>
      <c r="AI84" s="7"/>
      <c r="AJ84" s="7"/>
      <c r="AK84" s="7"/>
      <c r="AL84" s="7">
        <f t="shared" ref="AL84" si="289">AL82-AM82-AN82-AO82</f>
        <v>627</v>
      </c>
      <c r="AM84" s="7"/>
      <c r="AN84" s="7"/>
      <c r="AO84" s="7"/>
      <c r="AP84" s="7"/>
      <c r="AQ84" s="7">
        <f t="shared" ref="AQ84" si="290">AQ82-AR82-AS82-AT82</f>
        <v>624</v>
      </c>
      <c r="AR84" s="7"/>
      <c r="AS84" s="7"/>
      <c r="AT84" s="7"/>
      <c r="AU84" s="7"/>
      <c r="AV84" s="7">
        <f t="shared" ref="AV84" si="291">AV82-AW82-AX82-AY82</f>
        <v>379</v>
      </c>
      <c r="AW84" s="7"/>
      <c r="AX84" s="7"/>
      <c r="AY84" s="7"/>
      <c r="AZ84" s="7"/>
      <c r="BA84" s="7">
        <f t="shared" ref="BA84" si="292">BA82-BB82-BC82-BD82</f>
        <v>0</v>
      </c>
      <c r="BB84" s="7"/>
      <c r="BC84" s="7"/>
      <c r="BD84" s="7"/>
      <c r="BE84" s="7"/>
      <c r="BF84" s="7">
        <f t="shared" ref="BF84" si="293">BF82-BG82-BH82-BI82</f>
        <v>0</v>
      </c>
      <c r="BG84" s="7"/>
      <c r="BH84" s="7"/>
      <c r="BI84" s="7"/>
      <c r="BJ84" s="7"/>
      <c r="BK84" s="7">
        <f t="shared" ref="BK84" si="294">BK82-BL82-BM82-BN82</f>
        <v>0</v>
      </c>
      <c r="BL84" s="7"/>
      <c r="BM84" s="7"/>
      <c r="BN84" s="7"/>
      <c r="BO84" s="7"/>
      <c r="BP84" s="7">
        <f t="shared" ref="BP84" si="295">BP82-BQ82-BR82-BS82</f>
        <v>0</v>
      </c>
      <c r="BQ84" s="7"/>
      <c r="BR84" s="7"/>
      <c r="BS84" s="7"/>
      <c r="BT84" s="7"/>
      <c r="BU84" s="7">
        <f t="shared" ref="BU84" si="296">BU82-BV82-BW82-BX82</f>
        <v>0</v>
      </c>
      <c r="BV84" s="7"/>
      <c r="BW84" s="7"/>
      <c r="BX84" s="7"/>
      <c r="BY84" s="7"/>
      <c r="BZ84" s="7">
        <f t="shared" ref="BZ84" si="297">BZ82-CA82-CB82-CC82</f>
        <v>0</v>
      </c>
      <c r="CA84" s="7"/>
      <c r="CB84" s="7"/>
      <c r="CC84" s="7"/>
      <c r="CD84" s="7"/>
      <c r="CE84" s="7">
        <f t="shared" ref="CE84" si="298">CE82-CF82-CG82-CH82</f>
        <v>0</v>
      </c>
      <c r="CF84" s="7"/>
      <c r="CG84" s="7"/>
      <c r="CH84" s="7"/>
      <c r="CI84" s="7"/>
      <c r="CJ84" s="7">
        <f t="shared" ref="CJ84" si="299">CJ82-CK82-CL82-CM82</f>
        <v>0</v>
      </c>
      <c r="CK84" s="7"/>
      <c r="CL84" s="7"/>
      <c r="CM84" s="7"/>
      <c r="CN84" s="7"/>
      <c r="CO84" s="5">
        <f t="shared" ref="CO84:CR90" si="300">SUM(C84,H84,M84,R84,W84,AB84,AG84,AL84,AQ84,AV84,BA84,BF84,BK84,BP84,BU84,BZ84,CE84,CJ84)</f>
        <v>4876</v>
      </c>
      <c r="CP84" s="5">
        <f t="shared" si="300"/>
        <v>0</v>
      </c>
      <c r="CQ84" s="5">
        <f t="shared" si="300"/>
        <v>0</v>
      </c>
      <c r="CR84" s="5">
        <f t="shared" si="300"/>
        <v>0</v>
      </c>
      <c r="CS84" s="2">
        <f t="shared" ref="CS84" si="301">SUM(CP84:CR84)</f>
        <v>0</v>
      </c>
      <c r="CT84" s="3">
        <f t="shared" ref="CT84:CT146" si="302">((CP84+CQ84+CR84)/CO84)</f>
        <v>0</v>
      </c>
      <c r="CV84" s="2">
        <f t="shared" ref="CV84" si="303">CV82+CS84</f>
        <v>329</v>
      </c>
      <c r="CW84" s="3">
        <f t="shared" ref="CW84:CW146" si="304">CV84/$CO$4</f>
        <v>5.1430357980303265E-2</v>
      </c>
    </row>
    <row r="85" spans="1:101">
      <c r="A85" s="49"/>
      <c r="B85" s="24">
        <f t="shared" si="102"/>
        <v>45499</v>
      </c>
      <c r="C85" s="2">
        <f t="shared" ref="C85:C106" si="305">C84-D84-E84-F84</f>
        <v>351</v>
      </c>
      <c r="H85" s="2">
        <f t="shared" ref="H85:H146" si="306">H84-I84-J84-K84</f>
        <v>612</v>
      </c>
      <c r="M85" s="2">
        <f t="shared" ref="M85:M146" si="307">M84-N84-O84-P84</f>
        <v>477</v>
      </c>
      <c r="R85" s="2">
        <f t="shared" ref="R85:R146" si="308">R84-S84-T84-U84</f>
        <v>478</v>
      </c>
      <c r="W85" s="2">
        <f t="shared" ref="W85:W146" si="309">W84-X84-Y84-Z84</f>
        <v>640</v>
      </c>
      <c r="AB85" s="2">
        <f t="shared" ref="AB85:AB146" si="310">AB84-AC84-AD84-AE84</f>
        <v>394</v>
      </c>
      <c r="AG85" s="2">
        <f t="shared" ref="AG85:AG146" si="311">AG84-AH84-AI84-AJ84</f>
        <v>294</v>
      </c>
      <c r="AL85" s="2">
        <f t="shared" ref="AL85:AL146" si="312">AL84-AM84-AN84-AO84</f>
        <v>627</v>
      </c>
      <c r="AQ85" s="2">
        <f t="shared" ref="AQ85:AQ146" si="313">AQ84-AR84-AS84-AT84</f>
        <v>624</v>
      </c>
      <c r="AV85" s="2">
        <f t="shared" ref="AV85:AV146" si="314">AV84-AW84-AX84-AY84</f>
        <v>379</v>
      </c>
      <c r="BA85" s="2">
        <f t="shared" ref="BA85:BA146" si="315">BA84-BB84-BC84-BD84</f>
        <v>0</v>
      </c>
      <c r="BF85" s="2">
        <f t="shared" ref="BF85:BF146" si="316">BF84-BG84-BH84-BI84</f>
        <v>0</v>
      </c>
      <c r="BK85" s="2">
        <f t="shared" ref="BK85:BK146" si="317">BK84-BL84-BM84-BN84</f>
        <v>0</v>
      </c>
      <c r="BP85" s="2">
        <f t="shared" ref="BP85:BP146" si="318">BP84-BQ84-BR84-BS84</f>
        <v>0</v>
      </c>
      <c r="BU85" s="2">
        <f t="shared" ref="BU85:BU146" si="319">BU84-BV84-BW84-BX84</f>
        <v>0</v>
      </c>
      <c r="BZ85" s="2">
        <f t="shared" ref="BZ85:BZ146" si="320">BZ84-CA84-CB84-CC84</f>
        <v>0</v>
      </c>
      <c r="CE85" s="2">
        <f t="shared" ref="CE85:CE146" si="321">CE84-CF84-CG84-CH84</f>
        <v>0</v>
      </c>
      <c r="CJ85" s="2">
        <f t="shared" ref="CJ85:CJ146" si="322">CJ84-CK84-CL84-CM84</f>
        <v>0</v>
      </c>
      <c r="CO85" s="5">
        <f t="shared" ref="CO85:CO90" si="323">SUM(C85,H85,M85,R85,W85,AB85,AG85,AL85,AQ85,AV85,BA85,BF85,BK85,BP85,CJ85)</f>
        <v>4876</v>
      </c>
      <c r="CP85" s="5">
        <f t="shared" si="300"/>
        <v>0</v>
      </c>
      <c r="CQ85" s="5">
        <f t="shared" si="300"/>
        <v>0</v>
      </c>
      <c r="CR85" s="5">
        <f t="shared" si="300"/>
        <v>0</v>
      </c>
      <c r="CS85" s="2">
        <f t="shared" si="265"/>
        <v>0</v>
      </c>
      <c r="CT85" s="3">
        <f t="shared" si="302"/>
        <v>0</v>
      </c>
      <c r="CV85" s="2">
        <f t="shared" ref="CV85:CV146" si="324">CV84+CS85</f>
        <v>329</v>
      </c>
      <c r="CW85" s="3">
        <f t="shared" si="304"/>
        <v>5.1430357980303265E-2</v>
      </c>
    </row>
    <row r="86" spans="1:101">
      <c r="A86" s="49"/>
      <c r="B86" s="24">
        <f t="shared" si="102"/>
        <v>45500</v>
      </c>
      <c r="C86" s="2">
        <f t="shared" si="305"/>
        <v>351</v>
      </c>
      <c r="H86" s="2">
        <f t="shared" si="306"/>
        <v>612</v>
      </c>
      <c r="M86" s="2">
        <f t="shared" si="307"/>
        <v>477</v>
      </c>
      <c r="N86" s="2">
        <v>1</v>
      </c>
      <c r="R86" s="2">
        <f t="shared" si="308"/>
        <v>478</v>
      </c>
      <c r="S86" s="2">
        <v>1</v>
      </c>
      <c r="W86" s="2">
        <f t="shared" si="309"/>
        <v>640</v>
      </c>
      <c r="AB86" s="2">
        <f t="shared" si="310"/>
        <v>394</v>
      </c>
      <c r="AC86" s="2">
        <v>1</v>
      </c>
      <c r="AG86" s="2">
        <f t="shared" si="311"/>
        <v>294</v>
      </c>
      <c r="AL86" s="2">
        <f t="shared" si="312"/>
        <v>627</v>
      </c>
      <c r="AQ86" s="2">
        <f t="shared" si="313"/>
        <v>624</v>
      </c>
      <c r="AV86" s="2">
        <f t="shared" si="314"/>
        <v>379</v>
      </c>
      <c r="BA86" s="2">
        <f t="shared" si="315"/>
        <v>0</v>
      </c>
      <c r="BF86" s="2">
        <f t="shared" si="316"/>
        <v>0</v>
      </c>
      <c r="BK86" s="2">
        <f t="shared" si="317"/>
        <v>0</v>
      </c>
      <c r="BP86" s="2">
        <f t="shared" si="318"/>
        <v>0</v>
      </c>
      <c r="BU86" s="2">
        <f t="shared" si="319"/>
        <v>0</v>
      </c>
      <c r="BZ86" s="2">
        <f t="shared" si="320"/>
        <v>0</v>
      </c>
      <c r="CE86" s="2">
        <f t="shared" si="321"/>
        <v>0</v>
      </c>
      <c r="CJ86" s="2">
        <f t="shared" si="322"/>
        <v>0</v>
      </c>
      <c r="CO86" s="5">
        <f t="shared" si="323"/>
        <v>4876</v>
      </c>
      <c r="CP86" s="5">
        <f t="shared" si="300"/>
        <v>3</v>
      </c>
      <c r="CQ86" s="5">
        <f t="shared" si="300"/>
        <v>0</v>
      </c>
      <c r="CR86" s="5">
        <f t="shared" si="300"/>
        <v>0</v>
      </c>
      <c r="CS86" s="2">
        <f t="shared" si="265"/>
        <v>3</v>
      </c>
      <c r="CT86" s="3">
        <f t="shared" si="302"/>
        <v>6.1525840853158327E-4</v>
      </c>
      <c r="CV86" s="2">
        <f t="shared" si="324"/>
        <v>332</v>
      </c>
      <c r="CW86" s="3">
        <f t="shared" si="304"/>
        <v>5.1899327809910897E-2</v>
      </c>
    </row>
    <row r="87" spans="1:101">
      <c r="A87" s="49"/>
      <c r="B87" s="24">
        <f t="shared" si="102"/>
        <v>45501</v>
      </c>
      <c r="C87" s="2">
        <f t="shared" si="305"/>
        <v>351</v>
      </c>
      <c r="H87" s="2">
        <f t="shared" si="306"/>
        <v>612</v>
      </c>
      <c r="M87" s="2">
        <f t="shared" si="307"/>
        <v>476</v>
      </c>
      <c r="R87" s="2">
        <f t="shared" si="308"/>
        <v>477</v>
      </c>
      <c r="W87" s="2">
        <f t="shared" si="309"/>
        <v>640</v>
      </c>
      <c r="AB87" s="2">
        <f t="shared" si="310"/>
        <v>393</v>
      </c>
      <c r="AG87" s="2">
        <f t="shared" si="311"/>
        <v>294</v>
      </c>
      <c r="AL87" s="2">
        <f t="shared" si="312"/>
        <v>627</v>
      </c>
      <c r="AQ87" s="2">
        <f t="shared" si="313"/>
        <v>624</v>
      </c>
      <c r="AV87" s="2">
        <f t="shared" si="314"/>
        <v>379</v>
      </c>
      <c r="BA87" s="2">
        <f t="shared" si="315"/>
        <v>0</v>
      </c>
      <c r="BF87" s="2">
        <f t="shared" si="316"/>
        <v>0</v>
      </c>
      <c r="BK87" s="2">
        <f t="shared" si="317"/>
        <v>0</v>
      </c>
      <c r="BP87" s="2">
        <f t="shared" si="318"/>
        <v>0</v>
      </c>
      <c r="BU87" s="2">
        <f t="shared" si="319"/>
        <v>0</v>
      </c>
      <c r="BZ87" s="2">
        <f t="shared" si="320"/>
        <v>0</v>
      </c>
      <c r="CE87" s="2">
        <f t="shared" si="321"/>
        <v>0</v>
      </c>
      <c r="CJ87" s="2">
        <f t="shared" si="322"/>
        <v>0</v>
      </c>
      <c r="CO87" s="5">
        <f t="shared" si="323"/>
        <v>4873</v>
      </c>
      <c r="CP87" s="5">
        <f t="shared" si="300"/>
        <v>0</v>
      </c>
      <c r="CQ87" s="5">
        <f t="shared" si="300"/>
        <v>0</v>
      </c>
      <c r="CR87" s="5">
        <f t="shared" si="300"/>
        <v>0</v>
      </c>
      <c r="CS87" s="2">
        <f t="shared" si="265"/>
        <v>0</v>
      </c>
      <c r="CT87" s="3">
        <f t="shared" si="302"/>
        <v>0</v>
      </c>
      <c r="CV87" s="2">
        <f t="shared" si="324"/>
        <v>332</v>
      </c>
      <c r="CW87" s="3">
        <f t="shared" si="304"/>
        <v>5.1899327809910897E-2</v>
      </c>
    </row>
    <row r="88" spans="1:101">
      <c r="A88" s="49"/>
      <c r="B88" s="24">
        <f t="shared" si="102"/>
        <v>45502</v>
      </c>
      <c r="C88" s="2">
        <f t="shared" si="305"/>
        <v>351</v>
      </c>
      <c r="H88" s="2">
        <f t="shared" si="306"/>
        <v>612</v>
      </c>
      <c r="M88" s="2">
        <f t="shared" si="307"/>
        <v>476</v>
      </c>
      <c r="R88" s="2">
        <f t="shared" si="308"/>
        <v>477</v>
      </c>
      <c r="W88" s="2">
        <f t="shared" si="309"/>
        <v>640</v>
      </c>
      <c r="AB88" s="2">
        <f t="shared" si="310"/>
        <v>393</v>
      </c>
      <c r="AG88" s="2">
        <f t="shared" si="311"/>
        <v>294</v>
      </c>
      <c r="AL88" s="2">
        <f t="shared" si="312"/>
        <v>627</v>
      </c>
      <c r="AQ88" s="2">
        <f t="shared" si="313"/>
        <v>624</v>
      </c>
      <c r="AV88" s="2">
        <f t="shared" si="314"/>
        <v>379</v>
      </c>
      <c r="BA88" s="2">
        <f t="shared" si="315"/>
        <v>0</v>
      </c>
      <c r="BF88" s="2">
        <f t="shared" si="316"/>
        <v>0</v>
      </c>
      <c r="BK88" s="2">
        <f t="shared" si="317"/>
        <v>0</v>
      </c>
      <c r="BP88" s="2">
        <f t="shared" si="318"/>
        <v>0</v>
      </c>
      <c r="BU88" s="2">
        <f t="shared" si="319"/>
        <v>0</v>
      </c>
      <c r="BZ88" s="2">
        <f t="shared" si="320"/>
        <v>0</v>
      </c>
      <c r="CE88" s="2">
        <f t="shared" si="321"/>
        <v>0</v>
      </c>
      <c r="CJ88" s="2">
        <f t="shared" si="322"/>
        <v>0</v>
      </c>
      <c r="CO88" s="5">
        <f t="shared" si="323"/>
        <v>4873</v>
      </c>
      <c r="CP88" s="5">
        <f t="shared" si="300"/>
        <v>0</v>
      </c>
      <c r="CQ88" s="5">
        <f t="shared" si="300"/>
        <v>0</v>
      </c>
      <c r="CR88" s="5">
        <f t="shared" si="300"/>
        <v>0</v>
      </c>
      <c r="CS88" s="2">
        <f t="shared" si="265"/>
        <v>0</v>
      </c>
      <c r="CT88" s="3">
        <f t="shared" si="302"/>
        <v>0</v>
      </c>
      <c r="CV88" s="2">
        <f t="shared" si="324"/>
        <v>332</v>
      </c>
      <c r="CW88" s="3">
        <f t="shared" si="304"/>
        <v>5.1899327809910897E-2</v>
      </c>
    </row>
    <row r="89" spans="1:101">
      <c r="A89" s="49"/>
      <c r="B89" s="24">
        <f t="shared" si="102"/>
        <v>45503</v>
      </c>
      <c r="C89" s="2">
        <f t="shared" si="305"/>
        <v>351</v>
      </c>
      <c r="H89" s="2">
        <f t="shared" si="306"/>
        <v>612</v>
      </c>
      <c r="M89" s="2">
        <f t="shared" si="307"/>
        <v>476</v>
      </c>
      <c r="R89" s="2">
        <f t="shared" si="308"/>
        <v>477</v>
      </c>
      <c r="W89" s="2">
        <f t="shared" si="309"/>
        <v>640</v>
      </c>
      <c r="AB89" s="2">
        <f t="shared" si="310"/>
        <v>393</v>
      </c>
      <c r="AG89" s="2">
        <f t="shared" si="311"/>
        <v>294</v>
      </c>
      <c r="AL89" s="2">
        <f t="shared" si="312"/>
        <v>627</v>
      </c>
      <c r="AQ89" s="2">
        <f t="shared" si="313"/>
        <v>624</v>
      </c>
      <c r="AV89" s="2">
        <f t="shared" si="314"/>
        <v>379</v>
      </c>
      <c r="BA89" s="2">
        <f t="shared" si="315"/>
        <v>0</v>
      </c>
      <c r="BF89" s="2">
        <f t="shared" si="316"/>
        <v>0</v>
      </c>
      <c r="BK89" s="2">
        <f t="shared" si="317"/>
        <v>0</v>
      </c>
      <c r="BP89" s="2">
        <f t="shared" si="318"/>
        <v>0</v>
      </c>
      <c r="BU89" s="2">
        <f t="shared" si="319"/>
        <v>0</v>
      </c>
      <c r="BZ89" s="2">
        <f t="shared" si="320"/>
        <v>0</v>
      </c>
      <c r="CE89" s="2">
        <f t="shared" si="321"/>
        <v>0</v>
      </c>
      <c r="CJ89" s="2">
        <f t="shared" si="322"/>
        <v>0</v>
      </c>
      <c r="CO89" s="5">
        <f t="shared" si="323"/>
        <v>4873</v>
      </c>
      <c r="CP89" s="5">
        <f t="shared" si="300"/>
        <v>0</v>
      </c>
      <c r="CQ89" s="5">
        <f t="shared" si="300"/>
        <v>0</v>
      </c>
      <c r="CR89" s="5">
        <f t="shared" si="300"/>
        <v>0</v>
      </c>
      <c r="CS89" s="2">
        <f t="shared" si="265"/>
        <v>0</v>
      </c>
      <c r="CT89" s="3">
        <f t="shared" si="302"/>
        <v>0</v>
      </c>
      <c r="CV89" s="2">
        <f t="shared" si="324"/>
        <v>332</v>
      </c>
      <c r="CW89" s="3">
        <f t="shared" si="304"/>
        <v>5.1899327809910897E-2</v>
      </c>
    </row>
    <row r="90" spans="1:101" ht="18.75" thickBot="1">
      <c r="A90" s="50"/>
      <c r="B90" s="25">
        <f t="shared" si="102"/>
        <v>45504</v>
      </c>
      <c r="C90" s="8">
        <f t="shared" si="305"/>
        <v>351</v>
      </c>
      <c r="D90" s="8"/>
      <c r="E90" s="8"/>
      <c r="F90" s="8"/>
      <c r="G90" s="8"/>
      <c r="H90" s="8">
        <f t="shared" si="306"/>
        <v>612</v>
      </c>
      <c r="I90" s="8"/>
      <c r="J90" s="8"/>
      <c r="K90" s="8"/>
      <c r="L90" s="8"/>
      <c r="M90" s="8">
        <f t="shared" si="307"/>
        <v>476</v>
      </c>
      <c r="N90" s="8">
        <v>1</v>
      </c>
      <c r="O90" s="8"/>
      <c r="P90" s="8"/>
      <c r="Q90" s="8"/>
      <c r="R90" s="8">
        <f t="shared" si="308"/>
        <v>477</v>
      </c>
      <c r="S90" s="8"/>
      <c r="T90" s="8"/>
      <c r="U90" s="8"/>
      <c r="V90" s="8"/>
      <c r="W90" s="8">
        <f t="shared" si="309"/>
        <v>640</v>
      </c>
      <c r="X90" s="8"/>
      <c r="Y90" s="8"/>
      <c r="Z90" s="8"/>
      <c r="AA90" s="8"/>
      <c r="AB90" s="8">
        <f t="shared" si="310"/>
        <v>393</v>
      </c>
      <c r="AC90" s="8"/>
      <c r="AD90" s="8"/>
      <c r="AE90" s="8"/>
      <c r="AF90" s="8"/>
      <c r="AG90" s="8">
        <f t="shared" si="311"/>
        <v>294</v>
      </c>
      <c r="AH90" s="8"/>
      <c r="AI90" s="8"/>
      <c r="AJ90" s="8"/>
      <c r="AK90" s="8"/>
      <c r="AL90" s="8">
        <f t="shared" si="312"/>
        <v>627</v>
      </c>
      <c r="AM90" s="8"/>
      <c r="AN90" s="8"/>
      <c r="AO90" s="8"/>
      <c r="AP90" s="8"/>
      <c r="AQ90" s="8">
        <f t="shared" si="313"/>
        <v>624</v>
      </c>
      <c r="AR90" s="8"/>
      <c r="AS90" s="8"/>
      <c r="AT90" s="8"/>
      <c r="AU90" s="8"/>
      <c r="AV90" s="8">
        <f t="shared" si="314"/>
        <v>379</v>
      </c>
      <c r="AW90" s="8"/>
      <c r="AX90" s="8"/>
      <c r="AY90" s="8"/>
      <c r="AZ90" s="8"/>
      <c r="BA90" s="8">
        <f t="shared" si="315"/>
        <v>0</v>
      </c>
      <c r="BB90" s="8"/>
      <c r="BC90" s="8"/>
      <c r="BD90" s="8"/>
      <c r="BE90" s="8"/>
      <c r="BF90" s="8">
        <f t="shared" si="316"/>
        <v>0</v>
      </c>
      <c r="BG90" s="8"/>
      <c r="BH90" s="8"/>
      <c r="BI90" s="8"/>
      <c r="BJ90" s="8"/>
      <c r="BK90" s="8">
        <f t="shared" si="317"/>
        <v>0</v>
      </c>
      <c r="BL90" s="8"/>
      <c r="BM90" s="8"/>
      <c r="BN90" s="8"/>
      <c r="BO90" s="8"/>
      <c r="BP90" s="8">
        <f t="shared" si="318"/>
        <v>0</v>
      </c>
      <c r="BQ90" s="8"/>
      <c r="BR90" s="8"/>
      <c r="BS90" s="8"/>
      <c r="BT90" s="8"/>
      <c r="BU90" s="8">
        <f t="shared" si="319"/>
        <v>0</v>
      </c>
      <c r="BV90" s="8"/>
      <c r="BW90" s="8"/>
      <c r="BX90" s="8"/>
      <c r="BY90" s="8"/>
      <c r="BZ90" s="8">
        <f t="shared" si="320"/>
        <v>0</v>
      </c>
      <c r="CA90" s="8"/>
      <c r="CB90" s="8"/>
      <c r="CC90" s="8"/>
      <c r="CD90" s="8"/>
      <c r="CE90" s="8">
        <f t="shared" si="321"/>
        <v>0</v>
      </c>
      <c r="CF90" s="8"/>
      <c r="CG90" s="8"/>
      <c r="CH90" s="8"/>
      <c r="CI90" s="8"/>
      <c r="CJ90" s="8">
        <f t="shared" si="322"/>
        <v>0</v>
      </c>
      <c r="CK90" s="8"/>
      <c r="CL90" s="8"/>
      <c r="CM90" s="8"/>
      <c r="CN90" s="8"/>
      <c r="CO90" s="5">
        <f t="shared" si="323"/>
        <v>4873</v>
      </c>
      <c r="CP90" s="5">
        <f t="shared" si="300"/>
        <v>1</v>
      </c>
      <c r="CQ90" s="5">
        <f t="shared" si="300"/>
        <v>0</v>
      </c>
      <c r="CR90" s="5">
        <f t="shared" si="300"/>
        <v>0</v>
      </c>
      <c r="CS90" s="2">
        <f t="shared" si="265"/>
        <v>1</v>
      </c>
      <c r="CT90" s="3">
        <f t="shared" si="302"/>
        <v>2.0521239482864764E-4</v>
      </c>
      <c r="CV90" s="2">
        <f t="shared" si="324"/>
        <v>333</v>
      </c>
      <c r="CW90" s="3">
        <f t="shared" si="304"/>
        <v>5.2055651086446775E-2</v>
      </c>
    </row>
    <row r="91" spans="1:101" ht="18.75" thickTop="1">
      <c r="CO91" s="5"/>
      <c r="CP91" s="11">
        <f t="shared" ref="CP91:CR91" si="325">SUM(CP84:CP90)</f>
        <v>4</v>
      </c>
      <c r="CQ91" s="11">
        <f t="shared" si="325"/>
        <v>0</v>
      </c>
      <c r="CR91" s="11">
        <f t="shared" si="325"/>
        <v>0</v>
      </c>
      <c r="CS91" s="15"/>
      <c r="CT91" s="16">
        <f t="shared" ref="CT91" si="326">((CP91+CQ91+CR91)/CO84)</f>
        <v>8.2034454470877774E-4</v>
      </c>
    </row>
    <row r="92" spans="1:101">
      <c r="A92" s="48">
        <v>12</v>
      </c>
      <c r="B92" s="23">
        <f t="shared" si="117"/>
        <v>45505</v>
      </c>
      <c r="C92" s="7">
        <f t="shared" ref="C92" si="327">C90-D90-E90-F90</f>
        <v>351</v>
      </c>
      <c r="D92" s="7"/>
      <c r="E92" s="7"/>
      <c r="F92" s="7"/>
      <c r="G92" s="7"/>
      <c r="H92" s="7">
        <f t="shared" ref="H92" si="328">H90-I90-J90-K90</f>
        <v>612</v>
      </c>
      <c r="I92" s="7"/>
      <c r="J92" s="7"/>
      <c r="K92" s="7"/>
      <c r="L92" s="7"/>
      <c r="M92" s="7">
        <f t="shared" ref="M92" si="329">M90-N90-O90-P90</f>
        <v>475</v>
      </c>
      <c r="N92" s="7"/>
      <c r="O92" s="7"/>
      <c r="P92" s="7"/>
      <c r="Q92" s="7"/>
      <c r="R92" s="7">
        <f t="shared" ref="R92" si="330">R90-S90-T90-U90</f>
        <v>477</v>
      </c>
      <c r="S92" s="7"/>
      <c r="T92" s="7"/>
      <c r="U92" s="7"/>
      <c r="V92" s="7"/>
      <c r="W92" s="7">
        <f t="shared" ref="W92" si="331">W90-X90-Y90-Z90</f>
        <v>640</v>
      </c>
      <c r="X92" s="7"/>
      <c r="Y92" s="7"/>
      <c r="Z92" s="7"/>
      <c r="AA92" s="7"/>
      <c r="AB92" s="7">
        <f t="shared" ref="AB92" si="332">AB90-AC90-AD90-AE90</f>
        <v>393</v>
      </c>
      <c r="AC92" s="7"/>
      <c r="AD92" s="7"/>
      <c r="AE92" s="7"/>
      <c r="AF92" s="7"/>
      <c r="AG92" s="7">
        <f t="shared" ref="AG92" si="333">AG90-AH90-AI90-AJ90</f>
        <v>294</v>
      </c>
      <c r="AH92" s="7"/>
      <c r="AI92" s="7"/>
      <c r="AJ92" s="7"/>
      <c r="AK92" s="7"/>
      <c r="AL92" s="7">
        <f t="shared" ref="AL92" si="334">AL90-AM90-AN90-AO90</f>
        <v>627</v>
      </c>
      <c r="AM92" s="7"/>
      <c r="AN92" s="7"/>
      <c r="AO92" s="7"/>
      <c r="AP92" s="7"/>
      <c r="AQ92" s="7">
        <f t="shared" ref="AQ92" si="335">AQ90-AR90-AS90-AT90</f>
        <v>624</v>
      </c>
      <c r="AR92" s="7"/>
      <c r="AS92" s="7"/>
      <c r="AT92" s="7"/>
      <c r="AU92" s="7"/>
      <c r="AV92" s="7">
        <f t="shared" ref="AV92" si="336">AV90-AW90-AX90-AY90</f>
        <v>379</v>
      </c>
      <c r="AW92" s="7"/>
      <c r="AX92" s="7"/>
      <c r="AY92" s="7"/>
      <c r="AZ92" s="7"/>
      <c r="BA92" s="7">
        <f t="shared" ref="BA92" si="337">BA90-BB90-BC90-BD90</f>
        <v>0</v>
      </c>
      <c r="BB92" s="7"/>
      <c r="BC92" s="7"/>
      <c r="BD92" s="7"/>
      <c r="BE92" s="7"/>
      <c r="BF92" s="7">
        <f t="shared" ref="BF92" si="338">BF90-BG90-BH90-BI90</f>
        <v>0</v>
      </c>
      <c r="BG92" s="7"/>
      <c r="BH92" s="7"/>
      <c r="BI92" s="7"/>
      <c r="BJ92" s="7"/>
      <c r="BK92" s="7">
        <f t="shared" ref="BK92" si="339">BK90-BL90-BM90-BN90</f>
        <v>0</v>
      </c>
      <c r="BL92" s="7"/>
      <c r="BM92" s="7"/>
      <c r="BN92" s="7"/>
      <c r="BO92" s="7"/>
      <c r="BP92" s="7">
        <f t="shared" ref="BP92" si="340">BP90-BQ90-BR90-BS90</f>
        <v>0</v>
      </c>
      <c r="BQ92" s="7"/>
      <c r="BR92" s="7"/>
      <c r="BS92" s="7"/>
      <c r="BT92" s="7"/>
      <c r="BU92" s="7">
        <f t="shared" ref="BU92" si="341">BU90-BV90-BW90-BX90</f>
        <v>0</v>
      </c>
      <c r="BV92" s="7"/>
      <c r="BW92" s="7"/>
      <c r="BX92" s="7"/>
      <c r="BY92" s="7"/>
      <c r="BZ92" s="7">
        <f t="shared" ref="BZ92" si="342">BZ90-CA90-CB90-CC90</f>
        <v>0</v>
      </c>
      <c r="CA92" s="7"/>
      <c r="CB92" s="7"/>
      <c r="CC92" s="7"/>
      <c r="CD92" s="7"/>
      <c r="CE92" s="7">
        <f t="shared" ref="CE92" si="343">CE90-CF90-CG90-CH90</f>
        <v>0</v>
      </c>
      <c r="CF92" s="7"/>
      <c r="CG92" s="7"/>
      <c r="CH92" s="7"/>
      <c r="CI92" s="7"/>
      <c r="CJ92" s="7">
        <f t="shared" ref="CJ92" si="344">CJ90-CK90-CL90-CM90</f>
        <v>0</v>
      </c>
      <c r="CK92" s="7"/>
      <c r="CL92" s="7"/>
      <c r="CM92" s="7"/>
      <c r="CN92" s="7"/>
      <c r="CO92" s="5">
        <f t="shared" ref="CO92:CR98" si="345">SUM(C92,H92,M92,R92,W92,AB92,AG92,AL92,AQ92,AV92,BA92,BF92,BK92,BP92,BU92,BZ92,CE92,CJ92)</f>
        <v>4872</v>
      </c>
      <c r="CP92" s="5">
        <f t="shared" si="345"/>
        <v>0</v>
      </c>
      <c r="CQ92" s="5">
        <f t="shared" si="345"/>
        <v>0</v>
      </c>
      <c r="CR92" s="5">
        <f t="shared" si="345"/>
        <v>0</v>
      </c>
      <c r="CS92" s="2">
        <f t="shared" ref="CS92" si="346">SUM(CP92:CR92)</f>
        <v>0</v>
      </c>
      <c r="CT92" s="3">
        <f t="shared" si="302"/>
        <v>0</v>
      </c>
      <c r="CV92" s="2">
        <f t="shared" ref="CV92" si="347">CV90+CS92</f>
        <v>333</v>
      </c>
      <c r="CW92" s="3">
        <f t="shared" ref="CW92" si="348">CV92/$CO$4</f>
        <v>5.2055651086446775E-2</v>
      </c>
    </row>
    <row r="93" spans="1:101">
      <c r="A93" s="49"/>
      <c r="B93" s="24">
        <f t="shared" ref="B93:B154" si="349">B92+1</f>
        <v>45506</v>
      </c>
      <c r="C93" s="2">
        <f t="shared" si="305"/>
        <v>351</v>
      </c>
      <c r="H93" s="2">
        <f t="shared" si="306"/>
        <v>612</v>
      </c>
      <c r="M93" s="2">
        <f t="shared" si="307"/>
        <v>475</v>
      </c>
      <c r="R93" s="2">
        <f t="shared" si="308"/>
        <v>477</v>
      </c>
      <c r="S93" s="2">
        <v>1</v>
      </c>
      <c r="W93" s="2">
        <f t="shared" si="309"/>
        <v>640</v>
      </c>
      <c r="AB93" s="2">
        <f t="shared" si="310"/>
        <v>393</v>
      </c>
      <c r="AG93" s="2">
        <f t="shared" si="311"/>
        <v>294</v>
      </c>
      <c r="AL93" s="2">
        <f t="shared" si="312"/>
        <v>627</v>
      </c>
      <c r="AQ93" s="2">
        <f t="shared" si="313"/>
        <v>624</v>
      </c>
      <c r="AV93" s="2">
        <f t="shared" si="314"/>
        <v>379</v>
      </c>
      <c r="BA93" s="2">
        <f t="shared" si="315"/>
        <v>0</v>
      </c>
      <c r="BF93" s="2">
        <f t="shared" si="316"/>
        <v>0</v>
      </c>
      <c r="BK93" s="2">
        <f t="shared" si="317"/>
        <v>0</v>
      </c>
      <c r="BP93" s="2">
        <f t="shared" si="318"/>
        <v>0</v>
      </c>
      <c r="BU93" s="2">
        <f t="shared" si="319"/>
        <v>0</v>
      </c>
      <c r="BZ93" s="2">
        <f t="shared" si="320"/>
        <v>0</v>
      </c>
      <c r="CE93" s="2">
        <f t="shared" si="321"/>
        <v>0</v>
      </c>
      <c r="CJ93" s="2">
        <f t="shared" si="322"/>
        <v>0</v>
      </c>
      <c r="CO93" s="5">
        <f t="shared" ref="CO93:CO98" si="350">SUM(C93,H93,M93,R93,W93,AB93,AG93,AL93,AQ93,AV93,BA93,BF93,BK93,BP93,CJ93)</f>
        <v>4872</v>
      </c>
      <c r="CP93" s="5">
        <f t="shared" si="345"/>
        <v>1</v>
      </c>
      <c r="CQ93" s="5">
        <f t="shared" si="345"/>
        <v>0</v>
      </c>
      <c r="CR93" s="5">
        <f t="shared" si="345"/>
        <v>0</v>
      </c>
      <c r="CS93" s="2">
        <f t="shared" si="265"/>
        <v>1</v>
      </c>
      <c r="CT93" s="3">
        <f t="shared" si="302"/>
        <v>2.0525451559934318E-4</v>
      </c>
      <c r="CV93" s="2">
        <f t="shared" ref="CV93" si="351">CV92+CS93</f>
        <v>334</v>
      </c>
      <c r="CW93" s="3">
        <f t="shared" si="304"/>
        <v>5.2211974362982645E-2</v>
      </c>
    </row>
    <row r="94" spans="1:101">
      <c r="A94" s="49"/>
      <c r="B94" s="24">
        <f t="shared" si="349"/>
        <v>45507</v>
      </c>
      <c r="C94" s="2">
        <f t="shared" si="305"/>
        <v>351</v>
      </c>
      <c r="H94" s="2">
        <f t="shared" si="306"/>
        <v>612</v>
      </c>
      <c r="M94" s="2">
        <f t="shared" si="307"/>
        <v>475</v>
      </c>
      <c r="R94" s="2">
        <f t="shared" si="308"/>
        <v>476</v>
      </c>
      <c r="W94" s="2">
        <f t="shared" si="309"/>
        <v>640</v>
      </c>
      <c r="AB94" s="2">
        <f t="shared" si="310"/>
        <v>393</v>
      </c>
      <c r="AG94" s="2">
        <f t="shared" si="311"/>
        <v>294</v>
      </c>
      <c r="AL94" s="2">
        <f t="shared" si="312"/>
        <v>627</v>
      </c>
      <c r="AQ94" s="2">
        <f t="shared" si="313"/>
        <v>624</v>
      </c>
      <c r="AV94" s="2">
        <f t="shared" si="314"/>
        <v>379</v>
      </c>
      <c r="BA94" s="2">
        <f t="shared" si="315"/>
        <v>0</v>
      </c>
      <c r="BF94" s="2">
        <f t="shared" si="316"/>
        <v>0</v>
      </c>
      <c r="BK94" s="2">
        <f t="shared" si="317"/>
        <v>0</v>
      </c>
      <c r="BP94" s="2">
        <f t="shared" si="318"/>
        <v>0</v>
      </c>
      <c r="BU94" s="2">
        <f t="shared" si="319"/>
        <v>0</v>
      </c>
      <c r="BZ94" s="2">
        <f t="shared" si="320"/>
        <v>0</v>
      </c>
      <c r="CE94" s="2">
        <f t="shared" si="321"/>
        <v>0</v>
      </c>
      <c r="CJ94" s="2">
        <f t="shared" si="322"/>
        <v>0</v>
      </c>
      <c r="CO94" s="5">
        <f t="shared" si="350"/>
        <v>4871</v>
      </c>
      <c r="CP94" s="5">
        <f t="shared" si="345"/>
        <v>0</v>
      </c>
      <c r="CQ94" s="5">
        <f t="shared" si="345"/>
        <v>0</v>
      </c>
      <c r="CR94" s="5">
        <f t="shared" si="345"/>
        <v>0</v>
      </c>
      <c r="CS94" s="2">
        <f t="shared" si="265"/>
        <v>0</v>
      </c>
      <c r="CT94" s="3">
        <f t="shared" si="302"/>
        <v>0</v>
      </c>
      <c r="CV94" s="2">
        <f t="shared" si="324"/>
        <v>334</v>
      </c>
      <c r="CW94" s="3">
        <f t="shared" si="304"/>
        <v>5.2211974362982645E-2</v>
      </c>
    </row>
    <row r="95" spans="1:101">
      <c r="A95" s="49"/>
      <c r="B95" s="24">
        <f t="shared" si="349"/>
        <v>45508</v>
      </c>
      <c r="C95" s="2">
        <f t="shared" si="305"/>
        <v>351</v>
      </c>
      <c r="H95" s="2">
        <f t="shared" si="306"/>
        <v>612</v>
      </c>
      <c r="M95" s="2">
        <f t="shared" si="307"/>
        <v>475</v>
      </c>
      <c r="R95" s="2">
        <f t="shared" si="308"/>
        <v>476</v>
      </c>
      <c r="W95" s="2">
        <f t="shared" si="309"/>
        <v>640</v>
      </c>
      <c r="AB95" s="2">
        <f t="shared" si="310"/>
        <v>393</v>
      </c>
      <c r="AG95" s="2">
        <f t="shared" si="311"/>
        <v>294</v>
      </c>
      <c r="AL95" s="2">
        <f t="shared" si="312"/>
        <v>627</v>
      </c>
      <c r="AQ95" s="2">
        <f t="shared" si="313"/>
        <v>624</v>
      </c>
      <c r="AV95" s="2">
        <f t="shared" si="314"/>
        <v>379</v>
      </c>
      <c r="BA95" s="2">
        <f t="shared" si="315"/>
        <v>0</v>
      </c>
      <c r="BF95" s="2">
        <f t="shared" si="316"/>
        <v>0</v>
      </c>
      <c r="BK95" s="2">
        <f t="shared" si="317"/>
        <v>0</v>
      </c>
      <c r="BP95" s="2">
        <f t="shared" si="318"/>
        <v>0</v>
      </c>
      <c r="BU95" s="2">
        <f t="shared" si="319"/>
        <v>0</v>
      </c>
      <c r="BZ95" s="2">
        <f t="shared" si="320"/>
        <v>0</v>
      </c>
      <c r="CE95" s="2">
        <f t="shared" si="321"/>
        <v>0</v>
      </c>
      <c r="CJ95" s="2">
        <f t="shared" si="322"/>
        <v>0</v>
      </c>
      <c r="CO95" s="5">
        <f t="shared" si="350"/>
        <v>4871</v>
      </c>
      <c r="CP95" s="5">
        <f t="shared" si="345"/>
        <v>0</v>
      </c>
      <c r="CQ95" s="5">
        <f t="shared" si="345"/>
        <v>0</v>
      </c>
      <c r="CR95" s="5">
        <f t="shared" si="345"/>
        <v>0</v>
      </c>
      <c r="CS95" s="2">
        <f t="shared" si="265"/>
        <v>0</v>
      </c>
      <c r="CT95" s="3">
        <f t="shared" si="302"/>
        <v>0</v>
      </c>
      <c r="CV95" s="2">
        <f t="shared" si="324"/>
        <v>334</v>
      </c>
      <c r="CW95" s="3">
        <f t="shared" si="304"/>
        <v>5.2211974362982645E-2</v>
      </c>
    </row>
    <row r="96" spans="1:101">
      <c r="A96" s="49"/>
      <c r="B96" s="24">
        <f t="shared" si="349"/>
        <v>45509</v>
      </c>
      <c r="C96" s="2">
        <f t="shared" si="305"/>
        <v>351</v>
      </c>
      <c r="H96" s="2">
        <f t="shared" si="306"/>
        <v>612</v>
      </c>
      <c r="M96" s="2">
        <f t="shared" si="307"/>
        <v>475</v>
      </c>
      <c r="R96" s="2">
        <f t="shared" si="308"/>
        <v>476</v>
      </c>
      <c r="W96" s="2">
        <f t="shared" si="309"/>
        <v>640</v>
      </c>
      <c r="AB96" s="2">
        <f t="shared" si="310"/>
        <v>393</v>
      </c>
      <c r="AG96" s="2">
        <f t="shared" si="311"/>
        <v>294</v>
      </c>
      <c r="AH96" s="2">
        <v>1</v>
      </c>
      <c r="AL96" s="2">
        <f t="shared" si="312"/>
        <v>627</v>
      </c>
      <c r="AQ96" s="2">
        <f t="shared" si="313"/>
        <v>624</v>
      </c>
      <c r="AV96" s="2">
        <f t="shared" si="314"/>
        <v>379</v>
      </c>
      <c r="BA96" s="2">
        <f t="shared" si="315"/>
        <v>0</v>
      </c>
      <c r="BF96" s="2">
        <f t="shared" si="316"/>
        <v>0</v>
      </c>
      <c r="BK96" s="2">
        <f t="shared" si="317"/>
        <v>0</v>
      </c>
      <c r="BP96" s="2">
        <f t="shared" si="318"/>
        <v>0</v>
      </c>
      <c r="BU96" s="2">
        <f t="shared" si="319"/>
        <v>0</v>
      </c>
      <c r="BZ96" s="2">
        <f t="shared" si="320"/>
        <v>0</v>
      </c>
      <c r="CE96" s="2">
        <f t="shared" si="321"/>
        <v>0</v>
      </c>
      <c r="CJ96" s="2">
        <f t="shared" si="322"/>
        <v>0</v>
      </c>
      <c r="CO96" s="5">
        <f t="shared" si="350"/>
        <v>4871</v>
      </c>
      <c r="CP96" s="5">
        <f t="shared" si="345"/>
        <v>1</v>
      </c>
      <c r="CQ96" s="5">
        <f t="shared" si="345"/>
        <v>0</v>
      </c>
      <c r="CR96" s="5">
        <f t="shared" si="345"/>
        <v>0</v>
      </c>
      <c r="CS96" s="2">
        <f t="shared" si="265"/>
        <v>1</v>
      </c>
      <c r="CT96" s="3">
        <f t="shared" si="302"/>
        <v>2.0529665366454526E-4</v>
      </c>
      <c r="CV96" s="2">
        <f t="shared" si="324"/>
        <v>335</v>
      </c>
      <c r="CW96" s="3">
        <f t="shared" si="304"/>
        <v>5.2368297639518523E-2</v>
      </c>
    </row>
    <row r="97" spans="1:101">
      <c r="A97" s="49"/>
      <c r="B97" s="24">
        <f t="shared" si="349"/>
        <v>45510</v>
      </c>
      <c r="C97" s="2">
        <f t="shared" si="305"/>
        <v>351</v>
      </c>
      <c r="H97" s="2">
        <f t="shared" si="306"/>
        <v>612</v>
      </c>
      <c r="M97" s="2">
        <f t="shared" si="307"/>
        <v>475</v>
      </c>
      <c r="R97" s="2">
        <f t="shared" si="308"/>
        <v>476</v>
      </c>
      <c r="W97" s="2">
        <f t="shared" si="309"/>
        <v>640</v>
      </c>
      <c r="AB97" s="2">
        <f t="shared" si="310"/>
        <v>393</v>
      </c>
      <c r="AG97" s="2">
        <f t="shared" si="311"/>
        <v>293</v>
      </c>
      <c r="AL97" s="2">
        <f t="shared" si="312"/>
        <v>627</v>
      </c>
      <c r="AQ97" s="2">
        <f t="shared" si="313"/>
        <v>624</v>
      </c>
      <c r="AV97" s="2">
        <f t="shared" si="314"/>
        <v>379</v>
      </c>
      <c r="BA97" s="2">
        <f t="shared" si="315"/>
        <v>0</v>
      </c>
      <c r="BF97" s="2">
        <f t="shared" si="316"/>
        <v>0</v>
      </c>
      <c r="BK97" s="2">
        <f t="shared" si="317"/>
        <v>0</v>
      </c>
      <c r="BP97" s="2">
        <f t="shared" si="318"/>
        <v>0</v>
      </c>
      <c r="BU97" s="2">
        <f t="shared" si="319"/>
        <v>0</v>
      </c>
      <c r="BZ97" s="2">
        <f t="shared" si="320"/>
        <v>0</v>
      </c>
      <c r="CE97" s="2">
        <f t="shared" si="321"/>
        <v>0</v>
      </c>
      <c r="CJ97" s="2">
        <f t="shared" si="322"/>
        <v>0</v>
      </c>
      <c r="CO97" s="5">
        <f t="shared" si="350"/>
        <v>4870</v>
      </c>
      <c r="CP97" s="5">
        <f t="shared" si="345"/>
        <v>0</v>
      </c>
      <c r="CQ97" s="5">
        <f t="shared" si="345"/>
        <v>0</v>
      </c>
      <c r="CR97" s="5">
        <f t="shared" si="345"/>
        <v>0</v>
      </c>
      <c r="CS97" s="2">
        <f t="shared" si="265"/>
        <v>0</v>
      </c>
      <c r="CT97" s="3">
        <f t="shared" si="302"/>
        <v>0</v>
      </c>
      <c r="CV97" s="2">
        <f t="shared" si="324"/>
        <v>335</v>
      </c>
      <c r="CW97" s="3">
        <f t="shared" si="304"/>
        <v>5.2368297639518523E-2</v>
      </c>
    </row>
    <row r="98" spans="1:101" ht="18.75" thickBot="1">
      <c r="A98" s="50"/>
      <c r="B98" s="25">
        <f t="shared" si="349"/>
        <v>45511</v>
      </c>
      <c r="C98" s="8">
        <f t="shared" si="305"/>
        <v>351</v>
      </c>
      <c r="D98" s="8"/>
      <c r="E98" s="8"/>
      <c r="F98" s="8"/>
      <c r="G98" s="8"/>
      <c r="H98" s="8">
        <f t="shared" si="306"/>
        <v>612</v>
      </c>
      <c r="I98" s="8"/>
      <c r="J98" s="8"/>
      <c r="K98" s="8"/>
      <c r="L98" s="8"/>
      <c r="M98" s="8">
        <f t="shared" si="307"/>
        <v>475</v>
      </c>
      <c r="N98" s="8"/>
      <c r="O98" s="8"/>
      <c r="P98" s="8"/>
      <c r="Q98" s="8"/>
      <c r="R98" s="8">
        <f t="shared" si="308"/>
        <v>476</v>
      </c>
      <c r="S98" s="8"/>
      <c r="T98" s="8"/>
      <c r="U98" s="8"/>
      <c r="V98" s="8"/>
      <c r="W98" s="8">
        <f t="shared" si="309"/>
        <v>640</v>
      </c>
      <c r="X98" s="8"/>
      <c r="Y98" s="8"/>
      <c r="Z98" s="8"/>
      <c r="AA98" s="8"/>
      <c r="AB98" s="8">
        <f t="shared" si="310"/>
        <v>393</v>
      </c>
      <c r="AC98" s="8"/>
      <c r="AD98" s="8"/>
      <c r="AE98" s="8"/>
      <c r="AF98" s="8"/>
      <c r="AG98" s="8">
        <f t="shared" si="311"/>
        <v>293</v>
      </c>
      <c r="AH98" s="8"/>
      <c r="AI98" s="8"/>
      <c r="AJ98" s="8"/>
      <c r="AK98" s="8"/>
      <c r="AL98" s="8">
        <f t="shared" si="312"/>
        <v>627</v>
      </c>
      <c r="AM98" s="8"/>
      <c r="AN98" s="8"/>
      <c r="AO98" s="8"/>
      <c r="AP98" s="8"/>
      <c r="AQ98" s="8">
        <f t="shared" si="313"/>
        <v>624</v>
      </c>
      <c r="AR98" s="8"/>
      <c r="AS98" s="8"/>
      <c r="AT98" s="8"/>
      <c r="AU98" s="8"/>
      <c r="AV98" s="8">
        <f t="shared" si="314"/>
        <v>379</v>
      </c>
      <c r="AW98" s="8"/>
      <c r="AX98" s="8"/>
      <c r="AY98" s="8"/>
      <c r="AZ98" s="8"/>
      <c r="BA98" s="8">
        <f t="shared" si="315"/>
        <v>0</v>
      </c>
      <c r="BB98" s="8"/>
      <c r="BC98" s="8"/>
      <c r="BD98" s="8"/>
      <c r="BE98" s="8"/>
      <c r="BF98" s="8">
        <f t="shared" si="316"/>
        <v>0</v>
      </c>
      <c r="BG98" s="8"/>
      <c r="BH98" s="8"/>
      <c r="BI98" s="8"/>
      <c r="BJ98" s="8"/>
      <c r="BK98" s="8">
        <f t="shared" si="317"/>
        <v>0</v>
      </c>
      <c r="BL98" s="8"/>
      <c r="BM98" s="8"/>
      <c r="BN98" s="8"/>
      <c r="BO98" s="8"/>
      <c r="BP98" s="8">
        <f t="shared" si="318"/>
        <v>0</v>
      </c>
      <c r="BQ98" s="8"/>
      <c r="BR98" s="8"/>
      <c r="BS98" s="8"/>
      <c r="BT98" s="8"/>
      <c r="BU98" s="8">
        <f t="shared" si="319"/>
        <v>0</v>
      </c>
      <c r="BV98" s="8"/>
      <c r="BW98" s="8"/>
      <c r="BX98" s="8"/>
      <c r="BY98" s="8"/>
      <c r="BZ98" s="8">
        <f t="shared" si="320"/>
        <v>0</v>
      </c>
      <c r="CA98" s="8"/>
      <c r="CB98" s="8"/>
      <c r="CC98" s="8"/>
      <c r="CD98" s="8"/>
      <c r="CE98" s="8">
        <f t="shared" si="321"/>
        <v>0</v>
      </c>
      <c r="CF98" s="8"/>
      <c r="CG98" s="8"/>
      <c r="CH98" s="8"/>
      <c r="CI98" s="8"/>
      <c r="CJ98" s="8">
        <f t="shared" si="322"/>
        <v>0</v>
      </c>
      <c r="CK98" s="8"/>
      <c r="CL98" s="8"/>
      <c r="CM98" s="8"/>
      <c r="CN98" s="8"/>
      <c r="CO98" s="5">
        <f t="shared" si="350"/>
        <v>4870</v>
      </c>
      <c r="CP98" s="5">
        <f t="shared" si="345"/>
        <v>0</v>
      </c>
      <c r="CQ98" s="5">
        <f t="shared" si="345"/>
        <v>0</v>
      </c>
      <c r="CR98" s="5">
        <f t="shared" si="345"/>
        <v>0</v>
      </c>
      <c r="CS98" s="2">
        <f t="shared" si="265"/>
        <v>0</v>
      </c>
      <c r="CT98" s="3">
        <f t="shared" si="302"/>
        <v>0</v>
      </c>
      <c r="CV98" s="2">
        <f t="shared" si="324"/>
        <v>335</v>
      </c>
      <c r="CW98" s="3">
        <f t="shared" si="304"/>
        <v>5.2368297639518523E-2</v>
      </c>
    </row>
    <row r="99" spans="1:101" ht="18.75" thickTop="1">
      <c r="CO99" s="5"/>
      <c r="CP99" s="11">
        <f t="shared" ref="CP99:CR99" si="352">SUM(CP92:CP98)</f>
        <v>2</v>
      </c>
      <c r="CQ99" s="11">
        <f t="shared" si="352"/>
        <v>0</v>
      </c>
      <c r="CR99" s="11">
        <f t="shared" si="352"/>
        <v>0</v>
      </c>
      <c r="CS99" s="15"/>
      <c r="CT99" s="16">
        <f t="shared" ref="CT99" si="353">((CP99+CQ99+CR99)/CO92)</f>
        <v>4.1050903119868636E-4</v>
      </c>
    </row>
    <row r="100" spans="1:101">
      <c r="A100" s="48">
        <v>13</v>
      </c>
      <c r="B100" s="23">
        <f t="shared" ref="B100:B156" si="354">B98+1</f>
        <v>45512</v>
      </c>
      <c r="C100" s="7">
        <f t="shared" ref="C100" si="355">C98-D98-E98-F98</f>
        <v>351</v>
      </c>
      <c r="D100" s="7"/>
      <c r="E100" s="7"/>
      <c r="F100" s="7"/>
      <c r="G100" s="7"/>
      <c r="H100" s="7">
        <f t="shared" ref="H100" si="356">H98-I98-J98-K98</f>
        <v>612</v>
      </c>
      <c r="I100" s="7"/>
      <c r="J100" s="7"/>
      <c r="K100" s="7"/>
      <c r="L100" s="7"/>
      <c r="M100" s="7">
        <f t="shared" ref="M100" si="357">M98-N98-O98-P98</f>
        <v>475</v>
      </c>
      <c r="N100" s="7"/>
      <c r="O100" s="7"/>
      <c r="P100" s="7"/>
      <c r="Q100" s="7"/>
      <c r="R100" s="7">
        <f t="shared" ref="R100" si="358">R98-S98-T98-U98</f>
        <v>476</v>
      </c>
      <c r="S100" s="7"/>
      <c r="T100" s="7"/>
      <c r="U100" s="7"/>
      <c r="V100" s="7"/>
      <c r="W100" s="7">
        <f t="shared" ref="W100" si="359">W98-X98-Y98-Z98</f>
        <v>640</v>
      </c>
      <c r="X100" s="7"/>
      <c r="Y100" s="7"/>
      <c r="Z100" s="7"/>
      <c r="AA100" s="7"/>
      <c r="AB100" s="7">
        <f t="shared" ref="AB100" si="360">AB98-AC98-AD98-AE98</f>
        <v>393</v>
      </c>
      <c r="AC100" s="7"/>
      <c r="AD100" s="7"/>
      <c r="AE100" s="7"/>
      <c r="AF100" s="7"/>
      <c r="AG100" s="7">
        <f t="shared" ref="AG100" si="361">AG98-AH98-AI98-AJ98</f>
        <v>293</v>
      </c>
      <c r="AH100" s="7"/>
      <c r="AI100" s="7"/>
      <c r="AJ100" s="7"/>
      <c r="AK100" s="7"/>
      <c r="AL100" s="7">
        <f t="shared" ref="AL100" si="362">AL98-AM98-AN98-AO98</f>
        <v>627</v>
      </c>
      <c r="AM100" s="7"/>
      <c r="AN100" s="7"/>
      <c r="AO100" s="7"/>
      <c r="AP100" s="7"/>
      <c r="AQ100" s="7">
        <f t="shared" ref="AQ100" si="363">AQ98-AR98-AS98-AT98</f>
        <v>624</v>
      </c>
      <c r="AR100" s="7"/>
      <c r="AS100" s="7"/>
      <c r="AT100" s="7"/>
      <c r="AU100" s="7"/>
      <c r="AV100" s="7">
        <f t="shared" ref="AV100" si="364">AV98-AW98-AX98-AY98</f>
        <v>379</v>
      </c>
      <c r="AW100" s="7"/>
      <c r="AX100" s="7"/>
      <c r="AY100" s="7"/>
      <c r="AZ100" s="7"/>
      <c r="BA100" s="7">
        <f t="shared" ref="BA100" si="365">BA98-BB98-BC98-BD98</f>
        <v>0</v>
      </c>
      <c r="BB100" s="7"/>
      <c r="BC100" s="7"/>
      <c r="BD100" s="7"/>
      <c r="BE100" s="7"/>
      <c r="BF100" s="7">
        <f t="shared" ref="BF100" si="366">BF98-BG98-BH98-BI98</f>
        <v>0</v>
      </c>
      <c r="BG100" s="7"/>
      <c r="BH100" s="7"/>
      <c r="BI100" s="7"/>
      <c r="BJ100" s="7"/>
      <c r="BK100" s="7">
        <f t="shared" ref="BK100" si="367">BK98-BL98-BM98-BN98</f>
        <v>0</v>
      </c>
      <c r="BL100" s="7"/>
      <c r="BM100" s="7"/>
      <c r="BN100" s="7"/>
      <c r="BO100" s="7"/>
      <c r="BP100" s="7">
        <f t="shared" ref="BP100" si="368">BP98-BQ98-BR98-BS98</f>
        <v>0</v>
      </c>
      <c r="BQ100" s="7"/>
      <c r="BR100" s="7"/>
      <c r="BS100" s="7"/>
      <c r="BT100" s="7"/>
      <c r="BU100" s="7">
        <f t="shared" ref="BU100" si="369">BU98-BV98-BW98-BX98</f>
        <v>0</v>
      </c>
      <c r="BV100" s="7"/>
      <c r="BW100" s="7"/>
      <c r="BX100" s="7"/>
      <c r="BY100" s="7"/>
      <c r="BZ100" s="7">
        <f t="shared" ref="BZ100" si="370">BZ98-CA98-CB98-CC98</f>
        <v>0</v>
      </c>
      <c r="CA100" s="7"/>
      <c r="CB100" s="7"/>
      <c r="CC100" s="7"/>
      <c r="CD100" s="7"/>
      <c r="CE100" s="7">
        <f t="shared" ref="CE100" si="371">CE98-CF98-CG98-CH98</f>
        <v>0</v>
      </c>
      <c r="CF100" s="7"/>
      <c r="CG100" s="7"/>
      <c r="CH100" s="7"/>
      <c r="CI100" s="7"/>
      <c r="CJ100" s="7">
        <f t="shared" ref="CJ100" si="372">CJ98-CK98-CL98-CM98</f>
        <v>0</v>
      </c>
      <c r="CK100" s="7"/>
      <c r="CL100" s="7"/>
      <c r="CM100" s="7"/>
      <c r="CN100" s="7"/>
      <c r="CO100" s="5">
        <f t="shared" ref="CO100:CR106" si="373">SUM(C100,H100,M100,R100,W100,AB100,AG100,AL100,AQ100,AV100,BA100,BF100,BK100,BP100,BU100,BZ100,CE100,CJ100)</f>
        <v>4870</v>
      </c>
      <c r="CP100" s="5">
        <f t="shared" si="373"/>
        <v>0</v>
      </c>
      <c r="CQ100" s="5">
        <f t="shared" si="373"/>
        <v>0</v>
      </c>
      <c r="CR100" s="5">
        <f t="shared" si="373"/>
        <v>0</v>
      </c>
      <c r="CS100" s="2">
        <f t="shared" ref="CS100" si="374">SUM(CP100:CR100)</f>
        <v>0</v>
      </c>
      <c r="CT100" s="3">
        <f t="shared" si="302"/>
        <v>0</v>
      </c>
      <c r="CV100" s="2">
        <f t="shared" ref="CV100" si="375">CV98+CS100</f>
        <v>335</v>
      </c>
      <c r="CW100" s="3">
        <f t="shared" ref="CW100" si="376">CV100/$CO$4</f>
        <v>5.2368297639518523E-2</v>
      </c>
    </row>
    <row r="101" spans="1:101">
      <c r="A101" s="49"/>
      <c r="B101" s="24">
        <f t="shared" si="349"/>
        <v>45513</v>
      </c>
      <c r="C101" s="2">
        <f t="shared" si="305"/>
        <v>351</v>
      </c>
      <c r="H101" s="2">
        <f t="shared" si="306"/>
        <v>612</v>
      </c>
      <c r="M101" s="2">
        <f t="shared" si="307"/>
        <v>475</v>
      </c>
      <c r="R101" s="2">
        <f t="shared" si="308"/>
        <v>476</v>
      </c>
      <c r="W101" s="2">
        <f t="shared" si="309"/>
        <v>640</v>
      </c>
      <c r="AB101" s="2">
        <f t="shared" si="310"/>
        <v>393</v>
      </c>
      <c r="AG101" s="2">
        <f t="shared" si="311"/>
        <v>293</v>
      </c>
      <c r="AL101" s="2">
        <f t="shared" si="312"/>
        <v>627</v>
      </c>
      <c r="AQ101" s="2">
        <f t="shared" si="313"/>
        <v>624</v>
      </c>
      <c r="AV101" s="2">
        <f t="shared" si="314"/>
        <v>379</v>
      </c>
      <c r="BA101" s="2">
        <f t="shared" si="315"/>
        <v>0</v>
      </c>
      <c r="BF101" s="2">
        <f t="shared" si="316"/>
        <v>0</v>
      </c>
      <c r="BK101" s="2">
        <f t="shared" si="317"/>
        <v>0</v>
      </c>
      <c r="BP101" s="2">
        <f t="shared" si="318"/>
        <v>0</v>
      </c>
      <c r="BU101" s="2">
        <f t="shared" si="319"/>
        <v>0</v>
      </c>
      <c r="BZ101" s="2">
        <f t="shared" si="320"/>
        <v>0</v>
      </c>
      <c r="CE101" s="2">
        <f t="shared" si="321"/>
        <v>0</v>
      </c>
      <c r="CJ101" s="2">
        <f t="shared" si="322"/>
        <v>0</v>
      </c>
      <c r="CO101" s="5">
        <f t="shared" ref="CO101:CO106" si="377">SUM(C101,H101,M101,R101,W101,AB101,AG101,AL101,AQ101,AV101,BA101,BF101,BK101,BP101,CJ101)</f>
        <v>4870</v>
      </c>
      <c r="CP101" s="5">
        <f t="shared" si="373"/>
        <v>0</v>
      </c>
      <c r="CQ101" s="5">
        <f t="shared" si="373"/>
        <v>0</v>
      </c>
      <c r="CR101" s="5">
        <f t="shared" si="373"/>
        <v>0</v>
      </c>
      <c r="CS101" s="2">
        <f t="shared" si="265"/>
        <v>0</v>
      </c>
      <c r="CT101" s="3">
        <f t="shared" si="302"/>
        <v>0</v>
      </c>
      <c r="CV101" s="2">
        <f t="shared" ref="CV101" si="378">CV100+CS101</f>
        <v>335</v>
      </c>
      <c r="CW101" s="3">
        <f t="shared" si="304"/>
        <v>5.2368297639518523E-2</v>
      </c>
    </row>
    <row r="102" spans="1:101">
      <c r="A102" s="49"/>
      <c r="B102" s="24">
        <f t="shared" si="349"/>
        <v>45514</v>
      </c>
      <c r="C102" s="2">
        <f t="shared" si="305"/>
        <v>351</v>
      </c>
      <c r="H102" s="2">
        <f t="shared" si="306"/>
        <v>612</v>
      </c>
      <c r="M102" s="2">
        <f t="shared" si="307"/>
        <v>475</v>
      </c>
      <c r="R102" s="2">
        <f t="shared" si="308"/>
        <v>476</v>
      </c>
      <c r="W102" s="2">
        <f t="shared" si="309"/>
        <v>640</v>
      </c>
      <c r="AB102" s="2">
        <f t="shared" si="310"/>
        <v>393</v>
      </c>
      <c r="AG102" s="2">
        <f t="shared" si="311"/>
        <v>293</v>
      </c>
      <c r="AL102" s="2">
        <f t="shared" si="312"/>
        <v>627</v>
      </c>
      <c r="AQ102" s="2">
        <f t="shared" si="313"/>
        <v>624</v>
      </c>
      <c r="AV102" s="2">
        <f t="shared" si="314"/>
        <v>379</v>
      </c>
      <c r="BA102" s="2">
        <f t="shared" si="315"/>
        <v>0</v>
      </c>
      <c r="BF102" s="2">
        <f t="shared" si="316"/>
        <v>0</v>
      </c>
      <c r="BK102" s="2">
        <f t="shared" si="317"/>
        <v>0</v>
      </c>
      <c r="BP102" s="2">
        <f t="shared" si="318"/>
        <v>0</v>
      </c>
      <c r="BU102" s="2">
        <f t="shared" si="319"/>
        <v>0</v>
      </c>
      <c r="BZ102" s="2">
        <f t="shared" si="320"/>
        <v>0</v>
      </c>
      <c r="CE102" s="2">
        <f t="shared" si="321"/>
        <v>0</v>
      </c>
      <c r="CJ102" s="2">
        <f t="shared" si="322"/>
        <v>0</v>
      </c>
      <c r="CO102" s="5">
        <f t="shared" si="377"/>
        <v>4870</v>
      </c>
      <c r="CP102" s="5">
        <f t="shared" si="373"/>
        <v>0</v>
      </c>
      <c r="CQ102" s="5">
        <f t="shared" si="373"/>
        <v>0</v>
      </c>
      <c r="CR102" s="5">
        <f t="shared" si="373"/>
        <v>0</v>
      </c>
      <c r="CS102" s="2">
        <f t="shared" si="265"/>
        <v>0</v>
      </c>
      <c r="CT102" s="3">
        <f t="shared" si="302"/>
        <v>0</v>
      </c>
      <c r="CV102" s="2">
        <f t="shared" si="324"/>
        <v>335</v>
      </c>
      <c r="CW102" s="3">
        <f t="shared" si="304"/>
        <v>5.2368297639518523E-2</v>
      </c>
    </row>
    <row r="103" spans="1:101" ht="20.25" customHeight="1">
      <c r="A103" s="49"/>
      <c r="B103" s="24">
        <f t="shared" si="349"/>
        <v>45515</v>
      </c>
      <c r="C103" s="2">
        <f t="shared" si="305"/>
        <v>351</v>
      </c>
      <c r="H103" s="2">
        <f t="shared" si="306"/>
        <v>612</v>
      </c>
      <c r="M103" s="2">
        <f t="shared" si="307"/>
        <v>475</v>
      </c>
      <c r="R103" s="2">
        <f t="shared" si="308"/>
        <v>476</v>
      </c>
      <c r="W103" s="2">
        <f t="shared" si="309"/>
        <v>640</v>
      </c>
      <c r="AB103" s="2">
        <f t="shared" si="310"/>
        <v>393</v>
      </c>
      <c r="AG103" s="2">
        <f t="shared" si="311"/>
        <v>293</v>
      </c>
      <c r="AL103" s="2">
        <f t="shared" si="312"/>
        <v>627</v>
      </c>
      <c r="AQ103" s="2">
        <f t="shared" si="313"/>
        <v>624</v>
      </c>
      <c r="AV103" s="2">
        <f t="shared" si="314"/>
        <v>379</v>
      </c>
      <c r="BA103" s="2">
        <f t="shared" si="315"/>
        <v>0</v>
      </c>
      <c r="BF103" s="2">
        <f t="shared" si="316"/>
        <v>0</v>
      </c>
      <c r="BK103" s="2">
        <f t="shared" si="317"/>
        <v>0</v>
      </c>
      <c r="BP103" s="2">
        <f t="shared" si="318"/>
        <v>0</v>
      </c>
      <c r="BU103" s="2">
        <f t="shared" si="319"/>
        <v>0</v>
      </c>
      <c r="BZ103" s="2">
        <f t="shared" si="320"/>
        <v>0</v>
      </c>
      <c r="CE103" s="2">
        <f t="shared" si="321"/>
        <v>0</v>
      </c>
      <c r="CJ103" s="2">
        <f t="shared" si="322"/>
        <v>0</v>
      </c>
      <c r="CO103" s="5">
        <f t="shared" si="377"/>
        <v>4870</v>
      </c>
      <c r="CP103" s="5">
        <f t="shared" si="373"/>
        <v>0</v>
      </c>
      <c r="CQ103" s="5">
        <f t="shared" si="373"/>
        <v>0</v>
      </c>
      <c r="CR103" s="5">
        <f t="shared" si="373"/>
        <v>0</v>
      </c>
      <c r="CS103" s="2">
        <f t="shared" si="265"/>
        <v>0</v>
      </c>
      <c r="CT103" s="3">
        <f t="shared" si="302"/>
        <v>0</v>
      </c>
      <c r="CV103" s="2">
        <f t="shared" si="324"/>
        <v>335</v>
      </c>
      <c r="CW103" s="3">
        <f t="shared" si="304"/>
        <v>5.2368297639518523E-2</v>
      </c>
    </row>
    <row r="104" spans="1:101">
      <c r="A104" s="49"/>
      <c r="B104" s="24">
        <f t="shared" si="349"/>
        <v>45516</v>
      </c>
      <c r="C104" s="2">
        <f t="shared" si="305"/>
        <v>351</v>
      </c>
      <c r="H104" s="2">
        <f t="shared" si="306"/>
        <v>612</v>
      </c>
      <c r="M104" s="2">
        <f t="shared" si="307"/>
        <v>475</v>
      </c>
      <c r="R104" s="2">
        <f t="shared" si="308"/>
        <v>476</v>
      </c>
      <c r="W104" s="2">
        <f t="shared" si="309"/>
        <v>640</v>
      </c>
      <c r="AB104" s="2">
        <f t="shared" si="310"/>
        <v>393</v>
      </c>
      <c r="AG104" s="2">
        <f t="shared" si="311"/>
        <v>293</v>
      </c>
      <c r="AL104" s="2">
        <f t="shared" si="312"/>
        <v>627</v>
      </c>
      <c r="AQ104" s="2">
        <f t="shared" si="313"/>
        <v>624</v>
      </c>
      <c r="AV104" s="2">
        <f t="shared" si="314"/>
        <v>379</v>
      </c>
      <c r="BA104" s="2">
        <f t="shared" si="315"/>
        <v>0</v>
      </c>
      <c r="BF104" s="2">
        <f t="shared" si="316"/>
        <v>0</v>
      </c>
      <c r="BK104" s="2">
        <f t="shared" si="317"/>
        <v>0</v>
      </c>
      <c r="BP104" s="2">
        <f t="shared" si="318"/>
        <v>0</v>
      </c>
      <c r="BU104" s="2">
        <f t="shared" si="319"/>
        <v>0</v>
      </c>
      <c r="BZ104" s="2">
        <f t="shared" si="320"/>
        <v>0</v>
      </c>
      <c r="CE104" s="2">
        <f t="shared" si="321"/>
        <v>0</v>
      </c>
      <c r="CJ104" s="2">
        <f t="shared" si="322"/>
        <v>0</v>
      </c>
      <c r="CO104" s="5">
        <f t="shared" si="377"/>
        <v>4870</v>
      </c>
      <c r="CP104" s="5">
        <f t="shared" si="373"/>
        <v>0</v>
      </c>
      <c r="CQ104" s="5">
        <f t="shared" si="373"/>
        <v>0</v>
      </c>
      <c r="CR104" s="5">
        <f t="shared" si="373"/>
        <v>0</v>
      </c>
      <c r="CS104" s="2">
        <f t="shared" si="265"/>
        <v>0</v>
      </c>
      <c r="CT104" s="3">
        <f t="shared" si="302"/>
        <v>0</v>
      </c>
      <c r="CV104" s="2">
        <f t="shared" si="324"/>
        <v>335</v>
      </c>
      <c r="CW104" s="3">
        <f t="shared" si="304"/>
        <v>5.2368297639518523E-2</v>
      </c>
    </row>
    <row r="105" spans="1:101">
      <c r="A105" s="49"/>
      <c r="B105" s="24">
        <f t="shared" si="349"/>
        <v>45517</v>
      </c>
      <c r="C105" s="2">
        <f t="shared" si="305"/>
        <v>351</v>
      </c>
      <c r="H105" s="2">
        <f t="shared" si="306"/>
        <v>612</v>
      </c>
      <c r="M105" s="2">
        <f t="shared" si="307"/>
        <v>475</v>
      </c>
      <c r="R105" s="2">
        <f t="shared" si="308"/>
        <v>476</v>
      </c>
      <c r="W105" s="2">
        <f t="shared" si="309"/>
        <v>640</v>
      </c>
      <c r="AB105" s="2">
        <f t="shared" si="310"/>
        <v>393</v>
      </c>
      <c r="AG105" s="2">
        <f t="shared" si="311"/>
        <v>293</v>
      </c>
      <c r="AL105" s="2">
        <f t="shared" si="312"/>
        <v>627</v>
      </c>
      <c r="AQ105" s="2">
        <f t="shared" si="313"/>
        <v>624</v>
      </c>
      <c r="AV105" s="2">
        <f t="shared" si="314"/>
        <v>379</v>
      </c>
      <c r="BA105" s="2">
        <f t="shared" si="315"/>
        <v>0</v>
      </c>
      <c r="BF105" s="2">
        <f t="shared" si="316"/>
        <v>0</v>
      </c>
      <c r="BK105" s="2">
        <f t="shared" si="317"/>
        <v>0</v>
      </c>
      <c r="BP105" s="2">
        <f t="shared" si="318"/>
        <v>0</v>
      </c>
      <c r="BU105" s="2">
        <f t="shared" si="319"/>
        <v>0</v>
      </c>
      <c r="BZ105" s="2">
        <f t="shared" si="320"/>
        <v>0</v>
      </c>
      <c r="CE105" s="2">
        <f t="shared" si="321"/>
        <v>0</v>
      </c>
      <c r="CJ105" s="2">
        <f t="shared" si="322"/>
        <v>0</v>
      </c>
      <c r="CO105" s="5">
        <f t="shared" si="377"/>
        <v>4870</v>
      </c>
      <c r="CP105" s="5">
        <f t="shared" si="373"/>
        <v>0</v>
      </c>
      <c r="CQ105" s="5">
        <f t="shared" si="373"/>
        <v>0</v>
      </c>
      <c r="CR105" s="5">
        <f t="shared" si="373"/>
        <v>0</v>
      </c>
      <c r="CS105" s="2">
        <f t="shared" si="265"/>
        <v>0</v>
      </c>
      <c r="CT105" s="3">
        <f t="shared" si="302"/>
        <v>0</v>
      </c>
      <c r="CV105" s="2">
        <f t="shared" si="324"/>
        <v>335</v>
      </c>
      <c r="CW105" s="3">
        <f t="shared" si="304"/>
        <v>5.2368297639518523E-2</v>
      </c>
    </row>
    <row r="106" spans="1:101" ht="18.75" thickBot="1">
      <c r="A106" s="50"/>
      <c r="B106" s="25">
        <f t="shared" si="349"/>
        <v>45518</v>
      </c>
      <c r="C106" s="8">
        <f t="shared" si="305"/>
        <v>351</v>
      </c>
      <c r="D106" s="8"/>
      <c r="E106" s="8"/>
      <c r="F106" s="8"/>
      <c r="G106" s="8"/>
      <c r="H106" s="8">
        <f t="shared" si="306"/>
        <v>612</v>
      </c>
      <c r="I106" s="8"/>
      <c r="J106" s="8"/>
      <c r="K106" s="8"/>
      <c r="L106" s="8"/>
      <c r="M106" s="8">
        <f t="shared" si="307"/>
        <v>475</v>
      </c>
      <c r="N106" s="8"/>
      <c r="O106" s="8"/>
      <c r="P106" s="8"/>
      <c r="Q106" s="8"/>
      <c r="R106" s="8">
        <f t="shared" si="308"/>
        <v>476</v>
      </c>
      <c r="S106" s="8"/>
      <c r="T106" s="8"/>
      <c r="U106" s="8"/>
      <c r="V106" s="8"/>
      <c r="W106" s="8">
        <f t="shared" si="309"/>
        <v>640</v>
      </c>
      <c r="X106" s="8"/>
      <c r="Y106" s="8"/>
      <c r="Z106" s="8"/>
      <c r="AA106" s="8"/>
      <c r="AB106" s="8">
        <f t="shared" si="310"/>
        <v>393</v>
      </c>
      <c r="AC106" s="8"/>
      <c r="AD106" s="8"/>
      <c r="AE106" s="8"/>
      <c r="AF106" s="8"/>
      <c r="AG106" s="8">
        <f t="shared" si="311"/>
        <v>293</v>
      </c>
      <c r="AH106" s="8"/>
      <c r="AI106" s="8"/>
      <c r="AJ106" s="8"/>
      <c r="AK106" s="8"/>
      <c r="AL106" s="8">
        <f t="shared" si="312"/>
        <v>627</v>
      </c>
      <c r="AM106" s="8"/>
      <c r="AN106" s="8"/>
      <c r="AO106" s="8"/>
      <c r="AP106" s="8"/>
      <c r="AQ106" s="8">
        <f t="shared" si="313"/>
        <v>624</v>
      </c>
      <c r="AR106" s="8"/>
      <c r="AS106" s="8"/>
      <c r="AT106" s="8"/>
      <c r="AU106" s="8"/>
      <c r="AV106" s="8">
        <f t="shared" si="314"/>
        <v>379</v>
      </c>
      <c r="AW106" s="8"/>
      <c r="AX106" s="8"/>
      <c r="AY106" s="8"/>
      <c r="AZ106" s="8"/>
      <c r="BA106" s="8">
        <f t="shared" si="315"/>
        <v>0</v>
      </c>
      <c r="BB106" s="8"/>
      <c r="BC106" s="8"/>
      <c r="BD106" s="8"/>
      <c r="BE106" s="8"/>
      <c r="BF106" s="8">
        <f t="shared" si="316"/>
        <v>0</v>
      </c>
      <c r="BG106" s="8"/>
      <c r="BH106" s="8"/>
      <c r="BI106" s="8"/>
      <c r="BJ106" s="8"/>
      <c r="BK106" s="8">
        <f t="shared" si="317"/>
        <v>0</v>
      </c>
      <c r="BL106" s="8"/>
      <c r="BM106" s="8"/>
      <c r="BN106" s="8"/>
      <c r="BO106" s="8"/>
      <c r="BP106" s="8">
        <f t="shared" si="318"/>
        <v>0</v>
      </c>
      <c r="BQ106" s="8"/>
      <c r="BR106" s="8"/>
      <c r="BS106" s="8"/>
      <c r="BT106" s="8"/>
      <c r="BU106" s="8">
        <f t="shared" si="319"/>
        <v>0</v>
      </c>
      <c r="BV106" s="8"/>
      <c r="BW106" s="8"/>
      <c r="BX106" s="8"/>
      <c r="BY106" s="8"/>
      <c r="BZ106" s="8">
        <f t="shared" si="320"/>
        <v>0</v>
      </c>
      <c r="CA106" s="8"/>
      <c r="CB106" s="8"/>
      <c r="CC106" s="8"/>
      <c r="CD106" s="8"/>
      <c r="CE106" s="8">
        <f t="shared" si="321"/>
        <v>0</v>
      </c>
      <c r="CF106" s="8"/>
      <c r="CG106" s="8"/>
      <c r="CH106" s="8"/>
      <c r="CI106" s="8"/>
      <c r="CJ106" s="8">
        <f t="shared" si="322"/>
        <v>0</v>
      </c>
      <c r="CK106" s="8"/>
      <c r="CL106" s="8"/>
      <c r="CM106" s="8"/>
      <c r="CN106" s="8"/>
      <c r="CO106" s="5">
        <f t="shared" si="377"/>
        <v>4870</v>
      </c>
      <c r="CP106" s="5">
        <f t="shared" si="373"/>
        <v>0</v>
      </c>
      <c r="CQ106" s="5">
        <f t="shared" si="373"/>
        <v>0</v>
      </c>
      <c r="CR106" s="5">
        <f t="shared" si="373"/>
        <v>0</v>
      </c>
      <c r="CS106" s="2">
        <f t="shared" si="265"/>
        <v>0</v>
      </c>
      <c r="CT106" s="3">
        <f t="shared" si="302"/>
        <v>0</v>
      </c>
      <c r="CV106" s="2">
        <f t="shared" si="324"/>
        <v>335</v>
      </c>
      <c r="CW106" s="3">
        <f t="shared" si="304"/>
        <v>5.2368297639518523E-2</v>
      </c>
    </row>
    <row r="107" spans="1:101" ht="18.75" thickTop="1">
      <c r="CO107" s="5"/>
      <c r="CP107" s="11">
        <f t="shared" ref="CP107:CR107" si="379">SUM(CP100:CP106)</f>
        <v>0</v>
      </c>
      <c r="CQ107" s="11">
        <f t="shared" si="379"/>
        <v>0</v>
      </c>
      <c r="CR107" s="11">
        <f t="shared" si="379"/>
        <v>0</v>
      </c>
      <c r="CS107" s="15"/>
      <c r="CT107" s="16">
        <f t="shared" ref="CT107" si="380">((CP107+CQ107+CR107)/CO100)</f>
        <v>0</v>
      </c>
    </row>
    <row r="108" spans="1:101">
      <c r="A108" s="48">
        <v>14</v>
      </c>
      <c r="B108" s="23">
        <f t="shared" si="354"/>
        <v>45519</v>
      </c>
      <c r="C108" s="7">
        <f t="shared" ref="C108" si="381">C106-D106-E106-F106</f>
        <v>351</v>
      </c>
      <c r="D108" s="7"/>
      <c r="E108" s="7"/>
      <c r="F108" s="7"/>
      <c r="G108" s="7"/>
      <c r="H108" s="7">
        <f t="shared" ref="H108" si="382">H106-I106-J106-K106</f>
        <v>612</v>
      </c>
      <c r="I108" s="7"/>
      <c r="J108" s="7"/>
      <c r="K108" s="7"/>
      <c r="L108" s="7"/>
      <c r="M108" s="7">
        <f t="shared" ref="M108" si="383">M106-N106-O106-P106</f>
        <v>475</v>
      </c>
      <c r="N108" s="7"/>
      <c r="O108" s="7"/>
      <c r="P108" s="7"/>
      <c r="Q108" s="7"/>
      <c r="R108" s="7">
        <f t="shared" ref="R108" si="384">R106-S106-T106-U106</f>
        <v>476</v>
      </c>
      <c r="S108" s="7"/>
      <c r="T108" s="7"/>
      <c r="U108" s="7"/>
      <c r="V108" s="7"/>
      <c r="W108" s="7">
        <f t="shared" ref="W108" si="385">W106-X106-Y106-Z106</f>
        <v>640</v>
      </c>
      <c r="X108" s="7"/>
      <c r="Y108" s="7"/>
      <c r="Z108" s="7"/>
      <c r="AA108" s="7"/>
      <c r="AB108" s="7">
        <f t="shared" ref="AB108" si="386">AB106-AC106-AD106-AE106</f>
        <v>393</v>
      </c>
      <c r="AC108" s="7"/>
      <c r="AD108" s="7"/>
      <c r="AE108" s="7"/>
      <c r="AF108" s="7"/>
      <c r="AG108" s="7">
        <f t="shared" ref="AG108" si="387">AG106-AH106-AI106-AJ106</f>
        <v>293</v>
      </c>
      <c r="AH108" s="7"/>
      <c r="AI108" s="7"/>
      <c r="AJ108" s="7"/>
      <c r="AK108" s="7"/>
      <c r="AL108" s="7">
        <f t="shared" ref="AL108" si="388">AL106-AM106-AN106-AO106</f>
        <v>627</v>
      </c>
      <c r="AM108" s="7"/>
      <c r="AN108" s="7"/>
      <c r="AO108" s="7"/>
      <c r="AP108" s="7"/>
      <c r="AQ108" s="7">
        <f t="shared" ref="AQ108" si="389">AQ106-AR106-AS106-AT106</f>
        <v>624</v>
      </c>
      <c r="AR108" s="7"/>
      <c r="AS108" s="7"/>
      <c r="AT108" s="7"/>
      <c r="AU108" s="7"/>
      <c r="AV108" s="7">
        <f t="shared" ref="AV108" si="390">AV106-AW106-AX106-AY106</f>
        <v>379</v>
      </c>
      <c r="AW108" s="7"/>
      <c r="AX108" s="7"/>
      <c r="AY108" s="7"/>
      <c r="AZ108" s="7"/>
      <c r="BA108" s="7">
        <f t="shared" ref="BA108" si="391">BA106-BB106-BC106-BD106</f>
        <v>0</v>
      </c>
      <c r="BB108" s="7"/>
      <c r="BC108" s="7"/>
      <c r="BD108" s="7"/>
      <c r="BE108" s="7"/>
      <c r="BF108" s="7">
        <f t="shared" ref="BF108" si="392">BF106-BG106-BH106-BI106</f>
        <v>0</v>
      </c>
      <c r="BG108" s="7"/>
      <c r="BH108" s="7"/>
      <c r="BI108" s="7"/>
      <c r="BJ108" s="7"/>
      <c r="BK108" s="7">
        <f t="shared" ref="BK108" si="393">BK106-BL106-BM106-BN106</f>
        <v>0</v>
      </c>
      <c r="BL108" s="7"/>
      <c r="BM108" s="7"/>
      <c r="BN108" s="7"/>
      <c r="BO108" s="7"/>
      <c r="BP108" s="7">
        <f t="shared" ref="BP108" si="394">BP106-BQ106-BR106-BS106</f>
        <v>0</v>
      </c>
      <c r="BQ108" s="7"/>
      <c r="BR108" s="7"/>
      <c r="BS108" s="7"/>
      <c r="BT108" s="7"/>
      <c r="BU108" s="7">
        <f t="shared" ref="BU108" si="395">BU106-BV106-BW106-BX106</f>
        <v>0</v>
      </c>
      <c r="BV108" s="7"/>
      <c r="BW108" s="7"/>
      <c r="BX108" s="7"/>
      <c r="BY108" s="7"/>
      <c r="BZ108" s="7">
        <f t="shared" ref="BZ108" si="396">BZ106-CA106-CB106-CC106</f>
        <v>0</v>
      </c>
      <c r="CA108" s="7"/>
      <c r="CB108" s="7"/>
      <c r="CC108" s="7"/>
      <c r="CD108" s="7"/>
      <c r="CE108" s="7">
        <f t="shared" ref="CE108" si="397">CE106-CF106-CG106-CH106</f>
        <v>0</v>
      </c>
      <c r="CF108" s="7"/>
      <c r="CG108" s="7"/>
      <c r="CH108" s="7"/>
      <c r="CI108" s="7"/>
      <c r="CJ108" s="7">
        <f t="shared" ref="CJ108" si="398">CJ106-CK106-CL106-CM106</f>
        <v>0</v>
      </c>
      <c r="CK108" s="7"/>
      <c r="CL108" s="7"/>
      <c r="CM108" s="7"/>
      <c r="CN108" s="7"/>
      <c r="CO108" s="5">
        <f t="shared" ref="CO108:CR114" si="399">SUM(C108,H108,M108,R108,W108,AB108,AG108,AL108,AQ108,AV108,BA108,BF108,BK108,BP108,BU108,BZ108,CE108,CJ108)</f>
        <v>4870</v>
      </c>
      <c r="CP108" s="5">
        <f t="shared" si="399"/>
        <v>0</v>
      </c>
      <c r="CQ108" s="5">
        <f t="shared" si="399"/>
        <v>0</v>
      </c>
      <c r="CR108" s="5">
        <f t="shared" si="399"/>
        <v>0</v>
      </c>
      <c r="CS108" s="2">
        <f t="shared" ref="CS108" si="400">SUM(CP108:CR108)</f>
        <v>0</v>
      </c>
      <c r="CT108" s="3">
        <f t="shared" si="302"/>
        <v>0</v>
      </c>
      <c r="CV108" s="2">
        <f t="shared" ref="CV108" si="401">CV106+CS108</f>
        <v>335</v>
      </c>
      <c r="CW108" s="3">
        <f t="shared" ref="CW108" si="402">CV108/$CO$4</f>
        <v>5.2368297639518523E-2</v>
      </c>
    </row>
    <row r="109" spans="1:101">
      <c r="A109" s="49"/>
      <c r="B109" s="24">
        <f t="shared" si="349"/>
        <v>45520</v>
      </c>
      <c r="C109" s="2">
        <f t="shared" ref="C109:C170" si="403">C108-D108-E108-F108</f>
        <v>351</v>
      </c>
      <c r="H109" s="2">
        <f t="shared" si="306"/>
        <v>612</v>
      </c>
      <c r="I109" s="2">
        <v>1</v>
      </c>
      <c r="M109" s="2">
        <f t="shared" si="307"/>
        <v>475</v>
      </c>
      <c r="R109" s="2">
        <f t="shared" si="308"/>
        <v>476</v>
      </c>
      <c r="W109" s="2">
        <f t="shared" si="309"/>
        <v>640</v>
      </c>
      <c r="AB109" s="2">
        <f t="shared" si="310"/>
        <v>393</v>
      </c>
      <c r="AC109" s="2">
        <v>2</v>
      </c>
      <c r="AG109" s="2">
        <f t="shared" si="311"/>
        <v>293</v>
      </c>
      <c r="AH109" s="2">
        <v>1</v>
      </c>
      <c r="AL109" s="2">
        <f t="shared" si="312"/>
        <v>627</v>
      </c>
      <c r="AQ109" s="2">
        <f t="shared" si="313"/>
        <v>624</v>
      </c>
      <c r="AV109" s="2">
        <f t="shared" si="314"/>
        <v>379</v>
      </c>
      <c r="BA109" s="2">
        <f t="shared" si="315"/>
        <v>0</v>
      </c>
      <c r="BF109" s="2">
        <f t="shared" si="316"/>
        <v>0</v>
      </c>
      <c r="BK109" s="2">
        <f t="shared" si="317"/>
        <v>0</v>
      </c>
      <c r="BP109" s="2">
        <f t="shared" si="318"/>
        <v>0</v>
      </c>
      <c r="BU109" s="2">
        <f t="shared" si="319"/>
        <v>0</v>
      </c>
      <c r="BZ109" s="2">
        <f t="shared" si="320"/>
        <v>0</v>
      </c>
      <c r="CE109" s="2">
        <f t="shared" si="321"/>
        <v>0</v>
      </c>
      <c r="CJ109" s="2">
        <f t="shared" si="322"/>
        <v>0</v>
      </c>
      <c r="CO109" s="5">
        <f t="shared" ref="CO109:CO114" si="404">SUM(C109,H109,M109,R109,W109,AB109,AG109,AL109,AQ109,AV109,BA109,BF109,BK109,BP109,CJ109)</f>
        <v>4870</v>
      </c>
      <c r="CP109" s="5">
        <f t="shared" si="399"/>
        <v>4</v>
      </c>
      <c r="CQ109" s="5">
        <f t="shared" si="399"/>
        <v>0</v>
      </c>
      <c r="CR109" s="5">
        <f t="shared" si="399"/>
        <v>0</v>
      </c>
      <c r="CS109" s="2">
        <f t="shared" si="265"/>
        <v>4</v>
      </c>
      <c r="CT109" s="3">
        <f t="shared" si="302"/>
        <v>8.2135523613963038E-4</v>
      </c>
      <c r="CV109" s="2">
        <f t="shared" ref="CV109" si="405">CV108+CS109</f>
        <v>339</v>
      </c>
      <c r="CW109" s="3">
        <f t="shared" si="304"/>
        <v>5.2993590745662032E-2</v>
      </c>
    </row>
    <row r="110" spans="1:101">
      <c r="A110" s="49"/>
      <c r="B110" s="24">
        <f t="shared" si="349"/>
        <v>45521</v>
      </c>
      <c r="C110" s="2">
        <f t="shared" si="403"/>
        <v>351</v>
      </c>
      <c r="H110" s="2">
        <f t="shared" si="306"/>
        <v>611</v>
      </c>
      <c r="M110" s="2">
        <f t="shared" si="307"/>
        <v>475</v>
      </c>
      <c r="R110" s="2">
        <f t="shared" si="308"/>
        <v>476</v>
      </c>
      <c r="W110" s="2">
        <f t="shared" si="309"/>
        <v>640</v>
      </c>
      <c r="AB110" s="2">
        <f t="shared" si="310"/>
        <v>391</v>
      </c>
      <c r="AG110" s="2">
        <f t="shared" si="311"/>
        <v>292</v>
      </c>
      <c r="AL110" s="2">
        <f t="shared" si="312"/>
        <v>627</v>
      </c>
      <c r="AQ110" s="2">
        <f t="shared" si="313"/>
        <v>624</v>
      </c>
      <c r="AV110" s="2">
        <f t="shared" si="314"/>
        <v>379</v>
      </c>
      <c r="BA110" s="2">
        <f t="shared" si="315"/>
        <v>0</v>
      </c>
      <c r="BF110" s="2">
        <f t="shared" si="316"/>
        <v>0</v>
      </c>
      <c r="BK110" s="2">
        <f t="shared" si="317"/>
        <v>0</v>
      </c>
      <c r="BP110" s="2">
        <f t="shared" si="318"/>
        <v>0</v>
      </c>
      <c r="BU110" s="2">
        <f t="shared" si="319"/>
        <v>0</v>
      </c>
      <c r="BZ110" s="2">
        <f t="shared" si="320"/>
        <v>0</v>
      </c>
      <c r="CE110" s="2">
        <f t="shared" si="321"/>
        <v>0</v>
      </c>
      <c r="CJ110" s="2">
        <f t="shared" si="322"/>
        <v>0</v>
      </c>
      <c r="CO110" s="5">
        <f t="shared" si="404"/>
        <v>4866</v>
      </c>
      <c r="CP110" s="5">
        <f t="shared" si="399"/>
        <v>0</v>
      </c>
      <c r="CQ110" s="5">
        <f t="shared" si="399"/>
        <v>0</v>
      </c>
      <c r="CR110" s="5">
        <f t="shared" si="399"/>
        <v>0</v>
      </c>
      <c r="CS110" s="2">
        <f t="shared" si="265"/>
        <v>0</v>
      </c>
      <c r="CT110" s="3">
        <f t="shared" si="302"/>
        <v>0</v>
      </c>
      <c r="CV110" s="2">
        <f t="shared" si="324"/>
        <v>339</v>
      </c>
      <c r="CW110" s="3">
        <f t="shared" si="304"/>
        <v>5.2993590745662032E-2</v>
      </c>
    </row>
    <row r="111" spans="1:101">
      <c r="A111" s="49"/>
      <c r="B111" s="24">
        <f t="shared" si="349"/>
        <v>45522</v>
      </c>
      <c r="C111" s="2">
        <f t="shared" si="403"/>
        <v>351</v>
      </c>
      <c r="H111" s="2">
        <f t="shared" si="306"/>
        <v>611</v>
      </c>
      <c r="M111" s="2">
        <f t="shared" si="307"/>
        <v>475</v>
      </c>
      <c r="R111" s="2">
        <f t="shared" si="308"/>
        <v>476</v>
      </c>
      <c r="W111" s="2">
        <f t="shared" si="309"/>
        <v>640</v>
      </c>
      <c r="AB111" s="2">
        <f t="shared" si="310"/>
        <v>391</v>
      </c>
      <c r="AG111" s="2">
        <f t="shared" si="311"/>
        <v>292</v>
      </c>
      <c r="AL111" s="2">
        <f t="shared" si="312"/>
        <v>627</v>
      </c>
      <c r="AQ111" s="2">
        <f t="shared" si="313"/>
        <v>624</v>
      </c>
      <c r="AV111" s="2">
        <f t="shared" si="314"/>
        <v>379</v>
      </c>
      <c r="BA111" s="2">
        <f t="shared" si="315"/>
        <v>0</v>
      </c>
      <c r="BF111" s="2">
        <f t="shared" si="316"/>
        <v>0</v>
      </c>
      <c r="BK111" s="2">
        <f t="shared" si="317"/>
        <v>0</v>
      </c>
      <c r="BP111" s="2">
        <f t="shared" si="318"/>
        <v>0</v>
      </c>
      <c r="BU111" s="2">
        <f t="shared" si="319"/>
        <v>0</v>
      </c>
      <c r="BZ111" s="2">
        <f t="shared" si="320"/>
        <v>0</v>
      </c>
      <c r="CE111" s="2">
        <f t="shared" si="321"/>
        <v>0</v>
      </c>
      <c r="CJ111" s="2">
        <f t="shared" si="322"/>
        <v>0</v>
      </c>
      <c r="CO111" s="5">
        <f t="shared" si="404"/>
        <v>4866</v>
      </c>
      <c r="CP111" s="5">
        <f t="shared" si="399"/>
        <v>0</v>
      </c>
      <c r="CQ111" s="5">
        <f t="shared" si="399"/>
        <v>0</v>
      </c>
      <c r="CR111" s="5">
        <f t="shared" si="399"/>
        <v>0</v>
      </c>
      <c r="CS111" s="2">
        <f t="shared" si="265"/>
        <v>0</v>
      </c>
      <c r="CT111" s="3">
        <f t="shared" si="302"/>
        <v>0</v>
      </c>
      <c r="CV111" s="2">
        <f t="shared" si="324"/>
        <v>339</v>
      </c>
      <c r="CW111" s="3">
        <f t="shared" si="304"/>
        <v>5.2993590745662032E-2</v>
      </c>
    </row>
    <row r="112" spans="1:101">
      <c r="A112" s="49"/>
      <c r="B112" s="24">
        <f t="shared" si="349"/>
        <v>45523</v>
      </c>
      <c r="C112" s="2">
        <f t="shared" si="403"/>
        <v>351</v>
      </c>
      <c r="H112" s="2">
        <f t="shared" si="306"/>
        <v>611</v>
      </c>
      <c r="M112" s="2">
        <f t="shared" si="307"/>
        <v>475</v>
      </c>
      <c r="N112" s="2">
        <v>1</v>
      </c>
      <c r="R112" s="2">
        <f t="shared" si="308"/>
        <v>476</v>
      </c>
      <c r="W112" s="2">
        <f t="shared" si="309"/>
        <v>640</v>
      </c>
      <c r="AB112" s="2">
        <f t="shared" si="310"/>
        <v>391</v>
      </c>
      <c r="AG112" s="2">
        <f t="shared" si="311"/>
        <v>292</v>
      </c>
      <c r="AL112" s="2">
        <f t="shared" si="312"/>
        <v>627</v>
      </c>
      <c r="AQ112" s="2">
        <f t="shared" si="313"/>
        <v>624</v>
      </c>
      <c r="AV112" s="2">
        <f t="shared" si="314"/>
        <v>379</v>
      </c>
      <c r="BA112" s="2">
        <f t="shared" si="315"/>
        <v>0</v>
      </c>
      <c r="BF112" s="2">
        <f t="shared" si="316"/>
        <v>0</v>
      </c>
      <c r="BK112" s="2">
        <f t="shared" si="317"/>
        <v>0</v>
      </c>
      <c r="BP112" s="2">
        <f t="shared" si="318"/>
        <v>0</v>
      </c>
      <c r="BU112" s="2">
        <f t="shared" si="319"/>
        <v>0</v>
      </c>
      <c r="BZ112" s="2">
        <f t="shared" si="320"/>
        <v>0</v>
      </c>
      <c r="CE112" s="2">
        <f t="shared" si="321"/>
        <v>0</v>
      </c>
      <c r="CJ112" s="2">
        <f t="shared" si="322"/>
        <v>0</v>
      </c>
      <c r="CO112" s="5">
        <f t="shared" si="404"/>
        <v>4866</v>
      </c>
      <c r="CP112" s="5">
        <f t="shared" si="399"/>
        <v>1</v>
      </c>
      <c r="CQ112" s="5">
        <f t="shared" si="399"/>
        <v>0</v>
      </c>
      <c r="CR112" s="5">
        <f t="shared" si="399"/>
        <v>0</v>
      </c>
      <c r="CS112" s="2">
        <f t="shared" si="265"/>
        <v>1</v>
      </c>
      <c r="CT112" s="3">
        <f t="shared" si="302"/>
        <v>2.055076037813399E-4</v>
      </c>
      <c r="CV112" s="2">
        <f t="shared" si="324"/>
        <v>340</v>
      </c>
      <c r="CW112" s="3">
        <f t="shared" si="304"/>
        <v>5.3149914022197903E-2</v>
      </c>
    </row>
    <row r="113" spans="1:101">
      <c r="A113" s="49"/>
      <c r="B113" s="24">
        <f t="shared" si="349"/>
        <v>45524</v>
      </c>
      <c r="C113" s="2">
        <f t="shared" si="403"/>
        <v>351</v>
      </c>
      <c r="H113" s="2">
        <f t="shared" si="306"/>
        <v>611</v>
      </c>
      <c r="M113" s="2">
        <f t="shared" si="307"/>
        <v>474</v>
      </c>
      <c r="R113" s="2">
        <f t="shared" si="308"/>
        <v>476</v>
      </c>
      <c r="W113" s="2">
        <f t="shared" si="309"/>
        <v>640</v>
      </c>
      <c r="AB113" s="2">
        <f t="shared" si="310"/>
        <v>391</v>
      </c>
      <c r="AG113" s="2">
        <f t="shared" si="311"/>
        <v>292</v>
      </c>
      <c r="AL113" s="2">
        <f t="shared" si="312"/>
        <v>627</v>
      </c>
      <c r="AQ113" s="2">
        <f t="shared" si="313"/>
        <v>624</v>
      </c>
      <c r="AV113" s="2">
        <f t="shared" si="314"/>
        <v>379</v>
      </c>
      <c r="BA113" s="2">
        <f t="shared" si="315"/>
        <v>0</v>
      </c>
      <c r="BF113" s="2">
        <f t="shared" si="316"/>
        <v>0</v>
      </c>
      <c r="BK113" s="2">
        <f t="shared" si="317"/>
        <v>0</v>
      </c>
      <c r="BP113" s="2">
        <f t="shared" si="318"/>
        <v>0</v>
      </c>
      <c r="BU113" s="2">
        <f t="shared" si="319"/>
        <v>0</v>
      </c>
      <c r="BZ113" s="2">
        <f t="shared" si="320"/>
        <v>0</v>
      </c>
      <c r="CE113" s="2">
        <f t="shared" si="321"/>
        <v>0</v>
      </c>
      <c r="CJ113" s="2">
        <f t="shared" si="322"/>
        <v>0</v>
      </c>
      <c r="CO113" s="5">
        <f t="shared" si="404"/>
        <v>4865</v>
      </c>
      <c r="CP113" s="5">
        <f t="shared" si="399"/>
        <v>0</v>
      </c>
      <c r="CQ113" s="5">
        <f t="shared" si="399"/>
        <v>0</v>
      </c>
      <c r="CR113" s="5">
        <f t="shared" si="399"/>
        <v>0</v>
      </c>
      <c r="CS113" s="2">
        <f t="shared" si="265"/>
        <v>0</v>
      </c>
      <c r="CT113" s="3">
        <f t="shared" si="302"/>
        <v>0</v>
      </c>
      <c r="CV113" s="2">
        <f t="shared" si="324"/>
        <v>340</v>
      </c>
      <c r="CW113" s="3">
        <f t="shared" si="304"/>
        <v>5.3149914022197903E-2</v>
      </c>
    </row>
    <row r="114" spans="1:101" ht="18.75" thickBot="1">
      <c r="A114" s="50"/>
      <c r="B114" s="28">
        <f t="shared" si="349"/>
        <v>45525</v>
      </c>
      <c r="C114" s="8">
        <v>302</v>
      </c>
      <c r="D114" s="8"/>
      <c r="E114" s="8"/>
      <c r="F114" s="8"/>
      <c r="G114" s="8"/>
      <c r="H114" s="8">
        <v>533</v>
      </c>
      <c r="I114" s="8"/>
      <c r="J114" s="8"/>
      <c r="K114" s="8"/>
      <c r="L114" s="8"/>
      <c r="M114" s="8">
        <v>588</v>
      </c>
      <c r="N114" s="8"/>
      <c r="O114" s="8"/>
      <c r="P114" s="8"/>
      <c r="Q114" s="8"/>
      <c r="R114" s="8">
        <v>636</v>
      </c>
      <c r="S114" s="8"/>
      <c r="T114" s="8"/>
      <c r="U114" s="8"/>
      <c r="V114" s="8"/>
      <c r="W114" s="8">
        <v>481</v>
      </c>
      <c r="X114" s="8"/>
      <c r="Y114" s="8"/>
      <c r="Z114" s="8"/>
      <c r="AA114" s="8"/>
      <c r="AB114" s="8">
        <v>399</v>
      </c>
      <c r="AC114" s="8"/>
      <c r="AD114" s="8"/>
      <c r="AE114" s="8"/>
      <c r="AF114" s="8"/>
      <c r="AG114" s="8">
        <v>353</v>
      </c>
      <c r="AH114" s="8"/>
      <c r="AI114" s="8"/>
      <c r="AJ114" s="8"/>
      <c r="AK114" s="8"/>
      <c r="AL114" s="8">
        <v>540</v>
      </c>
      <c r="AM114" s="8"/>
      <c r="AN114" s="8"/>
      <c r="AO114" s="8"/>
      <c r="AP114" s="8"/>
      <c r="AQ114" s="8">
        <v>637</v>
      </c>
      <c r="AR114" s="8"/>
      <c r="AS114" s="8"/>
      <c r="AT114" s="8"/>
      <c r="AU114" s="8"/>
      <c r="AV114" s="8">
        <v>392</v>
      </c>
      <c r="AW114" s="8"/>
      <c r="AX114" s="8"/>
      <c r="AY114" s="8"/>
      <c r="AZ114" s="8"/>
      <c r="BA114" s="8">
        <f t="shared" si="315"/>
        <v>0</v>
      </c>
      <c r="BB114" s="8"/>
      <c r="BC114" s="8"/>
      <c r="BD114" s="8"/>
      <c r="BE114" s="8"/>
      <c r="BF114" s="8">
        <f t="shared" si="316"/>
        <v>0</v>
      </c>
      <c r="BG114" s="8"/>
      <c r="BH114" s="8"/>
      <c r="BI114" s="8"/>
      <c r="BJ114" s="8"/>
      <c r="BK114" s="8">
        <f t="shared" si="317"/>
        <v>0</v>
      </c>
      <c r="BL114" s="8"/>
      <c r="BM114" s="8"/>
      <c r="BN114" s="8"/>
      <c r="BO114" s="8"/>
      <c r="BP114" s="8">
        <f t="shared" si="318"/>
        <v>0</v>
      </c>
      <c r="BQ114" s="8"/>
      <c r="BR114" s="8"/>
      <c r="BS114" s="8"/>
      <c r="BT114" s="8"/>
      <c r="BU114" s="8">
        <f t="shared" si="319"/>
        <v>0</v>
      </c>
      <c r="BV114" s="8"/>
      <c r="BW114" s="8"/>
      <c r="BX114" s="8"/>
      <c r="BY114" s="8"/>
      <c r="BZ114" s="8">
        <f t="shared" si="320"/>
        <v>0</v>
      </c>
      <c r="CA114" s="8"/>
      <c r="CB114" s="8"/>
      <c r="CC114" s="8"/>
      <c r="CD114" s="8"/>
      <c r="CE114" s="8">
        <f t="shared" si="321"/>
        <v>0</v>
      </c>
      <c r="CF114" s="8"/>
      <c r="CG114" s="8"/>
      <c r="CH114" s="8"/>
      <c r="CI114" s="8"/>
      <c r="CJ114" s="8">
        <f t="shared" si="322"/>
        <v>0</v>
      </c>
      <c r="CK114" s="8"/>
      <c r="CL114" s="8"/>
      <c r="CM114" s="8"/>
      <c r="CN114" s="8"/>
      <c r="CO114" s="5">
        <f t="shared" si="404"/>
        <v>4861</v>
      </c>
      <c r="CP114" s="5">
        <v>4</v>
      </c>
      <c r="CQ114" s="5">
        <f t="shared" si="399"/>
        <v>0</v>
      </c>
      <c r="CR114" s="5">
        <f t="shared" si="399"/>
        <v>0</v>
      </c>
      <c r="CS114" s="2">
        <f t="shared" si="265"/>
        <v>4</v>
      </c>
      <c r="CT114" s="3">
        <f t="shared" si="302"/>
        <v>8.2287595145031885E-4</v>
      </c>
      <c r="CV114" s="2">
        <f t="shared" si="324"/>
        <v>344</v>
      </c>
      <c r="CW114" s="3">
        <f t="shared" si="304"/>
        <v>5.3775207128341412E-2</v>
      </c>
    </row>
    <row r="115" spans="1:101" ht="18.75" thickTop="1">
      <c r="CO115" s="5"/>
      <c r="CP115" s="11">
        <f t="shared" ref="CP115:CR115" si="406">SUM(CP108:CP114)</f>
        <v>9</v>
      </c>
      <c r="CQ115" s="11">
        <f t="shared" si="406"/>
        <v>0</v>
      </c>
      <c r="CR115" s="11">
        <f t="shared" si="406"/>
        <v>0</v>
      </c>
      <c r="CS115" s="15"/>
      <c r="CT115" s="16">
        <f t="shared" ref="CT115" si="407">((CP115+CQ115+CR115)/CO108)</f>
        <v>1.8480492813141684E-3</v>
      </c>
    </row>
    <row r="116" spans="1:101">
      <c r="A116" s="48">
        <v>15</v>
      </c>
      <c r="B116" s="23">
        <f t="shared" si="354"/>
        <v>45526</v>
      </c>
      <c r="C116" s="7">
        <f t="shared" ref="C116" si="408">C114-D114-E114-F114</f>
        <v>302</v>
      </c>
      <c r="D116" s="7"/>
      <c r="E116" s="7"/>
      <c r="F116" s="7"/>
      <c r="G116" s="7"/>
      <c r="H116" s="7">
        <f t="shared" ref="H116" si="409">H114-I114-J114-K114</f>
        <v>533</v>
      </c>
      <c r="I116" s="7"/>
      <c r="J116" s="7"/>
      <c r="K116" s="7"/>
      <c r="L116" s="7"/>
      <c r="M116" s="7">
        <f t="shared" ref="M116" si="410">M114-N114-O114-P114</f>
        <v>588</v>
      </c>
      <c r="N116" s="7"/>
      <c r="O116" s="7"/>
      <c r="P116" s="7"/>
      <c r="Q116" s="7"/>
      <c r="R116" s="7">
        <f t="shared" ref="R116" si="411">R114-S114-T114-U114</f>
        <v>636</v>
      </c>
      <c r="S116" s="7"/>
      <c r="T116" s="7"/>
      <c r="U116" s="7"/>
      <c r="V116" s="7"/>
      <c r="W116" s="7">
        <f t="shared" ref="W116" si="412">W114-X114-Y114-Z114</f>
        <v>481</v>
      </c>
      <c r="X116" s="7"/>
      <c r="Y116" s="7"/>
      <c r="Z116" s="7"/>
      <c r="AA116" s="7"/>
      <c r="AB116" s="7">
        <f t="shared" ref="AB116" si="413">AB114-AC114-AD114-AE114</f>
        <v>399</v>
      </c>
      <c r="AC116" s="7"/>
      <c r="AD116" s="7"/>
      <c r="AE116" s="7"/>
      <c r="AF116" s="7"/>
      <c r="AG116" s="7">
        <f t="shared" ref="AG116" si="414">AG114-AH114-AI114-AJ114</f>
        <v>353</v>
      </c>
      <c r="AH116" s="7"/>
      <c r="AI116" s="7"/>
      <c r="AJ116" s="7"/>
      <c r="AK116" s="7"/>
      <c r="AL116" s="7">
        <f t="shared" ref="AL116" si="415">AL114-AM114-AN114-AO114</f>
        <v>540</v>
      </c>
      <c r="AM116" s="7"/>
      <c r="AN116" s="7"/>
      <c r="AO116" s="7"/>
      <c r="AP116" s="7"/>
      <c r="AQ116" s="7">
        <f t="shared" ref="AQ116" si="416">AQ114-AR114-AS114-AT114</f>
        <v>637</v>
      </c>
      <c r="AR116" s="7"/>
      <c r="AS116" s="7"/>
      <c r="AT116" s="7"/>
      <c r="AU116" s="7"/>
      <c r="AV116" s="7">
        <f t="shared" ref="AV116" si="417">AV114-AW114-AX114-AY114</f>
        <v>392</v>
      </c>
      <c r="AW116" s="7"/>
      <c r="AX116" s="7"/>
      <c r="AY116" s="7"/>
      <c r="AZ116" s="7"/>
      <c r="BA116" s="7">
        <f t="shared" ref="BA116" si="418">BA114-BB114-BC114-BD114</f>
        <v>0</v>
      </c>
      <c r="BB116" s="7"/>
      <c r="BC116" s="7"/>
      <c r="BD116" s="7"/>
      <c r="BE116" s="7"/>
      <c r="BF116" s="7">
        <f t="shared" ref="BF116" si="419">BF114-BG114-BH114-BI114</f>
        <v>0</v>
      </c>
      <c r="BG116" s="7"/>
      <c r="BH116" s="7"/>
      <c r="BI116" s="7"/>
      <c r="BJ116" s="7"/>
      <c r="BK116" s="7">
        <f t="shared" ref="BK116" si="420">BK114-BL114-BM114-BN114</f>
        <v>0</v>
      </c>
      <c r="BL116" s="7"/>
      <c r="BM116" s="7"/>
      <c r="BN116" s="7"/>
      <c r="BO116" s="7"/>
      <c r="BP116" s="7">
        <f t="shared" ref="BP116" si="421">BP114-BQ114-BR114-BS114</f>
        <v>0</v>
      </c>
      <c r="BQ116" s="7"/>
      <c r="BR116" s="7"/>
      <c r="BS116" s="7"/>
      <c r="BT116" s="7"/>
      <c r="BU116" s="7">
        <f t="shared" ref="BU116" si="422">BU114-BV114-BW114-BX114</f>
        <v>0</v>
      </c>
      <c r="BV116" s="7"/>
      <c r="BW116" s="7"/>
      <c r="BX116" s="7"/>
      <c r="BY116" s="7"/>
      <c r="BZ116" s="7">
        <f t="shared" ref="BZ116" si="423">BZ114-CA114-CB114-CC114</f>
        <v>0</v>
      </c>
      <c r="CA116" s="7"/>
      <c r="CB116" s="7"/>
      <c r="CC116" s="7"/>
      <c r="CD116" s="7"/>
      <c r="CE116" s="7">
        <f t="shared" ref="CE116" si="424">CE114-CF114-CG114-CH114</f>
        <v>0</v>
      </c>
      <c r="CF116" s="7"/>
      <c r="CG116" s="7"/>
      <c r="CH116" s="7"/>
      <c r="CI116" s="7"/>
      <c r="CJ116" s="7">
        <f t="shared" ref="CJ116" si="425">CJ114-CK114-CL114-CM114</f>
        <v>0</v>
      </c>
      <c r="CK116" s="7"/>
      <c r="CL116" s="7"/>
      <c r="CM116" s="7"/>
      <c r="CN116" s="7"/>
      <c r="CO116" s="5">
        <f t="shared" ref="CO116:CR122" si="426">SUM(C116,H116,M116,R116,W116,AB116,AG116,AL116,AQ116,AV116,BA116,BF116,BK116,BP116,BU116,BZ116,CE116,CJ116)</f>
        <v>4861</v>
      </c>
      <c r="CP116" s="5">
        <f t="shared" si="426"/>
        <v>0</v>
      </c>
      <c r="CQ116" s="5">
        <f t="shared" si="426"/>
        <v>0</v>
      </c>
      <c r="CR116" s="5">
        <f t="shared" si="426"/>
        <v>0</v>
      </c>
      <c r="CS116" s="2">
        <f t="shared" ref="CS116" si="427">SUM(CP116:CR116)</f>
        <v>0</v>
      </c>
      <c r="CT116" s="3">
        <f t="shared" si="302"/>
        <v>0</v>
      </c>
      <c r="CV116" s="2">
        <f t="shared" ref="CV116" si="428">CV114+CS116</f>
        <v>344</v>
      </c>
      <c r="CW116" s="3">
        <f t="shared" ref="CW116" si="429">CV116/$CO$4</f>
        <v>5.3775207128341412E-2</v>
      </c>
    </row>
    <row r="117" spans="1:101">
      <c r="A117" s="49"/>
      <c r="B117" s="24">
        <f t="shared" si="349"/>
        <v>45527</v>
      </c>
      <c r="C117" s="2">
        <f t="shared" si="403"/>
        <v>302</v>
      </c>
      <c r="H117" s="2">
        <f t="shared" si="306"/>
        <v>533</v>
      </c>
      <c r="M117" s="2">
        <f t="shared" si="307"/>
        <v>588</v>
      </c>
      <c r="R117" s="2">
        <f t="shared" si="308"/>
        <v>636</v>
      </c>
      <c r="W117" s="2">
        <f t="shared" si="309"/>
        <v>481</v>
      </c>
      <c r="AB117" s="2">
        <f t="shared" si="310"/>
        <v>399</v>
      </c>
      <c r="AG117" s="2">
        <f t="shared" si="311"/>
        <v>353</v>
      </c>
      <c r="AL117" s="2">
        <f t="shared" si="312"/>
        <v>540</v>
      </c>
      <c r="AQ117" s="2">
        <f t="shared" si="313"/>
        <v>637</v>
      </c>
      <c r="AV117" s="2">
        <f t="shared" si="314"/>
        <v>392</v>
      </c>
      <c r="BA117" s="2">
        <f t="shared" si="315"/>
        <v>0</v>
      </c>
      <c r="BF117" s="2">
        <f t="shared" si="316"/>
        <v>0</v>
      </c>
      <c r="BK117" s="2">
        <f t="shared" si="317"/>
        <v>0</v>
      </c>
      <c r="BP117" s="2">
        <f t="shared" si="318"/>
        <v>0</v>
      </c>
      <c r="BU117" s="2">
        <f t="shared" si="319"/>
        <v>0</v>
      </c>
      <c r="BZ117" s="2">
        <f t="shared" si="320"/>
        <v>0</v>
      </c>
      <c r="CE117" s="2">
        <f t="shared" si="321"/>
        <v>0</v>
      </c>
      <c r="CJ117" s="2">
        <f t="shared" si="322"/>
        <v>0</v>
      </c>
      <c r="CO117" s="5">
        <f t="shared" ref="CO117:CO122" si="430">SUM(C117,H117,M117,R117,W117,AB117,AG117,AL117,AQ117,AV117,BA117,BF117,BK117,BP117,CJ117)</f>
        <v>4861</v>
      </c>
      <c r="CP117" s="5">
        <f t="shared" si="426"/>
        <v>0</v>
      </c>
      <c r="CQ117" s="5">
        <f t="shared" si="426"/>
        <v>0</v>
      </c>
      <c r="CR117" s="5">
        <f t="shared" si="426"/>
        <v>0</v>
      </c>
      <c r="CS117" s="2">
        <f t="shared" si="265"/>
        <v>0</v>
      </c>
      <c r="CT117" s="3">
        <f t="shared" si="302"/>
        <v>0</v>
      </c>
      <c r="CV117" s="2">
        <f t="shared" ref="CV117" si="431">CV116+CS117</f>
        <v>344</v>
      </c>
      <c r="CW117" s="3">
        <f t="shared" si="304"/>
        <v>5.3775207128341412E-2</v>
      </c>
    </row>
    <row r="118" spans="1:101">
      <c r="A118" s="49"/>
      <c r="B118" s="24">
        <f t="shared" si="349"/>
        <v>45528</v>
      </c>
      <c r="C118" s="2">
        <f t="shared" si="403"/>
        <v>302</v>
      </c>
      <c r="H118" s="2">
        <f t="shared" si="306"/>
        <v>533</v>
      </c>
      <c r="M118" s="2">
        <f t="shared" si="307"/>
        <v>588</v>
      </c>
      <c r="R118" s="2">
        <f t="shared" si="308"/>
        <v>636</v>
      </c>
      <c r="W118" s="2">
        <f t="shared" si="309"/>
        <v>481</v>
      </c>
      <c r="AB118" s="2">
        <f t="shared" si="310"/>
        <v>399</v>
      </c>
      <c r="AG118" s="2">
        <f t="shared" si="311"/>
        <v>353</v>
      </c>
      <c r="AL118" s="2">
        <f t="shared" si="312"/>
        <v>540</v>
      </c>
      <c r="AQ118" s="2">
        <f t="shared" si="313"/>
        <v>637</v>
      </c>
      <c r="AV118" s="2">
        <f t="shared" si="314"/>
        <v>392</v>
      </c>
      <c r="BA118" s="2">
        <f t="shared" si="315"/>
        <v>0</v>
      </c>
      <c r="BF118" s="2">
        <f t="shared" si="316"/>
        <v>0</v>
      </c>
      <c r="BK118" s="2">
        <f t="shared" si="317"/>
        <v>0</v>
      </c>
      <c r="BP118" s="2">
        <f t="shared" si="318"/>
        <v>0</v>
      </c>
      <c r="BU118" s="2">
        <f t="shared" si="319"/>
        <v>0</v>
      </c>
      <c r="BZ118" s="2">
        <f t="shared" si="320"/>
        <v>0</v>
      </c>
      <c r="CE118" s="2">
        <f t="shared" si="321"/>
        <v>0</v>
      </c>
      <c r="CJ118" s="2">
        <f t="shared" si="322"/>
        <v>0</v>
      </c>
      <c r="CO118" s="5">
        <f t="shared" si="430"/>
        <v>4861</v>
      </c>
      <c r="CP118" s="5">
        <f t="shared" si="426"/>
        <v>0</v>
      </c>
      <c r="CQ118" s="5">
        <f t="shared" si="426"/>
        <v>0</v>
      </c>
      <c r="CR118" s="5">
        <f t="shared" si="426"/>
        <v>0</v>
      </c>
      <c r="CS118" s="2">
        <f t="shared" si="265"/>
        <v>0</v>
      </c>
      <c r="CT118" s="3">
        <f t="shared" si="302"/>
        <v>0</v>
      </c>
      <c r="CV118" s="2">
        <f t="shared" si="324"/>
        <v>344</v>
      </c>
      <c r="CW118" s="3">
        <f t="shared" si="304"/>
        <v>5.3775207128341412E-2</v>
      </c>
    </row>
    <row r="119" spans="1:101">
      <c r="A119" s="49"/>
      <c r="B119" s="24">
        <f t="shared" si="349"/>
        <v>45529</v>
      </c>
      <c r="C119" s="2">
        <f t="shared" si="403"/>
        <v>302</v>
      </c>
      <c r="H119" s="2">
        <f t="shared" si="306"/>
        <v>533</v>
      </c>
      <c r="M119" s="2">
        <f t="shared" si="307"/>
        <v>588</v>
      </c>
      <c r="R119" s="2">
        <f t="shared" si="308"/>
        <v>636</v>
      </c>
      <c r="W119" s="2">
        <f t="shared" si="309"/>
        <v>481</v>
      </c>
      <c r="AB119" s="2">
        <f t="shared" si="310"/>
        <v>399</v>
      </c>
      <c r="AG119" s="2">
        <f t="shared" si="311"/>
        <v>353</v>
      </c>
      <c r="AL119" s="2">
        <f t="shared" si="312"/>
        <v>540</v>
      </c>
      <c r="AQ119" s="2">
        <f t="shared" si="313"/>
        <v>637</v>
      </c>
      <c r="AV119" s="2">
        <f t="shared" si="314"/>
        <v>392</v>
      </c>
      <c r="BA119" s="2">
        <f t="shared" si="315"/>
        <v>0</v>
      </c>
      <c r="BF119" s="2">
        <f t="shared" si="316"/>
        <v>0</v>
      </c>
      <c r="BK119" s="2">
        <f t="shared" si="317"/>
        <v>0</v>
      </c>
      <c r="BP119" s="2">
        <f t="shared" si="318"/>
        <v>0</v>
      </c>
      <c r="BU119" s="2">
        <f t="shared" si="319"/>
        <v>0</v>
      </c>
      <c r="BZ119" s="2">
        <f t="shared" si="320"/>
        <v>0</v>
      </c>
      <c r="CE119" s="2">
        <f t="shared" si="321"/>
        <v>0</v>
      </c>
      <c r="CJ119" s="2">
        <f t="shared" si="322"/>
        <v>0</v>
      </c>
      <c r="CO119" s="5">
        <f t="shared" si="430"/>
        <v>4861</v>
      </c>
      <c r="CP119" s="5">
        <f t="shared" si="426"/>
        <v>0</v>
      </c>
      <c r="CQ119" s="5">
        <f t="shared" si="426"/>
        <v>0</v>
      </c>
      <c r="CR119" s="5">
        <f t="shared" si="426"/>
        <v>0</v>
      </c>
      <c r="CS119" s="2">
        <f t="shared" si="265"/>
        <v>0</v>
      </c>
      <c r="CT119" s="3">
        <f t="shared" si="302"/>
        <v>0</v>
      </c>
      <c r="CV119" s="2">
        <f t="shared" si="324"/>
        <v>344</v>
      </c>
      <c r="CW119" s="3">
        <f t="shared" si="304"/>
        <v>5.3775207128341412E-2</v>
      </c>
    </row>
    <row r="120" spans="1:101">
      <c r="A120" s="49"/>
      <c r="B120" s="24">
        <f t="shared" si="349"/>
        <v>45530</v>
      </c>
      <c r="C120" s="2">
        <f t="shared" si="403"/>
        <v>302</v>
      </c>
      <c r="H120" s="2">
        <f t="shared" si="306"/>
        <v>533</v>
      </c>
      <c r="I120" s="2">
        <v>1</v>
      </c>
      <c r="M120" s="2">
        <f t="shared" si="307"/>
        <v>588</v>
      </c>
      <c r="R120" s="2">
        <f t="shared" si="308"/>
        <v>636</v>
      </c>
      <c r="W120" s="2">
        <f t="shared" si="309"/>
        <v>481</v>
      </c>
      <c r="AB120" s="2">
        <f t="shared" si="310"/>
        <v>399</v>
      </c>
      <c r="AG120" s="2">
        <f t="shared" si="311"/>
        <v>353</v>
      </c>
      <c r="AL120" s="2">
        <f t="shared" si="312"/>
        <v>540</v>
      </c>
      <c r="AQ120" s="2">
        <f t="shared" si="313"/>
        <v>637</v>
      </c>
      <c r="AV120" s="2">
        <f t="shared" si="314"/>
        <v>392</v>
      </c>
      <c r="BA120" s="2">
        <f t="shared" si="315"/>
        <v>0</v>
      </c>
      <c r="BF120" s="2">
        <f t="shared" si="316"/>
        <v>0</v>
      </c>
      <c r="BK120" s="2">
        <f t="shared" si="317"/>
        <v>0</v>
      </c>
      <c r="BP120" s="2">
        <f t="shared" si="318"/>
        <v>0</v>
      </c>
      <c r="BU120" s="2">
        <f t="shared" si="319"/>
        <v>0</v>
      </c>
      <c r="BZ120" s="2">
        <f t="shared" si="320"/>
        <v>0</v>
      </c>
      <c r="CE120" s="2">
        <f t="shared" si="321"/>
        <v>0</v>
      </c>
      <c r="CJ120" s="2">
        <f t="shared" si="322"/>
        <v>0</v>
      </c>
      <c r="CO120" s="5">
        <f t="shared" si="430"/>
        <v>4861</v>
      </c>
      <c r="CP120" s="5">
        <f t="shared" si="426"/>
        <v>1</v>
      </c>
      <c r="CQ120" s="5">
        <f t="shared" si="426"/>
        <v>0</v>
      </c>
      <c r="CR120" s="5">
        <f t="shared" si="426"/>
        <v>0</v>
      </c>
      <c r="CS120" s="2">
        <f t="shared" si="265"/>
        <v>1</v>
      </c>
      <c r="CT120" s="3">
        <f t="shared" si="302"/>
        <v>2.0571898786257971E-4</v>
      </c>
      <c r="CV120" s="2">
        <f t="shared" si="324"/>
        <v>345</v>
      </c>
      <c r="CW120" s="3">
        <f t="shared" si="304"/>
        <v>5.3931530404877283E-2</v>
      </c>
    </row>
    <row r="121" spans="1:101">
      <c r="A121" s="49"/>
      <c r="B121" s="24">
        <f t="shared" si="349"/>
        <v>45531</v>
      </c>
      <c r="C121" s="2">
        <f t="shared" si="403"/>
        <v>302</v>
      </c>
      <c r="H121" s="2">
        <f t="shared" si="306"/>
        <v>532</v>
      </c>
      <c r="M121" s="2">
        <f t="shared" si="307"/>
        <v>588</v>
      </c>
      <c r="R121" s="2">
        <f t="shared" si="308"/>
        <v>636</v>
      </c>
      <c r="W121" s="2">
        <f t="shared" si="309"/>
        <v>481</v>
      </c>
      <c r="AB121" s="2">
        <f t="shared" si="310"/>
        <v>399</v>
      </c>
      <c r="AG121" s="2">
        <f t="shared" si="311"/>
        <v>353</v>
      </c>
      <c r="AL121" s="2">
        <f t="shared" si="312"/>
        <v>540</v>
      </c>
      <c r="AQ121" s="2">
        <f t="shared" si="313"/>
        <v>637</v>
      </c>
      <c r="AV121" s="2">
        <f t="shared" si="314"/>
        <v>392</v>
      </c>
      <c r="BA121" s="2">
        <f t="shared" si="315"/>
        <v>0</v>
      </c>
      <c r="BF121" s="2">
        <f t="shared" si="316"/>
        <v>0</v>
      </c>
      <c r="BK121" s="2">
        <f t="shared" si="317"/>
        <v>0</v>
      </c>
      <c r="BP121" s="2">
        <f t="shared" si="318"/>
        <v>0</v>
      </c>
      <c r="BU121" s="2">
        <f t="shared" si="319"/>
        <v>0</v>
      </c>
      <c r="BZ121" s="2">
        <f t="shared" si="320"/>
        <v>0</v>
      </c>
      <c r="CE121" s="2">
        <f t="shared" si="321"/>
        <v>0</v>
      </c>
      <c r="CJ121" s="2">
        <f t="shared" si="322"/>
        <v>0</v>
      </c>
      <c r="CO121" s="5">
        <f t="shared" si="430"/>
        <v>4860</v>
      </c>
      <c r="CP121" s="5">
        <f t="shared" si="426"/>
        <v>0</v>
      </c>
      <c r="CQ121" s="5">
        <f t="shared" si="426"/>
        <v>0</v>
      </c>
      <c r="CR121" s="5">
        <f t="shared" si="426"/>
        <v>0</v>
      </c>
      <c r="CS121" s="2">
        <f t="shared" si="265"/>
        <v>0</v>
      </c>
      <c r="CT121" s="3">
        <f t="shared" si="302"/>
        <v>0</v>
      </c>
      <c r="CV121" s="2">
        <f t="shared" si="324"/>
        <v>345</v>
      </c>
      <c r="CW121" s="3">
        <f t="shared" si="304"/>
        <v>5.3931530404877283E-2</v>
      </c>
    </row>
    <row r="122" spans="1:101" ht="18.75" thickBot="1">
      <c r="A122" s="50"/>
      <c r="B122" s="25">
        <f t="shared" si="349"/>
        <v>45532</v>
      </c>
      <c r="C122" s="8">
        <f t="shared" si="403"/>
        <v>302</v>
      </c>
      <c r="D122" s="8"/>
      <c r="E122" s="8"/>
      <c r="F122" s="8"/>
      <c r="G122" s="8"/>
      <c r="H122" s="8">
        <f t="shared" si="306"/>
        <v>532</v>
      </c>
      <c r="I122" s="8"/>
      <c r="J122" s="8"/>
      <c r="K122" s="8"/>
      <c r="L122" s="8"/>
      <c r="M122" s="8">
        <f t="shared" si="307"/>
        <v>588</v>
      </c>
      <c r="N122" s="8">
        <v>1</v>
      </c>
      <c r="O122" s="8"/>
      <c r="P122" s="8"/>
      <c r="Q122" s="8"/>
      <c r="R122" s="8">
        <f t="shared" si="308"/>
        <v>636</v>
      </c>
      <c r="S122" s="8"/>
      <c r="T122" s="8"/>
      <c r="U122" s="8"/>
      <c r="V122" s="8"/>
      <c r="W122" s="8">
        <f t="shared" si="309"/>
        <v>481</v>
      </c>
      <c r="X122" s="8"/>
      <c r="Y122" s="8"/>
      <c r="Z122" s="8"/>
      <c r="AA122" s="8"/>
      <c r="AB122" s="8">
        <f t="shared" si="310"/>
        <v>399</v>
      </c>
      <c r="AC122" s="8"/>
      <c r="AD122" s="8"/>
      <c r="AE122" s="8"/>
      <c r="AF122" s="8"/>
      <c r="AG122" s="8">
        <f t="shared" si="311"/>
        <v>353</v>
      </c>
      <c r="AH122" s="8"/>
      <c r="AI122" s="8"/>
      <c r="AJ122" s="8"/>
      <c r="AK122" s="8"/>
      <c r="AL122" s="8">
        <f t="shared" si="312"/>
        <v>540</v>
      </c>
      <c r="AM122" s="8"/>
      <c r="AN122" s="8"/>
      <c r="AO122" s="8"/>
      <c r="AP122" s="8"/>
      <c r="AQ122" s="8">
        <f t="shared" si="313"/>
        <v>637</v>
      </c>
      <c r="AR122" s="8"/>
      <c r="AS122" s="8"/>
      <c r="AT122" s="8"/>
      <c r="AU122" s="8"/>
      <c r="AV122" s="8">
        <f t="shared" si="314"/>
        <v>392</v>
      </c>
      <c r="AW122" s="8"/>
      <c r="AX122" s="8"/>
      <c r="AY122" s="8"/>
      <c r="AZ122" s="8"/>
      <c r="BA122" s="8">
        <f t="shared" si="315"/>
        <v>0</v>
      </c>
      <c r="BB122" s="8"/>
      <c r="BC122" s="8"/>
      <c r="BD122" s="8"/>
      <c r="BE122" s="8"/>
      <c r="BF122" s="8">
        <f t="shared" si="316"/>
        <v>0</v>
      </c>
      <c r="BG122" s="8"/>
      <c r="BH122" s="8"/>
      <c r="BI122" s="8"/>
      <c r="BJ122" s="8"/>
      <c r="BK122" s="8">
        <f t="shared" si="317"/>
        <v>0</v>
      </c>
      <c r="BL122" s="8"/>
      <c r="BM122" s="8"/>
      <c r="BN122" s="8"/>
      <c r="BO122" s="8"/>
      <c r="BP122" s="8">
        <f t="shared" si="318"/>
        <v>0</v>
      </c>
      <c r="BQ122" s="8"/>
      <c r="BR122" s="8"/>
      <c r="BS122" s="8"/>
      <c r="BT122" s="8"/>
      <c r="BU122" s="8">
        <f t="shared" si="319"/>
        <v>0</v>
      </c>
      <c r="BV122" s="8"/>
      <c r="BW122" s="8"/>
      <c r="BX122" s="8"/>
      <c r="BY122" s="8"/>
      <c r="BZ122" s="8">
        <f t="shared" si="320"/>
        <v>0</v>
      </c>
      <c r="CA122" s="8"/>
      <c r="CB122" s="8"/>
      <c r="CC122" s="8"/>
      <c r="CD122" s="8"/>
      <c r="CE122" s="8">
        <f t="shared" si="321"/>
        <v>0</v>
      </c>
      <c r="CF122" s="8"/>
      <c r="CG122" s="8"/>
      <c r="CH122" s="8"/>
      <c r="CI122" s="8"/>
      <c r="CJ122" s="8">
        <f t="shared" si="322"/>
        <v>0</v>
      </c>
      <c r="CK122" s="8"/>
      <c r="CL122" s="8"/>
      <c r="CM122" s="8"/>
      <c r="CN122" s="8"/>
      <c r="CO122" s="5">
        <f t="shared" si="430"/>
        <v>4860</v>
      </c>
      <c r="CP122" s="5">
        <f t="shared" si="426"/>
        <v>1</v>
      </c>
      <c r="CQ122" s="5">
        <f t="shared" si="426"/>
        <v>0</v>
      </c>
      <c r="CR122" s="5">
        <f t="shared" si="426"/>
        <v>0</v>
      </c>
      <c r="CS122" s="2">
        <f t="shared" si="265"/>
        <v>1</v>
      </c>
      <c r="CT122" s="3">
        <f t="shared" si="302"/>
        <v>2.0576131687242798E-4</v>
      </c>
      <c r="CV122" s="2">
        <f t="shared" si="324"/>
        <v>346</v>
      </c>
      <c r="CW122" s="3">
        <f t="shared" si="304"/>
        <v>5.408785368141316E-2</v>
      </c>
    </row>
    <row r="123" spans="1:101" ht="18.75" thickTop="1">
      <c r="CO123" s="5"/>
      <c r="CP123" s="11">
        <f t="shared" ref="CP123:CR123" si="432">SUM(CP116:CP122)</f>
        <v>2</v>
      </c>
      <c r="CQ123" s="11">
        <f t="shared" si="432"/>
        <v>0</v>
      </c>
      <c r="CR123" s="11">
        <f t="shared" si="432"/>
        <v>0</v>
      </c>
      <c r="CS123" s="15"/>
      <c r="CT123" s="16">
        <f t="shared" ref="CT123" si="433">((CP123+CQ123+CR123)/CO116)</f>
        <v>4.1143797572515943E-4</v>
      </c>
    </row>
    <row r="124" spans="1:101">
      <c r="A124" s="48">
        <v>16</v>
      </c>
      <c r="B124" s="23">
        <f t="shared" si="354"/>
        <v>45533</v>
      </c>
      <c r="C124" s="7">
        <f t="shared" ref="C124" si="434">C122-D122-E122-F122</f>
        <v>302</v>
      </c>
      <c r="D124" s="7"/>
      <c r="E124" s="7"/>
      <c r="F124" s="7"/>
      <c r="G124" s="7"/>
      <c r="H124" s="7">
        <f t="shared" ref="H124" si="435">H122-I122-J122-K122</f>
        <v>532</v>
      </c>
      <c r="I124" s="7"/>
      <c r="J124" s="7"/>
      <c r="K124" s="7"/>
      <c r="L124" s="7"/>
      <c r="M124" s="7">
        <f t="shared" ref="M124" si="436">M122-N122-O122-P122</f>
        <v>587</v>
      </c>
      <c r="N124" s="7"/>
      <c r="O124" s="7"/>
      <c r="P124" s="7"/>
      <c r="Q124" s="7"/>
      <c r="R124" s="7">
        <f t="shared" ref="R124" si="437">R122-S122-T122-U122</f>
        <v>636</v>
      </c>
      <c r="S124" s="7">
        <v>1</v>
      </c>
      <c r="T124" s="7"/>
      <c r="U124" s="7"/>
      <c r="V124" s="7"/>
      <c r="W124" s="7">
        <f t="shared" ref="W124" si="438">W122-X122-Y122-Z122</f>
        <v>481</v>
      </c>
      <c r="X124" s="7"/>
      <c r="Y124" s="7"/>
      <c r="Z124" s="7"/>
      <c r="AA124" s="7"/>
      <c r="AB124" s="7">
        <f t="shared" ref="AB124" si="439">AB122-AC122-AD122-AE122</f>
        <v>399</v>
      </c>
      <c r="AC124" s="7"/>
      <c r="AD124" s="7"/>
      <c r="AE124" s="7"/>
      <c r="AF124" s="7"/>
      <c r="AG124" s="7">
        <f t="shared" ref="AG124" si="440">AG122-AH122-AI122-AJ122</f>
        <v>353</v>
      </c>
      <c r="AH124" s="7"/>
      <c r="AI124" s="7"/>
      <c r="AJ124" s="7"/>
      <c r="AK124" s="7"/>
      <c r="AL124" s="7">
        <f t="shared" ref="AL124" si="441">AL122-AM122-AN122-AO122</f>
        <v>540</v>
      </c>
      <c r="AM124" s="7"/>
      <c r="AN124" s="7"/>
      <c r="AO124" s="7"/>
      <c r="AP124" s="7"/>
      <c r="AQ124" s="7">
        <f t="shared" ref="AQ124" si="442">AQ122-AR122-AS122-AT122</f>
        <v>637</v>
      </c>
      <c r="AR124" s="7"/>
      <c r="AS124" s="7"/>
      <c r="AT124" s="7"/>
      <c r="AU124" s="7"/>
      <c r="AV124" s="7">
        <f t="shared" ref="AV124" si="443">AV122-AW122-AX122-AY122</f>
        <v>392</v>
      </c>
      <c r="AW124" s="7"/>
      <c r="AX124" s="7"/>
      <c r="AY124" s="7"/>
      <c r="AZ124" s="7"/>
      <c r="BA124" s="7">
        <f t="shared" ref="BA124" si="444">BA122-BB122-BC122-BD122</f>
        <v>0</v>
      </c>
      <c r="BB124" s="7"/>
      <c r="BC124" s="7"/>
      <c r="BD124" s="7"/>
      <c r="BE124" s="7"/>
      <c r="BF124" s="7">
        <f t="shared" ref="BF124" si="445">BF122-BG122-BH122-BI122</f>
        <v>0</v>
      </c>
      <c r="BG124" s="7"/>
      <c r="BH124" s="7"/>
      <c r="BI124" s="7"/>
      <c r="BJ124" s="7"/>
      <c r="BK124" s="7">
        <f t="shared" ref="BK124" si="446">BK122-BL122-BM122-BN122</f>
        <v>0</v>
      </c>
      <c r="BL124" s="7"/>
      <c r="BM124" s="7"/>
      <c r="BN124" s="7"/>
      <c r="BO124" s="7"/>
      <c r="BP124" s="7">
        <f t="shared" ref="BP124" si="447">BP122-BQ122-BR122-BS122</f>
        <v>0</v>
      </c>
      <c r="BQ124" s="7"/>
      <c r="BR124" s="7"/>
      <c r="BS124" s="7"/>
      <c r="BT124" s="7"/>
      <c r="BU124" s="7">
        <f t="shared" ref="BU124" si="448">BU122-BV122-BW122-BX122</f>
        <v>0</v>
      </c>
      <c r="BV124" s="7"/>
      <c r="BW124" s="7"/>
      <c r="BX124" s="7"/>
      <c r="BY124" s="7"/>
      <c r="BZ124" s="7">
        <f t="shared" ref="BZ124" si="449">BZ122-CA122-CB122-CC122</f>
        <v>0</v>
      </c>
      <c r="CA124" s="7"/>
      <c r="CB124" s="7"/>
      <c r="CC124" s="7"/>
      <c r="CD124" s="7"/>
      <c r="CE124" s="7">
        <f t="shared" ref="CE124" si="450">CE122-CF122-CG122-CH122</f>
        <v>0</v>
      </c>
      <c r="CF124" s="7"/>
      <c r="CG124" s="7"/>
      <c r="CH124" s="7"/>
      <c r="CI124" s="7"/>
      <c r="CJ124" s="7">
        <f t="shared" ref="CJ124" si="451">CJ122-CK122-CL122-CM122</f>
        <v>0</v>
      </c>
      <c r="CK124" s="7"/>
      <c r="CL124" s="7"/>
      <c r="CM124" s="7"/>
      <c r="CN124" s="7"/>
      <c r="CO124" s="5">
        <f t="shared" ref="CO124:CR130" si="452">SUM(C124,H124,M124,R124,W124,AB124,AG124,AL124,AQ124,AV124,BA124,BF124,BK124,BP124,BU124,BZ124,CE124,CJ124)</f>
        <v>4859</v>
      </c>
      <c r="CP124" s="5">
        <f t="shared" si="452"/>
        <v>1</v>
      </c>
      <c r="CQ124" s="5">
        <f t="shared" si="452"/>
        <v>0</v>
      </c>
      <c r="CR124" s="5">
        <f t="shared" si="452"/>
        <v>0</v>
      </c>
      <c r="CS124" s="2">
        <f t="shared" ref="CS124" si="453">SUM(CP124:CR124)</f>
        <v>1</v>
      </c>
      <c r="CT124" s="3">
        <f t="shared" si="302"/>
        <v>2.0580366330520683E-4</v>
      </c>
      <c r="CV124" s="2">
        <f t="shared" ref="CV124" si="454">CV122+CS124</f>
        <v>347</v>
      </c>
      <c r="CW124" s="3">
        <f t="shared" ref="CW124" si="455">CV124/$CO$4</f>
        <v>5.4244176957949038E-2</v>
      </c>
    </row>
    <row r="125" spans="1:101">
      <c r="A125" s="49"/>
      <c r="B125" s="24">
        <f t="shared" si="349"/>
        <v>45534</v>
      </c>
      <c r="C125" s="2">
        <f t="shared" si="403"/>
        <v>302</v>
      </c>
      <c r="H125" s="2">
        <f t="shared" si="306"/>
        <v>532</v>
      </c>
      <c r="M125" s="2">
        <f t="shared" si="307"/>
        <v>587</v>
      </c>
      <c r="R125" s="2">
        <f t="shared" si="308"/>
        <v>635</v>
      </c>
      <c r="W125" s="2">
        <f t="shared" si="309"/>
        <v>481</v>
      </c>
      <c r="AB125" s="2">
        <f t="shared" si="310"/>
        <v>399</v>
      </c>
      <c r="AG125" s="2">
        <f t="shared" si="311"/>
        <v>353</v>
      </c>
      <c r="AL125" s="2">
        <f t="shared" si="312"/>
        <v>540</v>
      </c>
      <c r="AQ125" s="2">
        <f t="shared" si="313"/>
        <v>637</v>
      </c>
      <c r="AV125" s="2">
        <f t="shared" si="314"/>
        <v>392</v>
      </c>
      <c r="BA125" s="2">
        <f t="shared" si="315"/>
        <v>0</v>
      </c>
      <c r="BF125" s="2">
        <f t="shared" si="316"/>
        <v>0</v>
      </c>
      <c r="BK125" s="2">
        <f t="shared" si="317"/>
        <v>0</v>
      </c>
      <c r="BP125" s="2">
        <f t="shared" si="318"/>
        <v>0</v>
      </c>
      <c r="BU125" s="2">
        <f t="shared" si="319"/>
        <v>0</v>
      </c>
      <c r="BZ125" s="2">
        <f t="shared" si="320"/>
        <v>0</v>
      </c>
      <c r="CE125" s="2">
        <f t="shared" si="321"/>
        <v>0</v>
      </c>
      <c r="CJ125" s="2">
        <f t="shared" si="322"/>
        <v>0</v>
      </c>
      <c r="CO125" s="5">
        <f t="shared" ref="CO125:CO130" si="456">SUM(C125,H125,M125,R125,W125,AB125,AG125,AL125,AQ125,AV125,BA125,BF125,BK125,BP125,CJ125)</f>
        <v>4858</v>
      </c>
      <c r="CP125" s="5">
        <f t="shared" si="452"/>
        <v>0</v>
      </c>
      <c r="CQ125" s="5">
        <f t="shared" si="452"/>
        <v>0</v>
      </c>
      <c r="CR125" s="5">
        <f t="shared" si="452"/>
        <v>0</v>
      </c>
      <c r="CS125" s="2">
        <f t="shared" si="265"/>
        <v>0</v>
      </c>
      <c r="CT125" s="3">
        <f t="shared" si="302"/>
        <v>0</v>
      </c>
      <c r="CV125" s="2">
        <f t="shared" ref="CV125" si="457">CV124+CS125</f>
        <v>347</v>
      </c>
      <c r="CW125" s="3">
        <f t="shared" si="304"/>
        <v>5.4244176957949038E-2</v>
      </c>
    </row>
    <row r="126" spans="1:101">
      <c r="A126" s="49"/>
      <c r="B126" s="24">
        <f t="shared" si="349"/>
        <v>45535</v>
      </c>
      <c r="C126" s="2">
        <f t="shared" si="403"/>
        <v>302</v>
      </c>
      <c r="H126" s="2">
        <f t="shared" si="306"/>
        <v>532</v>
      </c>
      <c r="M126" s="2">
        <f t="shared" si="307"/>
        <v>587</v>
      </c>
      <c r="R126" s="2">
        <f t="shared" si="308"/>
        <v>635</v>
      </c>
      <c r="W126" s="2">
        <f t="shared" si="309"/>
        <v>481</v>
      </c>
      <c r="AB126" s="2">
        <f t="shared" si="310"/>
        <v>399</v>
      </c>
      <c r="AG126" s="2">
        <f t="shared" si="311"/>
        <v>353</v>
      </c>
      <c r="AL126" s="2">
        <f t="shared" si="312"/>
        <v>540</v>
      </c>
      <c r="AQ126" s="2">
        <f t="shared" si="313"/>
        <v>637</v>
      </c>
      <c r="AV126" s="2">
        <f t="shared" si="314"/>
        <v>392</v>
      </c>
      <c r="BA126" s="2">
        <f t="shared" si="315"/>
        <v>0</v>
      </c>
      <c r="BF126" s="2">
        <f t="shared" si="316"/>
        <v>0</v>
      </c>
      <c r="BK126" s="2">
        <f t="shared" si="317"/>
        <v>0</v>
      </c>
      <c r="BP126" s="2">
        <f t="shared" si="318"/>
        <v>0</v>
      </c>
      <c r="BU126" s="2">
        <f t="shared" si="319"/>
        <v>0</v>
      </c>
      <c r="BZ126" s="2">
        <f t="shared" si="320"/>
        <v>0</v>
      </c>
      <c r="CE126" s="2">
        <f t="shared" si="321"/>
        <v>0</v>
      </c>
      <c r="CJ126" s="2">
        <f t="shared" si="322"/>
        <v>0</v>
      </c>
      <c r="CO126" s="5">
        <f t="shared" si="456"/>
        <v>4858</v>
      </c>
      <c r="CP126" s="5">
        <f t="shared" si="452"/>
        <v>0</v>
      </c>
      <c r="CQ126" s="5">
        <f t="shared" si="452"/>
        <v>0</v>
      </c>
      <c r="CR126" s="5">
        <f t="shared" si="452"/>
        <v>0</v>
      </c>
      <c r="CS126" s="2">
        <f t="shared" si="265"/>
        <v>0</v>
      </c>
      <c r="CT126" s="3">
        <f t="shared" si="302"/>
        <v>0</v>
      </c>
      <c r="CV126" s="2">
        <f t="shared" si="324"/>
        <v>347</v>
      </c>
      <c r="CW126" s="3">
        <f t="shared" si="304"/>
        <v>5.4244176957949038E-2</v>
      </c>
    </row>
    <row r="127" spans="1:101">
      <c r="A127" s="49"/>
      <c r="B127" s="24">
        <f t="shared" si="349"/>
        <v>45536</v>
      </c>
      <c r="C127" s="2">
        <f t="shared" si="403"/>
        <v>302</v>
      </c>
      <c r="H127" s="2">
        <f t="shared" si="306"/>
        <v>532</v>
      </c>
      <c r="M127" s="2">
        <f t="shared" si="307"/>
        <v>587</v>
      </c>
      <c r="R127" s="2">
        <f t="shared" si="308"/>
        <v>635</v>
      </c>
      <c r="W127" s="2">
        <f t="shared" si="309"/>
        <v>481</v>
      </c>
      <c r="AB127" s="2">
        <f t="shared" si="310"/>
        <v>399</v>
      </c>
      <c r="AG127" s="2">
        <f t="shared" si="311"/>
        <v>353</v>
      </c>
      <c r="AL127" s="2">
        <f t="shared" si="312"/>
        <v>540</v>
      </c>
      <c r="AQ127" s="2">
        <f t="shared" si="313"/>
        <v>637</v>
      </c>
      <c r="AV127" s="2">
        <f t="shared" si="314"/>
        <v>392</v>
      </c>
      <c r="BA127" s="2">
        <f t="shared" si="315"/>
        <v>0</v>
      </c>
      <c r="BF127" s="2">
        <f t="shared" si="316"/>
        <v>0</v>
      </c>
      <c r="BK127" s="2">
        <f t="shared" si="317"/>
        <v>0</v>
      </c>
      <c r="BP127" s="2">
        <f t="shared" si="318"/>
        <v>0</v>
      </c>
      <c r="BU127" s="2">
        <f t="shared" si="319"/>
        <v>0</v>
      </c>
      <c r="BZ127" s="2">
        <f t="shared" si="320"/>
        <v>0</v>
      </c>
      <c r="CE127" s="2">
        <f t="shared" si="321"/>
        <v>0</v>
      </c>
      <c r="CJ127" s="2">
        <f t="shared" si="322"/>
        <v>0</v>
      </c>
      <c r="CO127" s="5">
        <f t="shared" si="456"/>
        <v>4858</v>
      </c>
      <c r="CP127" s="5">
        <f t="shared" si="452"/>
        <v>0</v>
      </c>
      <c r="CQ127" s="5">
        <f t="shared" si="452"/>
        <v>0</v>
      </c>
      <c r="CR127" s="5">
        <f t="shared" si="452"/>
        <v>0</v>
      </c>
      <c r="CS127" s="2">
        <f t="shared" si="265"/>
        <v>0</v>
      </c>
      <c r="CT127" s="3">
        <f t="shared" si="302"/>
        <v>0</v>
      </c>
      <c r="CV127" s="2">
        <f t="shared" si="324"/>
        <v>347</v>
      </c>
      <c r="CW127" s="3">
        <f t="shared" si="304"/>
        <v>5.4244176957949038E-2</v>
      </c>
    </row>
    <row r="128" spans="1:101">
      <c r="A128" s="49"/>
      <c r="B128" s="24">
        <f t="shared" si="349"/>
        <v>45537</v>
      </c>
      <c r="C128" s="2">
        <f t="shared" si="403"/>
        <v>302</v>
      </c>
      <c r="H128" s="2">
        <f t="shared" si="306"/>
        <v>532</v>
      </c>
      <c r="M128" s="2">
        <f t="shared" si="307"/>
        <v>587</v>
      </c>
      <c r="R128" s="2">
        <f t="shared" si="308"/>
        <v>635</v>
      </c>
      <c r="W128" s="2">
        <f t="shared" si="309"/>
        <v>481</v>
      </c>
      <c r="X128" s="2">
        <v>1</v>
      </c>
      <c r="AB128" s="2">
        <f t="shared" si="310"/>
        <v>399</v>
      </c>
      <c r="AG128" s="2">
        <f t="shared" si="311"/>
        <v>353</v>
      </c>
      <c r="AL128" s="2">
        <f t="shared" si="312"/>
        <v>540</v>
      </c>
      <c r="AM128" s="2">
        <v>1</v>
      </c>
      <c r="AQ128" s="2">
        <f t="shared" si="313"/>
        <v>637</v>
      </c>
      <c r="AV128" s="2">
        <f t="shared" si="314"/>
        <v>392</v>
      </c>
      <c r="BA128" s="2">
        <f t="shared" si="315"/>
        <v>0</v>
      </c>
      <c r="BF128" s="2">
        <f t="shared" si="316"/>
        <v>0</v>
      </c>
      <c r="BK128" s="2">
        <f t="shared" si="317"/>
        <v>0</v>
      </c>
      <c r="BP128" s="2">
        <f t="shared" si="318"/>
        <v>0</v>
      </c>
      <c r="BU128" s="2">
        <f t="shared" si="319"/>
        <v>0</v>
      </c>
      <c r="BZ128" s="2">
        <f t="shared" si="320"/>
        <v>0</v>
      </c>
      <c r="CE128" s="2">
        <f t="shared" si="321"/>
        <v>0</v>
      </c>
      <c r="CJ128" s="2">
        <f t="shared" si="322"/>
        <v>0</v>
      </c>
      <c r="CO128" s="5">
        <f t="shared" si="456"/>
        <v>4858</v>
      </c>
      <c r="CP128" s="5">
        <f t="shared" si="452"/>
        <v>2</v>
      </c>
      <c r="CQ128" s="5">
        <f t="shared" si="452"/>
        <v>0</v>
      </c>
      <c r="CR128" s="5">
        <f t="shared" si="452"/>
        <v>0</v>
      </c>
      <c r="CS128" s="2">
        <f t="shared" si="265"/>
        <v>2</v>
      </c>
      <c r="CT128" s="3">
        <f t="shared" si="302"/>
        <v>4.1169205434335118E-4</v>
      </c>
      <c r="CV128" s="2">
        <f t="shared" si="324"/>
        <v>349</v>
      </c>
      <c r="CW128" s="3">
        <f t="shared" si="304"/>
        <v>5.4556823511020792E-2</v>
      </c>
    </row>
    <row r="129" spans="1:101">
      <c r="A129" s="49"/>
      <c r="B129" s="24">
        <f t="shared" si="349"/>
        <v>45538</v>
      </c>
      <c r="C129" s="2">
        <f t="shared" si="403"/>
        <v>302</v>
      </c>
      <c r="H129" s="2">
        <f t="shared" si="306"/>
        <v>532</v>
      </c>
      <c r="M129" s="2">
        <f t="shared" si="307"/>
        <v>587</v>
      </c>
      <c r="R129" s="2">
        <f t="shared" si="308"/>
        <v>635</v>
      </c>
      <c r="W129" s="2">
        <f t="shared" si="309"/>
        <v>480</v>
      </c>
      <c r="X129" s="2">
        <v>1</v>
      </c>
      <c r="AB129" s="2">
        <f t="shared" si="310"/>
        <v>399</v>
      </c>
      <c r="AG129" s="2">
        <f t="shared" si="311"/>
        <v>353</v>
      </c>
      <c r="AL129" s="2">
        <f t="shared" si="312"/>
        <v>539</v>
      </c>
      <c r="AQ129" s="2">
        <f t="shared" si="313"/>
        <v>637</v>
      </c>
      <c r="AV129" s="2">
        <f t="shared" si="314"/>
        <v>392</v>
      </c>
      <c r="BA129" s="2">
        <f t="shared" si="315"/>
        <v>0</v>
      </c>
      <c r="BF129" s="2">
        <f t="shared" si="316"/>
        <v>0</v>
      </c>
      <c r="BK129" s="2">
        <f t="shared" si="317"/>
        <v>0</v>
      </c>
      <c r="BP129" s="2">
        <f t="shared" si="318"/>
        <v>0</v>
      </c>
      <c r="BU129" s="2">
        <f t="shared" si="319"/>
        <v>0</v>
      </c>
      <c r="BZ129" s="2">
        <f t="shared" si="320"/>
        <v>0</v>
      </c>
      <c r="CE129" s="2">
        <f t="shared" si="321"/>
        <v>0</v>
      </c>
      <c r="CJ129" s="2">
        <f t="shared" si="322"/>
        <v>0</v>
      </c>
      <c r="CO129" s="5">
        <f t="shared" si="456"/>
        <v>4856</v>
      </c>
      <c r="CP129" s="5">
        <f t="shared" si="452"/>
        <v>1</v>
      </c>
      <c r="CQ129" s="5">
        <f t="shared" si="452"/>
        <v>0</v>
      </c>
      <c r="CR129" s="5">
        <f t="shared" si="452"/>
        <v>0</v>
      </c>
      <c r="CS129" s="2">
        <f t="shared" si="265"/>
        <v>1</v>
      </c>
      <c r="CT129" s="3">
        <f t="shared" si="302"/>
        <v>2.0593080724876442E-4</v>
      </c>
      <c r="CV129" s="2">
        <f t="shared" si="324"/>
        <v>350</v>
      </c>
      <c r="CW129" s="3">
        <f t="shared" si="304"/>
        <v>5.471314678755667E-2</v>
      </c>
    </row>
    <row r="130" spans="1:101" ht="18.75" thickBot="1">
      <c r="A130" s="50"/>
      <c r="B130" s="25">
        <f t="shared" si="349"/>
        <v>45539</v>
      </c>
      <c r="C130" s="8">
        <f t="shared" si="403"/>
        <v>302</v>
      </c>
      <c r="D130" s="8"/>
      <c r="E130" s="8"/>
      <c r="F130" s="8"/>
      <c r="G130" s="8"/>
      <c r="H130" s="8">
        <f t="shared" si="306"/>
        <v>532</v>
      </c>
      <c r="I130" s="8"/>
      <c r="J130" s="8"/>
      <c r="K130" s="8"/>
      <c r="L130" s="8"/>
      <c r="M130" s="8">
        <f t="shared" si="307"/>
        <v>587</v>
      </c>
      <c r="N130" s="8"/>
      <c r="O130" s="8"/>
      <c r="P130" s="8"/>
      <c r="Q130" s="8"/>
      <c r="R130" s="8">
        <f t="shared" si="308"/>
        <v>635</v>
      </c>
      <c r="S130" s="8"/>
      <c r="T130" s="8"/>
      <c r="U130" s="8"/>
      <c r="V130" s="8"/>
      <c r="W130" s="8">
        <f t="shared" si="309"/>
        <v>479</v>
      </c>
      <c r="X130" s="8"/>
      <c r="Y130" s="8"/>
      <c r="Z130" s="8"/>
      <c r="AA130" s="8"/>
      <c r="AB130" s="8">
        <f t="shared" si="310"/>
        <v>399</v>
      </c>
      <c r="AC130" s="8"/>
      <c r="AD130" s="8"/>
      <c r="AE130" s="8"/>
      <c r="AF130" s="8"/>
      <c r="AG130" s="8">
        <f t="shared" si="311"/>
        <v>353</v>
      </c>
      <c r="AH130" s="8"/>
      <c r="AI130" s="8"/>
      <c r="AJ130" s="8"/>
      <c r="AK130" s="8"/>
      <c r="AL130" s="8">
        <f t="shared" si="312"/>
        <v>539</v>
      </c>
      <c r="AM130" s="8"/>
      <c r="AN130" s="8"/>
      <c r="AO130" s="8"/>
      <c r="AP130" s="8"/>
      <c r="AQ130" s="8">
        <f t="shared" si="313"/>
        <v>637</v>
      </c>
      <c r="AR130" s="8"/>
      <c r="AS130" s="8"/>
      <c r="AT130" s="8"/>
      <c r="AU130" s="8"/>
      <c r="AV130" s="8">
        <f t="shared" si="314"/>
        <v>392</v>
      </c>
      <c r="AW130" s="8"/>
      <c r="AX130" s="8"/>
      <c r="AY130" s="8"/>
      <c r="AZ130" s="8"/>
      <c r="BA130" s="8">
        <f t="shared" si="315"/>
        <v>0</v>
      </c>
      <c r="BB130" s="8"/>
      <c r="BC130" s="8"/>
      <c r="BD130" s="8"/>
      <c r="BE130" s="8"/>
      <c r="BF130" s="8">
        <f t="shared" si="316"/>
        <v>0</v>
      </c>
      <c r="BG130" s="8"/>
      <c r="BH130" s="8"/>
      <c r="BI130" s="8"/>
      <c r="BJ130" s="8"/>
      <c r="BK130" s="8">
        <f t="shared" si="317"/>
        <v>0</v>
      </c>
      <c r="BL130" s="8"/>
      <c r="BM130" s="8"/>
      <c r="BN130" s="8"/>
      <c r="BO130" s="8"/>
      <c r="BP130" s="8">
        <f t="shared" si="318"/>
        <v>0</v>
      </c>
      <c r="BQ130" s="8"/>
      <c r="BR130" s="8"/>
      <c r="BS130" s="8"/>
      <c r="BT130" s="8"/>
      <c r="BU130" s="8">
        <f t="shared" si="319"/>
        <v>0</v>
      </c>
      <c r="BV130" s="8"/>
      <c r="BW130" s="8"/>
      <c r="BX130" s="8"/>
      <c r="BY130" s="8"/>
      <c r="BZ130" s="8">
        <f t="shared" si="320"/>
        <v>0</v>
      </c>
      <c r="CA130" s="8"/>
      <c r="CB130" s="8"/>
      <c r="CC130" s="8"/>
      <c r="CD130" s="8"/>
      <c r="CE130" s="8">
        <f t="shared" si="321"/>
        <v>0</v>
      </c>
      <c r="CF130" s="8"/>
      <c r="CG130" s="8"/>
      <c r="CH130" s="8"/>
      <c r="CI130" s="8"/>
      <c r="CJ130" s="8">
        <f t="shared" si="322"/>
        <v>0</v>
      </c>
      <c r="CK130" s="8"/>
      <c r="CL130" s="8"/>
      <c r="CM130" s="8"/>
      <c r="CN130" s="8"/>
      <c r="CO130" s="5">
        <f t="shared" si="456"/>
        <v>4855</v>
      </c>
      <c r="CP130" s="5">
        <f t="shared" si="452"/>
        <v>0</v>
      </c>
      <c r="CQ130" s="5">
        <f t="shared" si="452"/>
        <v>0</v>
      </c>
      <c r="CR130" s="5">
        <f t="shared" si="452"/>
        <v>0</v>
      </c>
      <c r="CS130" s="2">
        <f t="shared" si="265"/>
        <v>0</v>
      </c>
      <c r="CT130" s="3">
        <f t="shared" si="302"/>
        <v>0</v>
      </c>
      <c r="CV130" s="2">
        <f t="shared" si="324"/>
        <v>350</v>
      </c>
      <c r="CW130" s="3">
        <f t="shared" si="304"/>
        <v>5.471314678755667E-2</v>
      </c>
    </row>
    <row r="131" spans="1:101" ht="18.75" thickTop="1">
      <c r="CO131" s="5"/>
      <c r="CP131" s="11">
        <f t="shared" ref="CP131:CR131" si="458">SUM(CP124:CP130)</f>
        <v>4</v>
      </c>
      <c r="CQ131" s="11">
        <f t="shared" si="458"/>
        <v>0</v>
      </c>
      <c r="CR131" s="11">
        <f t="shared" si="458"/>
        <v>0</v>
      </c>
      <c r="CS131" s="15"/>
      <c r="CT131" s="16">
        <f t="shared" ref="CT131" si="459">((CP131+CQ131+CR131)/CO124)</f>
        <v>8.2321465322082732E-4</v>
      </c>
    </row>
    <row r="132" spans="1:101">
      <c r="A132" s="48">
        <v>17</v>
      </c>
      <c r="B132" s="23">
        <f t="shared" si="354"/>
        <v>45540</v>
      </c>
      <c r="C132" s="7">
        <f t="shared" ref="C132" si="460">C130-D130-E130-F130</f>
        <v>302</v>
      </c>
      <c r="D132" s="7"/>
      <c r="E132" s="7"/>
      <c r="F132" s="7"/>
      <c r="G132" s="7"/>
      <c r="H132" s="7">
        <f t="shared" ref="H132" si="461">H130-I130-J130-K130</f>
        <v>532</v>
      </c>
      <c r="I132" s="7"/>
      <c r="J132" s="7"/>
      <c r="K132" s="7"/>
      <c r="L132" s="7"/>
      <c r="M132" s="7">
        <f t="shared" ref="M132" si="462">M130-N130-O130-P130</f>
        <v>587</v>
      </c>
      <c r="N132" s="7"/>
      <c r="O132" s="7"/>
      <c r="P132" s="7"/>
      <c r="Q132" s="7"/>
      <c r="R132" s="7">
        <f t="shared" ref="R132" si="463">R130-S130-T130-U130</f>
        <v>635</v>
      </c>
      <c r="S132" s="7"/>
      <c r="T132" s="7"/>
      <c r="U132" s="7"/>
      <c r="V132" s="7"/>
      <c r="W132" s="7">
        <f t="shared" ref="W132" si="464">W130-X130-Y130-Z130</f>
        <v>479</v>
      </c>
      <c r="X132" s="7"/>
      <c r="Y132" s="7"/>
      <c r="Z132" s="7"/>
      <c r="AA132" s="7"/>
      <c r="AB132" s="7">
        <f t="shared" ref="AB132" si="465">AB130-AC130-AD130-AE130</f>
        <v>399</v>
      </c>
      <c r="AC132" s="7"/>
      <c r="AD132" s="7"/>
      <c r="AE132" s="7"/>
      <c r="AF132" s="7"/>
      <c r="AG132" s="7">
        <f t="shared" ref="AG132" si="466">AG130-AH130-AI130-AJ130</f>
        <v>353</v>
      </c>
      <c r="AH132" s="7"/>
      <c r="AI132" s="7"/>
      <c r="AJ132" s="7"/>
      <c r="AK132" s="7"/>
      <c r="AL132" s="7">
        <f t="shared" ref="AL132" si="467">AL130-AM130-AN130-AO130</f>
        <v>539</v>
      </c>
      <c r="AM132" s="7"/>
      <c r="AN132" s="7"/>
      <c r="AO132" s="7"/>
      <c r="AP132" s="7"/>
      <c r="AQ132" s="7">
        <f t="shared" ref="AQ132" si="468">AQ130-AR130-AS130-AT130</f>
        <v>637</v>
      </c>
      <c r="AR132" s="7"/>
      <c r="AS132" s="7"/>
      <c r="AT132" s="7"/>
      <c r="AU132" s="7"/>
      <c r="AV132" s="7">
        <f t="shared" ref="AV132" si="469">AV130-AW130-AX130-AY130</f>
        <v>392</v>
      </c>
      <c r="AW132" s="7"/>
      <c r="AX132" s="7"/>
      <c r="AY132" s="7"/>
      <c r="AZ132" s="7"/>
      <c r="BA132" s="7">
        <f t="shared" ref="BA132" si="470">BA130-BB130-BC130-BD130</f>
        <v>0</v>
      </c>
      <c r="BB132" s="7"/>
      <c r="BC132" s="7"/>
      <c r="BD132" s="7"/>
      <c r="BE132" s="7"/>
      <c r="BF132" s="7">
        <f t="shared" ref="BF132" si="471">BF130-BG130-BH130-BI130</f>
        <v>0</v>
      </c>
      <c r="BG132" s="7"/>
      <c r="BH132" s="7"/>
      <c r="BI132" s="7"/>
      <c r="BJ132" s="7"/>
      <c r="BK132" s="7">
        <f t="shared" ref="BK132" si="472">BK130-BL130-BM130-BN130</f>
        <v>0</v>
      </c>
      <c r="BL132" s="7"/>
      <c r="BM132" s="7"/>
      <c r="BN132" s="7"/>
      <c r="BO132" s="7"/>
      <c r="BP132" s="7">
        <f t="shared" ref="BP132" si="473">BP130-BQ130-BR130-BS130</f>
        <v>0</v>
      </c>
      <c r="BQ132" s="7"/>
      <c r="BR132" s="7"/>
      <c r="BS132" s="7"/>
      <c r="BT132" s="7"/>
      <c r="BU132" s="7">
        <f t="shared" ref="BU132" si="474">BU130-BV130-BW130-BX130</f>
        <v>0</v>
      </c>
      <c r="BV132" s="7"/>
      <c r="BW132" s="7"/>
      <c r="BX132" s="7"/>
      <c r="BY132" s="7"/>
      <c r="BZ132" s="7">
        <f t="shared" ref="BZ132" si="475">BZ130-CA130-CB130-CC130</f>
        <v>0</v>
      </c>
      <c r="CA132" s="7"/>
      <c r="CB132" s="7"/>
      <c r="CC132" s="7"/>
      <c r="CD132" s="7"/>
      <c r="CE132" s="7">
        <f t="shared" ref="CE132" si="476">CE130-CF130-CG130-CH130</f>
        <v>0</v>
      </c>
      <c r="CF132" s="7"/>
      <c r="CG132" s="7"/>
      <c r="CH132" s="7"/>
      <c r="CI132" s="7"/>
      <c r="CJ132" s="7">
        <f t="shared" ref="CJ132" si="477">CJ130-CK130-CL130-CM130</f>
        <v>0</v>
      </c>
      <c r="CK132" s="7"/>
      <c r="CL132" s="7"/>
      <c r="CM132" s="7"/>
      <c r="CN132" s="7"/>
      <c r="CO132" s="5">
        <f t="shared" ref="CO132:CR138" si="478">SUM(C132,H132,M132,R132,W132,AB132,AG132,AL132,AQ132,AV132,BA132,BF132,BK132,BP132,BU132,BZ132,CE132,CJ132)</f>
        <v>4855</v>
      </c>
      <c r="CP132" s="5">
        <f t="shared" si="478"/>
        <v>0</v>
      </c>
      <c r="CQ132" s="5">
        <f t="shared" si="478"/>
        <v>0</v>
      </c>
      <c r="CR132" s="5">
        <f t="shared" si="478"/>
        <v>0</v>
      </c>
      <c r="CS132" s="2">
        <f t="shared" ref="CS132" si="479">SUM(CP132:CR132)</f>
        <v>0</v>
      </c>
      <c r="CT132" s="3">
        <f t="shared" si="302"/>
        <v>0</v>
      </c>
      <c r="CV132" s="2">
        <f t="shared" ref="CV132" si="480">CV130+CS132</f>
        <v>350</v>
      </c>
      <c r="CW132" s="3">
        <f t="shared" ref="CW132" si="481">CV132/$CO$4</f>
        <v>5.471314678755667E-2</v>
      </c>
    </row>
    <row r="133" spans="1:101">
      <c r="A133" s="49"/>
      <c r="B133" s="24">
        <f t="shared" si="349"/>
        <v>45541</v>
      </c>
      <c r="C133" s="2">
        <f t="shared" si="403"/>
        <v>302</v>
      </c>
      <c r="H133" s="2">
        <f t="shared" si="306"/>
        <v>532</v>
      </c>
      <c r="M133" s="2">
        <f t="shared" si="307"/>
        <v>587</v>
      </c>
      <c r="R133" s="2">
        <f t="shared" si="308"/>
        <v>635</v>
      </c>
      <c r="W133" s="2">
        <f t="shared" si="309"/>
        <v>479</v>
      </c>
      <c r="AB133" s="2">
        <f t="shared" si="310"/>
        <v>399</v>
      </c>
      <c r="AG133" s="2">
        <f t="shared" si="311"/>
        <v>353</v>
      </c>
      <c r="AL133" s="2">
        <f t="shared" si="312"/>
        <v>539</v>
      </c>
      <c r="AQ133" s="2">
        <f t="shared" si="313"/>
        <v>637</v>
      </c>
      <c r="AV133" s="2">
        <f t="shared" si="314"/>
        <v>392</v>
      </c>
      <c r="BA133" s="2">
        <f t="shared" si="315"/>
        <v>0</v>
      </c>
      <c r="BF133" s="2">
        <f t="shared" si="316"/>
        <v>0</v>
      </c>
      <c r="BK133" s="2">
        <f t="shared" si="317"/>
        <v>0</v>
      </c>
      <c r="BP133" s="2">
        <f t="shared" si="318"/>
        <v>0</v>
      </c>
      <c r="BU133" s="2">
        <f t="shared" si="319"/>
        <v>0</v>
      </c>
      <c r="BZ133" s="2">
        <f t="shared" si="320"/>
        <v>0</v>
      </c>
      <c r="CE133" s="2">
        <f t="shared" si="321"/>
        <v>0</v>
      </c>
      <c r="CJ133" s="2">
        <f t="shared" si="322"/>
        <v>0</v>
      </c>
      <c r="CO133" s="5">
        <f t="shared" ref="CO133:CO138" si="482">SUM(C133,H133,M133,R133,W133,AB133,AG133,AL133,AQ133,AV133,BA133,BF133,BK133,BP133,CJ133)</f>
        <v>4855</v>
      </c>
      <c r="CP133" s="5">
        <f t="shared" si="478"/>
        <v>0</v>
      </c>
      <c r="CQ133" s="5">
        <f t="shared" si="478"/>
        <v>0</v>
      </c>
      <c r="CR133" s="5">
        <f t="shared" si="478"/>
        <v>0</v>
      </c>
      <c r="CS133" s="2">
        <f t="shared" si="265"/>
        <v>0</v>
      </c>
      <c r="CT133" s="3">
        <f t="shared" si="302"/>
        <v>0</v>
      </c>
      <c r="CV133" s="2">
        <f t="shared" ref="CV133" si="483">CV132+CS133</f>
        <v>350</v>
      </c>
      <c r="CW133" s="3">
        <f t="shared" si="304"/>
        <v>5.471314678755667E-2</v>
      </c>
    </row>
    <row r="134" spans="1:101">
      <c r="A134" s="49"/>
      <c r="B134" s="24">
        <f t="shared" si="349"/>
        <v>45542</v>
      </c>
      <c r="C134" s="2">
        <f t="shared" si="403"/>
        <v>302</v>
      </c>
      <c r="H134" s="2">
        <f t="shared" si="306"/>
        <v>532</v>
      </c>
      <c r="M134" s="2">
        <f t="shared" si="307"/>
        <v>587</v>
      </c>
      <c r="R134" s="2">
        <f t="shared" si="308"/>
        <v>635</v>
      </c>
      <c r="W134" s="2">
        <f t="shared" si="309"/>
        <v>479</v>
      </c>
      <c r="AB134" s="2">
        <f t="shared" si="310"/>
        <v>399</v>
      </c>
      <c r="AG134" s="2">
        <f t="shared" si="311"/>
        <v>353</v>
      </c>
      <c r="AL134" s="2">
        <f t="shared" si="312"/>
        <v>539</v>
      </c>
      <c r="AQ134" s="2">
        <f t="shared" si="313"/>
        <v>637</v>
      </c>
      <c r="AV134" s="2">
        <f t="shared" si="314"/>
        <v>392</v>
      </c>
      <c r="BA134" s="2">
        <f t="shared" si="315"/>
        <v>0</v>
      </c>
      <c r="BF134" s="2">
        <f t="shared" si="316"/>
        <v>0</v>
      </c>
      <c r="BK134" s="2">
        <f t="shared" si="317"/>
        <v>0</v>
      </c>
      <c r="BP134" s="2">
        <f t="shared" si="318"/>
        <v>0</v>
      </c>
      <c r="BU134" s="2">
        <f t="shared" si="319"/>
        <v>0</v>
      </c>
      <c r="BZ134" s="2">
        <f t="shared" si="320"/>
        <v>0</v>
      </c>
      <c r="CE134" s="2">
        <f t="shared" si="321"/>
        <v>0</v>
      </c>
      <c r="CJ134" s="2">
        <f t="shared" si="322"/>
        <v>0</v>
      </c>
      <c r="CO134" s="5">
        <f t="shared" si="482"/>
        <v>4855</v>
      </c>
      <c r="CP134" s="5">
        <f t="shared" si="478"/>
        <v>0</v>
      </c>
      <c r="CQ134" s="5">
        <f t="shared" si="478"/>
        <v>0</v>
      </c>
      <c r="CR134" s="5">
        <f t="shared" si="478"/>
        <v>0</v>
      </c>
      <c r="CS134" s="2">
        <f t="shared" si="265"/>
        <v>0</v>
      </c>
      <c r="CT134" s="3">
        <f t="shared" si="302"/>
        <v>0</v>
      </c>
      <c r="CV134" s="2">
        <f t="shared" si="324"/>
        <v>350</v>
      </c>
      <c r="CW134" s="3">
        <f t="shared" si="304"/>
        <v>5.471314678755667E-2</v>
      </c>
    </row>
    <row r="135" spans="1:101">
      <c r="A135" s="49"/>
      <c r="B135" s="24">
        <f t="shared" si="349"/>
        <v>45543</v>
      </c>
      <c r="C135" s="2">
        <f t="shared" si="403"/>
        <v>302</v>
      </c>
      <c r="H135" s="2">
        <f t="shared" si="306"/>
        <v>532</v>
      </c>
      <c r="M135" s="2">
        <f t="shared" si="307"/>
        <v>587</v>
      </c>
      <c r="R135" s="2">
        <f t="shared" si="308"/>
        <v>635</v>
      </c>
      <c r="W135" s="2">
        <f t="shared" si="309"/>
        <v>479</v>
      </c>
      <c r="X135" s="2">
        <v>1</v>
      </c>
      <c r="AB135" s="2">
        <f t="shared" si="310"/>
        <v>399</v>
      </c>
      <c r="AG135" s="2">
        <f t="shared" si="311"/>
        <v>353</v>
      </c>
      <c r="AL135" s="2">
        <f t="shared" si="312"/>
        <v>539</v>
      </c>
      <c r="AQ135" s="2">
        <f t="shared" si="313"/>
        <v>637</v>
      </c>
      <c r="AV135" s="2">
        <f t="shared" si="314"/>
        <v>392</v>
      </c>
      <c r="BA135" s="2">
        <f t="shared" si="315"/>
        <v>0</v>
      </c>
      <c r="BF135" s="2">
        <f t="shared" si="316"/>
        <v>0</v>
      </c>
      <c r="BK135" s="2">
        <f t="shared" si="317"/>
        <v>0</v>
      </c>
      <c r="BP135" s="2">
        <f t="shared" si="318"/>
        <v>0</v>
      </c>
      <c r="BU135" s="2">
        <f t="shared" si="319"/>
        <v>0</v>
      </c>
      <c r="BZ135" s="2">
        <f t="shared" si="320"/>
        <v>0</v>
      </c>
      <c r="CE135" s="2">
        <f t="shared" si="321"/>
        <v>0</v>
      </c>
      <c r="CJ135" s="2">
        <f t="shared" si="322"/>
        <v>0</v>
      </c>
      <c r="CO135" s="5">
        <f t="shared" si="482"/>
        <v>4855</v>
      </c>
      <c r="CP135" s="5">
        <f t="shared" si="478"/>
        <v>1</v>
      </c>
      <c r="CQ135" s="5">
        <f t="shared" si="478"/>
        <v>0</v>
      </c>
      <c r="CR135" s="5">
        <f t="shared" si="478"/>
        <v>0</v>
      </c>
      <c r="CS135" s="2">
        <f t="shared" si="265"/>
        <v>1</v>
      </c>
      <c r="CT135" s="3">
        <f t="shared" si="302"/>
        <v>2.0597322348094748E-4</v>
      </c>
      <c r="CV135" s="2">
        <f t="shared" si="324"/>
        <v>351</v>
      </c>
      <c r="CW135" s="3">
        <f t="shared" si="304"/>
        <v>5.486947006409254E-2</v>
      </c>
    </row>
    <row r="136" spans="1:101">
      <c r="A136" s="49"/>
      <c r="B136" s="24">
        <f t="shared" si="349"/>
        <v>45544</v>
      </c>
      <c r="C136" s="2">
        <f t="shared" si="403"/>
        <v>302</v>
      </c>
      <c r="H136" s="2">
        <f t="shared" si="306"/>
        <v>532</v>
      </c>
      <c r="M136" s="2">
        <f t="shared" si="307"/>
        <v>587</v>
      </c>
      <c r="R136" s="2">
        <f t="shared" si="308"/>
        <v>635</v>
      </c>
      <c r="W136" s="2">
        <f t="shared" si="309"/>
        <v>478</v>
      </c>
      <c r="AB136" s="2">
        <f t="shared" si="310"/>
        <v>399</v>
      </c>
      <c r="AC136" s="2">
        <v>1</v>
      </c>
      <c r="AG136" s="2">
        <f t="shared" si="311"/>
        <v>353</v>
      </c>
      <c r="AL136" s="2">
        <f t="shared" si="312"/>
        <v>539</v>
      </c>
      <c r="AQ136" s="2">
        <f t="shared" si="313"/>
        <v>637</v>
      </c>
      <c r="AV136" s="2">
        <f t="shared" si="314"/>
        <v>392</v>
      </c>
      <c r="BA136" s="2">
        <f t="shared" si="315"/>
        <v>0</v>
      </c>
      <c r="BF136" s="2">
        <f t="shared" si="316"/>
        <v>0</v>
      </c>
      <c r="BK136" s="2">
        <f t="shared" si="317"/>
        <v>0</v>
      </c>
      <c r="BP136" s="2">
        <f t="shared" si="318"/>
        <v>0</v>
      </c>
      <c r="BU136" s="2">
        <f t="shared" si="319"/>
        <v>0</v>
      </c>
      <c r="BZ136" s="2">
        <f t="shared" si="320"/>
        <v>0</v>
      </c>
      <c r="CE136" s="2">
        <f t="shared" si="321"/>
        <v>0</v>
      </c>
      <c r="CJ136" s="2">
        <f t="shared" si="322"/>
        <v>0</v>
      </c>
      <c r="CO136" s="5">
        <f t="shared" si="482"/>
        <v>4854</v>
      </c>
      <c r="CP136" s="5">
        <f t="shared" si="478"/>
        <v>1</v>
      </c>
      <c r="CQ136" s="5">
        <f t="shared" si="478"/>
        <v>0</v>
      </c>
      <c r="CR136" s="5">
        <f t="shared" si="478"/>
        <v>0</v>
      </c>
      <c r="CS136" s="2">
        <f t="shared" si="265"/>
        <v>1</v>
      </c>
      <c r="CT136" s="3">
        <f t="shared" si="302"/>
        <v>2.0601565718994644E-4</v>
      </c>
      <c r="CV136" s="2">
        <f t="shared" si="324"/>
        <v>352</v>
      </c>
      <c r="CW136" s="3">
        <f t="shared" si="304"/>
        <v>5.5025793340628418E-2</v>
      </c>
    </row>
    <row r="137" spans="1:101">
      <c r="A137" s="49"/>
      <c r="B137" s="24">
        <f t="shared" si="349"/>
        <v>45545</v>
      </c>
      <c r="C137" s="2">
        <f t="shared" si="403"/>
        <v>302</v>
      </c>
      <c r="H137" s="2">
        <f t="shared" si="306"/>
        <v>532</v>
      </c>
      <c r="M137" s="2">
        <f t="shared" si="307"/>
        <v>587</v>
      </c>
      <c r="R137" s="2">
        <f t="shared" si="308"/>
        <v>635</v>
      </c>
      <c r="W137" s="2">
        <f t="shared" si="309"/>
        <v>478</v>
      </c>
      <c r="AB137" s="2">
        <f t="shared" si="310"/>
        <v>398</v>
      </c>
      <c r="AG137" s="2">
        <f t="shared" si="311"/>
        <v>353</v>
      </c>
      <c r="AL137" s="2">
        <f t="shared" si="312"/>
        <v>539</v>
      </c>
      <c r="AQ137" s="2">
        <f t="shared" si="313"/>
        <v>637</v>
      </c>
      <c r="AV137" s="2">
        <f t="shared" si="314"/>
        <v>392</v>
      </c>
      <c r="BA137" s="2">
        <f t="shared" si="315"/>
        <v>0</v>
      </c>
      <c r="BF137" s="2">
        <f t="shared" si="316"/>
        <v>0</v>
      </c>
      <c r="BK137" s="2">
        <f t="shared" si="317"/>
        <v>0</v>
      </c>
      <c r="BP137" s="2">
        <f t="shared" si="318"/>
        <v>0</v>
      </c>
      <c r="BU137" s="2">
        <f t="shared" si="319"/>
        <v>0</v>
      </c>
      <c r="BZ137" s="2">
        <f t="shared" si="320"/>
        <v>0</v>
      </c>
      <c r="CE137" s="2">
        <f t="shared" si="321"/>
        <v>0</v>
      </c>
      <c r="CJ137" s="2">
        <f t="shared" si="322"/>
        <v>0</v>
      </c>
      <c r="CO137" s="5">
        <f t="shared" si="482"/>
        <v>4853</v>
      </c>
      <c r="CP137" s="5">
        <f t="shared" si="478"/>
        <v>0</v>
      </c>
      <c r="CQ137" s="5">
        <f t="shared" si="478"/>
        <v>0</v>
      </c>
      <c r="CR137" s="5">
        <f t="shared" si="478"/>
        <v>0</v>
      </c>
      <c r="CS137" s="2">
        <f t="shared" si="265"/>
        <v>0</v>
      </c>
      <c r="CT137" s="3">
        <f t="shared" si="302"/>
        <v>0</v>
      </c>
      <c r="CV137" s="2">
        <f t="shared" si="324"/>
        <v>352</v>
      </c>
      <c r="CW137" s="3">
        <f t="shared" si="304"/>
        <v>5.5025793340628418E-2</v>
      </c>
    </row>
    <row r="138" spans="1:101" ht="18.75" thickBot="1">
      <c r="A138" s="50"/>
      <c r="B138" s="25">
        <f t="shared" si="349"/>
        <v>45546</v>
      </c>
      <c r="C138" s="8">
        <f t="shared" si="403"/>
        <v>302</v>
      </c>
      <c r="D138" s="8"/>
      <c r="E138" s="8"/>
      <c r="F138" s="8"/>
      <c r="G138" s="8"/>
      <c r="H138" s="8">
        <f t="shared" si="306"/>
        <v>532</v>
      </c>
      <c r="I138" s="8"/>
      <c r="J138" s="8"/>
      <c r="K138" s="8"/>
      <c r="L138" s="8"/>
      <c r="M138" s="8">
        <f t="shared" si="307"/>
        <v>587</v>
      </c>
      <c r="N138" s="8"/>
      <c r="O138" s="8"/>
      <c r="P138" s="8"/>
      <c r="Q138" s="8"/>
      <c r="R138" s="8">
        <f t="shared" si="308"/>
        <v>635</v>
      </c>
      <c r="S138" s="8"/>
      <c r="T138" s="8"/>
      <c r="U138" s="8"/>
      <c r="V138" s="8"/>
      <c r="W138" s="8">
        <f t="shared" si="309"/>
        <v>478</v>
      </c>
      <c r="X138" s="8"/>
      <c r="Y138" s="8"/>
      <c r="Z138" s="8"/>
      <c r="AA138" s="8"/>
      <c r="AB138" s="8">
        <f t="shared" si="310"/>
        <v>398</v>
      </c>
      <c r="AC138" s="8"/>
      <c r="AD138" s="8"/>
      <c r="AE138" s="8"/>
      <c r="AF138" s="8"/>
      <c r="AG138" s="8">
        <f t="shared" si="311"/>
        <v>353</v>
      </c>
      <c r="AH138" s="8"/>
      <c r="AI138" s="8"/>
      <c r="AJ138" s="8"/>
      <c r="AK138" s="8"/>
      <c r="AL138" s="8">
        <f t="shared" si="312"/>
        <v>539</v>
      </c>
      <c r="AM138" s="8"/>
      <c r="AN138" s="8"/>
      <c r="AO138" s="8"/>
      <c r="AP138" s="8"/>
      <c r="AQ138" s="8">
        <f t="shared" si="313"/>
        <v>637</v>
      </c>
      <c r="AR138" s="8"/>
      <c r="AS138" s="8"/>
      <c r="AT138" s="8"/>
      <c r="AU138" s="8"/>
      <c r="AV138" s="8">
        <f t="shared" si="314"/>
        <v>392</v>
      </c>
      <c r="AW138" s="8"/>
      <c r="AX138" s="8"/>
      <c r="AY138" s="8"/>
      <c r="AZ138" s="8"/>
      <c r="BA138" s="8">
        <f t="shared" si="315"/>
        <v>0</v>
      </c>
      <c r="BB138" s="8"/>
      <c r="BC138" s="8"/>
      <c r="BD138" s="8"/>
      <c r="BE138" s="8"/>
      <c r="BF138" s="8">
        <f t="shared" si="316"/>
        <v>0</v>
      </c>
      <c r="BG138" s="8"/>
      <c r="BH138" s="8"/>
      <c r="BI138" s="8"/>
      <c r="BJ138" s="8"/>
      <c r="BK138" s="8">
        <f t="shared" si="317"/>
        <v>0</v>
      </c>
      <c r="BL138" s="8"/>
      <c r="BM138" s="8"/>
      <c r="BN138" s="8"/>
      <c r="BO138" s="8"/>
      <c r="BP138" s="8">
        <f t="shared" si="318"/>
        <v>0</v>
      </c>
      <c r="BQ138" s="8"/>
      <c r="BR138" s="8"/>
      <c r="BS138" s="8"/>
      <c r="BT138" s="8"/>
      <c r="BU138" s="8">
        <f t="shared" si="319"/>
        <v>0</v>
      </c>
      <c r="BV138" s="8"/>
      <c r="BW138" s="8"/>
      <c r="BX138" s="8"/>
      <c r="BY138" s="8"/>
      <c r="BZ138" s="8">
        <f t="shared" si="320"/>
        <v>0</v>
      </c>
      <c r="CA138" s="8"/>
      <c r="CB138" s="8"/>
      <c r="CC138" s="8"/>
      <c r="CD138" s="8"/>
      <c r="CE138" s="8">
        <f t="shared" si="321"/>
        <v>0</v>
      </c>
      <c r="CF138" s="8"/>
      <c r="CG138" s="8"/>
      <c r="CH138" s="8"/>
      <c r="CI138" s="8"/>
      <c r="CJ138" s="8">
        <f t="shared" si="322"/>
        <v>0</v>
      </c>
      <c r="CK138" s="8"/>
      <c r="CL138" s="8"/>
      <c r="CM138" s="8"/>
      <c r="CN138" s="8"/>
      <c r="CO138" s="5">
        <f t="shared" si="482"/>
        <v>4853</v>
      </c>
      <c r="CP138" s="5">
        <f t="shared" si="478"/>
        <v>0</v>
      </c>
      <c r="CQ138" s="5">
        <f t="shared" si="478"/>
        <v>0</v>
      </c>
      <c r="CR138" s="5">
        <f t="shared" si="478"/>
        <v>0</v>
      </c>
      <c r="CS138" s="2">
        <f t="shared" si="265"/>
        <v>0</v>
      </c>
      <c r="CT138" s="3">
        <f t="shared" si="302"/>
        <v>0</v>
      </c>
      <c r="CV138" s="2">
        <f t="shared" si="324"/>
        <v>352</v>
      </c>
      <c r="CW138" s="3">
        <f t="shared" si="304"/>
        <v>5.5025793340628418E-2</v>
      </c>
    </row>
    <row r="139" spans="1:101" ht="18.75" thickTop="1">
      <c r="CO139" s="5"/>
      <c r="CP139" s="11">
        <f t="shared" ref="CP139:CR139" si="484">SUM(CP132:CP138)</f>
        <v>2</v>
      </c>
      <c r="CQ139" s="11">
        <f t="shared" si="484"/>
        <v>0</v>
      </c>
      <c r="CR139" s="11">
        <f t="shared" si="484"/>
        <v>0</v>
      </c>
      <c r="CS139" s="15"/>
      <c r="CT139" s="16">
        <f t="shared" ref="CT139" si="485">((CP139+CQ139+CR139)/CO132)</f>
        <v>4.1194644696189496E-4</v>
      </c>
    </row>
    <row r="140" spans="1:101">
      <c r="A140" s="48">
        <v>18</v>
      </c>
      <c r="B140" s="23">
        <f t="shared" si="354"/>
        <v>45547</v>
      </c>
      <c r="C140" s="7">
        <f t="shared" ref="C140" si="486">C138-D138-E138-F138</f>
        <v>302</v>
      </c>
      <c r="D140" s="7"/>
      <c r="E140" s="7"/>
      <c r="F140" s="7"/>
      <c r="G140" s="7"/>
      <c r="H140" s="7">
        <f t="shared" ref="H140" si="487">H138-I138-J138-K138</f>
        <v>532</v>
      </c>
      <c r="I140" s="7"/>
      <c r="J140" s="7"/>
      <c r="K140" s="7"/>
      <c r="L140" s="7"/>
      <c r="M140" s="7">
        <f t="shared" ref="M140" si="488">M138-N138-O138-P138</f>
        <v>587</v>
      </c>
      <c r="N140" s="7"/>
      <c r="O140" s="7"/>
      <c r="P140" s="7"/>
      <c r="Q140" s="7"/>
      <c r="R140" s="7">
        <f t="shared" ref="R140" si="489">R138-S138-T138-U138</f>
        <v>635</v>
      </c>
      <c r="S140" s="7"/>
      <c r="T140" s="7"/>
      <c r="U140" s="7"/>
      <c r="V140" s="7"/>
      <c r="W140" s="7">
        <f t="shared" ref="W140" si="490">W138-X138-Y138-Z138</f>
        <v>478</v>
      </c>
      <c r="X140" s="7"/>
      <c r="Y140" s="7"/>
      <c r="Z140" s="7"/>
      <c r="AA140" s="7"/>
      <c r="AB140" s="7">
        <f t="shared" ref="AB140" si="491">AB138-AC138-AD138-AE138</f>
        <v>398</v>
      </c>
      <c r="AC140" s="7"/>
      <c r="AD140" s="7"/>
      <c r="AE140" s="7"/>
      <c r="AF140" s="7"/>
      <c r="AG140" s="7">
        <f t="shared" ref="AG140" si="492">AG138-AH138-AI138-AJ138</f>
        <v>353</v>
      </c>
      <c r="AH140" s="7"/>
      <c r="AI140" s="7"/>
      <c r="AJ140" s="7"/>
      <c r="AK140" s="7"/>
      <c r="AL140" s="7">
        <f t="shared" ref="AL140" si="493">AL138-AM138-AN138-AO138</f>
        <v>539</v>
      </c>
      <c r="AM140" s="7"/>
      <c r="AN140" s="7"/>
      <c r="AO140" s="7"/>
      <c r="AP140" s="7"/>
      <c r="AQ140" s="7">
        <f t="shared" ref="AQ140" si="494">AQ138-AR138-AS138-AT138</f>
        <v>637</v>
      </c>
      <c r="AR140" s="7"/>
      <c r="AS140" s="7"/>
      <c r="AT140" s="7"/>
      <c r="AU140" s="7"/>
      <c r="AV140" s="7">
        <f t="shared" ref="AV140" si="495">AV138-AW138-AX138-AY138</f>
        <v>392</v>
      </c>
      <c r="AW140" s="7"/>
      <c r="AX140" s="7"/>
      <c r="AY140" s="7"/>
      <c r="AZ140" s="7"/>
      <c r="BA140" s="7">
        <f t="shared" ref="BA140" si="496">BA138-BB138-BC138-BD138</f>
        <v>0</v>
      </c>
      <c r="BB140" s="7"/>
      <c r="BC140" s="7"/>
      <c r="BD140" s="7"/>
      <c r="BE140" s="7"/>
      <c r="BF140" s="7">
        <f t="shared" ref="BF140" si="497">BF138-BG138-BH138-BI138</f>
        <v>0</v>
      </c>
      <c r="BG140" s="7"/>
      <c r="BH140" s="7"/>
      <c r="BI140" s="7"/>
      <c r="BJ140" s="7"/>
      <c r="BK140" s="7">
        <f t="shared" ref="BK140" si="498">BK138-BL138-BM138-BN138</f>
        <v>0</v>
      </c>
      <c r="BL140" s="7"/>
      <c r="BM140" s="7"/>
      <c r="BN140" s="7"/>
      <c r="BO140" s="7"/>
      <c r="BP140" s="7">
        <f t="shared" ref="BP140" si="499">BP138-BQ138-BR138-BS138</f>
        <v>0</v>
      </c>
      <c r="BQ140" s="7"/>
      <c r="BR140" s="7"/>
      <c r="BS140" s="7"/>
      <c r="BT140" s="7"/>
      <c r="BU140" s="7">
        <f t="shared" ref="BU140" si="500">BU138-BV138-BW138-BX138</f>
        <v>0</v>
      </c>
      <c r="BV140" s="7"/>
      <c r="BW140" s="7"/>
      <c r="BX140" s="7"/>
      <c r="BY140" s="7"/>
      <c r="BZ140" s="7">
        <f t="shared" ref="BZ140" si="501">BZ138-CA138-CB138-CC138</f>
        <v>0</v>
      </c>
      <c r="CA140" s="7"/>
      <c r="CB140" s="7"/>
      <c r="CC140" s="7"/>
      <c r="CD140" s="7"/>
      <c r="CE140" s="7">
        <f t="shared" ref="CE140" si="502">CE138-CF138-CG138-CH138</f>
        <v>0</v>
      </c>
      <c r="CF140" s="7"/>
      <c r="CG140" s="7"/>
      <c r="CH140" s="7"/>
      <c r="CI140" s="7"/>
      <c r="CJ140" s="7">
        <f t="shared" ref="CJ140" si="503">CJ138-CK138-CL138-CM138</f>
        <v>0</v>
      </c>
      <c r="CK140" s="7"/>
      <c r="CL140" s="7"/>
      <c r="CM140" s="7"/>
      <c r="CN140" s="7"/>
      <c r="CO140" s="5">
        <f t="shared" ref="CO140:CR146" si="504">SUM(C140,H140,M140,R140,W140,AB140,AG140,AL140,AQ140,AV140,BA140,BF140,BK140,BP140,BU140,BZ140,CE140,CJ140)</f>
        <v>4853</v>
      </c>
      <c r="CP140" s="5">
        <f t="shared" si="504"/>
        <v>0</v>
      </c>
      <c r="CQ140" s="5">
        <f t="shared" si="504"/>
        <v>0</v>
      </c>
      <c r="CR140" s="5">
        <f t="shared" si="504"/>
        <v>0</v>
      </c>
      <c r="CS140" s="2">
        <f t="shared" ref="CS140:CS202" si="505">SUM(CP140:CR140)</f>
        <v>0</v>
      </c>
      <c r="CT140" s="3">
        <f t="shared" si="302"/>
        <v>0</v>
      </c>
      <c r="CV140" s="2">
        <f t="shared" ref="CV140" si="506">CV138+CS140</f>
        <v>352</v>
      </c>
      <c r="CW140" s="3">
        <f t="shared" ref="CW140" si="507">CV140/$CO$4</f>
        <v>5.5025793340628418E-2</v>
      </c>
    </row>
    <row r="141" spans="1:101">
      <c r="A141" s="49"/>
      <c r="B141" s="24">
        <f t="shared" si="349"/>
        <v>45548</v>
      </c>
      <c r="C141" s="2">
        <f t="shared" si="403"/>
        <v>302</v>
      </c>
      <c r="H141" s="2">
        <f t="shared" si="306"/>
        <v>532</v>
      </c>
      <c r="M141" s="2">
        <f t="shared" si="307"/>
        <v>587</v>
      </c>
      <c r="R141" s="2">
        <f t="shared" si="308"/>
        <v>635</v>
      </c>
      <c r="W141" s="2">
        <f t="shared" si="309"/>
        <v>478</v>
      </c>
      <c r="AB141" s="2">
        <f t="shared" si="310"/>
        <v>398</v>
      </c>
      <c r="AG141" s="2">
        <f t="shared" si="311"/>
        <v>353</v>
      </c>
      <c r="AL141" s="2">
        <f t="shared" si="312"/>
        <v>539</v>
      </c>
      <c r="AQ141" s="2">
        <f t="shared" si="313"/>
        <v>637</v>
      </c>
      <c r="AV141" s="2">
        <f t="shared" si="314"/>
        <v>392</v>
      </c>
      <c r="BA141" s="2">
        <f t="shared" si="315"/>
        <v>0</v>
      </c>
      <c r="BF141" s="2">
        <f t="shared" si="316"/>
        <v>0</v>
      </c>
      <c r="BK141" s="2">
        <f t="shared" si="317"/>
        <v>0</v>
      </c>
      <c r="BP141" s="2">
        <f t="shared" si="318"/>
        <v>0</v>
      </c>
      <c r="BU141" s="2">
        <f t="shared" si="319"/>
        <v>0</v>
      </c>
      <c r="BZ141" s="2">
        <f t="shared" si="320"/>
        <v>0</v>
      </c>
      <c r="CE141" s="2">
        <f t="shared" si="321"/>
        <v>0</v>
      </c>
      <c r="CJ141" s="2">
        <f t="shared" si="322"/>
        <v>0</v>
      </c>
      <c r="CO141" s="5">
        <f t="shared" ref="CO141:CO146" si="508">SUM(C141,H141,M141,R141,W141,AB141,AG141,AL141,AQ141,AV141,BA141,BF141,BK141,BP141,CJ141)</f>
        <v>4853</v>
      </c>
      <c r="CP141" s="5">
        <f t="shared" si="504"/>
        <v>0</v>
      </c>
      <c r="CQ141" s="5">
        <f t="shared" si="504"/>
        <v>0</v>
      </c>
      <c r="CR141" s="5">
        <f t="shared" si="504"/>
        <v>0</v>
      </c>
      <c r="CS141" s="2">
        <f t="shared" si="505"/>
        <v>0</v>
      </c>
      <c r="CT141" s="3">
        <f t="shared" si="302"/>
        <v>0</v>
      </c>
      <c r="CV141" s="2">
        <f t="shared" ref="CV141" si="509">CV140+CS141</f>
        <v>352</v>
      </c>
      <c r="CW141" s="3">
        <f t="shared" si="304"/>
        <v>5.5025793340628418E-2</v>
      </c>
    </row>
    <row r="142" spans="1:101">
      <c r="A142" s="49"/>
      <c r="B142" s="24">
        <f t="shared" si="349"/>
        <v>45549</v>
      </c>
      <c r="C142" s="2">
        <f t="shared" si="403"/>
        <v>302</v>
      </c>
      <c r="H142" s="2">
        <f t="shared" si="306"/>
        <v>532</v>
      </c>
      <c r="M142" s="2">
        <f t="shared" si="307"/>
        <v>587</v>
      </c>
      <c r="R142" s="2">
        <f t="shared" si="308"/>
        <v>635</v>
      </c>
      <c r="W142" s="2">
        <f t="shared" si="309"/>
        <v>478</v>
      </c>
      <c r="AB142" s="2">
        <f t="shared" si="310"/>
        <v>398</v>
      </c>
      <c r="AC142" s="2">
        <v>2</v>
      </c>
      <c r="AG142" s="2">
        <f t="shared" si="311"/>
        <v>353</v>
      </c>
      <c r="AL142" s="2">
        <f t="shared" si="312"/>
        <v>539</v>
      </c>
      <c r="AQ142" s="2">
        <f t="shared" si="313"/>
        <v>637</v>
      </c>
      <c r="AV142" s="2">
        <f t="shared" si="314"/>
        <v>392</v>
      </c>
      <c r="BA142" s="2">
        <f t="shared" si="315"/>
        <v>0</v>
      </c>
      <c r="BF142" s="2">
        <f t="shared" si="316"/>
        <v>0</v>
      </c>
      <c r="BK142" s="2">
        <f t="shared" si="317"/>
        <v>0</v>
      </c>
      <c r="BP142" s="2">
        <f t="shared" si="318"/>
        <v>0</v>
      </c>
      <c r="BU142" s="2">
        <f t="shared" si="319"/>
        <v>0</v>
      </c>
      <c r="BZ142" s="2">
        <f t="shared" si="320"/>
        <v>0</v>
      </c>
      <c r="CE142" s="2">
        <f t="shared" si="321"/>
        <v>0</v>
      </c>
      <c r="CJ142" s="2">
        <f t="shared" si="322"/>
        <v>0</v>
      </c>
      <c r="CO142" s="5">
        <f t="shared" si="508"/>
        <v>4853</v>
      </c>
      <c r="CP142" s="5">
        <f t="shared" si="504"/>
        <v>2</v>
      </c>
      <c r="CQ142" s="5">
        <f t="shared" si="504"/>
        <v>0</v>
      </c>
      <c r="CR142" s="5">
        <f t="shared" si="504"/>
        <v>0</v>
      </c>
      <c r="CS142" s="2">
        <f t="shared" si="505"/>
        <v>2</v>
      </c>
      <c r="CT142" s="3">
        <f t="shared" si="302"/>
        <v>4.1211621677313001E-4</v>
      </c>
      <c r="CV142" s="2">
        <f t="shared" si="324"/>
        <v>354</v>
      </c>
      <c r="CW142" s="3">
        <f t="shared" si="304"/>
        <v>5.5338439893700173E-2</v>
      </c>
    </row>
    <row r="143" spans="1:101">
      <c r="A143" s="49"/>
      <c r="B143" s="24">
        <f t="shared" si="349"/>
        <v>45550</v>
      </c>
      <c r="C143" s="2">
        <f t="shared" si="403"/>
        <v>302</v>
      </c>
      <c r="H143" s="2">
        <f t="shared" si="306"/>
        <v>532</v>
      </c>
      <c r="M143" s="2">
        <f t="shared" si="307"/>
        <v>587</v>
      </c>
      <c r="R143" s="2">
        <f t="shared" si="308"/>
        <v>635</v>
      </c>
      <c r="W143" s="2">
        <f t="shared" si="309"/>
        <v>478</v>
      </c>
      <c r="AB143" s="2">
        <f t="shared" si="310"/>
        <v>396</v>
      </c>
      <c r="AG143" s="2">
        <f t="shared" si="311"/>
        <v>353</v>
      </c>
      <c r="AL143" s="2">
        <f t="shared" si="312"/>
        <v>539</v>
      </c>
      <c r="AQ143" s="2">
        <f t="shared" si="313"/>
        <v>637</v>
      </c>
      <c r="AV143" s="2">
        <f t="shared" si="314"/>
        <v>392</v>
      </c>
      <c r="BA143" s="2">
        <f t="shared" si="315"/>
        <v>0</v>
      </c>
      <c r="BF143" s="2">
        <f t="shared" si="316"/>
        <v>0</v>
      </c>
      <c r="BK143" s="2">
        <f t="shared" si="317"/>
        <v>0</v>
      </c>
      <c r="BP143" s="2">
        <f t="shared" si="318"/>
        <v>0</v>
      </c>
      <c r="BU143" s="2">
        <f t="shared" si="319"/>
        <v>0</v>
      </c>
      <c r="BZ143" s="2">
        <f t="shared" si="320"/>
        <v>0</v>
      </c>
      <c r="CE143" s="2">
        <f t="shared" si="321"/>
        <v>0</v>
      </c>
      <c r="CJ143" s="2">
        <f t="shared" si="322"/>
        <v>0</v>
      </c>
      <c r="CO143" s="5">
        <f t="shared" si="508"/>
        <v>4851</v>
      </c>
      <c r="CP143" s="5">
        <f t="shared" si="504"/>
        <v>0</v>
      </c>
      <c r="CQ143" s="5">
        <f t="shared" si="504"/>
        <v>0</v>
      </c>
      <c r="CR143" s="5">
        <f t="shared" si="504"/>
        <v>0</v>
      </c>
      <c r="CS143" s="2">
        <f t="shared" si="505"/>
        <v>0</v>
      </c>
      <c r="CT143" s="3">
        <f t="shared" si="302"/>
        <v>0</v>
      </c>
      <c r="CV143" s="2">
        <f t="shared" si="324"/>
        <v>354</v>
      </c>
      <c r="CW143" s="3">
        <f t="shared" si="304"/>
        <v>5.5338439893700173E-2</v>
      </c>
    </row>
    <row r="144" spans="1:101">
      <c r="A144" s="49"/>
      <c r="B144" s="24">
        <f t="shared" si="349"/>
        <v>45551</v>
      </c>
      <c r="C144" s="2">
        <f t="shared" si="403"/>
        <v>302</v>
      </c>
      <c r="H144" s="2">
        <f t="shared" si="306"/>
        <v>532</v>
      </c>
      <c r="M144" s="2">
        <f t="shared" si="307"/>
        <v>587</v>
      </c>
      <c r="R144" s="2">
        <f t="shared" si="308"/>
        <v>635</v>
      </c>
      <c r="W144" s="2">
        <f t="shared" si="309"/>
        <v>478</v>
      </c>
      <c r="AB144" s="2">
        <f t="shared" si="310"/>
        <v>396</v>
      </c>
      <c r="AG144" s="2">
        <f t="shared" si="311"/>
        <v>353</v>
      </c>
      <c r="AL144" s="2">
        <f t="shared" si="312"/>
        <v>539</v>
      </c>
      <c r="AQ144" s="2">
        <f t="shared" si="313"/>
        <v>637</v>
      </c>
      <c r="AV144" s="2">
        <f t="shared" si="314"/>
        <v>392</v>
      </c>
      <c r="BA144" s="2">
        <f t="shared" si="315"/>
        <v>0</v>
      </c>
      <c r="BF144" s="2">
        <f t="shared" si="316"/>
        <v>0</v>
      </c>
      <c r="BK144" s="2">
        <f t="shared" si="317"/>
        <v>0</v>
      </c>
      <c r="BP144" s="2">
        <f t="shared" si="318"/>
        <v>0</v>
      </c>
      <c r="BU144" s="2">
        <f t="shared" si="319"/>
        <v>0</v>
      </c>
      <c r="BZ144" s="2">
        <f t="shared" si="320"/>
        <v>0</v>
      </c>
      <c r="CE144" s="2">
        <f t="shared" si="321"/>
        <v>0</v>
      </c>
      <c r="CJ144" s="2">
        <f t="shared" si="322"/>
        <v>0</v>
      </c>
      <c r="CO144" s="5">
        <f t="shared" si="508"/>
        <v>4851</v>
      </c>
      <c r="CP144" s="5">
        <f t="shared" si="504"/>
        <v>0</v>
      </c>
      <c r="CQ144" s="5">
        <f t="shared" si="504"/>
        <v>0</v>
      </c>
      <c r="CR144" s="5">
        <f t="shared" si="504"/>
        <v>0</v>
      </c>
      <c r="CS144" s="2">
        <f t="shared" si="505"/>
        <v>0</v>
      </c>
      <c r="CT144" s="3">
        <f t="shared" si="302"/>
        <v>0</v>
      </c>
      <c r="CV144" s="2">
        <f t="shared" si="324"/>
        <v>354</v>
      </c>
      <c r="CW144" s="3">
        <f t="shared" si="304"/>
        <v>5.5338439893700173E-2</v>
      </c>
    </row>
    <row r="145" spans="1:101">
      <c r="A145" s="49"/>
      <c r="B145" s="24">
        <f t="shared" si="349"/>
        <v>45552</v>
      </c>
      <c r="C145" s="2">
        <f t="shared" si="403"/>
        <v>302</v>
      </c>
      <c r="H145" s="2">
        <f t="shared" si="306"/>
        <v>532</v>
      </c>
      <c r="M145" s="2">
        <f t="shared" si="307"/>
        <v>587</v>
      </c>
      <c r="R145" s="2">
        <f t="shared" si="308"/>
        <v>635</v>
      </c>
      <c r="W145" s="2">
        <f t="shared" si="309"/>
        <v>478</v>
      </c>
      <c r="AB145" s="2">
        <f t="shared" si="310"/>
        <v>396</v>
      </c>
      <c r="AG145" s="2">
        <f t="shared" si="311"/>
        <v>353</v>
      </c>
      <c r="AL145" s="2">
        <f t="shared" si="312"/>
        <v>539</v>
      </c>
      <c r="AQ145" s="2">
        <f t="shared" si="313"/>
        <v>637</v>
      </c>
      <c r="AV145" s="2">
        <f t="shared" si="314"/>
        <v>392</v>
      </c>
      <c r="BA145" s="2">
        <f t="shared" si="315"/>
        <v>0</v>
      </c>
      <c r="BF145" s="2">
        <f t="shared" si="316"/>
        <v>0</v>
      </c>
      <c r="BK145" s="2">
        <f t="shared" si="317"/>
        <v>0</v>
      </c>
      <c r="BP145" s="2">
        <f t="shared" si="318"/>
        <v>0</v>
      </c>
      <c r="BU145" s="2">
        <f t="shared" si="319"/>
        <v>0</v>
      </c>
      <c r="BZ145" s="2">
        <f t="shared" si="320"/>
        <v>0</v>
      </c>
      <c r="CE145" s="2">
        <f t="shared" si="321"/>
        <v>0</v>
      </c>
      <c r="CJ145" s="2">
        <f t="shared" si="322"/>
        <v>0</v>
      </c>
      <c r="CO145" s="5">
        <f t="shared" si="508"/>
        <v>4851</v>
      </c>
      <c r="CP145" s="5">
        <f t="shared" si="504"/>
        <v>0</v>
      </c>
      <c r="CQ145" s="5">
        <f t="shared" si="504"/>
        <v>0</v>
      </c>
      <c r="CR145" s="5">
        <f t="shared" si="504"/>
        <v>0</v>
      </c>
      <c r="CS145" s="2">
        <f t="shared" si="505"/>
        <v>0</v>
      </c>
      <c r="CT145" s="3">
        <f t="shared" si="302"/>
        <v>0</v>
      </c>
      <c r="CV145" s="2">
        <f t="shared" si="324"/>
        <v>354</v>
      </c>
      <c r="CW145" s="3">
        <f t="shared" si="304"/>
        <v>5.5338439893700173E-2</v>
      </c>
    </row>
    <row r="146" spans="1:101" ht="18.75" thickBot="1">
      <c r="A146" s="50"/>
      <c r="B146" s="25">
        <f t="shared" si="349"/>
        <v>45553</v>
      </c>
      <c r="C146" s="8">
        <f t="shared" si="403"/>
        <v>302</v>
      </c>
      <c r="D146" s="8"/>
      <c r="E146" s="8"/>
      <c r="F146" s="8"/>
      <c r="G146" s="8"/>
      <c r="H146" s="8">
        <f t="shared" si="306"/>
        <v>532</v>
      </c>
      <c r="I146" s="8"/>
      <c r="J146" s="8"/>
      <c r="K146" s="8"/>
      <c r="L146" s="8"/>
      <c r="M146" s="8">
        <f t="shared" si="307"/>
        <v>587</v>
      </c>
      <c r="N146" s="8"/>
      <c r="O146" s="8"/>
      <c r="P146" s="8"/>
      <c r="Q146" s="8"/>
      <c r="R146" s="8">
        <f t="shared" si="308"/>
        <v>635</v>
      </c>
      <c r="S146" s="8"/>
      <c r="T146" s="8"/>
      <c r="U146" s="8"/>
      <c r="V146" s="8"/>
      <c r="W146" s="8">
        <f t="shared" si="309"/>
        <v>478</v>
      </c>
      <c r="X146" s="8"/>
      <c r="Y146" s="8"/>
      <c r="Z146" s="8"/>
      <c r="AA146" s="8"/>
      <c r="AB146" s="8">
        <f t="shared" si="310"/>
        <v>396</v>
      </c>
      <c r="AC146" s="8"/>
      <c r="AD146" s="8"/>
      <c r="AE146" s="8"/>
      <c r="AF146" s="8"/>
      <c r="AG146" s="8">
        <f t="shared" si="311"/>
        <v>353</v>
      </c>
      <c r="AH146" s="8"/>
      <c r="AI146" s="8"/>
      <c r="AJ146" s="8"/>
      <c r="AK146" s="8"/>
      <c r="AL146" s="8">
        <f t="shared" si="312"/>
        <v>539</v>
      </c>
      <c r="AM146" s="8"/>
      <c r="AN146" s="8"/>
      <c r="AO146" s="8"/>
      <c r="AP146" s="8"/>
      <c r="AQ146" s="8">
        <f t="shared" si="313"/>
        <v>637</v>
      </c>
      <c r="AR146" s="8"/>
      <c r="AS146" s="8"/>
      <c r="AT146" s="8"/>
      <c r="AU146" s="8"/>
      <c r="AV146" s="8">
        <f t="shared" si="314"/>
        <v>392</v>
      </c>
      <c r="AW146" s="8"/>
      <c r="AX146" s="8"/>
      <c r="AY146" s="8"/>
      <c r="AZ146" s="8"/>
      <c r="BA146" s="8">
        <f t="shared" si="315"/>
        <v>0</v>
      </c>
      <c r="BB146" s="8"/>
      <c r="BC146" s="8"/>
      <c r="BD146" s="8"/>
      <c r="BE146" s="8"/>
      <c r="BF146" s="8">
        <f t="shared" si="316"/>
        <v>0</v>
      </c>
      <c r="BG146" s="8"/>
      <c r="BH146" s="8"/>
      <c r="BI146" s="8"/>
      <c r="BJ146" s="8"/>
      <c r="BK146" s="8">
        <f t="shared" si="317"/>
        <v>0</v>
      </c>
      <c r="BL146" s="8"/>
      <c r="BM146" s="8"/>
      <c r="BN146" s="8"/>
      <c r="BO146" s="8"/>
      <c r="BP146" s="8">
        <f t="shared" si="318"/>
        <v>0</v>
      </c>
      <c r="BQ146" s="8"/>
      <c r="BR146" s="8"/>
      <c r="BS146" s="8"/>
      <c r="BT146" s="8"/>
      <c r="BU146" s="8">
        <f t="shared" si="319"/>
        <v>0</v>
      </c>
      <c r="BV146" s="8"/>
      <c r="BW146" s="8"/>
      <c r="BX146" s="8"/>
      <c r="BY146" s="8"/>
      <c r="BZ146" s="8">
        <f t="shared" si="320"/>
        <v>0</v>
      </c>
      <c r="CA146" s="8"/>
      <c r="CB146" s="8"/>
      <c r="CC146" s="8"/>
      <c r="CD146" s="8"/>
      <c r="CE146" s="8">
        <f t="shared" si="321"/>
        <v>0</v>
      </c>
      <c r="CF146" s="8"/>
      <c r="CG146" s="8"/>
      <c r="CH146" s="8"/>
      <c r="CI146" s="8"/>
      <c r="CJ146" s="8">
        <f t="shared" si="322"/>
        <v>0</v>
      </c>
      <c r="CK146" s="8"/>
      <c r="CL146" s="8"/>
      <c r="CM146" s="8"/>
      <c r="CN146" s="8"/>
      <c r="CO146" s="5">
        <f t="shared" si="508"/>
        <v>4851</v>
      </c>
      <c r="CP146" s="5">
        <f t="shared" si="504"/>
        <v>0</v>
      </c>
      <c r="CQ146" s="5">
        <f t="shared" si="504"/>
        <v>0</v>
      </c>
      <c r="CR146" s="5">
        <f t="shared" si="504"/>
        <v>0</v>
      </c>
      <c r="CS146" s="2">
        <f t="shared" si="505"/>
        <v>0</v>
      </c>
      <c r="CT146" s="3">
        <f t="shared" si="302"/>
        <v>0</v>
      </c>
      <c r="CV146" s="2">
        <f t="shared" si="324"/>
        <v>354</v>
      </c>
      <c r="CW146" s="3">
        <f t="shared" si="304"/>
        <v>5.5338439893700173E-2</v>
      </c>
    </row>
    <row r="147" spans="1:101" ht="18.75" thickTop="1">
      <c r="CO147" s="5"/>
      <c r="CP147" s="11">
        <f t="shared" ref="CP147:CR147" si="510">SUM(CP140:CP146)</f>
        <v>2</v>
      </c>
      <c r="CQ147" s="11">
        <f t="shared" si="510"/>
        <v>0</v>
      </c>
      <c r="CR147" s="11">
        <f t="shared" si="510"/>
        <v>0</v>
      </c>
      <c r="CS147" s="15"/>
      <c r="CT147" s="16">
        <f t="shared" ref="CT147" si="511">((CP147+CQ147+CR147)/CO140)</f>
        <v>4.1211621677313001E-4</v>
      </c>
    </row>
    <row r="148" spans="1:101">
      <c r="A148" s="48">
        <v>19</v>
      </c>
      <c r="B148" s="23">
        <f t="shared" si="354"/>
        <v>45554</v>
      </c>
      <c r="C148" s="7">
        <f t="shared" ref="C148" si="512">C146-D146-E146-F146</f>
        <v>302</v>
      </c>
      <c r="D148" s="7"/>
      <c r="E148" s="7"/>
      <c r="F148" s="7"/>
      <c r="G148" s="7"/>
      <c r="H148" s="7">
        <f t="shared" ref="H148" si="513">H146-I146-J146-K146</f>
        <v>532</v>
      </c>
      <c r="I148" s="7"/>
      <c r="J148" s="7"/>
      <c r="K148" s="7"/>
      <c r="L148" s="7"/>
      <c r="M148" s="7">
        <f t="shared" ref="M148" si="514">M146-N146-O146-P146</f>
        <v>587</v>
      </c>
      <c r="N148" s="7"/>
      <c r="O148" s="7"/>
      <c r="P148" s="7"/>
      <c r="Q148" s="7"/>
      <c r="R148" s="7">
        <f t="shared" ref="R148" si="515">R146-S146-T146-U146</f>
        <v>635</v>
      </c>
      <c r="S148" s="7"/>
      <c r="T148" s="7"/>
      <c r="U148" s="7"/>
      <c r="V148" s="7"/>
      <c r="W148" s="7">
        <f t="shared" ref="W148" si="516">W146-X146-Y146-Z146</f>
        <v>478</v>
      </c>
      <c r="X148" s="7"/>
      <c r="Y148" s="7"/>
      <c r="Z148" s="7"/>
      <c r="AA148" s="7"/>
      <c r="AB148" s="7">
        <f t="shared" ref="AB148" si="517">AB146-AC146-AD146-AE146</f>
        <v>396</v>
      </c>
      <c r="AC148" s="7"/>
      <c r="AD148" s="7"/>
      <c r="AE148" s="7"/>
      <c r="AF148" s="7"/>
      <c r="AG148" s="7">
        <f t="shared" ref="AG148" si="518">AG146-AH146-AI146-AJ146</f>
        <v>353</v>
      </c>
      <c r="AH148" s="7"/>
      <c r="AI148" s="7"/>
      <c r="AJ148" s="7"/>
      <c r="AK148" s="7"/>
      <c r="AL148" s="7">
        <f t="shared" ref="AL148" si="519">AL146-AM146-AN146-AO146</f>
        <v>539</v>
      </c>
      <c r="AM148" s="7"/>
      <c r="AN148" s="7"/>
      <c r="AO148" s="7"/>
      <c r="AP148" s="7"/>
      <c r="AQ148" s="7">
        <f t="shared" ref="AQ148" si="520">AQ146-AR146-AS146-AT146</f>
        <v>637</v>
      </c>
      <c r="AR148" s="7"/>
      <c r="AS148" s="7"/>
      <c r="AT148" s="7"/>
      <c r="AU148" s="7"/>
      <c r="AV148" s="7">
        <f t="shared" ref="AV148" si="521">AV146-AW146-AX146-AY146</f>
        <v>392</v>
      </c>
      <c r="AW148" s="7"/>
      <c r="AX148" s="7"/>
      <c r="AY148" s="7"/>
      <c r="AZ148" s="7"/>
      <c r="BA148" s="7">
        <f t="shared" ref="BA148" si="522">BA146-BB146-BC146-BD146</f>
        <v>0</v>
      </c>
      <c r="BB148" s="7"/>
      <c r="BC148" s="7"/>
      <c r="BD148" s="7"/>
      <c r="BE148" s="7"/>
      <c r="BF148" s="7">
        <f t="shared" ref="BF148" si="523">BF146-BG146-BH146-BI146</f>
        <v>0</v>
      </c>
      <c r="BG148" s="7"/>
      <c r="BH148" s="7"/>
      <c r="BI148" s="7"/>
      <c r="BJ148" s="7"/>
      <c r="BK148" s="7">
        <f t="shared" ref="BK148" si="524">BK146-BL146-BM146-BN146</f>
        <v>0</v>
      </c>
      <c r="BL148" s="7"/>
      <c r="BM148" s="7"/>
      <c r="BN148" s="7"/>
      <c r="BO148" s="7"/>
      <c r="BP148" s="7">
        <f t="shared" ref="BP148" si="525">BP146-BQ146-BR146-BS146</f>
        <v>0</v>
      </c>
      <c r="BQ148" s="7"/>
      <c r="BR148" s="7"/>
      <c r="BS148" s="7"/>
      <c r="BT148" s="7"/>
      <c r="BU148" s="7">
        <f t="shared" ref="BU148" si="526">BU146-BV146-BW146-BX146</f>
        <v>0</v>
      </c>
      <c r="BV148" s="7"/>
      <c r="BW148" s="7"/>
      <c r="BX148" s="7"/>
      <c r="BY148" s="7"/>
      <c r="BZ148" s="7">
        <f t="shared" ref="BZ148" si="527">BZ146-CA146-CB146-CC146</f>
        <v>0</v>
      </c>
      <c r="CA148" s="7"/>
      <c r="CB148" s="7"/>
      <c r="CC148" s="7"/>
      <c r="CD148" s="7"/>
      <c r="CE148" s="7">
        <f t="shared" ref="CE148" si="528">CE146-CF146-CG146-CH146</f>
        <v>0</v>
      </c>
      <c r="CF148" s="7"/>
      <c r="CG148" s="7"/>
      <c r="CH148" s="7"/>
      <c r="CI148" s="7"/>
      <c r="CJ148" s="7">
        <f t="shared" ref="CJ148" si="529">CJ146-CK146-CL146-CM146</f>
        <v>0</v>
      </c>
      <c r="CK148" s="7"/>
      <c r="CL148" s="7"/>
      <c r="CM148" s="7"/>
      <c r="CN148" s="7"/>
      <c r="CO148" s="5">
        <f t="shared" ref="CO148:CR154" si="530">SUM(C148,H148,M148,R148,W148,AB148,AG148,AL148,AQ148,AV148,BA148,BF148,BK148,BP148,BU148,BZ148,CE148,CJ148)</f>
        <v>4851</v>
      </c>
      <c r="CP148" s="5">
        <f t="shared" si="530"/>
        <v>0</v>
      </c>
      <c r="CQ148" s="5">
        <f t="shared" si="530"/>
        <v>0</v>
      </c>
      <c r="CR148" s="5">
        <f t="shared" si="530"/>
        <v>0</v>
      </c>
      <c r="CS148" s="2">
        <f t="shared" ref="CS148" si="531">SUM(CP148:CR148)</f>
        <v>0</v>
      </c>
      <c r="CT148" s="3">
        <f t="shared" ref="CT148:CT210" si="532">((CP148+CQ148+CR148)/CO148)</f>
        <v>0</v>
      </c>
      <c r="CV148" s="2">
        <f t="shared" ref="CV148" si="533">CV146+CS148</f>
        <v>354</v>
      </c>
      <c r="CW148" s="3">
        <f t="shared" ref="CW148:CW210" si="534">CV148/$CO$4</f>
        <v>5.5338439893700173E-2</v>
      </c>
    </row>
    <row r="149" spans="1:101">
      <c r="A149" s="49"/>
      <c r="B149" s="24">
        <f t="shared" si="349"/>
        <v>45555</v>
      </c>
      <c r="C149" s="2">
        <f t="shared" si="403"/>
        <v>302</v>
      </c>
      <c r="H149" s="2">
        <f t="shared" ref="H149:H210" si="535">H148-I148-J148-K148</f>
        <v>532</v>
      </c>
      <c r="M149" s="2">
        <f t="shared" ref="M149:M210" si="536">M148-N148-O148-P148</f>
        <v>587</v>
      </c>
      <c r="R149" s="2">
        <f t="shared" ref="R149:R210" si="537">R148-S148-T148-U148</f>
        <v>635</v>
      </c>
      <c r="W149" s="2">
        <f t="shared" ref="W149:W210" si="538">W148-X148-Y148-Z148</f>
        <v>478</v>
      </c>
      <c r="AB149" s="2">
        <f t="shared" ref="AB149:AB210" si="539">AB148-AC148-AD148-AE148</f>
        <v>396</v>
      </c>
      <c r="AG149" s="2">
        <f t="shared" ref="AG149:AG210" si="540">AG148-AH148-AI148-AJ148</f>
        <v>353</v>
      </c>
      <c r="AL149" s="2">
        <f t="shared" ref="AL149:AL210" si="541">AL148-AM148-AN148-AO148</f>
        <v>539</v>
      </c>
      <c r="AQ149" s="2">
        <f t="shared" ref="AQ149:AQ210" si="542">AQ148-AR148-AS148-AT148</f>
        <v>637</v>
      </c>
      <c r="AV149" s="2">
        <f t="shared" ref="AV149:AV210" si="543">AV148-AW148-AX148-AY148</f>
        <v>392</v>
      </c>
      <c r="BA149" s="2">
        <f t="shared" ref="BA149:BA210" si="544">BA148-BB148-BC148-BD148</f>
        <v>0</v>
      </c>
      <c r="BF149" s="2">
        <f t="shared" ref="BF149:BF210" si="545">BF148-BG148-BH148-BI148</f>
        <v>0</v>
      </c>
      <c r="BK149" s="2">
        <f t="shared" ref="BK149:BK210" si="546">BK148-BL148-BM148-BN148</f>
        <v>0</v>
      </c>
      <c r="BP149" s="2">
        <f t="shared" ref="BP149:BP210" si="547">BP148-BQ148-BR148-BS148</f>
        <v>0</v>
      </c>
      <c r="BU149" s="2">
        <f t="shared" ref="BU149:BU210" si="548">BU148-BV148-BW148-BX148</f>
        <v>0</v>
      </c>
      <c r="BZ149" s="2">
        <f t="shared" ref="BZ149:BZ210" si="549">BZ148-CA148-CB148-CC148</f>
        <v>0</v>
      </c>
      <c r="CE149" s="2">
        <f t="shared" ref="CE149:CE210" si="550">CE148-CF148-CG148-CH148</f>
        <v>0</v>
      </c>
      <c r="CJ149" s="2">
        <f t="shared" ref="CJ149:CJ210" si="551">CJ148-CK148-CL148-CM148</f>
        <v>0</v>
      </c>
      <c r="CO149" s="5">
        <f t="shared" ref="CO149:CO154" si="552">SUM(C149,H149,M149,R149,W149,AB149,AG149,AL149,AQ149,AV149,BA149,BF149,BK149,BP149,CJ149)</f>
        <v>4851</v>
      </c>
      <c r="CP149" s="5">
        <f t="shared" si="530"/>
        <v>0</v>
      </c>
      <c r="CQ149" s="5">
        <f t="shared" si="530"/>
        <v>0</v>
      </c>
      <c r="CR149" s="5">
        <f t="shared" si="530"/>
        <v>0</v>
      </c>
      <c r="CS149" s="2">
        <f t="shared" si="505"/>
        <v>0</v>
      </c>
      <c r="CT149" s="3">
        <f t="shared" si="532"/>
        <v>0</v>
      </c>
      <c r="CV149" s="2">
        <f t="shared" ref="CV149:CV210" si="553">CV148+CS149</f>
        <v>354</v>
      </c>
      <c r="CW149" s="3">
        <f t="shared" si="534"/>
        <v>5.5338439893700173E-2</v>
      </c>
    </row>
    <row r="150" spans="1:101">
      <c r="A150" s="49"/>
      <c r="B150" s="24">
        <f t="shared" si="349"/>
        <v>45556</v>
      </c>
      <c r="C150" s="2">
        <f t="shared" si="403"/>
        <v>302</v>
      </c>
      <c r="H150" s="2">
        <f t="shared" si="535"/>
        <v>532</v>
      </c>
      <c r="M150" s="2">
        <f t="shared" si="536"/>
        <v>587</v>
      </c>
      <c r="R150" s="2">
        <f t="shared" si="537"/>
        <v>635</v>
      </c>
      <c r="W150" s="2">
        <f t="shared" si="538"/>
        <v>478</v>
      </c>
      <c r="AB150" s="2">
        <f t="shared" si="539"/>
        <v>396</v>
      </c>
      <c r="AG150" s="2">
        <f t="shared" si="540"/>
        <v>353</v>
      </c>
      <c r="AL150" s="2">
        <f t="shared" si="541"/>
        <v>539</v>
      </c>
      <c r="AQ150" s="2">
        <f t="shared" si="542"/>
        <v>637</v>
      </c>
      <c r="AV150" s="2">
        <f t="shared" si="543"/>
        <v>392</v>
      </c>
      <c r="BA150" s="2">
        <f t="shared" si="544"/>
        <v>0</v>
      </c>
      <c r="BF150" s="2">
        <f t="shared" si="545"/>
        <v>0</v>
      </c>
      <c r="BK150" s="2">
        <f t="shared" si="546"/>
        <v>0</v>
      </c>
      <c r="BP150" s="2">
        <f t="shared" si="547"/>
        <v>0</v>
      </c>
      <c r="BU150" s="2">
        <f t="shared" si="548"/>
        <v>0</v>
      </c>
      <c r="BZ150" s="2">
        <f t="shared" si="549"/>
        <v>0</v>
      </c>
      <c r="CE150" s="2">
        <f t="shared" si="550"/>
        <v>0</v>
      </c>
      <c r="CJ150" s="2">
        <f t="shared" si="551"/>
        <v>0</v>
      </c>
      <c r="CO150" s="5">
        <f t="shared" si="552"/>
        <v>4851</v>
      </c>
      <c r="CP150" s="5">
        <f t="shared" si="530"/>
        <v>0</v>
      </c>
      <c r="CQ150" s="5">
        <f t="shared" si="530"/>
        <v>0</v>
      </c>
      <c r="CR150" s="5">
        <f t="shared" si="530"/>
        <v>0</v>
      </c>
      <c r="CS150" s="2">
        <f t="shared" si="505"/>
        <v>0</v>
      </c>
      <c r="CT150" s="3">
        <f t="shared" si="532"/>
        <v>0</v>
      </c>
      <c r="CV150" s="2">
        <f t="shared" si="553"/>
        <v>354</v>
      </c>
      <c r="CW150" s="3">
        <f t="shared" si="534"/>
        <v>5.5338439893700173E-2</v>
      </c>
    </row>
    <row r="151" spans="1:101">
      <c r="A151" s="49"/>
      <c r="B151" s="24">
        <f t="shared" si="349"/>
        <v>45557</v>
      </c>
      <c r="C151" s="2">
        <f t="shared" si="403"/>
        <v>302</v>
      </c>
      <c r="H151" s="2">
        <f t="shared" si="535"/>
        <v>532</v>
      </c>
      <c r="M151" s="2">
        <f t="shared" si="536"/>
        <v>587</v>
      </c>
      <c r="N151" s="2">
        <v>1</v>
      </c>
      <c r="R151" s="2">
        <f t="shared" si="537"/>
        <v>635</v>
      </c>
      <c r="W151" s="2">
        <f t="shared" si="538"/>
        <v>478</v>
      </c>
      <c r="AB151" s="2">
        <f t="shared" si="539"/>
        <v>396</v>
      </c>
      <c r="AG151" s="2">
        <f t="shared" si="540"/>
        <v>353</v>
      </c>
      <c r="AL151" s="2">
        <f t="shared" si="541"/>
        <v>539</v>
      </c>
      <c r="AQ151" s="2">
        <f t="shared" si="542"/>
        <v>637</v>
      </c>
      <c r="AV151" s="2">
        <f t="shared" si="543"/>
        <v>392</v>
      </c>
      <c r="BA151" s="2">
        <f t="shared" si="544"/>
        <v>0</v>
      </c>
      <c r="BF151" s="2">
        <f t="shared" si="545"/>
        <v>0</v>
      </c>
      <c r="BK151" s="2">
        <f t="shared" si="546"/>
        <v>0</v>
      </c>
      <c r="BP151" s="2">
        <f t="shared" si="547"/>
        <v>0</v>
      </c>
      <c r="BU151" s="2">
        <f t="shared" si="548"/>
        <v>0</v>
      </c>
      <c r="BZ151" s="2">
        <f t="shared" si="549"/>
        <v>0</v>
      </c>
      <c r="CE151" s="2">
        <f t="shared" si="550"/>
        <v>0</v>
      </c>
      <c r="CJ151" s="2">
        <f t="shared" si="551"/>
        <v>0</v>
      </c>
      <c r="CO151" s="5">
        <f t="shared" si="552"/>
        <v>4851</v>
      </c>
      <c r="CP151" s="5">
        <f t="shared" si="530"/>
        <v>1</v>
      </c>
      <c r="CQ151" s="5">
        <f t="shared" si="530"/>
        <v>0</v>
      </c>
      <c r="CR151" s="5">
        <f t="shared" si="530"/>
        <v>0</v>
      </c>
      <c r="CS151" s="2">
        <f t="shared" si="505"/>
        <v>1</v>
      </c>
      <c r="CT151" s="3">
        <f t="shared" si="532"/>
        <v>2.0614306328592042E-4</v>
      </c>
      <c r="CV151" s="2">
        <f t="shared" si="553"/>
        <v>355</v>
      </c>
      <c r="CW151" s="3">
        <f t="shared" si="534"/>
        <v>5.549476317023605E-2</v>
      </c>
    </row>
    <row r="152" spans="1:101">
      <c r="A152" s="49"/>
      <c r="B152" s="24">
        <f t="shared" si="349"/>
        <v>45558</v>
      </c>
      <c r="C152" s="2">
        <f t="shared" si="403"/>
        <v>302</v>
      </c>
      <c r="H152" s="2">
        <f t="shared" si="535"/>
        <v>532</v>
      </c>
      <c r="M152" s="2">
        <f t="shared" si="536"/>
        <v>586</v>
      </c>
      <c r="R152" s="2">
        <f t="shared" si="537"/>
        <v>635</v>
      </c>
      <c r="W152" s="2">
        <f t="shared" si="538"/>
        <v>478</v>
      </c>
      <c r="AB152" s="2">
        <f t="shared" si="539"/>
        <v>396</v>
      </c>
      <c r="AG152" s="2">
        <f t="shared" si="540"/>
        <v>353</v>
      </c>
      <c r="AL152" s="2">
        <f t="shared" si="541"/>
        <v>539</v>
      </c>
      <c r="AQ152" s="2">
        <f t="shared" si="542"/>
        <v>637</v>
      </c>
      <c r="AV152" s="2">
        <f t="shared" si="543"/>
        <v>392</v>
      </c>
      <c r="BA152" s="2">
        <f t="shared" si="544"/>
        <v>0</v>
      </c>
      <c r="BF152" s="2">
        <f t="shared" si="545"/>
        <v>0</v>
      </c>
      <c r="BK152" s="2">
        <f t="shared" si="546"/>
        <v>0</v>
      </c>
      <c r="BP152" s="2">
        <f t="shared" si="547"/>
        <v>0</v>
      </c>
      <c r="BU152" s="2">
        <f t="shared" si="548"/>
        <v>0</v>
      </c>
      <c r="BZ152" s="2">
        <f t="shared" si="549"/>
        <v>0</v>
      </c>
      <c r="CE152" s="2">
        <f t="shared" si="550"/>
        <v>0</v>
      </c>
      <c r="CJ152" s="2">
        <f t="shared" si="551"/>
        <v>0</v>
      </c>
      <c r="CO152" s="5">
        <f t="shared" si="552"/>
        <v>4850</v>
      </c>
      <c r="CP152" s="5">
        <f t="shared" si="530"/>
        <v>0</v>
      </c>
      <c r="CQ152" s="5">
        <f t="shared" si="530"/>
        <v>0</v>
      </c>
      <c r="CR152" s="5">
        <f t="shared" si="530"/>
        <v>0</v>
      </c>
      <c r="CS152" s="2">
        <f t="shared" si="505"/>
        <v>0</v>
      </c>
      <c r="CT152" s="3">
        <f t="shared" si="532"/>
        <v>0</v>
      </c>
      <c r="CV152" s="2">
        <f t="shared" si="553"/>
        <v>355</v>
      </c>
      <c r="CW152" s="3">
        <f t="shared" si="534"/>
        <v>5.549476317023605E-2</v>
      </c>
    </row>
    <row r="153" spans="1:101">
      <c r="A153" s="49"/>
      <c r="B153" s="24">
        <f t="shared" si="349"/>
        <v>45559</v>
      </c>
      <c r="C153" s="2">
        <f t="shared" si="403"/>
        <v>302</v>
      </c>
      <c r="H153" s="2">
        <f t="shared" si="535"/>
        <v>532</v>
      </c>
      <c r="M153" s="2">
        <f t="shared" si="536"/>
        <v>586</v>
      </c>
      <c r="R153" s="2">
        <f t="shared" si="537"/>
        <v>635</v>
      </c>
      <c r="W153" s="2">
        <f t="shared" si="538"/>
        <v>478</v>
      </c>
      <c r="AB153" s="2">
        <f t="shared" si="539"/>
        <v>396</v>
      </c>
      <c r="AG153" s="2">
        <f t="shared" si="540"/>
        <v>353</v>
      </c>
      <c r="AL153" s="2">
        <f t="shared" si="541"/>
        <v>539</v>
      </c>
      <c r="AQ153" s="2">
        <f t="shared" si="542"/>
        <v>637</v>
      </c>
      <c r="AV153" s="2">
        <f t="shared" si="543"/>
        <v>392</v>
      </c>
      <c r="BA153" s="2">
        <f t="shared" si="544"/>
        <v>0</v>
      </c>
      <c r="BF153" s="2">
        <f t="shared" si="545"/>
        <v>0</v>
      </c>
      <c r="BK153" s="2">
        <f t="shared" si="546"/>
        <v>0</v>
      </c>
      <c r="BP153" s="2">
        <f t="shared" si="547"/>
        <v>0</v>
      </c>
      <c r="BU153" s="2">
        <f t="shared" si="548"/>
        <v>0</v>
      </c>
      <c r="BZ153" s="2">
        <f t="shared" si="549"/>
        <v>0</v>
      </c>
      <c r="CE153" s="2">
        <f t="shared" si="550"/>
        <v>0</v>
      </c>
      <c r="CJ153" s="2">
        <f t="shared" si="551"/>
        <v>0</v>
      </c>
      <c r="CO153" s="5">
        <f t="shared" si="552"/>
        <v>4850</v>
      </c>
      <c r="CP153" s="5">
        <f t="shared" si="530"/>
        <v>0</v>
      </c>
      <c r="CQ153" s="5">
        <f t="shared" si="530"/>
        <v>0</v>
      </c>
      <c r="CR153" s="5">
        <f t="shared" si="530"/>
        <v>0</v>
      </c>
      <c r="CS153" s="2">
        <f t="shared" si="505"/>
        <v>0</v>
      </c>
      <c r="CT153" s="3">
        <f t="shared" si="532"/>
        <v>0</v>
      </c>
      <c r="CV153" s="2">
        <f t="shared" si="553"/>
        <v>355</v>
      </c>
      <c r="CW153" s="3">
        <f t="shared" si="534"/>
        <v>5.549476317023605E-2</v>
      </c>
    </row>
    <row r="154" spans="1:101" ht="18.75" thickBot="1">
      <c r="A154" s="50"/>
      <c r="B154" s="25">
        <f t="shared" si="349"/>
        <v>45560</v>
      </c>
      <c r="C154" s="8">
        <f t="shared" si="403"/>
        <v>302</v>
      </c>
      <c r="D154" s="8"/>
      <c r="E154" s="8"/>
      <c r="F154" s="8"/>
      <c r="G154" s="8"/>
      <c r="H154" s="8">
        <f t="shared" si="535"/>
        <v>532</v>
      </c>
      <c r="I154" s="8"/>
      <c r="J154" s="8"/>
      <c r="K154" s="8"/>
      <c r="L154" s="8"/>
      <c r="M154" s="8">
        <f t="shared" si="536"/>
        <v>586</v>
      </c>
      <c r="N154" s="8"/>
      <c r="O154" s="8"/>
      <c r="P154" s="8"/>
      <c r="Q154" s="8"/>
      <c r="R154" s="8">
        <f t="shared" si="537"/>
        <v>635</v>
      </c>
      <c r="S154" s="8"/>
      <c r="T154" s="8"/>
      <c r="U154" s="8"/>
      <c r="V154" s="8"/>
      <c r="W154" s="8">
        <f t="shared" si="538"/>
        <v>478</v>
      </c>
      <c r="X154" s="8"/>
      <c r="Y154" s="8"/>
      <c r="Z154" s="8"/>
      <c r="AA154" s="8"/>
      <c r="AB154" s="8">
        <f t="shared" si="539"/>
        <v>396</v>
      </c>
      <c r="AC154" s="8"/>
      <c r="AD154" s="8"/>
      <c r="AE154" s="8"/>
      <c r="AF154" s="8"/>
      <c r="AG154" s="8">
        <f t="shared" si="540"/>
        <v>353</v>
      </c>
      <c r="AH154" s="8"/>
      <c r="AI154" s="8"/>
      <c r="AJ154" s="8"/>
      <c r="AK154" s="8"/>
      <c r="AL154" s="8">
        <f t="shared" si="541"/>
        <v>539</v>
      </c>
      <c r="AM154" s="8"/>
      <c r="AN154" s="8"/>
      <c r="AO154" s="8"/>
      <c r="AP154" s="8"/>
      <c r="AQ154" s="8">
        <f t="shared" si="542"/>
        <v>637</v>
      </c>
      <c r="AR154" s="8"/>
      <c r="AS154" s="8"/>
      <c r="AT154" s="8"/>
      <c r="AU154" s="8"/>
      <c r="AV154" s="8">
        <f t="shared" si="543"/>
        <v>392</v>
      </c>
      <c r="AW154" s="8"/>
      <c r="AX154" s="8"/>
      <c r="AY154" s="8"/>
      <c r="AZ154" s="8"/>
      <c r="BA154" s="8">
        <f t="shared" si="544"/>
        <v>0</v>
      </c>
      <c r="BB154" s="8"/>
      <c r="BC154" s="8"/>
      <c r="BD154" s="8"/>
      <c r="BE154" s="8"/>
      <c r="BF154" s="8">
        <f t="shared" si="545"/>
        <v>0</v>
      </c>
      <c r="BG154" s="8"/>
      <c r="BH154" s="8"/>
      <c r="BI154" s="8"/>
      <c r="BJ154" s="8"/>
      <c r="BK154" s="8">
        <f t="shared" si="546"/>
        <v>0</v>
      </c>
      <c r="BL154" s="8"/>
      <c r="BM154" s="8"/>
      <c r="BN154" s="8"/>
      <c r="BO154" s="8"/>
      <c r="BP154" s="8">
        <f t="shared" si="547"/>
        <v>0</v>
      </c>
      <c r="BQ154" s="8"/>
      <c r="BR154" s="8"/>
      <c r="BS154" s="8"/>
      <c r="BT154" s="8"/>
      <c r="BU154" s="8">
        <f t="shared" si="548"/>
        <v>0</v>
      </c>
      <c r="BV154" s="8"/>
      <c r="BW154" s="8"/>
      <c r="BX154" s="8"/>
      <c r="BY154" s="8"/>
      <c r="BZ154" s="8">
        <f t="shared" si="549"/>
        <v>0</v>
      </c>
      <c r="CA154" s="8"/>
      <c r="CB154" s="8"/>
      <c r="CC154" s="8"/>
      <c r="CD154" s="8"/>
      <c r="CE154" s="8">
        <f t="shared" si="550"/>
        <v>0</v>
      </c>
      <c r="CF154" s="8"/>
      <c r="CG154" s="8"/>
      <c r="CH154" s="8"/>
      <c r="CI154" s="8"/>
      <c r="CJ154" s="8">
        <f t="shared" si="551"/>
        <v>0</v>
      </c>
      <c r="CK154" s="8"/>
      <c r="CL154" s="8"/>
      <c r="CM154" s="8"/>
      <c r="CN154" s="8"/>
      <c r="CO154" s="5">
        <f t="shared" si="552"/>
        <v>4850</v>
      </c>
      <c r="CP154" s="5">
        <f t="shared" si="530"/>
        <v>0</v>
      </c>
      <c r="CQ154" s="5">
        <f t="shared" si="530"/>
        <v>0</v>
      </c>
      <c r="CR154" s="5">
        <f t="shared" si="530"/>
        <v>0</v>
      </c>
      <c r="CS154" s="2">
        <f t="shared" si="505"/>
        <v>0</v>
      </c>
      <c r="CT154" s="3">
        <f t="shared" si="532"/>
        <v>0</v>
      </c>
      <c r="CV154" s="2">
        <f t="shared" si="553"/>
        <v>355</v>
      </c>
      <c r="CW154" s="3">
        <f t="shared" si="534"/>
        <v>5.549476317023605E-2</v>
      </c>
    </row>
    <row r="155" spans="1:101" ht="18.75" thickTop="1">
      <c r="CO155" s="5"/>
      <c r="CP155" s="11">
        <f t="shared" ref="CP155:CR155" si="554">SUM(CP148:CP154)</f>
        <v>1</v>
      </c>
      <c r="CQ155" s="11">
        <f t="shared" si="554"/>
        <v>0</v>
      </c>
      <c r="CR155" s="11">
        <f t="shared" si="554"/>
        <v>0</v>
      </c>
      <c r="CS155" s="15"/>
      <c r="CT155" s="16">
        <f t="shared" ref="CT155" si="555">((CP155+CQ155+CR155)/CO148)</f>
        <v>2.0614306328592042E-4</v>
      </c>
    </row>
    <row r="156" spans="1:101">
      <c r="A156" s="48">
        <v>20</v>
      </c>
      <c r="B156" s="23">
        <f t="shared" si="354"/>
        <v>45561</v>
      </c>
      <c r="C156" s="7">
        <f t="shared" ref="C156" si="556">C154-D154-E154-F154</f>
        <v>302</v>
      </c>
      <c r="D156" s="7"/>
      <c r="E156" s="7"/>
      <c r="F156" s="7"/>
      <c r="G156" s="7"/>
      <c r="H156" s="7">
        <f t="shared" ref="H156" si="557">H154-I154-J154-K154</f>
        <v>532</v>
      </c>
      <c r="I156" s="7"/>
      <c r="J156" s="7"/>
      <c r="K156" s="7"/>
      <c r="L156" s="7"/>
      <c r="M156" s="7">
        <f t="shared" ref="M156" si="558">M154-N154-O154-P154</f>
        <v>586</v>
      </c>
      <c r="N156" s="7"/>
      <c r="O156" s="7"/>
      <c r="P156" s="7"/>
      <c r="Q156" s="7"/>
      <c r="R156" s="7">
        <f t="shared" ref="R156" si="559">R154-S154-T154-U154</f>
        <v>635</v>
      </c>
      <c r="S156" s="7"/>
      <c r="T156" s="7"/>
      <c r="U156" s="7"/>
      <c r="V156" s="7"/>
      <c r="W156" s="7">
        <f t="shared" ref="W156" si="560">W154-X154-Y154-Z154</f>
        <v>478</v>
      </c>
      <c r="X156" s="7"/>
      <c r="Y156" s="7"/>
      <c r="Z156" s="7"/>
      <c r="AA156" s="7"/>
      <c r="AB156" s="7">
        <f t="shared" ref="AB156" si="561">AB154-AC154-AD154-AE154</f>
        <v>396</v>
      </c>
      <c r="AC156" s="7"/>
      <c r="AD156" s="7"/>
      <c r="AE156" s="7"/>
      <c r="AF156" s="7"/>
      <c r="AG156" s="7">
        <f t="shared" ref="AG156" si="562">AG154-AH154-AI154-AJ154</f>
        <v>353</v>
      </c>
      <c r="AH156" s="7"/>
      <c r="AI156" s="7"/>
      <c r="AJ156" s="7"/>
      <c r="AK156" s="7"/>
      <c r="AL156" s="7">
        <f t="shared" ref="AL156" si="563">AL154-AM154-AN154-AO154</f>
        <v>539</v>
      </c>
      <c r="AM156" s="7"/>
      <c r="AN156" s="7"/>
      <c r="AO156" s="7"/>
      <c r="AP156" s="7"/>
      <c r="AQ156" s="7">
        <f t="shared" ref="AQ156" si="564">AQ154-AR154-AS154-AT154</f>
        <v>637</v>
      </c>
      <c r="AR156" s="7"/>
      <c r="AS156" s="7"/>
      <c r="AT156" s="7"/>
      <c r="AU156" s="7"/>
      <c r="AV156" s="7">
        <f t="shared" ref="AV156" si="565">AV154-AW154-AX154-AY154</f>
        <v>392</v>
      </c>
      <c r="AW156" s="7"/>
      <c r="AX156" s="7"/>
      <c r="AY156" s="7"/>
      <c r="AZ156" s="7"/>
      <c r="BA156" s="7">
        <f t="shared" ref="BA156" si="566">BA154-BB154-BC154-BD154</f>
        <v>0</v>
      </c>
      <c r="BB156" s="7"/>
      <c r="BC156" s="7"/>
      <c r="BD156" s="7"/>
      <c r="BE156" s="7"/>
      <c r="BF156" s="7">
        <f t="shared" ref="BF156" si="567">BF154-BG154-BH154-BI154</f>
        <v>0</v>
      </c>
      <c r="BG156" s="7"/>
      <c r="BH156" s="7"/>
      <c r="BI156" s="7"/>
      <c r="BJ156" s="7"/>
      <c r="BK156" s="7">
        <f t="shared" ref="BK156" si="568">BK154-BL154-BM154-BN154</f>
        <v>0</v>
      </c>
      <c r="BL156" s="7"/>
      <c r="BM156" s="7"/>
      <c r="BN156" s="7"/>
      <c r="BO156" s="7"/>
      <c r="BP156" s="7">
        <f t="shared" ref="BP156" si="569">BP154-BQ154-BR154-BS154</f>
        <v>0</v>
      </c>
      <c r="BQ156" s="7"/>
      <c r="BR156" s="7"/>
      <c r="BS156" s="7"/>
      <c r="BT156" s="7"/>
      <c r="BU156" s="7">
        <f t="shared" ref="BU156" si="570">BU154-BV154-BW154-BX154</f>
        <v>0</v>
      </c>
      <c r="BV156" s="7"/>
      <c r="BW156" s="7"/>
      <c r="BX156" s="7"/>
      <c r="BY156" s="7"/>
      <c r="BZ156" s="7">
        <f t="shared" ref="BZ156" si="571">BZ154-CA154-CB154-CC154</f>
        <v>0</v>
      </c>
      <c r="CA156" s="7"/>
      <c r="CB156" s="7"/>
      <c r="CC156" s="7"/>
      <c r="CD156" s="7"/>
      <c r="CE156" s="7">
        <f t="shared" ref="CE156" si="572">CE154-CF154-CG154-CH154</f>
        <v>0</v>
      </c>
      <c r="CF156" s="7"/>
      <c r="CG156" s="7"/>
      <c r="CH156" s="7"/>
      <c r="CI156" s="7"/>
      <c r="CJ156" s="7">
        <f t="shared" ref="CJ156" si="573">CJ154-CK154-CL154-CM154</f>
        <v>0</v>
      </c>
      <c r="CK156" s="7"/>
      <c r="CL156" s="7"/>
      <c r="CM156" s="7"/>
      <c r="CN156" s="7"/>
      <c r="CO156" s="5">
        <f t="shared" ref="CO156:CR162" si="574">SUM(C156,H156,M156,R156,W156,AB156,AG156,AL156,AQ156,AV156,BA156,BF156,BK156,BP156,BU156,BZ156,CE156,CJ156)</f>
        <v>4850</v>
      </c>
      <c r="CP156" s="5">
        <f t="shared" si="574"/>
        <v>0</v>
      </c>
      <c r="CQ156" s="5">
        <f t="shared" si="574"/>
        <v>0</v>
      </c>
      <c r="CR156" s="5">
        <f t="shared" si="574"/>
        <v>0</v>
      </c>
      <c r="CS156" s="2">
        <f t="shared" ref="CS156" si="575">SUM(CP156:CR156)</f>
        <v>0</v>
      </c>
      <c r="CT156" s="3">
        <f t="shared" si="532"/>
        <v>0</v>
      </c>
      <c r="CV156" s="2">
        <f t="shared" ref="CV156" si="576">CV154+CS156</f>
        <v>355</v>
      </c>
      <c r="CW156" s="3">
        <f t="shared" ref="CW156" si="577">CV156/$CO$4</f>
        <v>5.549476317023605E-2</v>
      </c>
    </row>
    <row r="157" spans="1:101">
      <c r="A157" s="49"/>
      <c r="B157" s="24">
        <f t="shared" ref="B157:B210" si="578">B156+1</f>
        <v>45562</v>
      </c>
      <c r="C157" s="2">
        <f t="shared" si="403"/>
        <v>302</v>
      </c>
      <c r="H157" s="2">
        <f t="shared" si="535"/>
        <v>532</v>
      </c>
      <c r="M157" s="2">
        <f t="shared" si="536"/>
        <v>586</v>
      </c>
      <c r="R157" s="2">
        <f t="shared" si="537"/>
        <v>635</v>
      </c>
      <c r="W157" s="2">
        <f t="shared" si="538"/>
        <v>478</v>
      </c>
      <c r="AB157" s="2">
        <f t="shared" si="539"/>
        <v>396</v>
      </c>
      <c r="AG157" s="2">
        <f t="shared" si="540"/>
        <v>353</v>
      </c>
      <c r="AL157" s="2">
        <f t="shared" si="541"/>
        <v>539</v>
      </c>
      <c r="AQ157" s="2">
        <f t="shared" si="542"/>
        <v>637</v>
      </c>
      <c r="AV157" s="2">
        <f t="shared" si="543"/>
        <v>392</v>
      </c>
      <c r="BA157" s="2">
        <f t="shared" si="544"/>
        <v>0</v>
      </c>
      <c r="BF157" s="2">
        <f t="shared" si="545"/>
        <v>0</v>
      </c>
      <c r="BK157" s="2">
        <f t="shared" si="546"/>
        <v>0</v>
      </c>
      <c r="BP157" s="2">
        <f t="shared" si="547"/>
        <v>0</v>
      </c>
      <c r="BU157" s="2">
        <f t="shared" si="548"/>
        <v>0</v>
      </c>
      <c r="BZ157" s="2">
        <f t="shared" si="549"/>
        <v>0</v>
      </c>
      <c r="CE157" s="2">
        <f t="shared" si="550"/>
        <v>0</v>
      </c>
      <c r="CJ157" s="2">
        <f t="shared" si="551"/>
        <v>0</v>
      </c>
      <c r="CO157" s="5">
        <f t="shared" ref="CO157:CO162" si="579">SUM(C157,H157,M157,R157,W157,AB157,AG157,AL157,AQ157,AV157,BA157,BF157,BK157,BP157,CJ157)</f>
        <v>4850</v>
      </c>
      <c r="CP157" s="5">
        <f t="shared" si="574"/>
        <v>0</v>
      </c>
      <c r="CQ157" s="5">
        <f t="shared" si="574"/>
        <v>0</v>
      </c>
      <c r="CR157" s="5">
        <f t="shared" si="574"/>
        <v>0</v>
      </c>
      <c r="CS157" s="2">
        <f t="shared" si="505"/>
        <v>0</v>
      </c>
      <c r="CT157" s="3">
        <f t="shared" si="532"/>
        <v>0</v>
      </c>
      <c r="CV157" s="2">
        <f t="shared" ref="CV157" si="580">CV156+CS157</f>
        <v>355</v>
      </c>
      <c r="CW157" s="3">
        <f t="shared" si="534"/>
        <v>5.549476317023605E-2</v>
      </c>
    </row>
    <row r="158" spans="1:101">
      <c r="A158" s="49"/>
      <c r="B158" s="24">
        <f t="shared" si="578"/>
        <v>45563</v>
      </c>
      <c r="C158" s="2">
        <f t="shared" si="403"/>
        <v>302</v>
      </c>
      <c r="H158" s="2">
        <f t="shared" si="535"/>
        <v>532</v>
      </c>
      <c r="M158" s="2">
        <f t="shared" si="536"/>
        <v>586</v>
      </c>
      <c r="R158" s="2">
        <f t="shared" si="537"/>
        <v>635</v>
      </c>
      <c r="W158" s="2">
        <f t="shared" si="538"/>
        <v>478</v>
      </c>
      <c r="AB158" s="2">
        <f t="shared" si="539"/>
        <v>396</v>
      </c>
      <c r="AG158" s="2">
        <f t="shared" si="540"/>
        <v>353</v>
      </c>
      <c r="AL158" s="2">
        <f t="shared" si="541"/>
        <v>539</v>
      </c>
      <c r="AQ158" s="2">
        <f t="shared" si="542"/>
        <v>637</v>
      </c>
      <c r="AV158" s="2">
        <f t="shared" si="543"/>
        <v>392</v>
      </c>
      <c r="BA158" s="2">
        <f t="shared" si="544"/>
        <v>0</v>
      </c>
      <c r="BF158" s="2">
        <f t="shared" si="545"/>
        <v>0</v>
      </c>
      <c r="BK158" s="2">
        <f t="shared" si="546"/>
        <v>0</v>
      </c>
      <c r="BP158" s="2">
        <f t="shared" si="547"/>
        <v>0</v>
      </c>
      <c r="BU158" s="2">
        <f t="shared" si="548"/>
        <v>0</v>
      </c>
      <c r="BZ158" s="2">
        <f t="shared" si="549"/>
        <v>0</v>
      </c>
      <c r="CE158" s="2">
        <f t="shared" si="550"/>
        <v>0</v>
      </c>
      <c r="CJ158" s="2">
        <f t="shared" si="551"/>
        <v>0</v>
      </c>
      <c r="CO158" s="5">
        <f t="shared" si="579"/>
        <v>4850</v>
      </c>
      <c r="CP158" s="5">
        <f t="shared" si="574"/>
        <v>0</v>
      </c>
      <c r="CQ158" s="5">
        <f t="shared" si="574"/>
        <v>0</v>
      </c>
      <c r="CR158" s="5">
        <f t="shared" si="574"/>
        <v>0</v>
      </c>
      <c r="CS158" s="2">
        <f t="shared" si="505"/>
        <v>0</v>
      </c>
      <c r="CT158" s="3">
        <f t="shared" si="532"/>
        <v>0</v>
      </c>
      <c r="CV158" s="2">
        <f t="shared" si="553"/>
        <v>355</v>
      </c>
      <c r="CW158" s="3">
        <f t="shared" si="534"/>
        <v>5.549476317023605E-2</v>
      </c>
    </row>
    <row r="159" spans="1:101">
      <c r="A159" s="49"/>
      <c r="B159" s="24">
        <f t="shared" si="578"/>
        <v>45564</v>
      </c>
      <c r="C159" s="2">
        <f t="shared" si="403"/>
        <v>302</v>
      </c>
      <c r="H159" s="2">
        <f t="shared" si="535"/>
        <v>532</v>
      </c>
      <c r="M159" s="2">
        <f t="shared" si="536"/>
        <v>586</v>
      </c>
      <c r="R159" s="2">
        <f t="shared" si="537"/>
        <v>635</v>
      </c>
      <c r="W159" s="2">
        <f t="shared" si="538"/>
        <v>478</v>
      </c>
      <c r="AB159" s="2">
        <f t="shared" si="539"/>
        <v>396</v>
      </c>
      <c r="AG159" s="2">
        <f t="shared" si="540"/>
        <v>353</v>
      </c>
      <c r="AL159" s="2">
        <f t="shared" si="541"/>
        <v>539</v>
      </c>
      <c r="AQ159" s="2">
        <f t="shared" si="542"/>
        <v>637</v>
      </c>
      <c r="AV159" s="2">
        <f t="shared" si="543"/>
        <v>392</v>
      </c>
      <c r="BA159" s="2">
        <f t="shared" si="544"/>
        <v>0</v>
      </c>
      <c r="BF159" s="2">
        <f t="shared" si="545"/>
        <v>0</v>
      </c>
      <c r="BK159" s="2">
        <f t="shared" si="546"/>
        <v>0</v>
      </c>
      <c r="BP159" s="2">
        <f t="shared" si="547"/>
        <v>0</v>
      </c>
      <c r="BU159" s="2">
        <f t="shared" si="548"/>
        <v>0</v>
      </c>
      <c r="BZ159" s="2">
        <f t="shared" si="549"/>
        <v>0</v>
      </c>
      <c r="CE159" s="2">
        <f t="shared" si="550"/>
        <v>0</v>
      </c>
      <c r="CJ159" s="2">
        <f t="shared" si="551"/>
        <v>0</v>
      </c>
      <c r="CO159" s="5">
        <f t="shared" si="579"/>
        <v>4850</v>
      </c>
      <c r="CP159" s="5">
        <f t="shared" si="574"/>
        <v>0</v>
      </c>
      <c r="CQ159" s="5">
        <f t="shared" si="574"/>
        <v>0</v>
      </c>
      <c r="CR159" s="5">
        <f t="shared" si="574"/>
        <v>0</v>
      </c>
      <c r="CS159" s="2">
        <f t="shared" si="505"/>
        <v>0</v>
      </c>
      <c r="CT159" s="3">
        <f t="shared" si="532"/>
        <v>0</v>
      </c>
      <c r="CV159" s="2">
        <f t="shared" si="553"/>
        <v>355</v>
      </c>
      <c r="CW159" s="3">
        <f t="shared" si="534"/>
        <v>5.549476317023605E-2</v>
      </c>
    </row>
    <row r="160" spans="1:101">
      <c r="A160" s="49"/>
      <c r="B160" s="24">
        <f t="shared" si="578"/>
        <v>45565</v>
      </c>
      <c r="C160" s="2">
        <f t="shared" si="403"/>
        <v>302</v>
      </c>
      <c r="H160" s="2">
        <f t="shared" si="535"/>
        <v>532</v>
      </c>
      <c r="M160" s="2">
        <f t="shared" si="536"/>
        <v>586</v>
      </c>
      <c r="R160" s="2">
        <f t="shared" si="537"/>
        <v>635</v>
      </c>
      <c r="W160" s="2">
        <f t="shared" si="538"/>
        <v>478</v>
      </c>
      <c r="AB160" s="2">
        <f t="shared" si="539"/>
        <v>396</v>
      </c>
      <c r="AG160" s="2">
        <f t="shared" si="540"/>
        <v>353</v>
      </c>
      <c r="AL160" s="2">
        <f t="shared" si="541"/>
        <v>539</v>
      </c>
      <c r="AQ160" s="2">
        <f t="shared" si="542"/>
        <v>637</v>
      </c>
      <c r="AV160" s="2">
        <f t="shared" si="543"/>
        <v>392</v>
      </c>
      <c r="BA160" s="2">
        <f t="shared" si="544"/>
        <v>0</v>
      </c>
      <c r="BF160" s="2">
        <f t="shared" si="545"/>
        <v>0</v>
      </c>
      <c r="BK160" s="2">
        <f t="shared" si="546"/>
        <v>0</v>
      </c>
      <c r="BP160" s="2">
        <f t="shared" si="547"/>
        <v>0</v>
      </c>
      <c r="BU160" s="2">
        <f t="shared" si="548"/>
        <v>0</v>
      </c>
      <c r="BZ160" s="2">
        <f t="shared" si="549"/>
        <v>0</v>
      </c>
      <c r="CE160" s="2">
        <f t="shared" si="550"/>
        <v>0</v>
      </c>
      <c r="CJ160" s="2">
        <f t="shared" si="551"/>
        <v>0</v>
      </c>
      <c r="CO160" s="5">
        <f t="shared" si="579"/>
        <v>4850</v>
      </c>
      <c r="CP160" s="5">
        <f t="shared" si="574"/>
        <v>0</v>
      </c>
      <c r="CQ160" s="5">
        <f t="shared" si="574"/>
        <v>0</v>
      </c>
      <c r="CR160" s="5">
        <f t="shared" si="574"/>
        <v>0</v>
      </c>
      <c r="CS160" s="2">
        <f t="shared" si="505"/>
        <v>0</v>
      </c>
      <c r="CT160" s="3">
        <f t="shared" si="532"/>
        <v>0</v>
      </c>
      <c r="CV160" s="2">
        <f t="shared" si="553"/>
        <v>355</v>
      </c>
      <c r="CW160" s="3">
        <f t="shared" si="534"/>
        <v>5.549476317023605E-2</v>
      </c>
    </row>
    <row r="161" spans="1:101">
      <c r="A161" s="49"/>
      <c r="B161" s="24">
        <f t="shared" si="578"/>
        <v>45566</v>
      </c>
      <c r="C161" s="2">
        <f t="shared" si="403"/>
        <v>302</v>
      </c>
      <c r="H161" s="2">
        <f t="shared" si="535"/>
        <v>532</v>
      </c>
      <c r="M161" s="2">
        <f t="shared" si="536"/>
        <v>586</v>
      </c>
      <c r="R161" s="2">
        <f t="shared" si="537"/>
        <v>635</v>
      </c>
      <c r="W161" s="2">
        <f t="shared" si="538"/>
        <v>478</v>
      </c>
      <c r="AB161" s="2">
        <f t="shared" si="539"/>
        <v>396</v>
      </c>
      <c r="AC161" s="2">
        <v>2</v>
      </c>
      <c r="AG161" s="2">
        <f t="shared" si="540"/>
        <v>353</v>
      </c>
      <c r="AL161" s="2">
        <f t="shared" si="541"/>
        <v>539</v>
      </c>
      <c r="AQ161" s="2">
        <f t="shared" si="542"/>
        <v>637</v>
      </c>
      <c r="AV161" s="2">
        <f t="shared" si="543"/>
        <v>392</v>
      </c>
      <c r="BA161" s="2">
        <f t="shared" si="544"/>
        <v>0</v>
      </c>
      <c r="BF161" s="2">
        <f t="shared" si="545"/>
        <v>0</v>
      </c>
      <c r="BK161" s="2">
        <f t="shared" si="546"/>
        <v>0</v>
      </c>
      <c r="BP161" s="2">
        <f t="shared" si="547"/>
        <v>0</v>
      </c>
      <c r="BU161" s="2">
        <f t="shared" si="548"/>
        <v>0</v>
      </c>
      <c r="BZ161" s="2">
        <f t="shared" si="549"/>
        <v>0</v>
      </c>
      <c r="CE161" s="2">
        <f t="shared" si="550"/>
        <v>0</v>
      </c>
      <c r="CJ161" s="2">
        <f t="shared" si="551"/>
        <v>0</v>
      </c>
      <c r="CO161" s="5">
        <f t="shared" si="579"/>
        <v>4850</v>
      </c>
      <c r="CP161" s="5">
        <f t="shared" si="574"/>
        <v>2</v>
      </c>
      <c r="CQ161" s="5">
        <f t="shared" si="574"/>
        <v>0</v>
      </c>
      <c r="CR161" s="5">
        <f t="shared" si="574"/>
        <v>0</v>
      </c>
      <c r="CS161" s="2">
        <f t="shared" si="505"/>
        <v>2</v>
      </c>
      <c r="CT161" s="3">
        <f t="shared" si="532"/>
        <v>4.1237113402061858E-4</v>
      </c>
      <c r="CV161" s="2">
        <f t="shared" si="553"/>
        <v>357</v>
      </c>
      <c r="CW161" s="3">
        <f t="shared" si="534"/>
        <v>5.5807409723307798E-2</v>
      </c>
    </row>
    <row r="162" spans="1:101" ht="18.75" thickBot="1">
      <c r="A162" s="50"/>
      <c r="B162" s="25">
        <f t="shared" si="578"/>
        <v>45567</v>
      </c>
      <c r="C162" s="8">
        <f t="shared" si="403"/>
        <v>302</v>
      </c>
      <c r="D162" s="8"/>
      <c r="E162" s="8"/>
      <c r="F162" s="8"/>
      <c r="G162" s="8"/>
      <c r="H162" s="8">
        <f t="shared" si="535"/>
        <v>532</v>
      </c>
      <c r="I162" s="8"/>
      <c r="J162" s="8"/>
      <c r="K162" s="8"/>
      <c r="L162" s="8"/>
      <c r="M162" s="8">
        <f t="shared" si="536"/>
        <v>586</v>
      </c>
      <c r="N162" s="8"/>
      <c r="O162" s="8"/>
      <c r="P162" s="8"/>
      <c r="Q162" s="8"/>
      <c r="R162" s="8">
        <f t="shared" si="537"/>
        <v>635</v>
      </c>
      <c r="S162" s="8"/>
      <c r="T162" s="8"/>
      <c r="U162" s="8"/>
      <c r="V162" s="8"/>
      <c r="W162" s="8">
        <f t="shared" si="538"/>
        <v>478</v>
      </c>
      <c r="X162" s="8"/>
      <c r="Y162" s="8"/>
      <c r="Z162" s="8"/>
      <c r="AA162" s="8"/>
      <c r="AB162" s="8">
        <f t="shared" si="539"/>
        <v>394</v>
      </c>
      <c r="AC162" s="8"/>
      <c r="AD162" s="8"/>
      <c r="AE162" s="8"/>
      <c r="AF162" s="8"/>
      <c r="AG162" s="8">
        <f t="shared" si="540"/>
        <v>353</v>
      </c>
      <c r="AH162" s="8"/>
      <c r="AI162" s="8"/>
      <c r="AJ162" s="8"/>
      <c r="AK162" s="8"/>
      <c r="AL162" s="8">
        <f t="shared" si="541"/>
        <v>539</v>
      </c>
      <c r="AM162" s="8"/>
      <c r="AN162" s="8"/>
      <c r="AO162" s="8"/>
      <c r="AP162" s="8"/>
      <c r="AQ162" s="8">
        <f t="shared" si="542"/>
        <v>637</v>
      </c>
      <c r="AR162" s="8"/>
      <c r="AS162" s="8"/>
      <c r="AT162" s="8"/>
      <c r="AU162" s="8"/>
      <c r="AV162" s="8">
        <f t="shared" si="543"/>
        <v>392</v>
      </c>
      <c r="AW162" s="8"/>
      <c r="AX162" s="8"/>
      <c r="AY162" s="8"/>
      <c r="AZ162" s="8"/>
      <c r="BA162" s="8">
        <f t="shared" si="544"/>
        <v>0</v>
      </c>
      <c r="BB162" s="8"/>
      <c r="BC162" s="8"/>
      <c r="BD162" s="8"/>
      <c r="BE162" s="8"/>
      <c r="BF162" s="8">
        <f t="shared" si="545"/>
        <v>0</v>
      </c>
      <c r="BG162" s="8"/>
      <c r="BH162" s="8"/>
      <c r="BI162" s="8"/>
      <c r="BJ162" s="8"/>
      <c r="BK162" s="8">
        <f t="shared" si="546"/>
        <v>0</v>
      </c>
      <c r="BL162" s="8"/>
      <c r="BM162" s="8"/>
      <c r="BN162" s="8"/>
      <c r="BO162" s="8"/>
      <c r="BP162" s="8">
        <f t="shared" si="547"/>
        <v>0</v>
      </c>
      <c r="BQ162" s="8"/>
      <c r="BR162" s="8"/>
      <c r="BS162" s="8"/>
      <c r="BT162" s="8"/>
      <c r="BU162" s="8">
        <f t="shared" si="548"/>
        <v>0</v>
      </c>
      <c r="BV162" s="8"/>
      <c r="BW162" s="8"/>
      <c r="BX162" s="8"/>
      <c r="BY162" s="8"/>
      <c r="BZ162" s="8">
        <f t="shared" si="549"/>
        <v>0</v>
      </c>
      <c r="CA162" s="8"/>
      <c r="CB162" s="8"/>
      <c r="CC162" s="8"/>
      <c r="CD162" s="8"/>
      <c r="CE162" s="8">
        <f t="shared" si="550"/>
        <v>0</v>
      </c>
      <c r="CF162" s="8"/>
      <c r="CG162" s="8"/>
      <c r="CH162" s="8"/>
      <c r="CI162" s="8"/>
      <c r="CJ162" s="8">
        <f t="shared" si="551"/>
        <v>0</v>
      </c>
      <c r="CK162" s="8"/>
      <c r="CL162" s="8"/>
      <c r="CM162" s="8"/>
      <c r="CN162" s="8"/>
      <c r="CO162" s="5">
        <f t="shared" si="579"/>
        <v>4848</v>
      </c>
      <c r="CP162" s="5">
        <f t="shared" si="574"/>
        <v>0</v>
      </c>
      <c r="CQ162" s="5">
        <f t="shared" si="574"/>
        <v>0</v>
      </c>
      <c r="CR162" s="5">
        <f t="shared" si="574"/>
        <v>0</v>
      </c>
      <c r="CS162" s="2">
        <f t="shared" si="505"/>
        <v>0</v>
      </c>
      <c r="CT162" s="3">
        <f t="shared" si="532"/>
        <v>0</v>
      </c>
      <c r="CV162" s="2">
        <f t="shared" si="553"/>
        <v>357</v>
      </c>
      <c r="CW162" s="3">
        <f t="shared" si="534"/>
        <v>5.5807409723307798E-2</v>
      </c>
    </row>
    <row r="163" spans="1:101" ht="18.75" thickTop="1">
      <c r="CO163" s="5"/>
      <c r="CP163" s="11">
        <f t="shared" ref="CP163:CR163" si="581">SUM(CP156:CP162)</f>
        <v>2</v>
      </c>
      <c r="CQ163" s="11">
        <f t="shared" si="581"/>
        <v>0</v>
      </c>
      <c r="CR163" s="11">
        <f t="shared" si="581"/>
        <v>0</v>
      </c>
      <c r="CS163" s="15"/>
      <c r="CT163" s="16">
        <f t="shared" ref="CT163" si="582">((CP163+CQ163+CR163)/CO156)</f>
        <v>4.1237113402061858E-4</v>
      </c>
    </row>
    <row r="164" spans="1:101">
      <c r="A164" s="48">
        <v>21</v>
      </c>
      <c r="B164" s="23">
        <f t="shared" ref="B164:B204" si="583">B162+1</f>
        <v>45568</v>
      </c>
      <c r="C164" s="7">
        <f t="shared" ref="C164" si="584">C162-D162-E162-F162</f>
        <v>302</v>
      </c>
      <c r="D164" s="7"/>
      <c r="E164" s="7"/>
      <c r="F164" s="7"/>
      <c r="G164" s="7"/>
      <c r="H164" s="7">
        <f t="shared" ref="H164" si="585">H162-I162-J162-K162</f>
        <v>532</v>
      </c>
      <c r="I164" s="7"/>
      <c r="J164" s="7"/>
      <c r="K164" s="7"/>
      <c r="L164" s="7"/>
      <c r="M164" s="7">
        <f t="shared" ref="M164" si="586">M162-N162-O162-P162</f>
        <v>586</v>
      </c>
      <c r="N164" s="7"/>
      <c r="O164" s="7"/>
      <c r="P164" s="7"/>
      <c r="Q164" s="7"/>
      <c r="R164" s="7">
        <f t="shared" ref="R164" si="587">R162-S162-T162-U162</f>
        <v>635</v>
      </c>
      <c r="S164" s="7"/>
      <c r="T164" s="7"/>
      <c r="U164" s="7"/>
      <c r="V164" s="7"/>
      <c r="W164" s="7">
        <f t="shared" ref="W164" si="588">W162-X162-Y162-Z162</f>
        <v>478</v>
      </c>
      <c r="X164" s="7"/>
      <c r="Y164" s="7"/>
      <c r="Z164" s="7"/>
      <c r="AA164" s="7"/>
      <c r="AB164" s="7">
        <f t="shared" ref="AB164" si="589">AB162-AC162-AD162-AE162</f>
        <v>394</v>
      </c>
      <c r="AC164" s="7"/>
      <c r="AD164" s="7"/>
      <c r="AE164" s="7"/>
      <c r="AF164" s="7"/>
      <c r="AG164" s="7">
        <f t="shared" ref="AG164" si="590">AG162-AH162-AI162-AJ162</f>
        <v>353</v>
      </c>
      <c r="AH164" s="7"/>
      <c r="AI164" s="7"/>
      <c r="AJ164" s="7"/>
      <c r="AK164" s="7"/>
      <c r="AL164" s="7">
        <f t="shared" ref="AL164" si="591">AL162-AM162-AN162-AO162</f>
        <v>539</v>
      </c>
      <c r="AM164" s="7"/>
      <c r="AN164" s="7"/>
      <c r="AO164" s="7"/>
      <c r="AP164" s="7"/>
      <c r="AQ164" s="7">
        <f t="shared" ref="AQ164" si="592">AQ162-AR162-AS162-AT162</f>
        <v>637</v>
      </c>
      <c r="AR164" s="7"/>
      <c r="AS164" s="7"/>
      <c r="AT164" s="7"/>
      <c r="AU164" s="7"/>
      <c r="AV164" s="7">
        <f t="shared" ref="AV164" si="593">AV162-AW162-AX162-AY162</f>
        <v>392</v>
      </c>
      <c r="AW164" s="7"/>
      <c r="AX164" s="7"/>
      <c r="AY164" s="7"/>
      <c r="AZ164" s="7"/>
      <c r="BA164" s="7">
        <f t="shared" ref="BA164" si="594">BA162-BB162-BC162-BD162</f>
        <v>0</v>
      </c>
      <c r="BB164" s="7"/>
      <c r="BC164" s="7"/>
      <c r="BD164" s="7"/>
      <c r="BE164" s="7"/>
      <c r="BF164" s="7">
        <f t="shared" ref="BF164" si="595">BF162-BG162-BH162-BI162</f>
        <v>0</v>
      </c>
      <c r="BG164" s="7"/>
      <c r="BH164" s="7"/>
      <c r="BI164" s="7"/>
      <c r="BJ164" s="7"/>
      <c r="BK164" s="7">
        <f t="shared" ref="BK164" si="596">BK162-BL162-BM162-BN162</f>
        <v>0</v>
      </c>
      <c r="BL164" s="7"/>
      <c r="BM164" s="7"/>
      <c r="BN164" s="7"/>
      <c r="BO164" s="7"/>
      <c r="BP164" s="7">
        <f t="shared" ref="BP164" si="597">BP162-BQ162-BR162-BS162</f>
        <v>0</v>
      </c>
      <c r="BQ164" s="7"/>
      <c r="BR164" s="7"/>
      <c r="BS164" s="7"/>
      <c r="BT164" s="7"/>
      <c r="BU164" s="7">
        <f t="shared" ref="BU164" si="598">BU162-BV162-BW162-BX162</f>
        <v>0</v>
      </c>
      <c r="BV164" s="7"/>
      <c r="BW164" s="7"/>
      <c r="BX164" s="7"/>
      <c r="BY164" s="7"/>
      <c r="BZ164" s="7">
        <f t="shared" ref="BZ164" si="599">BZ162-CA162-CB162-CC162</f>
        <v>0</v>
      </c>
      <c r="CA164" s="7"/>
      <c r="CB164" s="7"/>
      <c r="CC164" s="7"/>
      <c r="CD164" s="7"/>
      <c r="CE164" s="7">
        <f t="shared" ref="CE164" si="600">CE162-CF162-CG162-CH162</f>
        <v>0</v>
      </c>
      <c r="CF164" s="7"/>
      <c r="CG164" s="7"/>
      <c r="CH164" s="7"/>
      <c r="CI164" s="7"/>
      <c r="CJ164" s="7">
        <f t="shared" ref="CJ164" si="601">CJ162-CK162-CL162-CM162</f>
        <v>0</v>
      </c>
      <c r="CK164" s="7"/>
      <c r="CL164" s="7"/>
      <c r="CM164" s="7"/>
      <c r="CN164" s="7"/>
      <c r="CO164" s="5">
        <f t="shared" ref="CO164:CR170" si="602">SUM(C164,H164,M164,R164,W164,AB164,AG164,AL164,AQ164,AV164,BA164,BF164,BK164,BP164,BU164,BZ164,CE164,CJ164)</f>
        <v>4848</v>
      </c>
      <c r="CP164" s="5">
        <f t="shared" si="602"/>
        <v>0</v>
      </c>
      <c r="CQ164" s="5">
        <f t="shared" si="602"/>
        <v>0</v>
      </c>
      <c r="CR164" s="5">
        <f t="shared" si="602"/>
        <v>0</v>
      </c>
      <c r="CS164" s="2">
        <f t="shared" ref="CS164" si="603">SUM(CP164:CR164)</f>
        <v>0</v>
      </c>
      <c r="CT164" s="3">
        <f t="shared" si="532"/>
        <v>0</v>
      </c>
      <c r="CV164" s="2">
        <f t="shared" ref="CV164" si="604">CV162+CS164</f>
        <v>357</v>
      </c>
      <c r="CW164" s="3">
        <f t="shared" ref="CW164" si="605">CV164/$CO$4</f>
        <v>5.5807409723307798E-2</v>
      </c>
    </row>
    <row r="165" spans="1:101">
      <c r="A165" s="49"/>
      <c r="B165" s="24">
        <f t="shared" si="578"/>
        <v>45569</v>
      </c>
      <c r="C165" s="2">
        <f t="shared" si="403"/>
        <v>302</v>
      </c>
      <c r="H165" s="2">
        <f t="shared" si="535"/>
        <v>532</v>
      </c>
      <c r="M165" s="2">
        <f t="shared" si="536"/>
        <v>586</v>
      </c>
      <c r="R165" s="2">
        <f t="shared" si="537"/>
        <v>635</v>
      </c>
      <c r="W165" s="2">
        <f t="shared" si="538"/>
        <v>478</v>
      </c>
      <c r="AB165" s="2">
        <f t="shared" si="539"/>
        <v>394</v>
      </c>
      <c r="AC165" s="2">
        <v>1</v>
      </c>
      <c r="AG165" s="2">
        <f t="shared" si="540"/>
        <v>353</v>
      </c>
      <c r="AL165" s="2">
        <f t="shared" si="541"/>
        <v>539</v>
      </c>
      <c r="AQ165" s="2">
        <f t="shared" si="542"/>
        <v>637</v>
      </c>
      <c r="AV165" s="2">
        <f t="shared" si="543"/>
        <v>392</v>
      </c>
      <c r="BA165" s="2">
        <f t="shared" si="544"/>
        <v>0</v>
      </c>
      <c r="BF165" s="2">
        <f t="shared" si="545"/>
        <v>0</v>
      </c>
      <c r="BK165" s="2">
        <f t="shared" si="546"/>
        <v>0</v>
      </c>
      <c r="BP165" s="2">
        <f t="shared" si="547"/>
        <v>0</v>
      </c>
      <c r="BU165" s="2">
        <f t="shared" si="548"/>
        <v>0</v>
      </c>
      <c r="BZ165" s="2">
        <f t="shared" si="549"/>
        <v>0</v>
      </c>
      <c r="CE165" s="2">
        <f t="shared" si="550"/>
        <v>0</v>
      </c>
      <c r="CJ165" s="2">
        <f t="shared" si="551"/>
        <v>0</v>
      </c>
      <c r="CO165" s="5">
        <f t="shared" ref="CO165:CO170" si="606">SUM(C165,H165,M165,R165,W165,AB165,AG165,AL165,AQ165,AV165,BA165,BF165,BK165,BP165,CJ165)</f>
        <v>4848</v>
      </c>
      <c r="CP165" s="5">
        <f t="shared" si="602"/>
        <v>1</v>
      </c>
      <c r="CQ165" s="5">
        <f t="shared" si="602"/>
        <v>0</v>
      </c>
      <c r="CR165" s="5">
        <f t="shared" si="602"/>
        <v>0</v>
      </c>
      <c r="CS165" s="2">
        <f t="shared" si="505"/>
        <v>1</v>
      </c>
      <c r="CT165" s="3">
        <f t="shared" si="532"/>
        <v>2.0627062706270627E-4</v>
      </c>
      <c r="CV165" s="2">
        <f t="shared" ref="CV165" si="607">CV164+CS165</f>
        <v>358</v>
      </c>
      <c r="CW165" s="3">
        <f t="shared" si="534"/>
        <v>5.5963732999843675E-2</v>
      </c>
    </row>
    <row r="166" spans="1:101">
      <c r="A166" s="49"/>
      <c r="B166" s="24">
        <f t="shared" si="578"/>
        <v>45570</v>
      </c>
      <c r="C166" s="2">
        <f t="shared" si="403"/>
        <v>302</v>
      </c>
      <c r="H166" s="2">
        <f t="shared" si="535"/>
        <v>532</v>
      </c>
      <c r="M166" s="2">
        <f t="shared" si="536"/>
        <v>586</v>
      </c>
      <c r="R166" s="2">
        <f t="shared" si="537"/>
        <v>635</v>
      </c>
      <c r="W166" s="2">
        <f t="shared" si="538"/>
        <v>478</v>
      </c>
      <c r="AB166" s="2">
        <f t="shared" si="539"/>
        <v>393</v>
      </c>
      <c r="AG166" s="2">
        <f t="shared" si="540"/>
        <v>353</v>
      </c>
      <c r="AL166" s="2">
        <f t="shared" si="541"/>
        <v>539</v>
      </c>
      <c r="AM166" s="2">
        <v>1</v>
      </c>
      <c r="AQ166" s="2">
        <f t="shared" si="542"/>
        <v>637</v>
      </c>
      <c r="AR166" s="2">
        <v>1</v>
      </c>
      <c r="AV166" s="2">
        <f t="shared" si="543"/>
        <v>392</v>
      </c>
      <c r="BA166" s="2">
        <f t="shared" si="544"/>
        <v>0</v>
      </c>
      <c r="BF166" s="2">
        <f t="shared" si="545"/>
        <v>0</v>
      </c>
      <c r="BK166" s="2">
        <f t="shared" si="546"/>
        <v>0</v>
      </c>
      <c r="BP166" s="2">
        <f t="shared" si="547"/>
        <v>0</v>
      </c>
      <c r="BU166" s="2">
        <f t="shared" si="548"/>
        <v>0</v>
      </c>
      <c r="BZ166" s="2">
        <f t="shared" si="549"/>
        <v>0</v>
      </c>
      <c r="CE166" s="2">
        <f t="shared" si="550"/>
        <v>0</v>
      </c>
      <c r="CJ166" s="2">
        <f t="shared" si="551"/>
        <v>0</v>
      </c>
      <c r="CO166" s="5">
        <f t="shared" si="606"/>
        <v>4847</v>
      </c>
      <c r="CP166" s="5">
        <f t="shared" si="602"/>
        <v>2</v>
      </c>
      <c r="CQ166" s="5">
        <f t="shared" si="602"/>
        <v>0</v>
      </c>
      <c r="CR166" s="5">
        <f t="shared" si="602"/>
        <v>0</v>
      </c>
      <c r="CS166" s="2">
        <f t="shared" si="505"/>
        <v>2</v>
      </c>
      <c r="CT166" s="3">
        <f t="shared" si="532"/>
        <v>4.1262636682484012E-4</v>
      </c>
      <c r="CV166" s="2">
        <f t="shared" si="553"/>
        <v>360</v>
      </c>
      <c r="CW166" s="3">
        <f t="shared" si="534"/>
        <v>5.627637955291543E-2</v>
      </c>
    </row>
    <row r="167" spans="1:101">
      <c r="A167" s="49"/>
      <c r="B167" s="24">
        <f t="shared" si="578"/>
        <v>45571</v>
      </c>
      <c r="C167" s="2">
        <f t="shared" si="403"/>
        <v>302</v>
      </c>
      <c r="H167" s="2">
        <f t="shared" si="535"/>
        <v>532</v>
      </c>
      <c r="M167" s="2">
        <f t="shared" si="536"/>
        <v>586</v>
      </c>
      <c r="R167" s="2">
        <f t="shared" si="537"/>
        <v>635</v>
      </c>
      <c r="W167" s="2">
        <f t="shared" si="538"/>
        <v>478</v>
      </c>
      <c r="AB167" s="2">
        <f t="shared" si="539"/>
        <v>393</v>
      </c>
      <c r="AG167" s="2">
        <f t="shared" si="540"/>
        <v>353</v>
      </c>
      <c r="AL167" s="2">
        <f t="shared" si="541"/>
        <v>538</v>
      </c>
      <c r="AQ167" s="2">
        <f t="shared" si="542"/>
        <v>636</v>
      </c>
      <c r="AV167" s="2">
        <f t="shared" si="543"/>
        <v>392</v>
      </c>
      <c r="BA167" s="2">
        <f t="shared" si="544"/>
        <v>0</v>
      </c>
      <c r="BF167" s="2">
        <f t="shared" si="545"/>
        <v>0</v>
      </c>
      <c r="BK167" s="2">
        <f t="shared" si="546"/>
        <v>0</v>
      </c>
      <c r="BP167" s="2">
        <f t="shared" si="547"/>
        <v>0</v>
      </c>
      <c r="BU167" s="2">
        <f t="shared" si="548"/>
        <v>0</v>
      </c>
      <c r="BZ167" s="2">
        <f t="shared" si="549"/>
        <v>0</v>
      </c>
      <c r="CE167" s="2">
        <f t="shared" si="550"/>
        <v>0</v>
      </c>
      <c r="CJ167" s="2">
        <f t="shared" si="551"/>
        <v>0</v>
      </c>
      <c r="CO167" s="5">
        <f t="shared" si="606"/>
        <v>4845</v>
      </c>
      <c r="CP167" s="5">
        <f t="shared" si="602"/>
        <v>0</v>
      </c>
      <c r="CQ167" s="5">
        <f t="shared" si="602"/>
        <v>0</v>
      </c>
      <c r="CR167" s="5">
        <f t="shared" si="602"/>
        <v>0</v>
      </c>
      <c r="CS167" s="2">
        <f t="shared" si="505"/>
        <v>0</v>
      </c>
      <c r="CT167" s="3">
        <f t="shared" si="532"/>
        <v>0</v>
      </c>
      <c r="CV167" s="2">
        <f t="shared" si="553"/>
        <v>360</v>
      </c>
      <c r="CW167" s="3">
        <f t="shared" si="534"/>
        <v>5.627637955291543E-2</v>
      </c>
    </row>
    <row r="168" spans="1:101">
      <c r="A168" s="49"/>
      <c r="B168" s="24">
        <f t="shared" si="578"/>
        <v>45572</v>
      </c>
      <c r="C168" s="2">
        <f t="shared" si="403"/>
        <v>302</v>
      </c>
      <c r="H168" s="2">
        <f t="shared" si="535"/>
        <v>532</v>
      </c>
      <c r="M168" s="2">
        <f t="shared" si="536"/>
        <v>586</v>
      </c>
      <c r="R168" s="2">
        <f t="shared" si="537"/>
        <v>635</v>
      </c>
      <c r="W168" s="2">
        <f t="shared" si="538"/>
        <v>478</v>
      </c>
      <c r="AB168" s="2">
        <f t="shared" si="539"/>
        <v>393</v>
      </c>
      <c r="AC168" s="2">
        <v>1</v>
      </c>
      <c r="AG168" s="2">
        <f t="shared" si="540"/>
        <v>353</v>
      </c>
      <c r="AL168" s="2">
        <f t="shared" si="541"/>
        <v>538</v>
      </c>
      <c r="AQ168" s="2">
        <f t="shared" si="542"/>
        <v>636</v>
      </c>
      <c r="AV168" s="2">
        <f t="shared" si="543"/>
        <v>392</v>
      </c>
      <c r="BA168" s="2">
        <f t="shared" si="544"/>
        <v>0</v>
      </c>
      <c r="BF168" s="2">
        <f t="shared" si="545"/>
        <v>0</v>
      </c>
      <c r="BK168" s="2">
        <f t="shared" si="546"/>
        <v>0</v>
      </c>
      <c r="BP168" s="2">
        <f t="shared" si="547"/>
        <v>0</v>
      </c>
      <c r="BU168" s="2">
        <f t="shared" si="548"/>
        <v>0</v>
      </c>
      <c r="BZ168" s="2">
        <f t="shared" si="549"/>
        <v>0</v>
      </c>
      <c r="CE168" s="2">
        <f t="shared" si="550"/>
        <v>0</v>
      </c>
      <c r="CJ168" s="2">
        <f t="shared" si="551"/>
        <v>0</v>
      </c>
      <c r="CO168" s="5">
        <f t="shared" si="606"/>
        <v>4845</v>
      </c>
      <c r="CP168" s="5">
        <f t="shared" si="602"/>
        <v>1</v>
      </c>
      <c r="CQ168" s="5">
        <f t="shared" si="602"/>
        <v>0</v>
      </c>
      <c r="CR168" s="5">
        <f t="shared" si="602"/>
        <v>0</v>
      </c>
      <c r="CS168" s="2">
        <f t="shared" si="505"/>
        <v>1</v>
      </c>
      <c r="CT168" s="3">
        <f t="shared" si="532"/>
        <v>2.0639834881320949E-4</v>
      </c>
      <c r="CV168" s="2">
        <f t="shared" si="553"/>
        <v>361</v>
      </c>
      <c r="CW168" s="3">
        <f t="shared" si="534"/>
        <v>5.6432702829451308E-2</v>
      </c>
    </row>
    <row r="169" spans="1:101">
      <c r="A169" s="49"/>
      <c r="B169" s="24">
        <f t="shared" si="578"/>
        <v>45573</v>
      </c>
      <c r="C169" s="2">
        <f t="shared" si="403"/>
        <v>302</v>
      </c>
      <c r="H169" s="2">
        <f t="shared" si="535"/>
        <v>532</v>
      </c>
      <c r="M169" s="2">
        <f t="shared" si="536"/>
        <v>586</v>
      </c>
      <c r="N169" s="2">
        <v>1</v>
      </c>
      <c r="R169" s="2">
        <f t="shared" si="537"/>
        <v>635</v>
      </c>
      <c r="W169" s="2">
        <f t="shared" si="538"/>
        <v>478</v>
      </c>
      <c r="AB169" s="2">
        <f t="shared" si="539"/>
        <v>392</v>
      </c>
      <c r="AC169" s="2">
        <v>1</v>
      </c>
      <c r="AG169" s="2">
        <f t="shared" si="540"/>
        <v>353</v>
      </c>
      <c r="AH169" s="2">
        <v>1</v>
      </c>
      <c r="AL169" s="2">
        <f t="shared" si="541"/>
        <v>538</v>
      </c>
      <c r="AQ169" s="2">
        <f t="shared" si="542"/>
        <v>636</v>
      </c>
      <c r="AV169" s="2">
        <f t="shared" si="543"/>
        <v>392</v>
      </c>
      <c r="BA169" s="2">
        <f t="shared" si="544"/>
        <v>0</v>
      </c>
      <c r="BF169" s="2">
        <f t="shared" si="545"/>
        <v>0</v>
      </c>
      <c r="BK169" s="2">
        <f t="shared" si="546"/>
        <v>0</v>
      </c>
      <c r="BP169" s="2">
        <f t="shared" si="547"/>
        <v>0</v>
      </c>
      <c r="BU169" s="2">
        <f t="shared" si="548"/>
        <v>0</v>
      </c>
      <c r="BZ169" s="2">
        <f t="shared" si="549"/>
        <v>0</v>
      </c>
      <c r="CE169" s="2">
        <f t="shared" si="550"/>
        <v>0</v>
      </c>
      <c r="CJ169" s="2">
        <f t="shared" si="551"/>
        <v>0</v>
      </c>
      <c r="CO169" s="5">
        <f t="shared" si="606"/>
        <v>4844</v>
      </c>
      <c r="CP169" s="5">
        <f t="shared" si="602"/>
        <v>3</v>
      </c>
      <c r="CQ169" s="5">
        <f t="shared" si="602"/>
        <v>0</v>
      </c>
      <c r="CR169" s="5">
        <f t="shared" si="602"/>
        <v>0</v>
      </c>
      <c r="CS169" s="2">
        <f t="shared" si="505"/>
        <v>3</v>
      </c>
      <c r="CT169" s="3">
        <f t="shared" si="532"/>
        <v>6.1932287365813374E-4</v>
      </c>
      <c r="CV169" s="2">
        <f t="shared" si="553"/>
        <v>364</v>
      </c>
      <c r="CW169" s="3">
        <f t="shared" si="534"/>
        <v>5.6901672659058933E-2</v>
      </c>
    </row>
    <row r="170" spans="1:101" ht="18.75" thickBot="1">
      <c r="A170" s="50"/>
      <c r="B170" s="25">
        <f t="shared" si="578"/>
        <v>45574</v>
      </c>
      <c r="C170" s="8">
        <f t="shared" si="403"/>
        <v>302</v>
      </c>
      <c r="D170" s="8"/>
      <c r="E170" s="8"/>
      <c r="F170" s="8"/>
      <c r="G170" s="8"/>
      <c r="H170" s="8">
        <f t="shared" si="535"/>
        <v>532</v>
      </c>
      <c r="I170" s="8"/>
      <c r="J170" s="8"/>
      <c r="K170" s="8"/>
      <c r="L170" s="8"/>
      <c r="M170" s="8">
        <f t="shared" si="536"/>
        <v>585</v>
      </c>
      <c r="N170" s="8"/>
      <c r="O170" s="8"/>
      <c r="P170" s="8"/>
      <c r="Q170" s="8"/>
      <c r="R170" s="8">
        <f t="shared" si="537"/>
        <v>635</v>
      </c>
      <c r="S170" s="8"/>
      <c r="T170" s="8"/>
      <c r="U170" s="8"/>
      <c r="V170" s="8"/>
      <c r="W170" s="8">
        <f t="shared" si="538"/>
        <v>478</v>
      </c>
      <c r="X170" s="8"/>
      <c r="Y170" s="8"/>
      <c r="Z170" s="8"/>
      <c r="AA170" s="8"/>
      <c r="AB170" s="8">
        <f t="shared" si="539"/>
        <v>391</v>
      </c>
      <c r="AC170" s="8"/>
      <c r="AD170" s="8"/>
      <c r="AE170" s="8"/>
      <c r="AF170" s="8"/>
      <c r="AG170" s="8">
        <f t="shared" si="540"/>
        <v>352</v>
      </c>
      <c r="AH170" s="8"/>
      <c r="AI170" s="8"/>
      <c r="AJ170" s="8"/>
      <c r="AK170" s="8"/>
      <c r="AL170" s="8">
        <f t="shared" si="541"/>
        <v>538</v>
      </c>
      <c r="AM170" s="8"/>
      <c r="AN170" s="8"/>
      <c r="AO170" s="8"/>
      <c r="AP170" s="8"/>
      <c r="AQ170" s="8">
        <f t="shared" si="542"/>
        <v>636</v>
      </c>
      <c r="AR170" s="8"/>
      <c r="AS170" s="8"/>
      <c r="AT170" s="8"/>
      <c r="AU170" s="8"/>
      <c r="AV170" s="8">
        <f t="shared" si="543"/>
        <v>392</v>
      </c>
      <c r="AW170" s="8"/>
      <c r="AX170" s="8"/>
      <c r="AY170" s="8"/>
      <c r="AZ170" s="8"/>
      <c r="BA170" s="8">
        <f t="shared" si="544"/>
        <v>0</v>
      </c>
      <c r="BB170" s="8"/>
      <c r="BC170" s="8"/>
      <c r="BD170" s="8"/>
      <c r="BE170" s="8"/>
      <c r="BF170" s="8">
        <f t="shared" si="545"/>
        <v>0</v>
      </c>
      <c r="BG170" s="8"/>
      <c r="BH170" s="8"/>
      <c r="BI170" s="8"/>
      <c r="BJ170" s="8"/>
      <c r="BK170" s="8">
        <f t="shared" si="546"/>
        <v>0</v>
      </c>
      <c r="BL170" s="8"/>
      <c r="BM170" s="8"/>
      <c r="BN170" s="8"/>
      <c r="BO170" s="8"/>
      <c r="BP170" s="8">
        <f t="shared" si="547"/>
        <v>0</v>
      </c>
      <c r="BQ170" s="8"/>
      <c r="BR170" s="8"/>
      <c r="BS170" s="8"/>
      <c r="BT170" s="8"/>
      <c r="BU170" s="8">
        <f t="shared" si="548"/>
        <v>0</v>
      </c>
      <c r="BV170" s="8"/>
      <c r="BW170" s="8"/>
      <c r="BX170" s="8"/>
      <c r="BY170" s="8"/>
      <c r="BZ170" s="8">
        <f t="shared" si="549"/>
        <v>0</v>
      </c>
      <c r="CA170" s="8"/>
      <c r="CB170" s="8"/>
      <c r="CC170" s="8"/>
      <c r="CD170" s="8"/>
      <c r="CE170" s="8">
        <f t="shared" si="550"/>
        <v>0</v>
      </c>
      <c r="CF170" s="8"/>
      <c r="CG170" s="8"/>
      <c r="CH170" s="8"/>
      <c r="CI170" s="8"/>
      <c r="CJ170" s="8">
        <f t="shared" si="551"/>
        <v>0</v>
      </c>
      <c r="CK170" s="8"/>
      <c r="CL170" s="8"/>
      <c r="CM170" s="8"/>
      <c r="CN170" s="8"/>
      <c r="CO170" s="5">
        <f t="shared" si="606"/>
        <v>4841</v>
      </c>
      <c r="CP170" s="5">
        <f t="shared" si="602"/>
        <v>0</v>
      </c>
      <c r="CQ170" s="5">
        <f t="shared" si="602"/>
        <v>0</v>
      </c>
      <c r="CR170" s="5">
        <f t="shared" si="602"/>
        <v>0</v>
      </c>
      <c r="CS170" s="2">
        <f t="shared" si="505"/>
        <v>0</v>
      </c>
      <c r="CT170" s="3">
        <f t="shared" si="532"/>
        <v>0</v>
      </c>
      <c r="CV170" s="2">
        <f t="shared" si="553"/>
        <v>364</v>
      </c>
      <c r="CW170" s="3">
        <f t="shared" si="534"/>
        <v>5.6901672659058933E-2</v>
      </c>
    </row>
    <row r="171" spans="1:101" ht="18.75" thickTop="1">
      <c r="CO171" s="5"/>
      <c r="CP171" s="11">
        <f t="shared" ref="CP171:CR171" si="608">SUM(CP164:CP170)</f>
        <v>7</v>
      </c>
      <c r="CQ171" s="11">
        <f t="shared" si="608"/>
        <v>0</v>
      </c>
      <c r="CR171" s="11">
        <f t="shared" si="608"/>
        <v>0</v>
      </c>
      <c r="CS171" s="15"/>
      <c r="CT171" s="16">
        <f t="shared" ref="CT171" si="609">((CP171+CQ171+CR171)/CO164)</f>
        <v>1.4438943894389438E-3</v>
      </c>
    </row>
    <row r="172" spans="1:101">
      <c r="A172" s="48">
        <v>22</v>
      </c>
      <c r="B172" s="23">
        <f t="shared" si="583"/>
        <v>45575</v>
      </c>
      <c r="C172" s="7">
        <f t="shared" ref="C172" si="610">C170-D170-E170-F170</f>
        <v>302</v>
      </c>
      <c r="D172" s="7"/>
      <c r="E172" s="7"/>
      <c r="F172" s="7"/>
      <c r="G172" s="7"/>
      <c r="H172" s="7">
        <f t="shared" ref="H172" si="611">H170-I170-J170-K170</f>
        <v>532</v>
      </c>
      <c r="I172" s="7"/>
      <c r="J172" s="7"/>
      <c r="K172" s="7"/>
      <c r="L172" s="7"/>
      <c r="M172" s="7">
        <f t="shared" ref="M172" si="612">M170-N170-O170-P170</f>
        <v>585</v>
      </c>
      <c r="N172" s="7"/>
      <c r="O172" s="7"/>
      <c r="P172" s="7"/>
      <c r="Q172" s="7"/>
      <c r="R172" s="7">
        <f t="shared" ref="R172" si="613">R170-S170-T170-U170</f>
        <v>635</v>
      </c>
      <c r="S172" s="7"/>
      <c r="T172" s="7"/>
      <c r="U172" s="7"/>
      <c r="V172" s="7"/>
      <c r="W172" s="7">
        <f t="shared" ref="W172" si="614">W170-X170-Y170-Z170</f>
        <v>478</v>
      </c>
      <c r="X172" s="7"/>
      <c r="Y172" s="7"/>
      <c r="Z172" s="7"/>
      <c r="AA172" s="7"/>
      <c r="AB172" s="7">
        <f t="shared" ref="AB172" si="615">AB170-AC170-AD170-AE170</f>
        <v>391</v>
      </c>
      <c r="AC172" s="7"/>
      <c r="AD172" s="7"/>
      <c r="AE172" s="7"/>
      <c r="AF172" s="7"/>
      <c r="AG172" s="7">
        <f t="shared" ref="AG172" si="616">AG170-AH170-AI170-AJ170</f>
        <v>352</v>
      </c>
      <c r="AH172" s="7">
        <v>1</v>
      </c>
      <c r="AI172" s="7"/>
      <c r="AJ172" s="7"/>
      <c r="AK172" s="7"/>
      <c r="AL172" s="7">
        <f t="shared" ref="AL172" si="617">AL170-AM170-AN170-AO170</f>
        <v>538</v>
      </c>
      <c r="AM172" s="7"/>
      <c r="AN172" s="7"/>
      <c r="AO172" s="7"/>
      <c r="AP172" s="7"/>
      <c r="AQ172" s="7">
        <f t="shared" ref="AQ172" si="618">AQ170-AR170-AS170-AT170</f>
        <v>636</v>
      </c>
      <c r="AR172" s="7"/>
      <c r="AS172" s="7"/>
      <c r="AT172" s="7"/>
      <c r="AU172" s="7"/>
      <c r="AV172" s="7">
        <f t="shared" ref="AV172" si="619">AV170-AW170-AX170-AY170</f>
        <v>392</v>
      </c>
      <c r="AW172" s="7"/>
      <c r="AX172" s="7"/>
      <c r="AY172" s="7"/>
      <c r="AZ172" s="7"/>
      <c r="BA172" s="7">
        <f t="shared" ref="BA172" si="620">BA170-BB170-BC170-BD170</f>
        <v>0</v>
      </c>
      <c r="BB172" s="7"/>
      <c r="BC172" s="7"/>
      <c r="BD172" s="7"/>
      <c r="BE172" s="7"/>
      <c r="BF172" s="7">
        <f t="shared" ref="BF172" si="621">BF170-BG170-BH170-BI170</f>
        <v>0</v>
      </c>
      <c r="BG172" s="7"/>
      <c r="BH172" s="7"/>
      <c r="BI172" s="7"/>
      <c r="BJ172" s="7"/>
      <c r="BK172" s="7">
        <f t="shared" ref="BK172" si="622">BK170-BL170-BM170-BN170</f>
        <v>0</v>
      </c>
      <c r="BL172" s="7"/>
      <c r="BM172" s="7"/>
      <c r="BN172" s="7"/>
      <c r="BO172" s="7"/>
      <c r="BP172" s="7">
        <f t="shared" ref="BP172" si="623">BP170-BQ170-BR170-BS170</f>
        <v>0</v>
      </c>
      <c r="BQ172" s="7"/>
      <c r="BR172" s="7"/>
      <c r="BS172" s="7"/>
      <c r="BT172" s="7"/>
      <c r="BU172" s="7">
        <f t="shared" ref="BU172" si="624">BU170-BV170-BW170-BX170</f>
        <v>0</v>
      </c>
      <c r="BV172" s="7"/>
      <c r="BW172" s="7"/>
      <c r="BX172" s="7"/>
      <c r="BY172" s="7"/>
      <c r="BZ172" s="7">
        <f t="shared" ref="BZ172" si="625">BZ170-CA170-CB170-CC170</f>
        <v>0</v>
      </c>
      <c r="CA172" s="7"/>
      <c r="CB172" s="7"/>
      <c r="CC172" s="7"/>
      <c r="CD172" s="7"/>
      <c r="CE172" s="7">
        <f t="shared" ref="CE172" si="626">CE170-CF170-CG170-CH170</f>
        <v>0</v>
      </c>
      <c r="CF172" s="7"/>
      <c r="CG172" s="7"/>
      <c r="CH172" s="7"/>
      <c r="CI172" s="7"/>
      <c r="CJ172" s="7">
        <f t="shared" ref="CJ172" si="627">CJ170-CK170-CL170-CM170</f>
        <v>0</v>
      </c>
      <c r="CK172" s="7"/>
      <c r="CL172" s="7"/>
      <c r="CM172" s="7"/>
      <c r="CN172" s="7"/>
      <c r="CO172" s="5">
        <f t="shared" ref="CO172:CR178" si="628">SUM(C172,H172,M172,R172,W172,AB172,AG172,AL172,AQ172,AV172,BA172,BF172,BK172,BP172,BU172,BZ172,CE172,CJ172)</f>
        <v>4841</v>
      </c>
      <c r="CP172" s="5">
        <f t="shared" si="628"/>
        <v>1</v>
      </c>
      <c r="CQ172" s="5">
        <f t="shared" si="628"/>
        <v>0</v>
      </c>
      <c r="CR172" s="5">
        <f t="shared" si="628"/>
        <v>0</v>
      </c>
      <c r="CS172" s="2">
        <f t="shared" ref="CS172" si="629">SUM(CP172:CR172)</f>
        <v>1</v>
      </c>
      <c r="CT172" s="3">
        <f t="shared" si="532"/>
        <v>2.065688907250568E-4</v>
      </c>
      <c r="CV172" s="2">
        <f t="shared" ref="CV172" si="630">CV170+CS172</f>
        <v>365</v>
      </c>
      <c r="CW172" s="3">
        <f t="shared" ref="CW172" si="631">CV172/$CO$4</f>
        <v>5.705799593559481E-2</v>
      </c>
    </row>
    <row r="173" spans="1:101">
      <c r="A173" s="49"/>
      <c r="B173" s="24">
        <f t="shared" si="578"/>
        <v>45576</v>
      </c>
      <c r="C173" s="2">
        <f t="shared" ref="C173:C210" si="632">C172-D172-E172-F172</f>
        <v>302</v>
      </c>
      <c r="H173" s="2">
        <f t="shared" si="535"/>
        <v>532</v>
      </c>
      <c r="M173" s="2">
        <f t="shared" si="536"/>
        <v>585</v>
      </c>
      <c r="R173" s="2">
        <f t="shared" si="537"/>
        <v>635</v>
      </c>
      <c r="W173" s="2">
        <f t="shared" si="538"/>
        <v>478</v>
      </c>
      <c r="X173" s="2">
        <v>1</v>
      </c>
      <c r="AB173" s="2">
        <f t="shared" si="539"/>
        <v>391</v>
      </c>
      <c r="AG173" s="2">
        <f t="shared" si="540"/>
        <v>351</v>
      </c>
      <c r="AL173" s="2">
        <f t="shared" si="541"/>
        <v>538</v>
      </c>
      <c r="AQ173" s="2">
        <f t="shared" si="542"/>
        <v>636</v>
      </c>
      <c r="AV173" s="2">
        <f t="shared" si="543"/>
        <v>392</v>
      </c>
      <c r="BA173" s="2">
        <f t="shared" si="544"/>
        <v>0</v>
      </c>
      <c r="BF173" s="2">
        <f t="shared" si="545"/>
        <v>0</v>
      </c>
      <c r="BK173" s="2">
        <f t="shared" si="546"/>
        <v>0</v>
      </c>
      <c r="BP173" s="2">
        <f t="shared" si="547"/>
        <v>0</v>
      </c>
      <c r="BU173" s="2">
        <f t="shared" si="548"/>
        <v>0</v>
      </c>
      <c r="BZ173" s="2">
        <f t="shared" si="549"/>
        <v>0</v>
      </c>
      <c r="CE173" s="2">
        <f t="shared" si="550"/>
        <v>0</v>
      </c>
      <c r="CJ173" s="2">
        <f t="shared" si="551"/>
        <v>0</v>
      </c>
      <c r="CO173" s="5">
        <f t="shared" ref="CO173:CO178" si="633">SUM(C173,H173,M173,R173,W173,AB173,AG173,AL173,AQ173,AV173,BA173,BF173,BK173,BP173,CJ173)</f>
        <v>4840</v>
      </c>
      <c r="CP173" s="5">
        <f t="shared" si="628"/>
        <v>1</v>
      </c>
      <c r="CQ173" s="5">
        <f t="shared" si="628"/>
        <v>0</v>
      </c>
      <c r="CR173" s="5">
        <f t="shared" si="628"/>
        <v>0</v>
      </c>
      <c r="CS173" s="2">
        <f t="shared" si="505"/>
        <v>1</v>
      </c>
      <c r="CT173" s="3">
        <f t="shared" si="532"/>
        <v>2.0661157024793388E-4</v>
      </c>
      <c r="CV173" s="2">
        <f t="shared" ref="CV173" si="634">CV172+CS173</f>
        <v>366</v>
      </c>
      <c r="CW173" s="3">
        <f t="shared" si="534"/>
        <v>5.7214319212130688E-2</v>
      </c>
    </row>
    <row r="174" spans="1:101">
      <c r="A174" s="49"/>
      <c r="B174" s="24">
        <f t="shared" si="578"/>
        <v>45577</v>
      </c>
      <c r="C174" s="2">
        <f t="shared" si="632"/>
        <v>302</v>
      </c>
      <c r="H174" s="2">
        <f t="shared" si="535"/>
        <v>532</v>
      </c>
      <c r="M174" s="2">
        <f t="shared" si="536"/>
        <v>585</v>
      </c>
      <c r="R174" s="2">
        <f t="shared" si="537"/>
        <v>635</v>
      </c>
      <c r="W174" s="2">
        <f t="shared" si="538"/>
        <v>477</v>
      </c>
      <c r="AB174" s="2">
        <f t="shared" si="539"/>
        <v>391</v>
      </c>
      <c r="AG174" s="2">
        <f t="shared" si="540"/>
        <v>351</v>
      </c>
      <c r="AL174" s="2">
        <f t="shared" si="541"/>
        <v>538</v>
      </c>
      <c r="AQ174" s="2">
        <f t="shared" si="542"/>
        <v>636</v>
      </c>
      <c r="AV174" s="2">
        <f t="shared" si="543"/>
        <v>392</v>
      </c>
      <c r="BA174" s="2">
        <f t="shared" si="544"/>
        <v>0</v>
      </c>
      <c r="BF174" s="2">
        <f t="shared" si="545"/>
        <v>0</v>
      </c>
      <c r="BK174" s="2">
        <f t="shared" si="546"/>
        <v>0</v>
      </c>
      <c r="BP174" s="2">
        <f t="shared" si="547"/>
        <v>0</v>
      </c>
      <c r="BU174" s="2">
        <f t="shared" si="548"/>
        <v>0</v>
      </c>
      <c r="BZ174" s="2">
        <f t="shared" si="549"/>
        <v>0</v>
      </c>
      <c r="CE174" s="2">
        <f t="shared" si="550"/>
        <v>0</v>
      </c>
      <c r="CJ174" s="2">
        <f t="shared" si="551"/>
        <v>0</v>
      </c>
      <c r="CO174" s="5">
        <f t="shared" si="633"/>
        <v>4839</v>
      </c>
      <c r="CP174" s="5">
        <f t="shared" si="628"/>
        <v>0</v>
      </c>
      <c r="CQ174" s="5">
        <f t="shared" si="628"/>
        <v>0</v>
      </c>
      <c r="CR174" s="5">
        <f t="shared" si="628"/>
        <v>0</v>
      </c>
      <c r="CS174" s="2">
        <f t="shared" si="505"/>
        <v>0</v>
      </c>
      <c r="CT174" s="3">
        <f t="shared" si="532"/>
        <v>0</v>
      </c>
      <c r="CV174" s="2">
        <f t="shared" si="553"/>
        <v>366</v>
      </c>
      <c r="CW174" s="3">
        <f t="shared" si="534"/>
        <v>5.7214319212130688E-2</v>
      </c>
    </row>
    <row r="175" spans="1:101">
      <c r="A175" s="49"/>
      <c r="B175" s="24">
        <f t="shared" si="578"/>
        <v>45578</v>
      </c>
      <c r="C175" s="2">
        <f t="shared" si="632"/>
        <v>302</v>
      </c>
      <c r="H175" s="2">
        <f t="shared" si="535"/>
        <v>532</v>
      </c>
      <c r="M175" s="2">
        <f t="shared" si="536"/>
        <v>585</v>
      </c>
      <c r="R175" s="2">
        <f t="shared" si="537"/>
        <v>635</v>
      </c>
      <c r="S175" s="2">
        <v>1</v>
      </c>
      <c r="W175" s="2">
        <f t="shared" si="538"/>
        <v>477</v>
      </c>
      <c r="X175" s="2">
        <v>1</v>
      </c>
      <c r="AB175" s="2">
        <f t="shared" si="539"/>
        <v>391</v>
      </c>
      <c r="AG175" s="2">
        <f t="shared" si="540"/>
        <v>351</v>
      </c>
      <c r="AL175" s="2">
        <f t="shared" si="541"/>
        <v>538</v>
      </c>
      <c r="AM175" s="2">
        <v>1</v>
      </c>
      <c r="AQ175" s="2">
        <f t="shared" si="542"/>
        <v>636</v>
      </c>
      <c r="AV175" s="2">
        <f t="shared" si="543"/>
        <v>392</v>
      </c>
      <c r="BA175" s="2">
        <f t="shared" si="544"/>
        <v>0</v>
      </c>
      <c r="BF175" s="2">
        <f t="shared" si="545"/>
        <v>0</v>
      </c>
      <c r="BK175" s="2">
        <f t="shared" si="546"/>
        <v>0</v>
      </c>
      <c r="BP175" s="2">
        <f t="shared" si="547"/>
        <v>0</v>
      </c>
      <c r="BU175" s="2">
        <f t="shared" si="548"/>
        <v>0</v>
      </c>
      <c r="BZ175" s="2">
        <f t="shared" si="549"/>
        <v>0</v>
      </c>
      <c r="CE175" s="2">
        <f t="shared" si="550"/>
        <v>0</v>
      </c>
      <c r="CJ175" s="2">
        <f t="shared" si="551"/>
        <v>0</v>
      </c>
      <c r="CO175" s="5">
        <f t="shared" si="633"/>
        <v>4839</v>
      </c>
      <c r="CP175" s="5">
        <f t="shared" si="628"/>
        <v>3</v>
      </c>
      <c r="CQ175" s="5">
        <f t="shared" si="628"/>
        <v>0</v>
      </c>
      <c r="CR175" s="5">
        <f t="shared" si="628"/>
        <v>0</v>
      </c>
      <c r="CS175" s="2">
        <f t="shared" si="505"/>
        <v>3</v>
      </c>
      <c r="CT175" s="3">
        <f t="shared" si="532"/>
        <v>6.1996280223186606E-4</v>
      </c>
      <c r="CV175" s="2">
        <f t="shared" si="553"/>
        <v>369</v>
      </c>
      <c r="CW175" s="3">
        <f t="shared" si="534"/>
        <v>5.7683289041738313E-2</v>
      </c>
    </row>
    <row r="176" spans="1:101">
      <c r="A176" s="49"/>
      <c r="B176" s="24">
        <f t="shared" si="578"/>
        <v>45579</v>
      </c>
      <c r="C176" s="2">
        <f t="shared" si="632"/>
        <v>302</v>
      </c>
      <c r="D176" s="2">
        <v>1</v>
      </c>
      <c r="H176" s="2">
        <f t="shared" si="535"/>
        <v>532</v>
      </c>
      <c r="M176" s="2">
        <f t="shared" si="536"/>
        <v>585</v>
      </c>
      <c r="R176" s="2">
        <f t="shared" si="537"/>
        <v>634</v>
      </c>
      <c r="W176" s="2">
        <f t="shared" si="538"/>
        <v>476</v>
      </c>
      <c r="AB176" s="2">
        <f t="shared" si="539"/>
        <v>391</v>
      </c>
      <c r="AG176" s="2">
        <f t="shared" si="540"/>
        <v>351</v>
      </c>
      <c r="AL176" s="2">
        <f t="shared" si="541"/>
        <v>537</v>
      </c>
      <c r="AQ176" s="2">
        <f t="shared" si="542"/>
        <v>636</v>
      </c>
      <c r="AV176" s="2">
        <f t="shared" si="543"/>
        <v>392</v>
      </c>
      <c r="BA176" s="2">
        <f t="shared" si="544"/>
        <v>0</v>
      </c>
      <c r="BF176" s="2">
        <f t="shared" si="545"/>
        <v>0</v>
      </c>
      <c r="BK176" s="2">
        <f t="shared" si="546"/>
        <v>0</v>
      </c>
      <c r="BP176" s="2">
        <f t="shared" si="547"/>
        <v>0</v>
      </c>
      <c r="BU176" s="2">
        <f t="shared" si="548"/>
        <v>0</v>
      </c>
      <c r="BZ176" s="2">
        <f t="shared" si="549"/>
        <v>0</v>
      </c>
      <c r="CE176" s="2">
        <f t="shared" si="550"/>
        <v>0</v>
      </c>
      <c r="CJ176" s="2">
        <f t="shared" si="551"/>
        <v>0</v>
      </c>
      <c r="CO176" s="5">
        <f t="shared" si="633"/>
        <v>4836</v>
      </c>
      <c r="CP176" s="5">
        <f t="shared" si="628"/>
        <v>1</v>
      </c>
      <c r="CQ176" s="5">
        <f t="shared" si="628"/>
        <v>0</v>
      </c>
      <c r="CR176" s="5">
        <f t="shared" si="628"/>
        <v>0</v>
      </c>
      <c r="CS176" s="2">
        <f t="shared" si="505"/>
        <v>1</v>
      </c>
      <c r="CT176" s="3">
        <f t="shared" si="532"/>
        <v>2.0678246484698098E-4</v>
      </c>
      <c r="CV176" s="2">
        <f t="shared" si="553"/>
        <v>370</v>
      </c>
      <c r="CW176" s="3">
        <f t="shared" si="534"/>
        <v>5.783961231827419E-2</v>
      </c>
    </row>
    <row r="177" spans="1:101">
      <c r="A177" s="49"/>
      <c r="B177" s="24">
        <f t="shared" si="578"/>
        <v>45580</v>
      </c>
      <c r="C177" s="2">
        <f t="shared" si="632"/>
        <v>301</v>
      </c>
      <c r="H177" s="2">
        <f t="shared" si="535"/>
        <v>532</v>
      </c>
      <c r="M177" s="2">
        <f t="shared" si="536"/>
        <v>585</v>
      </c>
      <c r="R177" s="2">
        <f t="shared" si="537"/>
        <v>634</v>
      </c>
      <c r="W177" s="2">
        <f t="shared" si="538"/>
        <v>476</v>
      </c>
      <c r="X177" s="2">
        <v>1</v>
      </c>
      <c r="AB177" s="2">
        <f t="shared" si="539"/>
        <v>391</v>
      </c>
      <c r="AG177" s="2">
        <f t="shared" si="540"/>
        <v>351</v>
      </c>
      <c r="AL177" s="2">
        <f t="shared" si="541"/>
        <v>537</v>
      </c>
      <c r="AQ177" s="2">
        <f t="shared" si="542"/>
        <v>636</v>
      </c>
      <c r="AR177" s="2">
        <v>1</v>
      </c>
      <c r="AV177" s="2">
        <f t="shared" si="543"/>
        <v>392</v>
      </c>
      <c r="BA177" s="2">
        <f t="shared" si="544"/>
        <v>0</v>
      </c>
      <c r="BF177" s="2">
        <f t="shared" si="545"/>
        <v>0</v>
      </c>
      <c r="BK177" s="2">
        <f t="shared" si="546"/>
        <v>0</v>
      </c>
      <c r="BP177" s="2">
        <f t="shared" si="547"/>
        <v>0</v>
      </c>
      <c r="BU177" s="2">
        <f t="shared" si="548"/>
        <v>0</v>
      </c>
      <c r="BZ177" s="2">
        <f t="shared" si="549"/>
        <v>0</v>
      </c>
      <c r="CE177" s="2">
        <f t="shared" si="550"/>
        <v>0</v>
      </c>
      <c r="CJ177" s="2">
        <f t="shared" si="551"/>
        <v>0</v>
      </c>
      <c r="CO177" s="5">
        <f t="shared" si="633"/>
        <v>4835</v>
      </c>
      <c r="CP177" s="5">
        <f t="shared" si="628"/>
        <v>2</v>
      </c>
      <c r="CQ177" s="5">
        <f t="shared" si="628"/>
        <v>0</v>
      </c>
      <c r="CR177" s="5">
        <f t="shared" si="628"/>
        <v>0</v>
      </c>
      <c r="CS177" s="2">
        <f t="shared" si="505"/>
        <v>2</v>
      </c>
      <c r="CT177" s="3">
        <f t="shared" si="532"/>
        <v>4.1365046535677351E-4</v>
      </c>
      <c r="CV177" s="2">
        <f t="shared" si="553"/>
        <v>372</v>
      </c>
      <c r="CW177" s="3">
        <f t="shared" si="534"/>
        <v>5.8152258871345945E-2</v>
      </c>
    </row>
    <row r="178" spans="1:101" ht="18.75" thickBot="1">
      <c r="A178" s="50"/>
      <c r="B178" s="25">
        <f t="shared" si="578"/>
        <v>45581</v>
      </c>
      <c r="C178" s="8">
        <f t="shared" si="632"/>
        <v>301</v>
      </c>
      <c r="D178" s="8"/>
      <c r="E178" s="8"/>
      <c r="F178" s="8"/>
      <c r="G178" s="8"/>
      <c r="H178" s="8">
        <f t="shared" si="535"/>
        <v>532</v>
      </c>
      <c r="I178" s="8"/>
      <c r="J178" s="8"/>
      <c r="K178" s="8"/>
      <c r="L178" s="8"/>
      <c r="M178" s="8">
        <f t="shared" si="536"/>
        <v>585</v>
      </c>
      <c r="N178" s="8"/>
      <c r="O178" s="8"/>
      <c r="P178" s="8"/>
      <c r="Q178" s="8"/>
      <c r="R178" s="8">
        <f t="shared" si="537"/>
        <v>634</v>
      </c>
      <c r="S178" s="8"/>
      <c r="T178" s="8"/>
      <c r="U178" s="8"/>
      <c r="V178" s="8"/>
      <c r="W178" s="8">
        <f t="shared" si="538"/>
        <v>475</v>
      </c>
      <c r="X178" s="8"/>
      <c r="Y178" s="8"/>
      <c r="Z178" s="8"/>
      <c r="AA178" s="8"/>
      <c r="AB178" s="8">
        <f t="shared" si="539"/>
        <v>391</v>
      </c>
      <c r="AC178" s="8"/>
      <c r="AD178" s="8"/>
      <c r="AE178" s="8"/>
      <c r="AF178" s="8"/>
      <c r="AG178" s="8">
        <f t="shared" si="540"/>
        <v>351</v>
      </c>
      <c r="AH178" s="8"/>
      <c r="AI178" s="8"/>
      <c r="AJ178" s="8"/>
      <c r="AK178" s="8"/>
      <c r="AL178" s="8">
        <f t="shared" si="541"/>
        <v>537</v>
      </c>
      <c r="AM178" s="8"/>
      <c r="AN178" s="8"/>
      <c r="AO178" s="8"/>
      <c r="AP178" s="8"/>
      <c r="AQ178" s="8">
        <f t="shared" si="542"/>
        <v>635</v>
      </c>
      <c r="AR178" s="8"/>
      <c r="AS178" s="8"/>
      <c r="AT178" s="8"/>
      <c r="AU178" s="8"/>
      <c r="AV178" s="8">
        <f t="shared" si="543"/>
        <v>392</v>
      </c>
      <c r="AW178" s="8"/>
      <c r="AX178" s="8"/>
      <c r="AY178" s="8"/>
      <c r="AZ178" s="8"/>
      <c r="BA178" s="8">
        <f t="shared" si="544"/>
        <v>0</v>
      </c>
      <c r="BB178" s="8"/>
      <c r="BC178" s="8"/>
      <c r="BD178" s="8"/>
      <c r="BE178" s="8"/>
      <c r="BF178" s="8">
        <f t="shared" si="545"/>
        <v>0</v>
      </c>
      <c r="BG178" s="8"/>
      <c r="BH178" s="8"/>
      <c r="BI178" s="8"/>
      <c r="BJ178" s="8"/>
      <c r="BK178" s="8">
        <f t="shared" si="546"/>
        <v>0</v>
      </c>
      <c r="BL178" s="8"/>
      <c r="BM178" s="8"/>
      <c r="BN178" s="8"/>
      <c r="BO178" s="8"/>
      <c r="BP178" s="8">
        <f t="shared" si="547"/>
        <v>0</v>
      </c>
      <c r="BQ178" s="8"/>
      <c r="BR178" s="8"/>
      <c r="BS178" s="8"/>
      <c r="BT178" s="8"/>
      <c r="BU178" s="8">
        <f t="shared" si="548"/>
        <v>0</v>
      </c>
      <c r="BV178" s="8"/>
      <c r="BW178" s="8"/>
      <c r="BX178" s="8"/>
      <c r="BY178" s="8"/>
      <c r="BZ178" s="8">
        <f t="shared" si="549"/>
        <v>0</v>
      </c>
      <c r="CA178" s="8"/>
      <c r="CB178" s="8"/>
      <c r="CC178" s="8"/>
      <c r="CD178" s="8"/>
      <c r="CE178" s="8">
        <f t="shared" si="550"/>
        <v>0</v>
      </c>
      <c r="CF178" s="8"/>
      <c r="CG178" s="8"/>
      <c r="CH178" s="8"/>
      <c r="CI178" s="8"/>
      <c r="CJ178" s="8">
        <f t="shared" si="551"/>
        <v>0</v>
      </c>
      <c r="CK178" s="8"/>
      <c r="CL178" s="8"/>
      <c r="CM178" s="8"/>
      <c r="CN178" s="8"/>
      <c r="CO178" s="5">
        <f t="shared" si="633"/>
        <v>4833</v>
      </c>
      <c r="CP178" s="5">
        <f t="shared" si="628"/>
        <v>0</v>
      </c>
      <c r="CQ178" s="5">
        <f t="shared" si="628"/>
        <v>0</v>
      </c>
      <c r="CR178" s="5">
        <f t="shared" si="628"/>
        <v>0</v>
      </c>
      <c r="CS178" s="2">
        <f t="shared" si="505"/>
        <v>0</v>
      </c>
      <c r="CT178" s="3">
        <f t="shared" si="532"/>
        <v>0</v>
      </c>
      <c r="CV178" s="2">
        <f t="shared" si="553"/>
        <v>372</v>
      </c>
      <c r="CW178" s="3">
        <f t="shared" si="534"/>
        <v>5.8152258871345945E-2</v>
      </c>
    </row>
    <row r="179" spans="1:101" ht="18.75" thickTop="1">
      <c r="CO179" s="5"/>
      <c r="CP179" s="11">
        <f t="shared" ref="CP179:CR179" si="635">SUM(CP172:CP178)</f>
        <v>8</v>
      </c>
      <c r="CQ179" s="11">
        <f t="shared" si="635"/>
        <v>0</v>
      </c>
      <c r="CR179" s="11">
        <f t="shared" si="635"/>
        <v>0</v>
      </c>
      <c r="CS179" s="15"/>
      <c r="CT179" s="16">
        <f t="shared" ref="CT179" si="636">((CP179+CQ179+CR179)/CO172)</f>
        <v>1.6525511258004544E-3</v>
      </c>
    </row>
    <row r="180" spans="1:101">
      <c r="A180" s="48">
        <v>23</v>
      </c>
      <c r="B180" s="23">
        <f t="shared" si="583"/>
        <v>45582</v>
      </c>
      <c r="C180" s="7">
        <f t="shared" ref="C180" si="637">C178-D178-E178-F178</f>
        <v>301</v>
      </c>
      <c r="D180" s="7"/>
      <c r="E180" s="7"/>
      <c r="F180" s="7"/>
      <c r="G180" s="7"/>
      <c r="H180" s="7">
        <f t="shared" ref="H180" si="638">H178-I178-J178-K178</f>
        <v>532</v>
      </c>
      <c r="I180" s="7"/>
      <c r="J180" s="7"/>
      <c r="K180" s="7"/>
      <c r="L180" s="7"/>
      <c r="M180" s="7">
        <f t="shared" ref="M180" si="639">M178-N178-O178-P178</f>
        <v>585</v>
      </c>
      <c r="N180" s="7"/>
      <c r="O180" s="7"/>
      <c r="P180" s="7"/>
      <c r="Q180" s="7"/>
      <c r="R180" s="7">
        <f t="shared" ref="R180" si="640">R178-S178-T178-U178</f>
        <v>634</v>
      </c>
      <c r="S180" s="7"/>
      <c r="T180" s="7"/>
      <c r="U180" s="7"/>
      <c r="V180" s="7"/>
      <c r="W180" s="7">
        <f t="shared" ref="W180" si="641">W178-X178-Y178-Z178</f>
        <v>475</v>
      </c>
      <c r="X180" s="7"/>
      <c r="Y180" s="7"/>
      <c r="Z180" s="7"/>
      <c r="AA180" s="7"/>
      <c r="AB180" s="7">
        <f t="shared" ref="AB180" si="642">AB178-AC178-AD178-AE178</f>
        <v>391</v>
      </c>
      <c r="AC180" s="7"/>
      <c r="AD180" s="7"/>
      <c r="AE180" s="7"/>
      <c r="AF180" s="7"/>
      <c r="AG180" s="7">
        <f t="shared" ref="AG180" si="643">AG178-AH178-AI178-AJ178</f>
        <v>351</v>
      </c>
      <c r="AH180" s="7"/>
      <c r="AI180" s="7"/>
      <c r="AJ180" s="7"/>
      <c r="AK180" s="7"/>
      <c r="AL180" s="7">
        <f t="shared" ref="AL180" si="644">AL178-AM178-AN178-AO178</f>
        <v>537</v>
      </c>
      <c r="AM180" s="7"/>
      <c r="AN180" s="7"/>
      <c r="AO180" s="7"/>
      <c r="AP180" s="7"/>
      <c r="AQ180" s="7">
        <f t="shared" ref="AQ180" si="645">AQ178-AR178-AS178-AT178</f>
        <v>635</v>
      </c>
      <c r="AR180" s="7"/>
      <c r="AS180" s="7"/>
      <c r="AT180" s="7"/>
      <c r="AU180" s="7"/>
      <c r="AV180" s="7">
        <f t="shared" ref="AV180" si="646">AV178-AW178-AX178-AY178</f>
        <v>392</v>
      </c>
      <c r="AW180" s="7"/>
      <c r="AX180" s="7"/>
      <c r="AY180" s="7"/>
      <c r="AZ180" s="7"/>
      <c r="BA180" s="7">
        <f t="shared" ref="BA180" si="647">BA178-BB178-BC178-BD178</f>
        <v>0</v>
      </c>
      <c r="BB180" s="7"/>
      <c r="BC180" s="7"/>
      <c r="BD180" s="7"/>
      <c r="BE180" s="7"/>
      <c r="BF180" s="7">
        <f t="shared" ref="BF180" si="648">BF178-BG178-BH178-BI178</f>
        <v>0</v>
      </c>
      <c r="BG180" s="7"/>
      <c r="BH180" s="7"/>
      <c r="BI180" s="7"/>
      <c r="BJ180" s="7"/>
      <c r="BK180" s="7">
        <f t="shared" ref="BK180" si="649">BK178-BL178-BM178-BN178</f>
        <v>0</v>
      </c>
      <c r="BL180" s="7"/>
      <c r="BM180" s="7"/>
      <c r="BN180" s="7"/>
      <c r="BO180" s="7"/>
      <c r="BP180" s="7">
        <f t="shared" ref="BP180" si="650">BP178-BQ178-BR178-BS178</f>
        <v>0</v>
      </c>
      <c r="BQ180" s="7"/>
      <c r="BR180" s="7"/>
      <c r="BS180" s="7"/>
      <c r="BT180" s="7"/>
      <c r="BU180" s="7">
        <f t="shared" ref="BU180" si="651">BU178-BV178-BW178-BX178</f>
        <v>0</v>
      </c>
      <c r="BV180" s="7"/>
      <c r="BW180" s="7"/>
      <c r="BX180" s="7"/>
      <c r="BY180" s="7"/>
      <c r="BZ180" s="7">
        <f t="shared" ref="BZ180" si="652">BZ178-CA178-CB178-CC178</f>
        <v>0</v>
      </c>
      <c r="CA180" s="7"/>
      <c r="CB180" s="7"/>
      <c r="CC180" s="7"/>
      <c r="CD180" s="7"/>
      <c r="CE180" s="7">
        <f t="shared" ref="CE180" si="653">CE178-CF178-CG178-CH178</f>
        <v>0</v>
      </c>
      <c r="CF180" s="7"/>
      <c r="CG180" s="7"/>
      <c r="CH180" s="7"/>
      <c r="CI180" s="7"/>
      <c r="CJ180" s="7">
        <f t="shared" ref="CJ180" si="654">CJ178-CK178-CL178-CM178</f>
        <v>0</v>
      </c>
      <c r="CK180" s="7"/>
      <c r="CL180" s="7"/>
      <c r="CM180" s="7"/>
      <c r="CN180" s="7"/>
      <c r="CO180" s="5">
        <f t="shared" ref="CO180:CR186" si="655">SUM(C180,H180,M180,R180,W180,AB180,AG180,AL180,AQ180,AV180,BA180,BF180,BK180,BP180,BU180,BZ180,CE180,CJ180)</f>
        <v>4833</v>
      </c>
      <c r="CP180" s="5">
        <f t="shared" si="655"/>
        <v>0</v>
      </c>
      <c r="CQ180" s="5">
        <f t="shared" si="655"/>
        <v>0</v>
      </c>
      <c r="CR180" s="5">
        <f t="shared" si="655"/>
        <v>0</v>
      </c>
      <c r="CS180" s="2">
        <f t="shared" ref="CS180" si="656">SUM(CP180:CR180)</f>
        <v>0</v>
      </c>
      <c r="CT180" s="3">
        <f t="shared" si="532"/>
        <v>0</v>
      </c>
      <c r="CV180" s="2">
        <f t="shared" ref="CV180" si="657">CV178+CS180</f>
        <v>372</v>
      </c>
      <c r="CW180" s="3">
        <f t="shared" ref="CW180" si="658">CV180/$CO$4</f>
        <v>5.8152258871345945E-2</v>
      </c>
    </row>
    <row r="181" spans="1:101">
      <c r="A181" s="49"/>
      <c r="B181" s="24">
        <f t="shared" si="578"/>
        <v>45583</v>
      </c>
      <c r="C181" s="2">
        <f t="shared" si="632"/>
        <v>301</v>
      </c>
      <c r="H181" s="2">
        <f t="shared" si="535"/>
        <v>532</v>
      </c>
      <c r="M181" s="2">
        <f t="shared" si="536"/>
        <v>585</v>
      </c>
      <c r="R181" s="2">
        <f t="shared" si="537"/>
        <v>634</v>
      </c>
      <c r="W181" s="2">
        <f t="shared" si="538"/>
        <v>475</v>
      </c>
      <c r="AB181" s="2">
        <f t="shared" si="539"/>
        <v>391</v>
      </c>
      <c r="AG181" s="2">
        <f t="shared" si="540"/>
        <v>351</v>
      </c>
      <c r="AL181" s="2">
        <f t="shared" si="541"/>
        <v>537</v>
      </c>
      <c r="AQ181" s="2">
        <f t="shared" si="542"/>
        <v>635</v>
      </c>
      <c r="AV181" s="2">
        <f t="shared" si="543"/>
        <v>392</v>
      </c>
      <c r="AY181" s="2">
        <v>40</v>
      </c>
      <c r="BA181" s="2">
        <f t="shared" si="544"/>
        <v>0</v>
      </c>
      <c r="BF181" s="2">
        <f t="shared" si="545"/>
        <v>0</v>
      </c>
      <c r="BK181" s="2">
        <f t="shared" si="546"/>
        <v>0</v>
      </c>
      <c r="BP181" s="2">
        <f t="shared" si="547"/>
        <v>0</v>
      </c>
      <c r="BU181" s="2">
        <f t="shared" si="548"/>
        <v>0</v>
      </c>
      <c r="BZ181" s="2">
        <f t="shared" si="549"/>
        <v>0</v>
      </c>
      <c r="CE181" s="2">
        <f t="shared" si="550"/>
        <v>0</v>
      </c>
      <c r="CJ181" s="2">
        <f t="shared" si="551"/>
        <v>0</v>
      </c>
      <c r="CO181" s="5">
        <f t="shared" ref="CO181:CO186" si="659">SUM(C181,H181,M181,R181,W181,AB181,AG181,AL181,AQ181,AV181,BA181,BF181,BK181,BP181,CJ181)</f>
        <v>4833</v>
      </c>
      <c r="CP181" s="5">
        <f t="shared" si="655"/>
        <v>0</v>
      </c>
      <c r="CQ181" s="5">
        <f t="shared" si="655"/>
        <v>0</v>
      </c>
      <c r="CR181" s="5">
        <f t="shared" si="655"/>
        <v>40</v>
      </c>
      <c r="CS181" s="2">
        <f t="shared" si="505"/>
        <v>40</v>
      </c>
      <c r="CT181" s="3">
        <f t="shared" si="532"/>
        <v>8.2764328574384434E-3</v>
      </c>
      <c r="CV181" s="2">
        <f t="shared" ref="CV181" si="660">CV180+CS181</f>
        <v>412</v>
      </c>
      <c r="CW181" s="3">
        <f t="shared" si="534"/>
        <v>6.4405189932780993E-2</v>
      </c>
    </row>
    <row r="182" spans="1:101">
      <c r="A182" s="49"/>
      <c r="B182" s="24">
        <f t="shared" si="578"/>
        <v>45584</v>
      </c>
      <c r="C182" s="2">
        <f t="shared" si="632"/>
        <v>301</v>
      </c>
      <c r="H182" s="2">
        <f t="shared" si="535"/>
        <v>532</v>
      </c>
      <c r="M182" s="2">
        <f t="shared" si="536"/>
        <v>585</v>
      </c>
      <c r="R182" s="2">
        <f t="shared" si="537"/>
        <v>634</v>
      </c>
      <c r="S182" s="2">
        <v>1</v>
      </c>
      <c r="W182" s="2">
        <f t="shared" si="538"/>
        <v>475</v>
      </c>
      <c r="AB182" s="2">
        <f t="shared" si="539"/>
        <v>391</v>
      </c>
      <c r="AG182" s="2">
        <f t="shared" si="540"/>
        <v>351</v>
      </c>
      <c r="AL182" s="2">
        <f t="shared" si="541"/>
        <v>537</v>
      </c>
      <c r="AQ182" s="2">
        <f t="shared" si="542"/>
        <v>635</v>
      </c>
      <c r="AV182" s="2">
        <f t="shared" si="543"/>
        <v>352</v>
      </c>
      <c r="BA182" s="2">
        <f t="shared" si="544"/>
        <v>0</v>
      </c>
      <c r="BF182" s="2">
        <f t="shared" si="545"/>
        <v>0</v>
      </c>
      <c r="BK182" s="2">
        <f t="shared" si="546"/>
        <v>0</v>
      </c>
      <c r="BP182" s="2">
        <f t="shared" si="547"/>
        <v>0</v>
      </c>
      <c r="BU182" s="2">
        <f t="shared" si="548"/>
        <v>0</v>
      </c>
      <c r="BZ182" s="2">
        <f t="shared" si="549"/>
        <v>0</v>
      </c>
      <c r="CE182" s="2">
        <f t="shared" si="550"/>
        <v>0</v>
      </c>
      <c r="CJ182" s="2">
        <f t="shared" si="551"/>
        <v>0</v>
      </c>
      <c r="CO182" s="5">
        <f t="shared" si="659"/>
        <v>4793</v>
      </c>
      <c r="CP182" s="5">
        <f t="shared" si="655"/>
        <v>1</v>
      </c>
      <c r="CQ182" s="5">
        <f t="shared" si="655"/>
        <v>0</v>
      </c>
      <c r="CR182" s="5">
        <f t="shared" si="655"/>
        <v>0</v>
      </c>
      <c r="CS182" s="2">
        <f t="shared" si="505"/>
        <v>1</v>
      </c>
      <c r="CT182" s="3">
        <f t="shared" si="532"/>
        <v>2.0863759649488838E-4</v>
      </c>
      <c r="CV182" s="2">
        <f t="shared" si="553"/>
        <v>413</v>
      </c>
      <c r="CW182" s="3">
        <f t="shared" si="534"/>
        <v>6.456151320931687E-2</v>
      </c>
    </row>
    <row r="183" spans="1:101">
      <c r="A183" s="49"/>
      <c r="B183" s="24">
        <f t="shared" si="578"/>
        <v>45585</v>
      </c>
      <c r="C183" s="2">
        <f t="shared" si="632"/>
        <v>301</v>
      </c>
      <c r="H183" s="2">
        <f t="shared" si="535"/>
        <v>532</v>
      </c>
      <c r="I183" s="2">
        <v>1</v>
      </c>
      <c r="M183" s="2">
        <f t="shared" si="536"/>
        <v>585</v>
      </c>
      <c r="R183" s="2">
        <f t="shared" si="537"/>
        <v>633</v>
      </c>
      <c r="W183" s="2">
        <f t="shared" si="538"/>
        <v>475</v>
      </c>
      <c r="X183" s="2">
        <v>1</v>
      </c>
      <c r="AB183" s="2">
        <f t="shared" si="539"/>
        <v>391</v>
      </c>
      <c r="AG183" s="2">
        <f t="shared" si="540"/>
        <v>351</v>
      </c>
      <c r="AL183" s="2">
        <f t="shared" si="541"/>
        <v>537</v>
      </c>
      <c r="AQ183" s="2">
        <f t="shared" si="542"/>
        <v>635</v>
      </c>
      <c r="AV183" s="2">
        <f t="shared" si="543"/>
        <v>352</v>
      </c>
      <c r="AW183" s="2">
        <v>1</v>
      </c>
      <c r="BA183" s="2">
        <f t="shared" si="544"/>
        <v>0</v>
      </c>
      <c r="BF183" s="2">
        <f t="shared" si="545"/>
        <v>0</v>
      </c>
      <c r="BK183" s="2">
        <f t="shared" si="546"/>
        <v>0</v>
      </c>
      <c r="BP183" s="2">
        <f t="shared" si="547"/>
        <v>0</v>
      </c>
      <c r="BU183" s="2">
        <f t="shared" si="548"/>
        <v>0</v>
      </c>
      <c r="BZ183" s="2">
        <f t="shared" si="549"/>
        <v>0</v>
      </c>
      <c r="CE183" s="2">
        <f t="shared" si="550"/>
        <v>0</v>
      </c>
      <c r="CJ183" s="2">
        <f t="shared" si="551"/>
        <v>0</v>
      </c>
      <c r="CO183" s="5">
        <f t="shared" si="659"/>
        <v>4792</v>
      </c>
      <c r="CP183" s="5">
        <f t="shared" si="655"/>
        <v>3</v>
      </c>
      <c r="CQ183" s="5">
        <f t="shared" si="655"/>
        <v>0</v>
      </c>
      <c r="CR183" s="5">
        <f t="shared" si="655"/>
        <v>0</v>
      </c>
      <c r="CS183" s="2">
        <f t="shared" si="505"/>
        <v>3</v>
      </c>
      <c r="CT183" s="3">
        <f t="shared" si="532"/>
        <v>6.2604340567612687E-4</v>
      </c>
      <c r="CV183" s="2">
        <f t="shared" si="553"/>
        <v>416</v>
      </c>
      <c r="CW183" s="3">
        <f t="shared" si="534"/>
        <v>6.5030483038924503E-2</v>
      </c>
    </row>
    <row r="184" spans="1:101">
      <c r="A184" s="49"/>
      <c r="B184" s="24">
        <f t="shared" si="578"/>
        <v>45586</v>
      </c>
      <c r="C184" s="2">
        <f t="shared" si="632"/>
        <v>301</v>
      </c>
      <c r="H184" s="2">
        <f t="shared" si="535"/>
        <v>531</v>
      </c>
      <c r="M184" s="2">
        <f t="shared" si="536"/>
        <v>585</v>
      </c>
      <c r="R184" s="2">
        <f t="shared" si="537"/>
        <v>633</v>
      </c>
      <c r="W184" s="2">
        <f t="shared" si="538"/>
        <v>474</v>
      </c>
      <c r="AB184" s="2">
        <f t="shared" si="539"/>
        <v>391</v>
      </c>
      <c r="AC184" s="2">
        <v>1</v>
      </c>
      <c r="AG184" s="2">
        <f t="shared" si="540"/>
        <v>351</v>
      </c>
      <c r="AL184" s="2">
        <f t="shared" si="541"/>
        <v>537</v>
      </c>
      <c r="AQ184" s="2">
        <f t="shared" si="542"/>
        <v>635</v>
      </c>
      <c r="AV184" s="2">
        <f t="shared" si="543"/>
        <v>351</v>
      </c>
      <c r="BA184" s="2">
        <f t="shared" si="544"/>
        <v>0</v>
      </c>
      <c r="BF184" s="2">
        <f t="shared" si="545"/>
        <v>0</v>
      </c>
      <c r="BK184" s="2">
        <f t="shared" si="546"/>
        <v>0</v>
      </c>
      <c r="BP184" s="2">
        <f t="shared" si="547"/>
        <v>0</v>
      </c>
      <c r="BU184" s="2">
        <f t="shared" si="548"/>
        <v>0</v>
      </c>
      <c r="BZ184" s="2">
        <f t="shared" si="549"/>
        <v>0</v>
      </c>
      <c r="CE184" s="2">
        <f t="shared" si="550"/>
        <v>0</v>
      </c>
      <c r="CJ184" s="2">
        <f t="shared" si="551"/>
        <v>0</v>
      </c>
      <c r="CO184" s="5">
        <f t="shared" si="659"/>
        <v>4789</v>
      </c>
      <c r="CP184" s="5">
        <f t="shared" si="655"/>
        <v>1</v>
      </c>
      <c r="CQ184" s="5">
        <f t="shared" si="655"/>
        <v>0</v>
      </c>
      <c r="CR184" s="5">
        <f t="shared" si="655"/>
        <v>0</v>
      </c>
      <c r="CS184" s="2">
        <f t="shared" si="505"/>
        <v>1</v>
      </c>
      <c r="CT184" s="3">
        <f t="shared" si="532"/>
        <v>2.0881186051367718E-4</v>
      </c>
      <c r="CV184" s="2">
        <f t="shared" si="553"/>
        <v>417</v>
      </c>
      <c r="CW184" s="3">
        <f t="shared" si="534"/>
        <v>6.5186806315460366E-2</v>
      </c>
    </row>
    <row r="185" spans="1:101">
      <c r="A185" s="49"/>
      <c r="B185" s="24">
        <f t="shared" si="578"/>
        <v>45587</v>
      </c>
      <c r="C185" s="2">
        <f t="shared" si="632"/>
        <v>301</v>
      </c>
      <c r="H185" s="2">
        <f t="shared" si="535"/>
        <v>531</v>
      </c>
      <c r="M185" s="2">
        <f t="shared" si="536"/>
        <v>585</v>
      </c>
      <c r="R185" s="2">
        <f t="shared" si="537"/>
        <v>633</v>
      </c>
      <c r="W185" s="2">
        <f t="shared" si="538"/>
        <v>474</v>
      </c>
      <c r="AB185" s="2">
        <f t="shared" si="539"/>
        <v>390</v>
      </c>
      <c r="AG185" s="2">
        <f t="shared" si="540"/>
        <v>351</v>
      </c>
      <c r="AL185" s="2">
        <f t="shared" si="541"/>
        <v>537</v>
      </c>
      <c r="AQ185" s="2">
        <f t="shared" si="542"/>
        <v>635</v>
      </c>
      <c r="AV185" s="2">
        <f t="shared" si="543"/>
        <v>351</v>
      </c>
      <c r="AW185" s="2">
        <v>1</v>
      </c>
      <c r="BA185" s="2">
        <f t="shared" si="544"/>
        <v>0</v>
      </c>
      <c r="BF185" s="2">
        <f t="shared" si="545"/>
        <v>0</v>
      </c>
      <c r="BK185" s="2">
        <f t="shared" si="546"/>
        <v>0</v>
      </c>
      <c r="BP185" s="2">
        <f t="shared" si="547"/>
        <v>0</v>
      </c>
      <c r="BU185" s="2">
        <f t="shared" si="548"/>
        <v>0</v>
      </c>
      <c r="BZ185" s="2">
        <f t="shared" si="549"/>
        <v>0</v>
      </c>
      <c r="CE185" s="2">
        <f t="shared" si="550"/>
        <v>0</v>
      </c>
      <c r="CJ185" s="2">
        <f t="shared" si="551"/>
        <v>0</v>
      </c>
      <c r="CO185" s="5">
        <f t="shared" si="659"/>
        <v>4788</v>
      </c>
      <c r="CP185" s="5">
        <f t="shared" si="655"/>
        <v>1</v>
      </c>
      <c r="CQ185" s="5">
        <f t="shared" si="655"/>
        <v>0</v>
      </c>
      <c r="CR185" s="5">
        <f t="shared" si="655"/>
        <v>0</v>
      </c>
      <c r="CS185" s="2">
        <f t="shared" si="505"/>
        <v>1</v>
      </c>
      <c r="CT185" s="3">
        <f t="shared" si="532"/>
        <v>2.0885547201336674E-4</v>
      </c>
      <c r="CV185" s="2">
        <f t="shared" si="553"/>
        <v>418</v>
      </c>
      <c r="CW185" s="3">
        <f t="shared" si="534"/>
        <v>6.5343129591996243E-2</v>
      </c>
    </row>
    <row r="186" spans="1:101" ht="18.75" thickBot="1">
      <c r="A186" s="50"/>
      <c r="B186" s="25">
        <f t="shared" si="578"/>
        <v>45588</v>
      </c>
      <c r="C186" s="8">
        <f t="shared" si="632"/>
        <v>301</v>
      </c>
      <c r="D186" s="8"/>
      <c r="E186" s="8"/>
      <c r="F186" s="8"/>
      <c r="G186" s="8"/>
      <c r="H186" s="8">
        <f t="shared" si="535"/>
        <v>531</v>
      </c>
      <c r="I186" s="8"/>
      <c r="J186" s="8"/>
      <c r="K186" s="8"/>
      <c r="L186" s="8"/>
      <c r="M186" s="8">
        <f t="shared" si="536"/>
        <v>585</v>
      </c>
      <c r="N186" s="8"/>
      <c r="O186" s="8"/>
      <c r="P186" s="8"/>
      <c r="Q186" s="8"/>
      <c r="R186" s="8">
        <f t="shared" si="537"/>
        <v>633</v>
      </c>
      <c r="S186" s="8"/>
      <c r="T186" s="8"/>
      <c r="U186" s="8"/>
      <c r="V186" s="8"/>
      <c r="W186" s="8">
        <f t="shared" si="538"/>
        <v>474</v>
      </c>
      <c r="X186" s="8"/>
      <c r="Y186" s="8"/>
      <c r="Z186" s="8"/>
      <c r="AA186" s="8"/>
      <c r="AB186" s="8">
        <f t="shared" si="539"/>
        <v>390</v>
      </c>
      <c r="AC186" s="8"/>
      <c r="AD186" s="8"/>
      <c r="AE186" s="8"/>
      <c r="AF186" s="8"/>
      <c r="AG186" s="8">
        <f t="shared" si="540"/>
        <v>351</v>
      </c>
      <c r="AH186" s="8"/>
      <c r="AI186" s="8"/>
      <c r="AJ186" s="8"/>
      <c r="AK186" s="8"/>
      <c r="AL186" s="8">
        <f t="shared" si="541"/>
        <v>537</v>
      </c>
      <c r="AM186" s="8"/>
      <c r="AN186" s="8"/>
      <c r="AO186" s="8"/>
      <c r="AP186" s="8"/>
      <c r="AQ186" s="8">
        <f t="shared" si="542"/>
        <v>635</v>
      </c>
      <c r="AR186" s="8"/>
      <c r="AS186" s="8"/>
      <c r="AT186" s="8"/>
      <c r="AU186" s="8"/>
      <c r="AV186" s="8">
        <f t="shared" si="543"/>
        <v>350</v>
      </c>
      <c r="AW186" s="8"/>
      <c r="AX186" s="8"/>
      <c r="AY186" s="8"/>
      <c r="AZ186" s="8"/>
      <c r="BA186" s="8">
        <f t="shared" si="544"/>
        <v>0</v>
      </c>
      <c r="BB186" s="8"/>
      <c r="BC186" s="8"/>
      <c r="BD186" s="8"/>
      <c r="BE186" s="8"/>
      <c r="BF186" s="8">
        <f t="shared" si="545"/>
        <v>0</v>
      </c>
      <c r="BG186" s="8"/>
      <c r="BH186" s="8"/>
      <c r="BI186" s="8"/>
      <c r="BJ186" s="8"/>
      <c r="BK186" s="8">
        <f t="shared" si="546"/>
        <v>0</v>
      </c>
      <c r="BL186" s="8"/>
      <c r="BM186" s="8"/>
      <c r="BN186" s="8"/>
      <c r="BO186" s="8"/>
      <c r="BP186" s="8">
        <f t="shared" si="547"/>
        <v>0</v>
      </c>
      <c r="BQ186" s="8"/>
      <c r="BR186" s="8"/>
      <c r="BS186" s="8"/>
      <c r="BT186" s="8"/>
      <c r="BU186" s="8">
        <f t="shared" si="548"/>
        <v>0</v>
      </c>
      <c r="BV186" s="8"/>
      <c r="BW186" s="8"/>
      <c r="BX186" s="8"/>
      <c r="BY186" s="8"/>
      <c r="BZ186" s="8">
        <f t="shared" si="549"/>
        <v>0</v>
      </c>
      <c r="CA186" s="8"/>
      <c r="CB186" s="8"/>
      <c r="CC186" s="8"/>
      <c r="CD186" s="8"/>
      <c r="CE186" s="8">
        <f t="shared" si="550"/>
        <v>0</v>
      </c>
      <c r="CF186" s="8"/>
      <c r="CG186" s="8"/>
      <c r="CH186" s="8"/>
      <c r="CI186" s="8"/>
      <c r="CJ186" s="8">
        <f t="shared" si="551"/>
        <v>0</v>
      </c>
      <c r="CK186" s="8"/>
      <c r="CL186" s="8"/>
      <c r="CM186" s="8"/>
      <c r="CN186" s="8"/>
      <c r="CO186" s="5">
        <f t="shared" si="659"/>
        <v>4787</v>
      </c>
      <c r="CP186" s="5">
        <f t="shared" si="655"/>
        <v>0</v>
      </c>
      <c r="CQ186" s="5">
        <f t="shared" si="655"/>
        <v>0</v>
      </c>
      <c r="CR186" s="5">
        <f t="shared" si="655"/>
        <v>0</v>
      </c>
      <c r="CS186" s="2">
        <f t="shared" si="505"/>
        <v>0</v>
      </c>
      <c r="CT186" s="3">
        <f t="shared" si="532"/>
        <v>0</v>
      </c>
      <c r="CV186" s="2">
        <f t="shared" si="553"/>
        <v>418</v>
      </c>
      <c r="CW186" s="3">
        <f t="shared" si="534"/>
        <v>6.5343129591996243E-2</v>
      </c>
    </row>
    <row r="187" spans="1:101" ht="18.75" thickTop="1">
      <c r="CO187" s="5"/>
      <c r="CP187" s="11">
        <f t="shared" ref="CP187:CR187" si="661">SUM(CP180:CP186)</f>
        <v>6</v>
      </c>
      <c r="CQ187" s="11">
        <f t="shared" si="661"/>
        <v>0</v>
      </c>
      <c r="CR187" s="11">
        <f t="shared" si="661"/>
        <v>40</v>
      </c>
      <c r="CS187" s="15"/>
      <c r="CT187" s="16">
        <f t="shared" ref="CT187" si="662">((CP187+CQ187+CR187)/CO180)</f>
        <v>9.5178977860542104E-3</v>
      </c>
    </row>
    <row r="188" spans="1:101">
      <c r="A188" s="48">
        <v>24</v>
      </c>
      <c r="B188" s="23">
        <f t="shared" si="583"/>
        <v>45589</v>
      </c>
      <c r="C188" s="7">
        <v>626</v>
      </c>
      <c r="D188" s="7"/>
      <c r="E188" s="7"/>
      <c r="F188" s="7"/>
      <c r="G188" s="7"/>
      <c r="H188" s="7">
        <v>626</v>
      </c>
      <c r="I188" s="7"/>
      <c r="J188" s="7"/>
      <c r="K188" s="7"/>
      <c r="L188" s="7"/>
      <c r="M188" s="7">
        <v>626</v>
      </c>
      <c r="N188" s="7"/>
      <c r="O188" s="7"/>
      <c r="P188" s="7"/>
      <c r="Q188" s="7"/>
      <c r="R188" s="7">
        <v>190</v>
      </c>
      <c r="S188" s="7"/>
      <c r="T188" s="7"/>
      <c r="U188" s="7"/>
      <c r="V188" s="7"/>
      <c r="W188" s="7">
        <v>626</v>
      </c>
      <c r="X188" s="7"/>
      <c r="Y188" s="7"/>
      <c r="Z188" s="7"/>
      <c r="AA188" s="7"/>
      <c r="AB188" s="7">
        <v>628</v>
      </c>
      <c r="AC188" s="7"/>
      <c r="AD188" s="7"/>
      <c r="AE188" s="7"/>
      <c r="AF188" s="7"/>
      <c r="AG188" s="7">
        <v>628</v>
      </c>
      <c r="AH188" s="7"/>
      <c r="AI188" s="7"/>
      <c r="AJ188" s="7"/>
      <c r="AK188" s="7"/>
      <c r="AL188" s="7">
        <v>0</v>
      </c>
      <c r="AM188" s="7"/>
      <c r="AN188" s="7"/>
      <c r="AO188" s="7"/>
      <c r="AP188" s="7"/>
      <c r="AQ188" s="7">
        <v>0</v>
      </c>
      <c r="AR188" s="7"/>
      <c r="AS188" s="7"/>
      <c r="AT188" s="7"/>
      <c r="AU188" s="7"/>
      <c r="AV188" s="7">
        <v>0</v>
      </c>
      <c r="AW188" s="7"/>
      <c r="AX188" s="7"/>
      <c r="AY188" s="7"/>
      <c r="AZ188" s="7"/>
      <c r="BA188" s="7">
        <f t="shared" ref="BA188" si="663">BA186-BB186-BC186-BD186</f>
        <v>0</v>
      </c>
      <c r="BB188" s="7"/>
      <c r="BC188" s="7"/>
      <c r="BD188" s="7"/>
      <c r="BE188" s="7"/>
      <c r="BF188" s="7">
        <f t="shared" ref="BF188" si="664">BF186-BG186-BH186-BI186</f>
        <v>0</v>
      </c>
      <c r="BG188" s="7"/>
      <c r="BH188" s="7"/>
      <c r="BI188" s="7"/>
      <c r="BJ188" s="7"/>
      <c r="BK188" s="7">
        <f t="shared" ref="BK188" si="665">BK186-BL186-BM186-BN186</f>
        <v>0</v>
      </c>
      <c r="BL188" s="7"/>
      <c r="BM188" s="7"/>
      <c r="BN188" s="7"/>
      <c r="BO188" s="7"/>
      <c r="BP188" s="7">
        <f t="shared" ref="BP188" si="666">BP186-BQ186-BR186-BS186</f>
        <v>0</v>
      </c>
      <c r="BQ188" s="7"/>
      <c r="BR188" s="7"/>
      <c r="BS188" s="7"/>
      <c r="BT188" s="7"/>
      <c r="BU188" s="7">
        <f t="shared" ref="BU188" si="667">BU186-BV186-BW186-BX186</f>
        <v>0</v>
      </c>
      <c r="BV188" s="7"/>
      <c r="BW188" s="7"/>
      <c r="BX188" s="7"/>
      <c r="BY188" s="7"/>
      <c r="BZ188" s="7">
        <f t="shared" ref="BZ188" si="668">BZ186-CA186-CB186-CC186</f>
        <v>0</v>
      </c>
      <c r="CA188" s="7"/>
      <c r="CB188" s="7"/>
      <c r="CC188" s="7"/>
      <c r="CD188" s="7"/>
      <c r="CE188" s="7">
        <f t="shared" ref="CE188" si="669">CE186-CF186-CG186-CH186</f>
        <v>0</v>
      </c>
      <c r="CF188" s="7"/>
      <c r="CG188" s="7"/>
      <c r="CH188" s="7"/>
      <c r="CI188" s="7"/>
      <c r="CJ188" s="7">
        <f t="shared" ref="CJ188" si="670">CJ186-CK186-CL186-CM186</f>
        <v>0</v>
      </c>
      <c r="CK188" s="7"/>
      <c r="CL188" s="7"/>
      <c r="CM188" s="7"/>
      <c r="CN188" s="7"/>
      <c r="CO188" s="5">
        <f t="shared" ref="CO188:CR194" si="671">SUM(C188,H188,M188,R188,W188,AB188,AG188,AL188,AQ188,AV188,BA188,BF188,BK188,BP188,BU188,BZ188,CE188,CJ188)</f>
        <v>3950</v>
      </c>
      <c r="CP188" s="5">
        <f t="shared" si="671"/>
        <v>0</v>
      </c>
      <c r="CQ188" s="5">
        <f t="shared" si="671"/>
        <v>0</v>
      </c>
      <c r="CR188" s="5">
        <f t="shared" si="671"/>
        <v>0</v>
      </c>
      <c r="CS188" s="2">
        <f t="shared" ref="CS188" si="672">SUM(CP188:CR188)</f>
        <v>0</v>
      </c>
      <c r="CT188" s="3">
        <f t="shared" si="532"/>
        <v>0</v>
      </c>
      <c r="CV188" s="2">
        <f t="shared" ref="CV188" si="673">CV186+CS188</f>
        <v>418</v>
      </c>
      <c r="CW188" s="3">
        <f t="shared" ref="CW188" si="674">CV188/$CO$4</f>
        <v>6.5343129591996243E-2</v>
      </c>
    </row>
    <row r="189" spans="1:101">
      <c r="A189" s="49"/>
      <c r="B189" s="24">
        <f t="shared" si="578"/>
        <v>45590</v>
      </c>
      <c r="C189" s="2">
        <f t="shared" si="632"/>
        <v>626</v>
      </c>
      <c r="H189" s="2">
        <f t="shared" si="535"/>
        <v>626</v>
      </c>
      <c r="M189" s="2">
        <f t="shared" si="536"/>
        <v>626</v>
      </c>
      <c r="R189" s="2">
        <f t="shared" si="537"/>
        <v>190</v>
      </c>
      <c r="W189" s="2">
        <f t="shared" si="538"/>
        <v>626</v>
      </c>
      <c r="AB189" s="2">
        <f t="shared" si="539"/>
        <v>628</v>
      </c>
      <c r="AG189" s="2">
        <f t="shared" si="540"/>
        <v>628</v>
      </c>
      <c r="AL189" s="2">
        <f t="shared" si="541"/>
        <v>0</v>
      </c>
      <c r="AQ189" s="2">
        <f t="shared" si="542"/>
        <v>0</v>
      </c>
      <c r="AV189" s="2">
        <f t="shared" si="543"/>
        <v>0</v>
      </c>
      <c r="BA189" s="2">
        <f t="shared" si="544"/>
        <v>0</v>
      </c>
      <c r="BF189" s="2">
        <f t="shared" si="545"/>
        <v>0</v>
      </c>
      <c r="BK189" s="2">
        <f t="shared" si="546"/>
        <v>0</v>
      </c>
      <c r="BP189" s="2">
        <f t="shared" si="547"/>
        <v>0</v>
      </c>
      <c r="BU189" s="2">
        <f t="shared" si="548"/>
        <v>0</v>
      </c>
      <c r="BZ189" s="2">
        <f t="shared" si="549"/>
        <v>0</v>
      </c>
      <c r="CE189" s="2">
        <f t="shared" si="550"/>
        <v>0</v>
      </c>
      <c r="CJ189" s="2">
        <f t="shared" si="551"/>
        <v>0</v>
      </c>
      <c r="CO189" s="5">
        <f t="shared" ref="CO189:CO194" si="675">SUM(C189,H189,M189,R189,W189,AB189,AG189,AL189,AQ189,AV189,BA189,BF189,BK189,BP189,CJ189)</f>
        <v>3950</v>
      </c>
      <c r="CP189" s="5">
        <f t="shared" si="671"/>
        <v>0</v>
      </c>
      <c r="CQ189" s="5">
        <f t="shared" si="671"/>
        <v>0</v>
      </c>
      <c r="CR189" s="5">
        <f t="shared" si="671"/>
        <v>0</v>
      </c>
      <c r="CS189" s="2">
        <f t="shared" si="505"/>
        <v>0</v>
      </c>
      <c r="CT189" s="3">
        <f t="shared" si="532"/>
        <v>0</v>
      </c>
      <c r="CV189" s="2">
        <f t="shared" ref="CV189" si="676">CV188+CS189</f>
        <v>418</v>
      </c>
      <c r="CW189" s="3">
        <f t="shared" si="534"/>
        <v>6.5343129591996243E-2</v>
      </c>
    </row>
    <row r="190" spans="1:101">
      <c r="A190" s="49"/>
      <c r="B190" s="24">
        <f t="shared" si="578"/>
        <v>45591</v>
      </c>
      <c r="C190" s="2">
        <f t="shared" si="632"/>
        <v>626</v>
      </c>
      <c r="H190" s="2">
        <f t="shared" si="535"/>
        <v>626</v>
      </c>
      <c r="M190" s="2">
        <f t="shared" si="536"/>
        <v>626</v>
      </c>
      <c r="R190" s="2">
        <f t="shared" si="537"/>
        <v>190</v>
      </c>
      <c r="W190" s="2">
        <f t="shared" si="538"/>
        <v>626</v>
      </c>
      <c r="AB190" s="2">
        <f t="shared" si="539"/>
        <v>628</v>
      </c>
      <c r="AG190" s="2">
        <f t="shared" si="540"/>
        <v>628</v>
      </c>
      <c r="AL190" s="2">
        <f t="shared" si="541"/>
        <v>0</v>
      </c>
      <c r="AQ190" s="2">
        <f t="shared" si="542"/>
        <v>0</v>
      </c>
      <c r="AV190" s="2">
        <f t="shared" si="543"/>
        <v>0</v>
      </c>
      <c r="BA190" s="2">
        <f t="shared" si="544"/>
        <v>0</v>
      </c>
      <c r="BF190" s="2">
        <f t="shared" si="545"/>
        <v>0</v>
      </c>
      <c r="BK190" s="2">
        <f t="shared" si="546"/>
        <v>0</v>
      </c>
      <c r="BP190" s="2">
        <f t="shared" si="547"/>
        <v>0</v>
      </c>
      <c r="BU190" s="2">
        <f t="shared" si="548"/>
        <v>0</v>
      </c>
      <c r="BZ190" s="2">
        <f t="shared" si="549"/>
        <v>0</v>
      </c>
      <c r="CE190" s="2">
        <f t="shared" si="550"/>
        <v>0</v>
      </c>
      <c r="CJ190" s="2">
        <f t="shared" si="551"/>
        <v>0</v>
      </c>
      <c r="CO190" s="5">
        <f t="shared" si="675"/>
        <v>3950</v>
      </c>
      <c r="CP190" s="5">
        <f t="shared" si="671"/>
        <v>0</v>
      </c>
      <c r="CQ190" s="5">
        <f t="shared" si="671"/>
        <v>0</v>
      </c>
      <c r="CR190" s="5">
        <f t="shared" si="671"/>
        <v>0</v>
      </c>
      <c r="CS190" s="2">
        <f t="shared" si="505"/>
        <v>0</v>
      </c>
      <c r="CT190" s="3">
        <f t="shared" si="532"/>
        <v>0</v>
      </c>
      <c r="CV190" s="2">
        <f t="shared" si="553"/>
        <v>418</v>
      </c>
      <c r="CW190" s="3">
        <f t="shared" si="534"/>
        <v>6.5343129591996243E-2</v>
      </c>
    </row>
    <row r="191" spans="1:101">
      <c r="A191" s="49"/>
      <c r="B191" s="24">
        <f t="shared" si="578"/>
        <v>45592</v>
      </c>
      <c r="C191" s="2">
        <f t="shared" si="632"/>
        <v>626</v>
      </c>
      <c r="H191" s="2">
        <f t="shared" si="535"/>
        <v>626</v>
      </c>
      <c r="M191" s="2">
        <f t="shared" si="536"/>
        <v>626</v>
      </c>
      <c r="R191" s="2">
        <f t="shared" si="537"/>
        <v>190</v>
      </c>
      <c r="W191" s="2">
        <f t="shared" si="538"/>
        <v>626</v>
      </c>
      <c r="AB191" s="2">
        <f t="shared" si="539"/>
        <v>628</v>
      </c>
      <c r="AG191" s="2">
        <f t="shared" si="540"/>
        <v>628</v>
      </c>
      <c r="AL191" s="2">
        <f t="shared" si="541"/>
        <v>0</v>
      </c>
      <c r="AQ191" s="2">
        <f t="shared" si="542"/>
        <v>0</v>
      </c>
      <c r="AV191" s="2">
        <f t="shared" si="543"/>
        <v>0</v>
      </c>
      <c r="BA191" s="2">
        <f t="shared" si="544"/>
        <v>0</v>
      </c>
      <c r="BF191" s="2">
        <f t="shared" si="545"/>
        <v>0</v>
      </c>
      <c r="BK191" s="2">
        <f t="shared" si="546"/>
        <v>0</v>
      </c>
      <c r="BP191" s="2">
        <f t="shared" si="547"/>
        <v>0</v>
      </c>
      <c r="BU191" s="2">
        <f t="shared" si="548"/>
        <v>0</v>
      </c>
      <c r="BZ191" s="2">
        <f t="shared" si="549"/>
        <v>0</v>
      </c>
      <c r="CE191" s="2">
        <f t="shared" si="550"/>
        <v>0</v>
      </c>
      <c r="CJ191" s="2">
        <f t="shared" si="551"/>
        <v>0</v>
      </c>
      <c r="CO191" s="5">
        <f t="shared" si="675"/>
        <v>3950</v>
      </c>
      <c r="CP191" s="5">
        <f t="shared" si="671"/>
        <v>0</v>
      </c>
      <c r="CQ191" s="5">
        <f t="shared" si="671"/>
        <v>0</v>
      </c>
      <c r="CR191" s="5">
        <f t="shared" si="671"/>
        <v>0</v>
      </c>
      <c r="CS191" s="2">
        <f t="shared" si="505"/>
        <v>0</v>
      </c>
      <c r="CT191" s="3">
        <f t="shared" si="532"/>
        <v>0</v>
      </c>
      <c r="CV191" s="2">
        <f t="shared" si="553"/>
        <v>418</v>
      </c>
      <c r="CW191" s="3">
        <f t="shared" si="534"/>
        <v>6.5343129591996243E-2</v>
      </c>
    </row>
    <row r="192" spans="1:101">
      <c r="A192" s="49"/>
      <c r="B192" s="24">
        <f t="shared" si="578"/>
        <v>45593</v>
      </c>
      <c r="C192" s="2">
        <f t="shared" si="632"/>
        <v>626</v>
      </c>
      <c r="H192" s="2">
        <f t="shared" si="535"/>
        <v>626</v>
      </c>
      <c r="I192" s="2">
        <v>1</v>
      </c>
      <c r="M192" s="2">
        <f t="shared" si="536"/>
        <v>626</v>
      </c>
      <c r="R192" s="2">
        <f t="shared" si="537"/>
        <v>190</v>
      </c>
      <c r="W192" s="2">
        <f t="shared" si="538"/>
        <v>626</v>
      </c>
      <c r="AB192" s="2">
        <f t="shared" si="539"/>
        <v>628</v>
      </c>
      <c r="AG192" s="2">
        <f t="shared" si="540"/>
        <v>628</v>
      </c>
      <c r="AL192" s="2">
        <f t="shared" si="541"/>
        <v>0</v>
      </c>
      <c r="AQ192" s="2">
        <f t="shared" si="542"/>
        <v>0</v>
      </c>
      <c r="AV192" s="2">
        <f t="shared" si="543"/>
        <v>0</v>
      </c>
      <c r="BA192" s="2">
        <f t="shared" si="544"/>
        <v>0</v>
      </c>
      <c r="BF192" s="2">
        <f t="shared" si="545"/>
        <v>0</v>
      </c>
      <c r="BK192" s="2">
        <f t="shared" si="546"/>
        <v>0</v>
      </c>
      <c r="BP192" s="2">
        <f t="shared" si="547"/>
        <v>0</v>
      </c>
      <c r="BU192" s="2">
        <f t="shared" si="548"/>
        <v>0</v>
      </c>
      <c r="BZ192" s="2">
        <f t="shared" si="549"/>
        <v>0</v>
      </c>
      <c r="CE192" s="2">
        <f t="shared" si="550"/>
        <v>0</v>
      </c>
      <c r="CJ192" s="2">
        <f t="shared" si="551"/>
        <v>0</v>
      </c>
      <c r="CO192" s="5">
        <f t="shared" si="675"/>
        <v>3950</v>
      </c>
      <c r="CP192" s="5">
        <f t="shared" si="671"/>
        <v>1</v>
      </c>
      <c r="CQ192" s="5">
        <f t="shared" si="671"/>
        <v>0</v>
      </c>
      <c r="CR192" s="5">
        <f t="shared" si="671"/>
        <v>0</v>
      </c>
      <c r="CS192" s="2">
        <f t="shared" si="505"/>
        <v>1</v>
      </c>
      <c r="CT192" s="3">
        <f t="shared" si="532"/>
        <v>2.5316455696202533E-4</v>
      </c>
      <c r="CV192" s="2">
        <f t="shared" si="553"/>
        <v>419</v>
      </c>
      <c r="CW192" s="3">
        <f t="shared" si="534"/>
        <v>6.5499452868532121E-2</v>
      </c>
    </row>
    <row r="193" spans="1:101">
      <c r="A193" s="49"/>
      <c r="B193" s="24">
        <f t="shared" si="578"/>
        <v>45594</v>
      </c>
      <c r="C193" s="2">
        <f t="shared" si="632"/>
        <v>626</v>
      </c>
      <c r="H193" s="2">
        <f t="shared" si="535"/>
        <v>625</v>
      </c>
      <c r="M193" s="2">
        <f t="shared" si="536"/>
        <v>626</v>
      </c>
      <c r="R193" s="2">
        <f t="shared" si="537"/>
        <v>190</v>
      </c>
      <c r="W193" s="2">
        <f t="shared" si="538"/>
        <v>626</v>
      </c>
      <c r="AB193" s="2">
        <f t="shared" si="539"/>
        <v>628</v>
      </c>
      <c r="AG193" s="2">
        <f t="shared" si="540"/>
        <v>628</v>
      </c>
      <c r="AL193" s="2">
        <f t="shared" si="541"/>
        <v>0</v>
      </c>
      <c r="AQ193" s="2">
        <f t="shared" si="542"/>
        <v>0</v>
      </c>
      <c r="AV193" s="2">
        <f t="shared" si="543"/>
        <v>0</v>
      </c>
      <c r="BA193" s="2">
        <f t="shared" si="544"/>
        <v>0</v>
      </c>
      <c r="BF193" s="2">
        <f t="shared" si="545"/>
        <v>0</v>
      </c>
      <c r="BK193" s="2">
        <f t="shared" si="546"/>
        <v>0</v>
      </c>
      <c r="BP193" s="2">
        <f t="shared" si="547"/>
        <v>0</v>
      </c>
      <c r="BU193" s="2">
        <f t="shared" si="548"/>
        <v>0</v>
      </c>
      <c r="BZ193" s="2">
        <f t="shared" si="549"/>
        <v>0</v>
      </c>
      <c r="CE193" s="2">
        <f t="shared" si="550"/>
        <v>0</v>
      </c>
      <c r="CJ193" s="2">
        <f t="shared" si="551"/>
        <v>0</v>
      </c>
      <c r="CO193" s="5">
        <f t="shared" si="675"/>
        <v>3949</v>
      </c>
      <c r="CP193" s="5">
        <f t="shared" si="671"/>
        <v>0</v>
      </c>
      <c r="CQ193" s="5">
        <f t="shared" si="671"/>
        <v>0</v>
      </c>
      <c r="CR193" s="5">
        <f t="shared" si="671"/>
        <v>0</v>
      </c>
      <c r="CS193" s="2">
        <f t="shared" si="505"/>
        <v>0</v>
      </c>
      <c r="CT193" s="3">
        <f t="shared" si="532"/>
        <v>0</v>
      </c>
      <c r="CV193" s="2">
        <f t="shared" si="553"/>
        <v>419</v>
      </c>
      <c r="CW193" s="3">
        <f t="shared" si="534"/>
        <v>6.5499452868532121E-2</v>
      </c>
    </row>
    <row r="194" spans="1:101" ht="18.75" thickBot="1">
      <c r="A194" s="50"/>
      <c r="B194" s="25">
        <f t="shared" si="578"/>
        <v>45595</v>
      </c>
      <c r="C194" s="8">
        <f t="shared" si="632"/>
        <v>626</v>
      </c>
      <c r="D194" s="8"/>
      <c r="E194" s="8"/>
      <c r="F194" s="8"/>
      <c r="G194" s="8"/>
      <c r="H194" s="8">
        <f t="shared" si="535"/>
        <v>625</v>
      </c>
      <c r="I194" s="8"/>
      <c r="J194" s="8"/>
      <c r="K194" s="8"/>
      <c r="L194" s="8"/>
      <c r="M194" s="8">
        <f t="shared" si="536"/>
        <v>626</v>
      </c>
      <c r="N194" s="8">
        <v>1</v>
      </c>
      <c r="O194" s="8"/>
      <c r="P194" s="8"/>
      <c r="Q194" s="8"/>
      <c r="R194" s="8">
        <f t="shared" si="537"/>
        <v>190</v>
      </c>
      <c r="S194" s="8">
        <v>1</v>
      </c>
      <c r="T194" s="8"/>
      <c r="U194" s="8"/>
      <c r="V194" s="8"/>
      <c r="W194" s="8">
        <f t="shared" si="538"/>
        <v>626</v>
      </c>
      <c r="X194" s="8"/>
      <c r="Y194" s="8"/>
      <c r="Z194" s="8"/>
      <c r="AA194" s="8"/>
      <c r="AB194" s="8">
        <f t="shared" si="539"/>
        <v>628</v>
      </c>
      <c r="AC194" s="8"/>
      <c r="AD194" s="8"/>
      <c r="AE194" s="8"/>
      <c r="AF194" s="8"/>
      <c r="AG194" s="8">
        <f t="shared" si="540"/>
        <v>628</v>
      </c>
      <c r="AH194" s="8"/>
      <c r="AI194" s="8"/>
      <c r="AJ194" s="8"/>
      <c r="AK194" s="8"/>
      <c r="AL194" s="8">
        <f t="shared" si="541"/>
        <v>0</v>
      </c>
      <c r="AM194" s="8"/>
      <c r="AN194" s="8"/>
      <c r="AO194" s="8"/>
      <c r="AP194" s="8"/>
      <c r="AQ194" s="8">
        <f t="shared" si="542"/>
        <v>0</v>
      </c>
      <c r="AR194" s="8"/>
      <c r="AS194" s="8"/>
      <c r="AT194" s="8"/>
      <c r="AU194" s="8"/>
      <c r="AV194" s="8">
        <f t="shared" si="543"/>
        <v>0</v>
      </c>
      <c r="AW194" s="8"/>
      <c r="AX194" s="8"/>
      <c r="AY194" s="8"/>
      <c r="AZ194" s="8"/>
      <c r="BA194" s="8">
        <f t="shared" si="544"/>
        <v>0</v>
      </c>
      <c r="BB194" s="8"/>
      <c r="BC194" s="8"/>
      <c r="BD194" s="8"/>
      <c r="BE194" s="8"/>
      <c r="BF194" s="8">
        <f t="shared" si="545"/>
        <v>0</v>
      </c>
      <c r="BG194" s="8"/>
      <c r="BH194" s="8"/>
      <c r="BI194" s="8"/>
      <c r="BJ194" s="8"/>
      <c r="BK194" s="8">
        <f t="shared" si="546"/>
        <v>0</v>
      </c>
      <c r="BL194" s="8"/>
      <c r="BM194" s="8"/>
      <c r="BN194" s="8"/>
      <c r="BO194" s="8"/>
      <c r="BP194" s="8">
        <f t="shared" si="547"/>
        <v>0</v>
      </c>
      <c r="BQ194" s="8"/>
      <c r="BR194" s="8"/>
      <c r="BS194" s="8"/>
      <c r="BT194" s="8"/>
      <c r="BU194" s="8">
        <f t="shared" si="548"/>
        <v>0</v>
      </c>
      <c r="BV194" s="8"/>
      <c r="BW194" s="8"/>
      <c r="BX194" s="8"/>
      <c r="BY194" s="8"/>
      <c r="BZ194" s="8">
        <f t="shared" si="549"/>
        <v>0</v>
      </c>
      <c r="CA194" s="8"/>
      <c r="CB194" s="8"/>
      <c r="CC194" s="8"/>
      <c r="CD194" s="8"/>
      <c r="CE194" s="8">
        <f t="shared" si="550"/>
        <v>0</v>
      </c>
      <c r="CF194" s="8"/>
      <c r="CG194" s="8"/>
      <c r="CH194" s="8"/>
      <c r="CI194" s="8"/>
      <c r="CJ194" s="8">
        <f t="shared" si="551"/>
        <v>0</v>
      </c>
      <c r="CK194" s="8"/>
      <c r="CL194" s="8"/>
      <c r="CM194" s="8"/>
      <c r="CN194" s="8"/>
      <c r="CO194" s="5">
        <f t="shared" si="675"/>
        <v>3949</v>
      </c>
      <c r="CP194" s="5">
        <f t="shared" si="671"/>
        <v>2</v>
      </c>
      <c r="CQ194" s="5">
        <f t="shared" si="671"/>
        <v>0</v>
      </c>
      <c r="CR194" s="5">
        <f t="shared" si="671"/>
        <v>0</v>
      </c>
      <c r="CS194" s="2">
        <f t="shared" si="505"/>
        <v>2</v>
      </c>
      <c r="CT194" s="3">
        <f t="shared" si="532"/>
        <v>5.0645733096986575E-4</v>
      </c>
      <c r="CV194" s="2">
        <f t="shared" si="553"/>
        <v>421</v>
      </c>
      <c r="CW194" s="3">
        <f t="shared" si="534"/>
        <v>6.5812099421603876E-2</v>
      </c>
    </row>
    <row r="195" spans="1:101" ht="18.75" thickTop="1">
      <c r="CO195" s="5"/>
      <c r="CP195" s="11">
        <f t="shared" ref="CP195:CR195" si="677">SUM(CP188:CP194)</f>
        <v>3</v>
      </c>
      <c r="CQ195" s="11">
        <f t="shared" si="677"/>
        <v>0</v>
      </c>
      <c r="CR195" s="11">
        <f t="shared" si="677"/>
        <v>0</v>
      </c>
      <c r="CS195" s="15"/>
      <c r="CT195" s="16">
        <f t="shared" ref="CT195" si="678">((CP195+CQ195+CR195)/CO188)</f>
        <v>7.5949367088607594E-4</v>
      </c>
    </row>
    <row r="196" spans="1:101">
      <c r="A196" s="48">
        <v>25</v>
      </c>
      <c r="B196" s="23">
        <f t="shared" si="583"/>
        <v>45596</v>
      </c>
      <c r="C196" s="7">
        <f t="shared" ref="C196" si="679">C194-D194-E194-F194</f>
        <v>626</v>
      </c>
      <c r="D196" s="7">
        <v>1</v>
      </c>
      <c r="E196" s="7"/>
      <c r="F196" s="7"/>
      <c r="G196" s="7"/>
      <c r="H196" s="7">
        <f t="shared" ref="H196" si="680">H194-I194-J194-K194</f>
        <v>625</v>
      </c>
      <c r="I196" s="7"/>
      <c r="J196" s="7"/>
      <c r="K196" s="7"/>
      <c r="L196" s="7"/>
      <c r="M196" s="7">
        <f t="shared" ref="M196" si="681">M194-N194-O194-P194</f>
        <v>625</v>
      </c>
      <c r="N196" s="7"/>
      <c r="O196" s="7"/>
      <c r="P196" s="7"/>
      <c r="Q196" s="7"/>
      <c r="R196" s="7">
        <f t="shared" ref="R196" si="682">R194-S194-T194-U194</f>
        <v>189</v>
      </c>
      <c r="S196" s="7"/>
      <c r="T196" s="7"/>
      <c r="U196" s="7"/>
      <c r="V196" s="7"/>
      <c r="W196" s="7">
        <f t="shared" ref="W196" si="683">W194-X194-Y194-Z194</f>
        <v>626</v>
      </c>
      <c r="X196" s="7"/>
      <c r="Y196" s="7"/>
      <c r="Z196" s="7"/>
      <c r="AA196" s="7"/>
      <c r="AB196" s="7">
        <f t="shared" ref="AB196" si="684">AB194-AC194-AD194-AE194</f>
        <v>628</v>
      </c>
      <c r="AC196" s="7"/>
      <c r="AD196" s="7"/>
      <c r="AE196" s="7"/>
      <c r="AF196" s="7"/>
      <c r="AG196" s="7">
        <f t="shared" ref="AG196" si="685">AG194-AH194-AI194-AJ194</f>
        <v>628</v>
      </c>
      <c r="AH196" s="7"/>
      <c r="AI196" s="7"/>
      <c r="AJ196" s="7"/>
      <c r="AK196" s="7"/>
      <c r="AL196" s="7">
        <f t="shared" ref="AL196" si="686">AL194-AM194-AN194-AO194</f>
        <v>0</v>
      </c>
      <c r="AM196" s="7"/>
      <c r="AN196" s="7"/>
      <c r="AO196" s="7"/>
      <c r="AP196" s="7"/>
      <c r="AQ196" s="7">
        <f t="shared" ref="AQ196" si="687">AQ194-AR194-AS194-AT194</f>
        <v>0</v>
      </c>
      <c r="AR196" s="7"/>
      <c r="AS196" s="7"/>
      <c r="AT196" s="7"/>
      <c r="AU196" s="7"/>
      <c r="AV196" s="7">
        <f t="shared" ref="AV196" si="688">AV194-AW194-AX194-AY194</f>
        <v>0</v>
      </c>
      <c r="AW196" s="7"/>
      <c r="AX196" s="7"/>
      <c r="AY196" s="7"/>
      <c r="AZ196" s="7"/>
      <c r="BA196" s="7">
        <f t="shared" ref="BA196" si="689">BA194-BB194-BC194-BD194</f>
        <v>0</v>
      </c>
      <c r="BB196" s="7"/>
      <c r="BC196" s="7"/>
      <c r="BD196" s="7"/>
      <c r="BE196" s="7"/>
      <c r="BF196" s="7">
        <f t="shared" ref="BF196" si="690">BF194-BG194-BH194-BI194</f>
        <v>0</v>
      </c>
      <c r="BG196" s="7"/>
      <c r="BH196" s="7"/>
      <c r="BI196" s="7"/>
      <c r="BJ196" s="7"/>
      <c r="BK196" s="7">
        <f t="shared" ref="BK196" si="691">BK194-BL194-BM194-BN194</f>
        <v>0</v>
      </c>
      <c r="BL196" s="7"/>
      <c r="BM196" s="7"/>
      <c r="BN196" s="7"/>
      <c r="BO196" s="7"/>
      <c r="BP196" s="7">
        <f t="shared" ref="BP196" si="692">BP194-BQ194-BR194-BS194</f>
        <v>0</v>
      </c>
      <c r="BQ196" s="7"/>
      <c r="BR196" s="7"/>
      <c r="BS196" s="7"/>
      <c r="BT196" s="7"/>
      <c r="BU196" s="7">
        <f t="shared" ref="BU196" si="693">BU194-BV194-BW194-BX194</f>
        <v>0</v>
      </c>
      <c r="BV196" s="7"/>
      <c r="BW196" s="7"/>
      <c r="BX196" s="7"/>
      <c r="BY196" s="7"/>
      <c r="BZ196" s="7">
        <f t="shared" ref="BZ196" si="694">BZ194-CA194-CB194-CC194</f>
        <v>0</v>
      </c>
      <c r="CA196" s="7"/>
      <c r="CB196" s="7"/>
      <c r="CC196" s="7"/>
      <c r="CD196" s="7"/>
      <c r="CE196" s="7">
        <f t="shared" ref="CE196" si="695">CE194-CF194-CG194-CH194</f>
        <v>0</v>
      </c>
      <c r="CF196" s="7"/>
      <c r="CG196" s="7"/>
      <c r="CH196" s="7"/>
      <c r="CI196" s="7"/>
      <c r="CJ196" s="7">
        <f t="shared" ref="CJ196" si="696">CJ194-CK194-CL194-CM194</f>
        <v>0</v>
      </c>
      <c r="CK196" s="7"/>
      <c r="CL196" s="7"/>
      <c r="CM196" s="7"/>
      <c r="CN196" s="7"/>
      <c r="CO196" s="5">
        <f t="shared" ref="CO196:CR202" si="697">SUM(C196,H196,M196,R196,W196,AB196,AG196,AL196,AQ196,AV196,BA196,BF196,BK196,BP196,BU196,BZ196,CE196,CJ196)</f>
        <v>3947</v>
      </c>
      <c r="CP196" s="5">
        <f t="shared" si="697"/>
        <v>1</v>
      </c>
      <c r="CQ196" s="5">
        <f t="shared" si="697"/>
        <v>0</v>
      </c>
      <c r="CR196" s="5">
        <f t="shared" si="697"/>
        <v>0</v>
      </c>
      <c r="CS196" s="2">
        <f t="shared" ref="CS196" si="698">SUM(CP196:CR196)</f>
        <v>1</v>
      </c>
      <c r="CT196" s="3">
        <f t="shared" si="532"/>
        <v>2.533569799847986E-4</v>
      </c>
      <c r="CV196" s="2">
        <f t="shared" ref="CV196" si="699">CV194+CS196</f>
        <v>422</v>
      </c>
      <c r="CW196" s="3">
        <f t="shared" ref="CW196" si="700">CV196/$CO$4</f>
        <v>6.5968422698139753E-2</v>
      </c>
    </row>
    <row r="197" spans="1:101">
      <c r="A197" s="49"/>
      <c r="B197" s="24">
        <f t="shared" si="578"/>
        <v>45597</v>
      </c>
      <c r="C197" s="2">
        <f t="shared" si="632"/>
        <v>625</v>
      </c>
      <c r="H197" s="2">
        <f t="shared" si="535"/>
        <v>625</v>
      </c>
      <c r="M197" s="2">
        <f t="shared" si="536"/>
        <v>625</v>
      </c>
      <c r="R197" s="2">
        <f t="shared" si="537"/>
        <v>189</v>
      </c>
      <c r="W197" s="2">
        <f t="shared" si="538"/>
        <v>626</v>
      </c>
      <c r="AB197" s="2">
        <f t="shared" si="539"/>
        <v>628</v>
      </c>
      <c r="AG197" s="2">
        <f t="shared" si="540"/>
        <v>628</v>
      </c>
      <c r="AL197" s="2">
        <f t="shared" si="541"/>
        <v>0</v>
      </c>
      <c r="AQ197" s="2">
        <f t="shared" si="542"/>
        <v>0</v>
      </c>
      <c r="AV197" s="2">
        <f t="shared" si="543"/>
        <v>0</v>
      </c>
      <c r="BA197" s="2">
        <f t="shared" si="544"/>
        <v>0</v>
      </c>
      <c r="BF197" s="2">
        <f t="shared" si="545"/>
        <v>0</v>
      </c>
      <c r="BK197" s="2">
        <f t="shared" si="546"/>
        <v>0</v>
      </c>
      <c r="BP197" s="2">
        <f t="shared" si="547"/>
        <v>0</v>
      </c>
      <c r="BU197" s="2">
        <f t="shared" si="548"/>
        <v>0</v>
      </c>
      <c r="BZ197" s="2">
        <f t="shared" si="549"/>
        <v>0</v>
      </c>
      <c r="CE197" s="2">
        <f t="shared" si="550"/>
        <v>0</v>
      </c>
      <c r="CJ197" s="2">
        <f t="shared" si="551"/>
        <v>0</v>
      </c>
      <c r="CO197" s="5">
        <f t="shared" ref="CO197:CO202" si="701">SUM(C197,H197,M197,R197,W197,AB197,AG197,AL197,AQ197,AV197,BA197,BF197,BK197,BP197,CJ197)</f>
        <v>3946</v>
      </c>
      <c r="CP197" s="5">
        <f t="shared" si="697"/>
        <v>0</v>
      </c>
      <c r="CQ197" s="5">
        <f t="shared" si="697"/>
        <v>0</v>
      </c>
      <c r="CR197" s="5">
        <f t="shared" si="697"/>
        <v>0</v>
      </c>
      <c r="CS197" s="2">
        <f t="shared" si="505"/>
        <v>0</v>
      </c>
      <c r="CT197" s="3">
        <f t="shared" si="532"/>
        <v>0</v>
      </c>
      <c r="CV197" s="2">
        <f t="shared" ref="CV197" si="702">CV196+CS197</f>
        <v>422</v>
      </c>
      <c r="CW197" s="3">
        <f t="shared" si="534"/>
        <v>6.5968422698139753E-2</v>
      </c>
    </row>
    <row r="198" spans="1:101">
      <c r="A198" s="49"/>
      <c r="B198" s="24">
        <f t="shared" si="578"/>
        <v>45598</v>
      </c>
      <c r="C198" s="2">
        <f t="shared" si="632"/>
        <v>625</v>
      </c>
      <c r="H198" s="2">
        <f t="shared" si="535"/>
        <v>625</v>
      </c>
      <c r="M198" s="2">
        <f t="shared" si="536"/>
        <v>625</v>
      </c>
      <c r="R198" s="2">
        <f t="shared" si="537"/>
        <v>189</v>
      </c>
      <c r="W198" s="2">
        <f t="shared" si="538"/>
        <v>626</v>
      </c>
      <c r="AB198" s="2">
        <f t="shared" si="539"/>
        <v>628</v>
      </c>
      <c r="AG198" s="2">
        <f t="shared" si="540"/>
        <v>628</v>
      </c>
      <c r="AL198" s="2">
        <f t="shared" si="541"/>
        <v>0</v>
      </c>
      <c r="AQ198" s="2">
        <f t="shared" si="542"/>
        <v>0</v>
      </c>
      <c r="AV198" s="2">
        <f t="shared" si="543"/>
        <v>0</v>
      </c>
      <c r="BA198" s="2">
        <f t="shared" si="544"/>
        <v>0</v>
      </c>
      <c r="BF198" s="2">
        <f t="shared" si="545"/>
        <v>0</v>
      </c>
      <c r="BK198" s="2">
        <f t="shared" si="546"/>
        <v>0</v>
      </c>
      <c r="BP198" s="2">
        <f t="shared" si="547"/>
        <v>0</v>
      </c>
      <c r="BU198" s="2">
        <f t="shared" si="548"/>
        <v>0</v>
      </c>
      <c r="BZ198" s="2">
        <f t="shared" si="549"/>
        <v>0</v>
      </c>
      <c r="CE198" s="2">
        <f t="shared" si="550"/>
        <v>0</v>
      </c>
      <c r="CJ198" s="2">
        <f t="shared" si="551"/>
        <v>0</v>
      </c>
      <c r="CO198" s="5">
        <f t="shared" si="701"/>
        <v>3946</v>
      </c>
      <c r="CP198" s="5">
        <f t="shared" si="697"/>
        <v>0</v>
      </c>
      <c r="CQ198" s="5">
        <f t="shared" si="697"/>
        <v>0</v>
      </c>
      <c r="CR198" s="5">
        <f t="shared" si="697"/>
        <v>0</v>
      </c>
      <c r="CS198" s="2">
        <f t="shared" si="505"/>
        <v>0</v>
      </c>
      <c r="CT198" s="3">
        <f t="shared" si="532"/>
        <v>0</v>
      </c>
      <c r="CV198" s="2">
        <f t="shared" si="553"/>
        <v>422</v>
      </c>
      <c r="CW198" s="3">
        <f t="shared" si="534"/>
        <v>6.5968422698139753E-2</v>
      </c>
    </row>
    <row r="199" spans="1:101">
      <c r="A199" s="49"/>
      <c r="B199" s="24">
        <f t="shared" si="578"/>
        <v>45599</v>
      </c>
      <c r="C199" s="2">
        <f t="shared" si="632"/>
        <v>625</v>
      </c>
      <c r="H199" s="2">
        <f t="shared" si="535"/>
        <v>625</v>
      </c>
      <c r="M199" s="2">
        <f t="shared" si="536"/>
        <v>625</v>
      </c>
      <c r="R199" s="2">
        <f t="shared" si="537"/>
        <v>189</v>
      </c>
      <c r="W199" s="2">
        <f t="shared" si="538"/>
        <v>626</v>
      </c>
      <c r="AB199" s="2">
        <f t="shared" si="539"/>
        <v>628</v>
      </c>
      <c r="AG199" s="2">
        <f t="shared" si="540"/>
        <v>628</v>
      </c>
      <c r="AL199" s="2">
        <f t="shared" si="541"/>
        <v>0</v>
      </c>
      <c r="AQ199" s="2">
        <f t="shared" si="542"/>
        <v>0</v>
      </c>
      <c r="AV199" s="2">
        <f t="shared" si="543"/>
        <v>0</v>
      </c>
      <c r="BA199" s="2">
        <f t="shared" si="544"/>
        <v>0</v>
      </c>
      <c r="BF199" s="2">
        <f t="shared" si="545"/>
        <v>0</v>
      </c>
      <c r="BK199" s="2">
        <f t="shared" si="546"/>
        <v>0</v>
      </c>
      <c r="BP199" s="2">
        <f t="shared" si="547"/>
        <v>0</v>
      </c>
      <c r="BU199" s="2">
        <f t="shared" si="548"/>
        <v>0</v>
      </c>
      <c r="BZ199" s="2">
        <f t="shared" si="549"/>
        <v>0</v>
      </c>
      <c r="CE199" s="2">
        <f t="shared" si="550"/>
        <v>0</v>
      </c>
      <c r="CJ199" s="2">
        <f t="shared" si="551"/>
        <v>0</v>
      </c>
      <c r="CO199" s="5">
        <f t="shared" si="701"/>
        <v>3946</v>
      </c>
      <c r="CP199" s="5">
        <f t="shared" si="697"/>
        <v>0</v>
      </c>
      <c r="CQ199" s="5">
        <f t="shared" si="697"/>
        <v>0</v>
      </c>
      <c r="CR199" s="5">
        <f t="shared" si="697"/>
        <v>0</v>
      </c>
      <c r="CS199" s="2">
        <f t="shared" si="505"/>
        <v>0</v>
      </c>
      <c r="CT199" s="3">
        <f t="shared" si="532"/>
        <v>0</v>
      </c>
      <c r="CV199" s="2">
        <f t="shared" si="553"/>
        <v>422</v>
      </c>
      <c r="CW199" s="3">
        <f t="shared" si="534"/>
        <v>6.5968422698139753E-2</v>
      </c>
    </row>
    <row r="200" spans="1:101">
      <c r="A200" s="49"/>
      <c r="B200" s="24">
        <f t="shared" si="578"/>
        <v>45600</v>
      </c>
      <c r="C200" s="2">
        <f t="shared" si="632"/>
        <v>625</v>
      </c>
      <c r="H200" s="2">
        <f t="shared" si="535"/>
        <v>625</v>
      </c>
      <c r="M200" s="2">
        <f t="shared" si="536"/>
        <v>625</v>
      </c>
      <c r="R200" s="2">
        <f t="shared" si="537"/>
        <v>189</v>
      </c>
      <c r="W200" s="2">
        <f t="shared" si="538"/>
        <v>626</v>
      </c>
      <c r="AB200" s="2">
        <f t="shared" si="539"/>
        <v>628</v>
      </c>
      <c r="AG200" s="2">
        <f t="shared" si="540"/>
        <v>628</v>
      </c>
      <c r="AL200" s="2">
        <f t="shared" si="541"/>
        <v>0</v>
      </c>
      <c r="AQ200" s="2">
        <f t="shared" si="542"/>
        <v>0</v>
      </c>
      <c r="AV200" s="2">
        <f t="shared" si="543"/>
        <v>0</v>
      </c>
      <c r="BA200" s="2">
        <f t="shared" si="544"/>
        <v>0</v>
      </c>
      <c r="BF200" s="2">
        <f t="shared" si="545"/>
        <v>0</v>
      </c>
      <c r="BK200" s="2">
        <f t="shared" si="546"/>
        <v>0</v>
      </c>
      <c r="BP200" s="2">
        <f t="shared" si="547"/>
        <v>0</v>
      </c>
      <c r="BU200" s="2">
        <f t="shared" si="548"/>
        <v>0</v>
      </c>
      <c r="BZ200" s="2">
        <f t="shared" si="549"/>
        <v>0</v>
      </c>
      <c r="CE200" s="2">
        <f t="shared" si="550"/>
        <v>0</v>
      </c>
      <c r="CJ200" s="2">
        <f t="shared" si="551"/>
        <v>0</v>
      </c>
      <c r="CO200" s="5">
        <f t="shared" si="701"/>
        <v>3946</v>
      </c>
      <c r="CP200" s="5">
        <f t="shared" si="697"/>
        <v>0</v>
      </c>
      <c r="CQ200" s="5">
        <f t="shared" si="697"/>
        <v>0</v>
      </c>
      <c r="CR200" s="5">
        <f t="shared" si="697"/>
        <v>0</v>
      </c>
      <c r="CS200" s="2">
        <f t="shared" si="505"/>
        <v>0</v>
      </c>
      <c r="CT200" s="3">
        <f t="shared" si="532"/>
        <v>0</v>
      </c>
      <c r="CV200" s="2">
        <f t="shared" si="553"/>
        <v>422</v>
      </c>
      <c r="CW200" s="3">
        <f t="shared" si="534"/>
        <v>6.5968422698139753E-2</v>
      </c>
    </row>
    <row r="201" spans="1:101">
      <c r="A201" s="49"/>
      <c r="B201" s="24">
        <f t="shared" si="578"/>
        <v>45601</v>
      </c>
      <c r="C201" s="2">
        <f t="shared" si="632"/>
        <v>625</v>
      </c>
      <c r="H201" s="2">
        <f t="shared" si="535"/>
        <v>625</v>
      </c>
      <c r="M201" s="2">
        <f t="shared" si="536"/>
        <v>625</v>
      </c>
      <c r="R201" s="2">
        <f t="shared" si="537"/>
        <v>189</v>
      </c>
      <c r="W201" s="2">
        <f t="shared" si="538"/>
        <v>626</v>
      </c>
      <c r="AB201" s="2">
        <f t="shared" si="539"/>
        <v>628</v>
      </c>
      <c r="AG201" s="2">
        <f t="shared" si="540"/>
        <v>628</v>
      </c>
      <c r="AL201" s="2">
        <f t="shared" si="541"/>
        <v>0</v>
      </c>
      <c r="AQ201" s="2">
        <f t="shared" si="542"/>
        <v>0</v>
      </c>
      <c r="AV201" s="2">
        <f t="shared" si="543"/>
        <v>0</v>
      </c>
      <c r="BA201" s="2">
        <f t="shared" si="544"/>
        <v>0</v>
      </c>
      <c r="BF201" s="2">
        <f t="shared" si="545"/>
        <v>0</v>
      </c>
      <c r="BK201" s="2">
        <f t="shared" si="546"/>
        <v>0</v>
      </c>
      <c r="BP201" s="2">
        <f t="shared" si="547"/>
        <v>0</v>
      </c>
      <c r="BU201" s="2">
        <f t="shared" si="548"/>
        <v>0</v>
      </c>
      <c r="BZ201" s="2">
        <f t="shared" si="549"/>
        <v>0</v>
      </c>
      <c r="CE201" s="2">
        <f t="shared" si="550"/>
        <v>0</v>
      </c>
      <c r="CJ201" s="2">
        <f t="shared" si="551"/>
        <v>0</v>
      </c>
      <c r="CO201" s="5">
        <f t="shared" si="701"/>
        <v>3946</v>
      </c>
      <c r="CP201" s="5">
        <f t="shared" si="697"/>
        <v>0</v>
      </c>
      <c r="CQ201" s="5">
        <f t="shared" si="697"/>
        <v>0</v>
      </c>
      <c r="CR201" s="5">
        <f t="shared" si="697"/>
        <v>0</v>
      </c>
      <c r="CS201" s="2">
        <f t="shared" si="505"/>
        <v>0</v>
      </c>
      <c r="CT201" s="3">
        <f t="shared" si="532"/>
        <v>0</v>
      </c>
      <c r="CV201" s="2">
        <f t="shared" si="553"/>
        <v>422</v>
      </c>
      <c r="CW201" s="3">
        <f t="shared" si="534"/>
        <v>6.5968422698139753E-2</v>
      </c>
    </row>
    <row r="202" spans="1:101" ht="18.75" thickBot="1">
      <c r="A202" s="50"/>
      <c r="B202" s="25">
        <f t="shared" si="578"/>
        <v>45602</v>
      </c>
      <c r="C202" s="8">
        <f t="shared" si="632"/>
        <v>625</v>
      </c>
      <c r="D202" s="8"/>
      <c r="E202" s="8"/>
      <c r="F202" s="8"/>
      <c r="G202" s="8"/>
      <c r="H202" s="8">
        <f t="shared" si="535"/>
        <v>625</v>
      </c>
      <c r="I202" s="8"/>
      <c r="J202" s="8"/>
      <c r="K202" s="8"/>
      <c r="L202" s="8"/>
      <c r="M202" s="8">
        <f t="shared" si="536"/>
        <v>625</v>
      </c>
      <c r="N202" s="8"/>
      <c r="O202" s="8"/>
      <c r="P202" s="8"/>
      <c r="Q202" s="8"/>
      <c r="R202" s="8">
        <f t="shared" si="537"/>
        <v>189</v>
      </c>
      <c r="S202" s="8"/>
      <c r="T202" s="8"/>
      <c r="U202" s="8"/>
      <c r="V202" s="8"/>
      <c r="W202" s="8">
        <f t="shared" si="538"/>
        <v>626</v>
      </c>
      <c r="X202" s="8"/>
      <c r="Y202" s="8"/>
      <c r="Z202" s="8"/>
      <c r="AA202" s="8"/>
      <c r="AB202" s="8">
        <f t="shared" si="539"/>
        <v>628</v>
      </c>
      <c r="AC202" s="8"/>
      <c r="AD202" s="8"/>
      <c r="AE202" s="8"/>
      <c r="AF202" s="8"/>
      <c r="AG202" s="8">
        <f t="shared" si="540"/>
        <v>628</v>
      </c>
      <c r="AH202" s="8"/>
      <c r="AI202" s="8"/>
      <c r="AJ202" s="8"/>
      <c r="AK202" s="8"/>
      <c r="AL202" s="8">
        <f t="shared" si="541"/>
        <v>0</v>
      </c>
      <c r="AM202" s="8"/>
      <c r="AN202" s="8"/>
      <c r="AO202" s="8"/>
      <c r="AP202" s="8"/>
      <c r="AQ202" s="8">
        <f t="shared" si="542"/>
        <v>0</v>
      </c>
      <c r="AR202" s="8"/>
      <c r="AS202" s="8"/>
      <c r="AT202" s="8"/>
      <c r="AU202" s="8"/>
      <c r="AV202" s="8">
        <f t="shared" si="543"/>
        <v>0</v>
      </c>
      <c r="AW202" s="8"/>
      <c r="AX202" s="8"/>
      <c r="AY202" s="8"/>
      <c r="AZ202" s="8"/>
      <c r="BA202" s="8">
        <f t="shared" si="544"/>
        <v>0</v>
      </c>
      <c r="BB202" s="8"/>
      <c r="BC202" s="8"/>
      <c r="BD202" s="8"/>
      <c r="BE202" s="8"/>
      <c r="BF202" s="8">
        <f t="shared" si="545"/>
        <v>0</v>
      </c>
      <c r="BG202" s="8"/>
      <c r="BH202" s="8"/>
      <c r="BI202" s="8"/>
      <c r="BJ202" s="8"/>
      <c r="BK202" s="8">
        <f t="shared" si="546"/>
        <v>0</v>
      </c>
      <c r="BL202" s="8"/>
      <c r="BM202" s="8"/>
      <c r="BN202" s="8"/>
      <c r="BO202" s="8"/>
      <c r="BP202" s="8">
        <f t="shared" si="547"/>
        <v>0</v>
      </c>
      <c r="BQ202" s="8"/>
      <c r="BR202" s="8"/>
      <c r="BS202" s="8"/>
      <c r="BT202" s="8"/>
      <c r="BU202" s="8">
        <f t="shared" si="548"/>
        <v>0</v>
      </c>
      <c r="BV202" s="8"/>
      <c r="BW202" s="8"/>
      <c r="BX202" s="8"/>
      <c r="BY202" s="8"/>
      <c r="BZ202" s="8">
        <f t="shared" si="549"/>
        <v>0</v>
      </c>
      <c r="CA202" s="8"/>
      <c r="CB202" s="8"/>
      <c r="CC202" s="8"/>
      <c r="CD202" s="8"/>
      <c r="CE202" s="8">
        <f t="shared" si="550"/>
        <v>0</v>
      </c>
      <c r="CF202" s="8"/>
      <c r="CG202" s="8"/>
      <c r="CH202" s="8"/>
      <c r="CI202" s="8"/>
      <c r="CJ202" s="8">
        <f t="shared" si="551"/>
        <v>0</v>
      </c>
      <c r="CK202" s="8"/>
      <c r="CL202" s="8"/>
      <c r="CM202" s="8"/>
      <c r="CN202" s="8"/>
      <c r="CO202" s="5">
        <f t="shared" si="701"/>
        <v>3946</v>
      </c>
      <c r="CP202" s="5">
        <f t="shared" si="697"/>
        <v>0</v>
      </c>
      <c r="CQ202" s="5">
        <f t="shared" si="697"/>
        <v>0</v>
      </c>
      <c r="CR202" s="5">
        <f t="shared" si="697"/>
        <v>0</v>
      </c>
      <c r="CS202" s="2">
        <f t="shared" si="505"/>
        <v>0</v>
      </c>
      <c r="CT202" s="3">
        <f t="shared" si="532"/>
        <v>0</v>
      </c>
      <c r="CV202" s="2">
        <f t="shared" si="553"/>
        <v>422</v>
      </c>
      <c r="CW202" s="3">
        <f t="shared" si="534"/>
        <v>6.5968422698139753E-2</v>
      </c>
    </row>
    <row r="203" spans="1:101" ht="18.75" thickTop="1">
      <c r="CO203" s="5"/>
      <c r="CP203" s="11">
        <f t="shared" ref="CP203:CR203" si="703">SUM(CP196:CP202)</f>
        <v>1</v>
      </c>
      <c r="CQ203" s="11">
        <f t="shared" si="703"/>
        <v>0</v>
      </c>
      <c r="CR203" s="11">
        <f t="shared" si="703"/>
        <v>0</v>
      </c>
      <c r="CS203" s="15"/>
      <c r="CT203" s="16">
        <f t="shared" ref="CT203" si="704">((CP203+CQ203+CR203)/CO196)</f>
        <v>2.533569799847986E-4</v>
      </c>
    </row>
    <row r="204" spans="1:101">
      <c r="A204" s="48">
        <v>26</v>
      </c>
      <c r="B204" s="23">
        <f t="shared" si="583"/>
        <v>45603</v>
      </c>
      <c r="C204" s="7">
        <f t="shared" ref="C204" si="705">C202-D202-E202-F202</f>
        <v>625</v>
      </c>
      <c r="D204" s="7"/>
      <c r="E204" s="7"/>
      <c r="F204" s="7"/>
      <c r="G204" s="7"/>
      <c r="H204" s="7">
        <f t="shared" ref="H204" si="706">H202-I202-J202-K202</f>
        <v>625</v>
      </c>
      <c r="I204" s="7"/>
      <c r="J204" s="7"/>
      <c r="K204" s="7"/>
      <c r="L204" s="7"/>
      <c r="M204" s="7">
        <f t="shared" ref="M204" si="707">M202-N202-O202-P202</f>
        <v>625</v>
      </c>
      <c r="N204" s="7"/>
      <c r="O204" s="7"/>
      <c r="P204" s="7"/>
      <c r="Q204" s="7"/>
      <c r="R204" s="7">
        <f t="shared" ref="R204" si="708">R202-S202-T202-U202</f>
        <v>189</v>
      </c>
      <c r="S204" s="7"/>
      <c r="T204" s="7"/>
      <c r="U204" s="7"/>
      <c r="V204" s="7"/>
      <c r="W204" s="7">
        <f t="shared" ref="W204" si="709">W202-X202-Y202-Z202</f>
        <v>626</v>
      </c>
      <c r="X204" s="7"/>
      <c r="Y204" s="7"/>
      <c r="Z204" s="7"/>
      <c r="AA204" s="7"/>
      <c r="AB204" s="7">
        <f t="shared" ref="AB204" si="710">AB202-AC202-AD202-AE202</f>
        <v>628</v>
      </c>
      <c r="AC204" s="7"/>
      <c r="AD204" s="7"/>
      <c r="AE204" s="7"/>
      <c r="AF204" s="7"/>
      <c r="AG204" s="7">
        <f t="shared" ref="AG204" si="711">AG202-AH202-AI202-AJ202</f>
        <v>628</v>
      </c>
      <c r="AH204" s="7"/>
      <c r="AI204" s="7"/>
      <c r="AJ204" s="7"/>
      <c r="AK204" s="7"/>
      <c r="AL204" s="7">
        <f t="shared" ref="AL204" si="712">AL202-AM202-AN202-AO202</f>
        <v>0</v>
      </c>
      <c r="AM204" s="7"/>
      <c r="AN204" s="7"/>
      <c r="AO204" s="7"/>
      <c r="AP204" s="7"/>
      <c r="AQ204" s="7">
        <f t="shared" ref="AQ204" si="713">AQ202-AR202-AS202-AT202</f>
        <v>0</v>
      </c>
      <c r="AR204" s="7"/>
      <c r="AS204" s="7"/>
      <c r="AT204" s="7"/>
      <c r="AU204" s="7"/>
      <c r="AV204" s="7">
        <f t="shared" ref="AV204" si="714">AV202-AW202-AX202-AY202</f>
        <v>0</v>
      </c>
      <c r="AW204" s="7"/>
      <c r="AX204" s="7"/>
      <c r="AY204" s="7"/>
      <c r="AZ204" s="7"/>
      <c r="BA204" s="7">
        <f t="shared" ref="BA204" si="715">BA202-BB202-BC202-BD202</f>
        <v>0</v>
      </c>
      <c r="BB204" s="7"/>
      <c r="BC204" s="7"/>
      <c r="BD204" s="7"/>
      <c r="BE204" s="7"/>
      <c r="BF204" s="7">
        <f t="shared" ref="BF204" si="716">BF202-BG202-BH202-BI202</f>
        <v>0</v>
      </c>
      <c r="BG204" s="7"/>
      <c r="BH204" s="7"/>
      <c r="BI204" s="7"/>
      <c r="BJ204" s="7"/>
      <c r="BK204" s="7">
        <f t="shared" ref="BK204" si="717">BK202-BL202-BM202-BN202</f>
        <v>0</v>
      </c>
      <c r="BL204" s="7"/>
      <c r="BM204" s="7"/>
      <c r="BN204" s="7"/>
      <c r="BO204" s="7"/>
      <c r="BP204" s="7">
        <f t="shared" ref="BP204" si="718">BP202-BQ202-BR202-BS202</f>
        <v>0</v>
      </c>
      <c r="BQ204" s="7"/>
      <c r="BR204" s="7"/>
      <c r="BS204" s="7"/>
      <c r="BT204" s="7"/>
      <c r="BU204" s="7">
        <f t="shared" ref="BU204" si="719">BU202-BV202-BW202-BX202</f>
        <v>0</v>
      </c>
      <c r="BV204" s="7"/>
      <c r="BW204" s="7"/>
      <c r="BX204" s="7"/>
      <c r="BY204" s="7"/>
      <c r="BZ204" s="7">
        <f t="shared" ref="BZ204" si="720">BZ202-CA202-CB202-CC202</f>
        <v>0</v>
      </c>
      <c r="CA204" s="7"/>
      <c r="CB204" s="7"/>
      <c r="CC204" s="7"/>
      <c r="CD204" s="7"/>
      <c r="CE204" s="7">
        <f t="shared" ref="CE204" si="721">CE202-CF202-CG202-CH202</f>
        <v>0</v>
      </c>
      <c r="CF204" s="7"/>
      <c r="CG204" s="7"/>
      <c r="CH204" s="7"/>
      <c r="CI204" s="7"/>
      <c r="CJ204" s="7">
        <f t="shared" ref="CJ204" si="722">CJ202-CK202-CL202-CM202</f>
        <v>0</v>
      </c>
      <c r="CK204" s="7"/>
      <c r="CL204" s="7"/>
      <c r="CM204" s="7"/>
      <c r="CN204" s="7"/>
      <c r="CO204" s="5">
        <f t="shared" ref="CO204:CR210" si="723">SUM(C204,H204,M204,R204,W204,AB204,AG204,AL204,AQ204,AV204,BA204,BF204,BK204,BP204,BU204,BZ204,CE204,CJ204)</f>
        <v>3946</v>
      </c>
      <c r="CP204" s="5">
        <f t="shared" si="723"/>
        <v>0</v>
      </c>
      <c r="CQ204" s="5">
        <f t="shared" si="723"/>
        <v>0</v>
      </c>
      <c r="CR204" s="5">
        <f t="shared" si="723"/>
        <v>0</v>
      </c>
      <c r="CS204" s="2">
        <f t="shared" ref="CS204:CS210" si="724">SUM(CP204:CR204)</f>
        <v>0</v>
      </c>
      <c r="CT204" s="3">
        <f t="shared" si="532"/>
        <v>0</v>
      </c>
      <c r="CV204" s="2">
        <f t="shared" ref="CV204" si="725">CV202+CS204</f>
        <v>422</v>
      </c>
      <c r="CW204" s="3">
        <f t="shared" ref="CW204" si="726">CV204/$CO$4</f>
        <v>6.5968422698139753E-2</v>
      </c>
    </row>
    <row r="205" spans="1:101">
      <c r="A205" s="49"/>
      <c r="B205" s="24">
        <f t="shared" si="578"/>
        <v>45604</v>
      </c>
      <c r="C205" s="2">
        <f t="shared" si="632"/>
        <v>625</v>
      </c>
      <c r="H205" s="2">
        <f t="shared" si="535"/>
        <v>625</v>
      </c>
      <c r="M205" s="2">
        <f t="shared" si="536"/>
        <v>625</v>
      </c>
      <c r="R205" s="2">
        <f t="shared" si="537"/>
        <v>189</v>
      </c>
      <c r="W205" s="2">
        <f t="shared" si="538"/>
        <v>626</v>
      </c>
      <c r="AB205" s="2">
        <f t="shared" si="539"/>
        <v>628</v>
      </c>
      <c r="AG205" s="2">
        <f t="shared" si="540"/>
        <v>628</v>
      </c>
      <c r="AL205" s="2">
        <f t="shared" si="541"/>
        <v>0</v>
      </c>
      <c r="AQ205" s="2">
        <f t="shared" si="542"/>
        <v>0</v>
      </c>
      <c r="AV205" s="2">
        <f t="shared" si="543"/>
        <v>0</v>
      </c>
      <c r="BA205" s="2">
        <f t="shared" si="544"/>
        <v>0</v>
      </c>
      <c r="BF205" s="2">
        <f t="shared" si="545"/>
        <v>0</v>
      </c>
      <c r="BK205" s="2">
        <f t="shared" si="546"/>
        <v>0</v>
      </c>
      <c r="BP205" s="2">
        <f t="shared" si="547"/>
        <v>0</v>
      </c>
      <c r="BU205" s="2">
        <f t="shared" si="548"/>
        <v>0</v>
      </c>
      <c r="BZ205" s="2">
        <f t="shared" si="549"/>
        <v>0</v>
      </c>
      <c r="CE205" s="2">
        <f t="shared" si="550"/>
        <v>0</v>
      </c>
      <c r="CJ205" s="2">
        <f t="shared" si="551"/>
        <v>0</v>
      </c>
      <c r="CO205" s="5">
        <f t="shared" ref="CO205:CO210" si="727">SUM(C205,H205,M205,R205,W205,AB205,AG205,AL205,AQ205,AV205,BA205,BF205,BK205,BP205,CJ205)</f>
        <v>3946</v>
      </c>
      <c r="CP205" s="5">
        <f t="shared" si="723"/>
        <v>0</v>
      </c>
      <c r="CQ205" s="5">
        <f t="shared" si="723"/>
        <v>0</v>
      </c>
      <c r="CR205" s="5">
        <f t="shared" si="723"/>
        <v>0</v>
      </c>
      <c r="CS205" s="2">
        <f t="shared" si="724"/>
        <v>0</v>
      </c>
      <c r="CT205" s="3">
        <f t="shared" si="532"/>
        <v>0</v>
      </c>
      <c r="CV205" s="2">
        <f t="shared" ref="CV205" si="728">CV204+CS205</f>
        <v>422</v>
      </c>
      <c r="CW205" s="3">
        <f t="shared" si="534"/>
        <v>6.5968422698139753E-2</v>
      </c>
    </row>
    <row r="206" spans="1:101">
      <c r="A206" s="49"/>
      <c r="B206" s="24">
        <f t="shared" si="578"/>
        <v>45605</v>
      </c>
      <c r="C206" s="2">
        <f t="shared" si="632"/>
        <v>625</v>
      </c>
      <c r="H206" s="2">
        <f t="shared" si="535"/>
        <v>625</v>
      </c>
      <c r="M206" s="2">
        <f t="shared" si="536"/>
        <v>625</v>
      </c>
      <c r="R206" s="2">
        <f t="shared" si="537"/>
        <v>189</v>
      </c>
      <c r="W206" s="2">
        <f t="shared" si="538"/>
        <v>626</v>
      </c>
      <c r="AB206" s="2">
        <f t="shared" si="539"/>
        <v>628</v>
      </c>
      <c r="AG206" s="2">
        <f t="shared" si="540"/>
        <v>628</v>
      </c>
      <c r="AL206" s="2">
        <f t="shared" si="541"/>
        <v>0</v>
      </c>
      <c r="AQ206" s="2">
        <f t="shared" si="542"/>
        <v>0</v>
      </c>
      <c r="AV206" s="2">
        <f t="shared" si="543"/>
        <v>0</v>
      </c>
      <c r="BA206" s="2">
        <f t="shared" si="544"/>
        <v>0</v>
      </c>
      <c r="BF206" s="2">
        <f t="shared" si="545"/>
        <v>0</v>
      </c>
      <c r="BK206" s="2">
        <f t="shared" si="546"/>
        <v>0</v>
      </c>
      <c r="BP206" s="2">
        <f t="shared" si="547"/>
        <v>0</v>
      </c>
      <c r="BU206" s="2">
        <f t="shared" si="548"/>
        <v>0</v>
      </c>
      <c r="BZ206" s="2">
        <f t="shared" si="549"/>
        <v>0</v>
      </c>
      <c r="CE206" s="2">
        <f t="shared" si="550"/>
        <v>0</v>
      </c>
      <c r="CJ206" s="2">
        <f t="shared" si="551"/>
        <v>0</v>
      </c>
      <c r="CO206" s="5">
        <f t="shared" si="727"/>
        <v>3946</v>
      </c>
      <c r="CP206" s="5">
        <f t="shared" si="723"/>
        <v>0</v>
      </c>
      <c r="CQ206" s="5">
        <f t="shared" si="723"/>
        <v>0</v>
      </c>
      <c r="CR206" s="5">
        <f t="shared" si="723"/>
        <v>0</v>
      </c>
      <c r="CS206" s="2">
        <f t="shared" si="724"/>
        <v>0</v>
      </c>
      <c r="CT206" s="3">
        <f t="shared" si="532"/>
        <v>0</v>
      </c>
      <c r="CV206" s="2">
        <f t="shared" si="553"/>
        <v>422</v>
      </c>
      <c r="CW206" s="3">
        <f t="shared" si="534"/>
        <v>6.5968422698139753E-2</v>
      </c>
    </row>
    <row r="207" spans="1:101">
      <c r="A207" s="49"/>
      <c r="B207" s="24">
        <f t="shared" si="578"/>
        <v>45606</v>
      </c>
      <c r="C207" s="2">
        <f t="shared" si="632"/>
        <v>625</v>
      </c>
      <c r="H207" s="2">
        <f t="shared" si="535"/>
        <v>625</v>
      </c>
      <c r="M207" s="2">
        <f t="shared" si="536"/>
        <v>625</v>
      </c>
      <c r="R207" s="2">
        <f t="shared" si="537"/>
        <v>189</v>
      </c>
      <c r="W207" s="2">
        <f t="shared" si="538"/>
        <v>626</v>
      </c>
      <c r="AB207" s="2">
        <f t="shared" si="539"/>
        <v>628</v>
      </c>
      <c r="AG207" s="2">
        <f t="shared" si="540"/>
        <v>628</v>
      </c>
      <c r="AL207" s="2">
        <f t="shared" si="541"/>
        <v>0</v>
      </c>
      <c r="AQ207" s="2">
        <f t="shared" si="542"/>
        <v>0</v>
      </c>
      <c r="AV207" s="2">
        <f t="shared" si="543"/>
        <v>0</v>
      </c>
      <c r="BA207" s="2">
        <f t="shared" si="544"/>
        <v>0</v>
      </c>
      <c r="BF207" s="2">
        <f t="shared" si="545"/>
        <v>0</v>
      </c>
      <c r="BK207" s="2">
        <f t="shared" si="546"/>
        <v>0</v>
      </c>
      <c r="BP207" s="2">
        <f t="shared" si="547"/>
        <v>0</v>
      </c>
      <c r="BU207" s="2">
        <f t="shared" si="548"/>
        <v>0</v>
      </c>
      <c r="BZ207" s="2">
        <f t="shared" si="549"/>
        <v>0</v>
      </c>
      <c r="CE207" s="2">
        <f t="shared" si="550"/>
        <v>0</v>
      </c>
      <c r="CJ207" s="2">
        <f t="shared" si="551"/>
        <v>0</v>
      </c>
      <c r="CO207" s="5">
        <f t="shared" si="727"/>
        <v>3946</v>
      </c>
      <c r="CP207" s="5">
        <f t="shared" si="723"/>
        <v>0</v>
      </c>
      <c r="CQ207" s="5">
        <f t="shared" si="723"/>
        <v>0</v>
      </c>
      <c r="CR207" s="5">
        <f t="shared" si="723"/>
        <v>0</v>
      </c>
      <c r="CS207" s="2">
        <f t="shared" si="724"/>
        <v>0</v>
      </c>
      <c r="CT207" s="3">
        <f t="shared" si="532"/>
        <v>0</v>
      </c>
      <c r="CV207" s="2">
        <f t="shared" si="553"/>
        <v>422</v>
      </c>
      <c r="CW207" s="3">
        <f t="shared" si="534"/>
        <v>6.5968422698139753E-2</v>
      </c>
    </row>
    <row r="208" spans="1:101">
      <c r="A208" s="49"/>
      <c r="B208" s="24">
        <f t="shared" si="578"/>
        <v>45607</v>
      </c>
      <c r="C208" s="2">
        <f t="shared" si="632"/>
        <v>625</v>
      </c>
      <c r="H208" s="2">
        <f t="shared" si="535"/>
        <v>625</v>
      </c>
      <c r="M208" s="2">
        <f t="shared" si="536"/>
        <v>625</v>
      </c>
      <c r="R208" s="2">
        <f t="shared" si="537"/>
        <v>189</v>
      </c>
      <c r="W208" s="2">
        <f t="shared" si="538"/>
        <v>626</v>
      </c>
      <c r="AB208" s="2">
        <f t="shared" si="539"/>
        <v>628</v>
      </c>
      <c r="AG208" s="2">
        <f t="shared" si="540"/>
        <v>628</v>
      </c>
      <c r="AL208" s="2">
        <f t="shared" si="541"/>
        <v>0</v>
      </c>
      <c r="AQ208" s="2">
        <f t="shared" si="542"/>
        <v>0</v>
      </c>
      <c r="AV208" s="2">
        <f t="shared" si="543"/>
        <v>0</v>
      </c>
      <c r="BA208" s="2">
        <f t="shared" si="544"/>
        <v>0</v>
      </c>
      <c r="BF208" s="2">
        <f t="shared" si="545"/>
        <v>0</v>
      </c>
      <c r="BK208" s="2">
        <f t="shared" si="546"/>
        <v>0</v>
      </c>
      <c r="BP208" s="2">
        <f t="shared" si="547"/>
        <v>0</v>
      </c>
      <c r="BU208" s="2">
        <f t="shared" si="548"/>
        <v>0</v>
      </c>
      <c r="BZ208" s="2">
        <f t="shared" si="549"/>
        <v>0</v>
      </c>
      <c r="CE208" s="2">
        <f t="shared" si="550"/>
        <v>0</v>
      </c>
      <c r="CJ208" s="2">
        <f t="shared" si="551"/>
        <v>0</v>
      </c>
      <c r="CO208" s="5">
        <f t="shared" si="727"/>
        <v>3946</v>
      </c>
      <c r="CP208" s="5">
        <f t="shared" si="723"/>
        <v>0</v>
      </c>
      <c r="CQ208" s="5">
        <f t="shared" si="723"/>
        <v>0</v>
      </c>
      <c r="CR208" s="5">
        <f t="shared" si="723"/>
        <v>0</v>
      </c>
      <c r="CS208" s="2">
        <f t="shared" si="724"/>
        <v>0</v>
      </c>
      <c r="CT208" s="3">
        <f t="shared" si="532"/>
        <v>0</v>
      </c>
      <c r="CV208" s="2">
        <f t="shared" si="553"/>
        <v>422</v>
      </c>
      <c r="CW208" s="3">
        <f t="shared" si="534"/>
        <v>6.5968422698139753E-2</v>
      </c>
    </row>
    <row r="209" spans="1:101">
      <c r="A209" s="49"/>
      <c r="B209" s="24">
        <f t="shared" si="578"/>
        <v>45608</v>
      </c>
      <c r="C209" s="2">
        <f t="shared" si="632"/>
        <v>625</v>
      </c>
      <c r="H209" s="2">
        <f t="shared" si="535"/>
        <v>625</v>
      </c>
      <c r="M209" s="2">
        <f t="shared" si="536"/>
        <v>625</v>
      </c>
      <c r="R209" s="2">
        <f t="shared" si="537"/>
        <v>189</v>
      </c>
      <c r="W209" s="2">
        <f t="shared" si="538"/>
        <v>626</v>
      </c>
      <c r="AB209" s="2">
        <f t="shared" si="539"/>
        <v>628</v>
      </c>
      <c r="AG209" s="2">
        <f t="shared" si="540"/>
        <v>628</v>
      </c>
      <c r="AL209" s="2">
        <f t="shared" si="541"/>
        <v>0</v>
      </c>
      <c r="AQ209" s="2">
        <f t="shared" si="542"/>
        <v>0</v>
      </c>
      <c r="AV209" s="2">
        <f t="shared" si="543"/>
        <v>0</v>
      </c>
      <c r="BA209" s="2">
        <f t="shared" si="544"/>
        <v>0</v>
      </c>
      <c r="BF209" s="2">
        <f t="shared" si="545"/>
        <v>0</v>
      </c>
      <c r="BK209" s="2">
        <f t="shared" si="546"/>
        <v>0</v>
      </c>
      <c r="BP209" s="2">
        <f t="shared" si="547"/>
        <v>0</v>
      </c>
      <c r="BU209" s="2">
        <f t="shared" si="548"/>
        <v>0</v>
      </c>
      <c r="BZ209" s="2">
        <f t="shared" si="549"/>
        <v>0</v>
      </c>
      <c r="CE209" s="2">
        <f t="shared" si="550"/>
        <v>0</v>
      </c>
      <c r="CJ209" s="2">
        <f t="shared" si="551"/>
        <v>0</v>
      </c>
      <c r="CO209" s="5">
        <f t="shared" si="727"/>
        <v>3946</v>
      </c>
      <c r="CP209" s="5">
        <f t="shared" si="723"/>
        <v>0</v>
      </c>
      <c r="CQ209" s="5">
        <f t="shared" si="723"/>
        <v>0</v>
      </c>
      <c r="CR209" s="5">
        <f t="shared" si="723"/>
        <v>0</v>
      </c>
      <c r="CS209" s="2">
        <f t="shared" si="724"/>
        <v>0</v>
      </c>
      <c r="CT209" s="3">
        <f t="shared" si="532"/>
        <v>0</v>
      </c>
      <c r="CV209" s="2">
        <f t="shared" si="553"/>
        <v>422</v>
      </c>
      <c r="CW209" s="3">
        <f t="shared" si="534"/>
        <v>6.5968422698139753E-2</v>
      </c>
    </row>
    <row r="210" spans="1:101" ht="18.75" thickBot="1">
      <c r="A210" s="50"/>
      <c r="B210" s="25">
        <f t="shared" si="578"/>
        <v>45609</v>
      </c>
      <c r="C210" s="8">
        <f t="shared" si="632"/>
        <v>625</v>
      </c>
      <c r="D210" s="8"/>
      <c r="E210" s="8"/>
      <c r="F210" s="8"/>
      <c r="G210" s="8"/>
      <c r="H210" s="8">
        <f t="shared" si="535"/>
        <v>625</v>
      </c>
      <c r="I210" s="8"/>
      <c r="J210" s="8"/>
      <c r="K210" s="8"/>
      <c r="L210" s="8"/>
      <c r="M210" s="8">
        <f t="shared" si="536"/>
        <v>625</v>
      </c>
      <c r="N210" s="8"/>
      <c r="O210" s="8"/>
      <c r="P210" s="8"/>
      <c r="Q210" s="8"/>
      <c r="R210" s="8">
        <f t="shared" si="537"/>
        <v>189</v>
      </c>
      <c r="S210" s="8"/>
      <c r="T210" s="8"/>
      <c r="U210" s="8"/>
      <c r="V210" s="8"/>
      <c r="W210" s="8">
        <f t="shared" si="538"/>
        <v>626</v>
      </c>
      <c r="X210" s="8"/>
      <c r="Y210" s="8"/>
      <c r="Z210" s="8"/>
      <c r="AA210" s="8"/>
      <c r="AB210" s="8">
        <f t="shared" si="539"/>
        <v>628</v>
      </c>
      <c r="AC210" s="8"/>
      <c r="AD210" s="8"/>
      <c r="AE210" s="8"/>
      <c r="AF210" s="8"/>
      <c r="AG210" s="8">
        <f t="shared" si="540"/>
        <v>628</v>
      </c>
      <c r="AH210" s="8"/>
      <c r="AI210" s="8"/>
      <c r="AJ210" s="8"/>
      <c r="AK210" s="8"/>
      <c r="AL210" s="8">
        <f t="shared" si="541"/>
        <v>0</v>
      </c>
      <c r="AM210" s="8"/>
      <c r="AN210" s="8"/>
      <c r="AO210" s="8"/>
      <c r="AP210" s="8"/>
      <c r="AQ210" s="8">
        <f t="shared" si="542"/>
        <v>0</v>
      </c>
      <c r="AR210" s="8"/>
      <c r="AS210" s="8"/>
      <c r="AT210" s="8"/>
      <c r="AU210" s="8"/>
      <c r="AV210" s="8">
        <f t="shared" si="543"/>
        <v>0</v>
      </c>
      <c r="AW210" s="8"/>
      <c r="AX210" s="8"/>
      <c r="AY210" s="8"/>
      <c r="AZ210" s="8"/>
      <c r="BA210" s="8">
        <f t="shared" si="544"/>
        <v>0</v>
      </c>
      <c r="BB210" s="8"/>
      <c r="BC210" s="8"/>
      <c r="BD210" s="8"/>
      <c r="BE210" s="8"/>
      <c r="BF210" s="8">
        <f t="shared" si="545"/>
        <v>0</v>
      </c>
      <c r="BG210" s="8"/>
      <c r="BH210" s="8"/>
      <c r="BI210" s="8"/>
      <c r="BJ210" s="8"/>
      <c r="BK210" s="8">
        <f t="shared" si="546"/>
        <v>0</v>
      </c>
      <c r="BL210" s="8"/>
      <c r="BM210" s="8"/>
      <c r="BN210" s="8"/>
      <c r="BO210" s="8"/>
      <c r="BP210" s="8">
        <f t="shared" si="547"/>
        <v>0</v>
      </c>
      <c r="BQ210" s="8"/>
      <c r="BR210" s="8"/>
      <c r="BS210" s="8"/>
      <c r="BT210" s="8"/>
      <c r="BU210" s="8">
        <f t="shared" si="548"/>
        <v>0</v>
      </c>
      <c r="BV210" s="8"/>
      <c r="BW210" s="8"/>
      <c r="BX210" s="8"/>
      <c r="BY210" s="8"/>
      <c r="BZ210" s="8">
        <f t="shared" si="549"/>
        <v>0</v>
      </c>
      <c r="CA210" s="8"/>
      <c r="CB210" s="8"/>
      <c r="CC210" s="8"/>
      <c r="CD210" s="8"/>
      <c r="CE210" s="8">
        <f t="shared" si="550"/>
        <v>0</v>
      </c>
      <c r="CF210" s="8"/>
      <c r="CG210" s="8"/>
      <c r="CH210" s="8"/>
      <c r="CI210" s="8"/>
      <c r="CJ210" s="8">
        <f t="shared" si="551"/>
        <v>0</v>
      </c>
      <c r="CK210" s="8"/>
      <c r="CL210" s="8"/>
      <c r="CM210" s="8"/>
      <c r="CN210" s="8"/>
      <c r="CO210" s="5">
        <f t="shared" si="727"/>
        <v>3946</v>
      </c>
      <c r="CP210" s="5">
        <f t="shared" si="723"/>
        <v>0</v>
      </c>
      <c r="CQ210" s="5">
        <f t="shared" si="723"/>
        <v>0</v>
      </c>
      <c r="CR210" s="5">
        <f t="shared" si="723"/>
        <v>0</v>
      </c>
      <c r="CS210" s="2">
        <f t="shared" si="724"/>
        <v>0</v>
      </c>
      <c r="CT210" s="3">
        <f t="shared" si="532"/>
        <v>0</v>
      </c>
      <c r="CV210" s="2">
        <f t="shared" si="553"/>
        <v>422</v>
      </c>
      <c r="CW210" s="3">
        <f t="shared" si="534"/>
        <v>6.5968422698139753E-2</v>
      </c>
    </row>
    <row r="211" spans="1:101" ht="18.75" thickTop="1">
      <c r="CO211" s="5"/>
      <c r="CP211" s="11">
        <f t="shared" ref="CP211:CR211" si="729">SUM(CP204:CP210)</f>
        <v>0</v>
      </c>
      <c r="CQ211" s="11">
        <f t="shared" si="729"/>
        <v>0</v>
      </c>
      <c r="CR211" s="11">
        <f t="shared" si="729"/>
        <v>0</v>
      </c>
      <c r="CS211" s="15"/>
      <c r="CT211" s="16">
        <f t="shared" ref="CT211" si="730">((CP211+CQ211+CR211)/CO204)</f>
        <v>0</v>
      </c>
    </row>
    <row r="212" spans="1:101">
      <c r="CP212" s="2">
        <f>SUM(CP211,CP203,CP195,CP187,CP179,CP171,CP163,CP155,CP147,CP139,CP131,CP123,CP115,CP107,CP99,CP91,CP83,CP75,CP67,CP59,CP51,CP43,CP35,CP27,CP19,CP11)</f>
        <v>380</v>
      </c>
      <c r="CQ212" s="2">
        <f t="shared" ref="CQ212:CR212" si="731">SUM(CQ211,CQ203,CQ195,CQ187,CQ179,CQ171,CQ163,CQ155,CQ147,CQ139,CQ131,CQ123,CQ115,CQ107,CQ99,CQ91,CQ83,CQ75,CQ67,CQ59,CQ51,CQ43,CQ35,CQ27,CQ19,CQ11)</f>
        <v>2</v>
      </c>
      <c r="CR212" s="2">
        <f t="shared" si="731"/>
        <v>40</v>
      </c>
    </row>
  </sheetData>
  <mergeCells count="29"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172:A178"/>
    <mergeCell ref="A180:A186"/>
    <mergeCell ref="A188:A194"/>
    <mergeCell ref="A196:A202"/>
    <mergeCell ref="A204:A210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G6" sqref="G6"/>
    </sheetView>
  </sheetViews>
  <sheetFormatPr baseColWidth="10" defaultColWidth="5.5703125" defaultRowHeight="15"/>
  <cols>
    <col min="1" max="1" width="8.5703125" bestFit="1" customWidth="1"/>
    <col min="2" max="2" width="17.42578125" bestFit="1" customWidth="1"/>
    <col min="3" max="3" width="15.28515625" bestFit="1" customWidth="1"/>
    <col min="4" max="4" width="17.7109375" bestFit="1" customWidth="1"/>
    <col min="5" max="5" width="16.5703125" bestFit="1" customWidth="1"/>
    <col min="6" max="7" width="16.5703125" customWidth="1"/>
    <col min="8" max="8" width="13.7109375" bestFit="1" customWidth="1"/>
    <col min="9" max="9" width="17.5703125" bestFit="1" customWidth="1"/>
    <col min="10" max="10" width="15.7109375" bestFit="1" customWidth="1"/>
    <col min="11" max="11" width="13.5703125" bestFit="1" customWidth="1"/>
    <col min="12" max="12" width="11.42578125" bestFit="1" customWidth="1"/>
    <col min="13" max="13" width="16.140625" bestFit="1" customWidth="1"/>
  </cols>
  <sheetData>
    <row r="1" spans="1:13">
      <c r="A1" t="s">
        <v>11</v>
      </c>
      <c r="B1" t="s">
        <v>12</v>
      </c>
      <c r="C1" t="s">
        <v>13</v>
      </c>
      <c r="D1" t="s">
        <v>15</v>
      </c>
      <c r="E1" t="s">
        <v>16</v>
      </c>
      <c r="F1" t="s">
        <v>14</v>
      </c>
      <c r="G1" t="s">
        <v>27</v>
      </c>
      <c r="H1" t="s">
        <v>28</v>
      </c>
      <c r="I1" s="18" t="s">
        <v>21</v>
      </c>
      <c r="J1" t="s">
        <v>23</v>
      </c>
      <c r="K1" t="s">
        <v>24</v>
      </c>
      <c r="L1" t="s">
        <v>25</v>
      </c>
      <c r="M1" t="s">
        <v>26</v>
      </c>
    </row>
    <row r="2" spans="1:13">
      <c r="A2" t="s">
        <v>17</v>
      </c>
      <c r="B2">
        <f>'Cepa 1 CasA'!CO4</f>
        <v>3452</v>
      </c>
      <c r="C2">
        <f>'Cepa 1 CasA'!CP212</f>
        <v>481</v>
      </c>
      <c r="D2">
        <f>'Cepa 1 CasA'!CR212</f>
        <v>7</v>
      </c>
      <c r="E2">
        <f>'Cepa 1 CasA'!CO210</f>
        <v>312</v>
      </c>
      <c r="G2">
        <v>312</v>
      </c>
      <c r="H2">
        <f>Tabla1[[#This Row],[SALDO ACTUAL]]-Tabla1[[#This Row],[PROTEIN]]-Tabla1[[#This Row],[DESCARTES]]</f>
        <v>0</v>
      </c>
      <c r="I2" s="17" t="s">
        <v>17</v>
      </c>
      <c r="J2">
        <v>2748</v>
      </c>
      <c r="K2">
        <v>81</v>
      </c>
      <c r="L2">
        <v>0</v>
      </c>
      <c r="M2">
        <v>0</v>
      </c>
    </row>
    <row r="3" spans="1:13">
      <c r="A3" t="s">
        <v>18</v>
      </c>
      <c r="B3">
        <f>'Cepa 4 CasA'!CO4</f>
        <v>3853</v>
      </c>
      <c r="C3">
        <f>'Cepa 4 CasA'!CP212</f>
        <v>469</v>
      </c>
      <c r="D3">
        <f>'Cepa 4 CasA'!CR212</f>
        <v>47</v>
      </c>
      <c r="E3">
        <f>'Cepa 4 CasA'!CO210</f>
        <v>3269</v>
      </c>
      <c r="G3">
        <v>3269</v>
      </c>
      <c r="H3">
        <f>Tabla1[[#This Row],[SALDO ACTUAL]]-Tabla1[[#This Row],[PROTEIN]]</f>
        <v>0</v>
      </c>
      <c r="I3" s="17" t="s">
        <v>18</v>
      </c>
      <c r="J3">
        <v>3081</v>
      </c>
      <c r="K3">
        <v>76</v>
      </c>
      <c r="L3">
        <v>10</v>
      </c>
      <c r="M3">
        <v>0</v>
      </c>
    </row>
    <row r="4" spans="1:13">
      <c r="A4" t="s">
        <v>19</v>
      </c>
      <c r="B4">
        <f>'Cepa 7 CasC'!DD4</f>
        <v>3441</v>
      </c>
      <c r="C4">
        <f>'Cepa 7 CasC'!DE212</f>
        <v>486</v>
      </c>
      <c r="D4">
        <f>'Cepa 7 CasC'!DG212</f>
        <v>0</v>
      </c>
      <c r="E4" s="22">
        <f>'Cepa 7 CasC'!DD210</f>
        <v>1147</v>
      </c>
      <c r="F4" s="22"/>
      <c r="G4" s="22">
        <v>1147</v>
      </c>
      <c r="H4" s="22">
        <f>Tabla1[[#This Row],[SALDO ACTUAL]]-Tabla1[[#This Row],[PROTEIN]]-Tabla1[[#This Row],[DESCARTES]]</f>
        <v>0</v>
      </c>
      <c r="I4" s="17" t="s">
        <v>19</v>
      </c>
      <c r="J4">
        <v>2763</v>
      </c>
      <c r="K4">
        <v>201</v>
      </c>
      <c r="L4">
        <v>0</v>
      </c>
      <c r="M4">
        <v>0</v>
      </c>
    </row>
    <row r="5" spans="1:13">
      <c r="A5" t="s">
        <v>20</v>
      </c>
      <c r="B5">
        <f>'Cepa 9 CasB'!CO4+'Cepa 9 CasD'!CO4</f>
        <v>12855</v>
      </c>
      <c r="C5">
        <f>'Cepa 9 CasD'!CP212+'Cepa 9 CasB'!CP212</f>
        <v>711</v>
      </c>
      <c r="D5">
        <f>'Cepa 9 CasD'!CR212+'Cepa 9 CasB'!CR212</f>
        <v>97</v>
      </c>
      <c r="E5">
        <f>'Cepa 9 CasD'!CO210+'Cepa 9 CasB'!CO210+'Cepa 9 CasC'!CO210</f>
        <v>11831</v>
      </c>
      <c r="G5">
        <v>11834</v>
      </c>
      <c r="H5">
        <f>Tabla1[[#This Row],[SALDO ACTUAL]]-Tabla1[[#This Row],[PROTEIN]]</f>
        <v>-3</v>
      </c>
      <c r="I5" s="17" t="s">
        <v>20</v>
      </c>
      <c r="J5">
        <v>10214</v>
      </c>
      <c r="K5">
        <v>280</v>
      </c>
      <c r="L5">
        <v>0</v>
      </c>
      <c r="M5">
        <v>0</v>
      </c>
    </row>
    <row r="6" spans="1:13">
      <c r="I6" s="17" t="s">
        <v>22</v>
      </c>
      <c r="J6">
        <v>18806</v>
      </c>
      <c r="K6">
        <v>638</v>
      </c>
      <c r="L6">
        <v>10</v>
      </c>
      <c r="M6">
        <v>0</v>
      </c>
    </row>
  </sheetData>
  <pageMargins left="0.7" right="0.7" top="0.75" bottom="0.75" header="0.3" footer="0.3"/>
  <pageSetup orientation="portrait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Cepa 4 CasA</vt:lpstr>
      <vt:lpstr>Cepa 1 CasA</vt:lpstr>
      <vt:lpstr>Cepa 7 CasC</vt:lpstr>
      <vt:lpstr>Cepa 9 CasB</vt:lpstr>
      <vt:lpstr>Cepa 9 CasC</vt:lpstr>
      <vt:lpstr>Cepa 9 CasD</vt:lpstr>
      <vt:lpstr>Analisis de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Alabama</cp:lastModifiedBy>
  <dcterms:created xsi:type="dcterms:W3CDTF">2019-07-05T11:28:00Z</dcterms:created>
  <dcterms:modified xsi:type="dcterms:W3CDTF">2024-11-08T14:44:56Z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2058-11.1.0.11711</vt:lpwstr>
  </property>
</Properties>
</file>