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kawamura2009/"/>
    </mc:Choice>
  </mc:AlternateContent>
  <xr:revisionPtr revIDLastSave="0" documentId="13_ncr:1_{4205B1B7-4E5F-1D47-9BD6-131D3334E9C3}" xr6:coauthVersionLast="47" xr6:coauthVersionMax="47" xr10:uidLastSave="{00000000-0000-0000-0000-000000000000}"/>
  <bookViews>
    <workbookView xWindow="180" yWindow="460" windowWidth="27640" windowHeight="16080" activeTab="4" xr2:uid="{B9DAC8FE-8953-A643-B39B-E56171868A7A}"/>
  </bookViews>
  <sheets>
    <sheet name="1308 Ms" sheetId="1" r:id="rId1"/>
    <sheet name="toc" sheetId="4" r:id="rId2"/>
    <sheet name="geochem" sheetId="5" r:id="rId3"/>
    <sheet name="ages" sheetId="2" r:id="rId4"/>
    <sheet name="splice com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<sst xmlns="http://schemas.openxmlformats.org/spreadsheetml/2006/main" count="698" uniqueCount="186">
  <si>
    <t>Core, section, interval (cm)</t>
  </si>
  <si>
    <t>Depth (mbsf)</t>
  </si>
  <si>
    <t>Depth (ship mcd)</t>
  </si>
  <si>
    <t>Sample weight</t>
  </si>
  <si>
    <t>Hcr</t>
  </si>
  <si>
    <t>Hc</t>
  </si>
  <si>
    <t>Hcr/Hc</t>
  </si>
  <si>
    <t>Mr</t>
  </si>
  <si>
    <t>Ms (Am^2/kg)</t>
  </si>
  <si>
    <t>Negative Factor</t>
  </si>
  <si>
    <t>Mr/Ms</t>
  </si>
  <si>
    <t>HFMS</t>
  </si>
  <si>
    <t>Lithology</t>
  </si>
  <si>
    <t>303-U1308A-</t>
  </si>
  <si>
    <t>1H-1, 138–139</t>
  </si>
  <si>
    <t>1.02.E–02</t>
  </si>
  <si>
    <t>3.69E–08</t>
  </si>
  <si>
    <t>Nannofossil ooze</t>
  </si>
  <si>
    <t>1H-6, 3–4</t>
  </si>
  <si>
    <t>1.24.E–03</t>
  </si>
  <si>
    <t>7.82E–09</t>
  </si>
  <si>
    <t>Nannofossil silty clay</t>
  </si>
  <si>
    <t>2H-1, 138–139</t>
  </si>
  <si>
    <t>2.65.E–03</t>
  </si>
  <si>
    <t>6.61E–09</t>
  </si>
  <si>
    <t>Silty clay</t>
  </si>
  <si>
    <t>2H-6, 3–4</t>
  </si>
  <si>
    <t>4.61.E–03</t>
  </si>
  <si>
    <t>6.08E–09</t>
  </si>
  <si>
    <t>3H-1, 138–139</t>
  </si>
  <si>
    <t>7.78.E–03</t>
  </si>
  <si>
    <t>2.79E–08</t>
  </si>
  <si>
    <t>3H-6, 3–4</t>
  </si>
  <si>
    <t>1.08.E–02</t>
  </si>
  <si>
    <t>4.24E–08</t>
  </si>
  <si>
    <t>4H-1, 138–139</t>
  </si>
  <si>
    <t>1.56.E–03</t>
  </si>
  <si>
    <t>1.54E–09</t>
  </si>
  <si>
    <t>4H-6, 3–4</t>
  </si>
  <si>
    <t>1.15.E–02</t>
  </si>
  <si>
    <t>3.26E–08</t>
  </si>
  <si>
    <t>5H-1, 144–145</t>
  </si>
  <si>
    <t>8.23.E–03</t>
  </si>
  <si>
    <t>1.21E–08</t>
  </si>
  <si>
    <t>6H-1, 144–145</t>
  </si>
  <si>
    <t>6.15.E–03</t>
  </si>
  <si>
    <t>1.19E–08</t>
  </si>
  <si>
    <t>6H-6, 1–2</t>
  </si>
  <si>
    <t>6.87.E–03</t>
  </si>
  <si>
    <t>7.02E–09</t>
  </si>
  <si>
    <t>7H-4, 1–2</t>
  </si>
  <si>
    <t>8.06.E–03</t>
  </si>
  <si>
    <t>7.66E–09</t>
  </si>
  <si>
    <t>8H-1, 147–248</t>
  </si>
  <si>
    <t>1.28.E–02</t>
  </si>
  <si>
    <t>2.24E–08</t>
  </si>
  <si>
    <t>8H-6, 0–1</t>
  </si>
  <si>
    <t>1.78.E–02</t>
  </si>
  <si>
    <t>1.62E–08</t>
  </si>
  <si>
    <t>9H-6, 0–1</t>
  </si>
  <si>
    <t>6.80.E–03</t>
  </si>
  <si>
    <t>4.93E–08</t>
  </si>
  <si>
    <t>10H-1, 144–145</t>
  </si>
  <si>
    <t>1.25.E–02</t>
  </si>
  <si>
    <t>3.14E–08</t>
  </si>
  <si>
    <t>10H-6, 1–2</t>
  </si>
  <si>
    <t>6.32.E–03</t>
  </si>
  <si>
    <t>1.08E–08</t>
  </si>
  <si>
    <t>11H-2, 3–4</t>
  </si>
  <si>
    <t>6.76.E–03</t>
  </si>
  <si>
    <t>1.53E–09</t>
  </si>
  <si>
    <t>Silty clay nannofossil ooze</t>
  </si>
  <si>
    <t>11H-6, 3–4</t>
  </si>
  <si>
    <t>1.19.E–02</t>
  </si>
  <si>
    <t>8.67E–09</t>
  </si>
  <si>
    <t>Clay nannofossil ooze</t>
  </si>
  <si>
    <t>12H-1, 138–139</t>
  </si>
  <si>
    <t>1.54.E–02</t>
  </si>
  <si>
    <t>2.18E–08</t>
  </si>
  <si>
    <t>12H-6, 3–4</t>
  </si>
  <si>
    <t>3.18.E–03</t>
  </si>
  <si>
    <t>9.45E–10</t>
  </si>
  <si>
    <t>13H-1, 138–139</t>
  </si>
  <si>
    <t>1.67.E–02</t>
  </si>
  <si>
    <t>1.99E–08</t>
  </si>
  <si>
    <t>13H-6, 3–4</t>
  </si>
  <si>
    <t>1.38.E–02</t>
  </si>
  <si>
    <t>1.90E–08</t>
  </si>
  <si>
    <t>14H-1, 138–139</t>
  </si>
  <si>
    <t>8.74.E–03</t>
  </si>
  <si>
    <t>2.30E–09</t>
  </si>
  <si>
    <t>14H-6, 3–4</t>
  </si>
  <si>
    <t>1.26.E–02</t>
  </si>
  <si>
    <t>2.15E–08</t>
  </si>
  <si>
    <t>15H-6, 3–4</t>
  </si>
  <si>
    <t>1.27.E–02</t>
  </si>
  <si>
    <t>1.63E–08</t>
  </si>
  <si>
    <t>16H-1, 138–139</t>
  </si>
  <si>
    <t>3.20.E–03</t>
  </si>
  <si>
    <t>2.12E–08</t>
  </si>
  <si>
    <t xml:space="preserve">        </t>
  </si>
  <si>
    <t>H</t>
  </si>
  <si>
    <t>A</t>
  </si>
  <si>
    <t>H (mg HC/g)</t>
  </si>
  <si>
    <t>S (wt %)</t>
  </si>
  <si>
    <t>N (wt %)</t>
  </si>
  <si>
    <t>ORG_C (wt %)</t>
  </si>
  <si>
    <t>TOT_C (wt %)</t>
  </si>
  <si>
    <t>CaCO3 (wt %)</t>
  </si>
  <si>
    <t>INOR_C (wt %)</t>
  </si>
  <si>
    <t>Depth (mcd)</t>
  </si>
  <si>
    <t>Bot(cm)</t>
  </si>
  <si>
    <t>Top(cm)</t>
  </si>
  <si>
    <t>Sc</t>
  </si>
  <si>
    <t>T</t>
  </si>
  <si>
    <t>Cor</t>
  </si>
  <si>
    <t>Site</t>
  </si>
  <si>
    <t>Leg</t>
  </si>
  <si>
    <t xml:space="preserve">                 </t>
  </si>
  <si>
    <t xml:space="preserve">                           </t>
  </si>
  <si>
    <t xml:space="preserve">                     </t>
  </si>
  <si>
    <t xml:space="preserve">                         </t>
  </si>
  <si>
    <t xml:space="preserve">                                 </t>
  </si>
  <si>
    <t xml:space="preserve">                          </t>
  </si>
  <si>
    <t xml:space="preserve">                               </t>
  </si>
  <si>
    <t xml:space="preserve">                        </t>
  </si>
  <si>
    <t xml:space="preserve">                  </t>
  </si>
  <si>
    <t xml:space="preserve">                    </t>
  </si>
  <si>
    <t xml:space="preserve">    Zinc(Zn) (uM)</t>
  </si>
  <si>
    <t xml:space="preserve">    Total Sulfide(H2S) (uM)</t>
  </si>
  <si>
    <t xml:space="preserve">    Color(JWBL) (n/a)</t>
  </si>
  <si>
    <t xml:space="preserve">    Nitrite(NO2) (uM)</t>
  </si>
  <si>
    <t xml:space="preserve">    Acetate(Acetate) (uM)</t>
  </si>
  <si>
    <t xml:space="preserve">    Dissolved Organic C(DOC) (mM)</t>
  </si>
  <si>
    <t xml:space="preserve">    pH punch in(ppH) (n/a)</t>
  </si>
  <si>
    <t xml:space="preserve">    Formate(Formate) (uM)</t>
  </si>
  <si>
    <t xml:space="preserve">    Dissolved Inorg C(DIC) (mM)</t>
  </si>
  <si>
    <t xml:space="preserve">    Hydrogen(H2) (nM)</t>
  </si>
  <si>
    <t xml:space="preserve">    Lead(Pb) (uM)</t>
  </si>
  <si>
    <t xml:space="preserve">    Barium(Ba) (uM)</t>
  </si>
  <si>
    <t xml:space="preserve">    Salinity(SAL) (n/a)</t>
  </si>
  <si>
    <t xml:space="preserve">    Alkalinity(ALK) (mM)</t>
  </si>
  <si>
    <t xml:space="preserve">    Silica(H4SiO4) (uM)</t>
  </si>
  <si>
    <t xml:space="preserve">    Strontium(Sr) (uM)</t>
  </si>
  <si>
    <t xml:space="preserve">    Sodium(Na) (mM)</t>
  </si>
  <si>
    <t xml:space="preserve">    Rubidium(Rb) (uM)</t>
  </si>
  <si>
    <t xml:space="preserve">    Potassium(K) (mM)</t>
  </si>
  <si>
    <t xml:space="preserve">    Phosphate(HPO4) (uM)</t>
  </si>
  <si>
    <t xml:space="preserve">    pH(pH) (n/a)</t>
  </si>
  <si>
    <t xml:space="preserve">    Nitrate(NO3) (uM)</t>
  </si>
  <si>
    <t xml:space="preserve">    Manganese(Mn) (uM)</t>
  </si>
  <si>
    <t xml:space="preserve">    Magnesium(Mg) (mM)</t>
  </si>
  <si>
    <t xml:space="preserve">    Lithium(Li) (uM)</t>
  </si>
  <si>
    <t xml:space="preserve">    Iodide(I) (uM)</t>
  </si>
  <si>
    <t xml:space="preserve">    Fluoride(F) (uM)</t>
  </si>
  <si>
    <t xml:space="preserve">    Chlorinity(Cl) (mM)</t>
  </si>
  <si>
    <t xml:space="preserve">    Calcium(Ca) (mM)</t>
  </si>
  <si>
    <t xml:space="preserve">    Bromide(Br) (uM)</t>
  </si>
  <si>
    <t xml:space="preserve">    Boron(B) (mM)</t>
  </si>
  <si>
    <t xml:space="preserve">    Ammonia(NH4) (uM)</t>
  </si>
  <si>
    <t xml:space="preserve">    Aluminum(Al) (uM)</t>
  </si>
  <si>
    <t>Bot (cm)</t>
  </si>
  <si>
    <t>Top (cm)</t>
  </si>
  <si>
    <t>Sec</t>
  </si>
  <si>
    <t>Iron(Fe 2+) (uM)</t>
  </si>
  <si>
    <t>Sulfate(SO4) (mM)</t>
  </si>
  <si>
    <t>C1n (b) Matuyama/Brunhes</t>
  </si>
  <si>
    <t>C1r.1n (t) Jaramillo</t>
  </si>
  <si>
    <t>C1r.1n (b) Jaramillo</t>
  </si>
  <si>
    <t>Cobb Mountain</t>
  </si>
  <si>
    <t>C2n (t) Olduvai</t>
  </si>
  <si>
    <t>C2n (b) Olduvai</t>
  </si>
  <si>
    <t>C2r.1n Reunion</t>
  </si>
  <si>
    <t>C2An.1n (t) Gauss/Matuyama</t>
  </si>
  <si>
    <t>C2An.1n (b)</t>
  </si>
  <si>
    <t>C2An.2n (t)</t>
  </si>
  <si>
    <t>C2An.2n (b)</t>
  </si>
  <si>
    <t>C2An.3n (t)</t>
  </si>
  <si>
    <t>Chron</t>
  </si>
  <si>
    <t>Depth err. (m)</t>
  </si>
  <si>
    <t>ship age (ka)</t>
  </si>
  <si>
    <t>ship age (Ma)</t>
  </si>
  <si>
    <t>Depth [rmcd]</t>
  </si>
  <si>
    <t>paper age [ka]</t>
  </si>
  <si>
    <t>mbsf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</si>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</sst>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sz val="7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revised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ages!$G$2:$G$178</c:f>
              <c:numCache>
                <c:formatCode>General</c:formatCode>
                <c:ptCount val="177"/>
                <c:pt idx="0">
                  <c:v>0</c:v>
                </c:pt>
                <c:pt idx="1">
                  <c:v>0.95299999999999996</c:v>
                </c:pt>
                <c:pt idx="2">
                  <c:v>0.98099999999999998</c:v>
                </c:pt>
                <c:pt idx="3">
                  <c:v>1.0069999999999999</c:v>
                </c:pt>
                <c:pt idx="4">
                  <c:v>1.0760000000000001</c:v>
                </c:pt>
                <c:pt idx="5">
                  <c:v>1.167</c:v>
                </c:pt>
                <c:pt idx="6">
                  <c:v>1.22</c:v>
                </c:pt>
                <c:pt idx="7">
                  <c:v>1.238</c:v>
                </c:pt>
                <c:pt idx="8">
                  <c:v>1.256</c:v>
                </c:pt>
                <c:pt idx="9">
                  <c:v>1.3049999999999999</c:v>
                </c:pt>
                <c:pt idx="10">
                  <c:v>1.335</c:v>
                </c:pt>
                <c:pt idx="11">
                  <c:v>1.5549999999999999</c:v>
                </c:pt>
                <c:pt idx="12">
                  <c:v>1.635</c:v>
                </c:pt>
                <c:pt idx="13">
                  <c:v>1.7</c:v>
                </c:pt>
                <c:pt idx="14">
                  <c:v>1.8859999999999999</c:v>
                </c:pt>
                <c:pt idx="15">
                  <c:v>1.988</c:v>
                </c:pt>
                <c:pt idx="16">
                  <c:v>2.2509999999999999</c:v>
                </c:pt>
                <c:pt idx="17">
                  <c:v>2.512</c:v>
                </c:pt>
                <c:pt idx="18">
                  <c:v>2.9169999999999998</c:v>
                </c:pt>
                <c:pt idx="19">
                  <c:v>3.06</c:v>
                </c:pt>
                <c:pt idx="20">
                  <c:v>3.3239999999999998</c:v>
                </c:pt>
                <c:pt idx="21">
                  <c:v>4.0990000000000002</c:v>
                </c:pt>
                <c:pt idx="22">
                  <c:v>4.3079999999999998</c:v>
                </c:pt>
                <c:pt idx="23">
                  <c:v>4.3600000000000003</c:v>
                </c:pt>
                <c:pt idx="24">
                  <c:v>4.5259999999999998</c:v>
                </c:pt>
                <c:pt idx="25">
                  <c:v>4.734</c:v>
                </c:pt>
                <c:pt idx="26">
                  <c:v>4.8849999999999998</c:v>
                </c:pt>
                <c:pt idx="27">
                  <c:v>5.1630000000000003</c:v>
                </c:pt>
                <c:pt idx="28">
                  <c:v>5.9474999999999998</c:v>
                </c:pt>
                <c:pt idx="29">
                  <c:v>6.0975000000000001</c:v>
                </c:pt>
                <c:pt idx="30">
                  <c:v>7.0049999999999999</c:v>
                </c:pt>
                <c:pt idx="31">
                  <c:v>7.3475000000000001</c:v>
                </c:pt>
                <c:pt idx="32">
                  <c:v>8.7550000000000008</c:v>
                </c:pt>
                <c:pt idx="33">
                  <c:v>9.1750000000000007</c:v>
                </c:pt>
                <c:pt idx="34">
                  <c:v>11.535</c:v>
                </c:pt>
                <c:pt idx="35">
                  <c:v>12.414999999999999</c:v>
                </c:pt>
                <c:pt idx="36">
                  <c:v>13.65</c:v>
                </c:pt>
                <c:pt idx="37">
                  <c:v>15.33</c:v>
                </c:pt>
                <c:pt idx="38">
                  <c:v>18.07</c:v>
                </c:pt>
                <c:pt idx="39">
                  <c:v>18.75</c:v>
                </c:pt>
                <c:pt idx="40">
                  <c:v>21.45</c:v>
                </c:pt>
                <c:pt idx="41">
                  <c:v>21.86</c:v>
                </c:pt>
                <c:pt idx="42">
                  <c:v>24.74</c:v>
                </c:pt>
                <c:pt idx="43">
                  <c:v>27.42</c:v>
                </c:pt>
                <c:pt idx="44">
                  <c:v>29.08</c:v>
                </c:pt>
                <c:pt idx="45">
                  <c:v>32.700000000000003</c:v>
                </c:pt>
                <c:pt idx="46">
                  <c:v>34.94</c:v>
                </c:pt>
                <c:pt idx="47">
                  <c:v>37.58</c:v>
                </c:pt>
                <c:pt idx="48">
                  <c:v>38.6</c:v>
                </c:pt>
                <c:pt idx="49">
                  <c:v>39.9</c:v>
                </c:pt>
                <c:pt idx="50">
                  <c:v>43.74</c:v>
                </c:pt>
                <c:pt idx="51">
                  <c:v>47.26</c:v>
                </c:pt>
                <c:pt idx="52">
                  <c:v>48.74</c:v>
                </c:pt>
                <c:pt idx="53">
                  <c:v>51.16</c:v>
                </c:pt>
                <c:pt idx="54">
                  <c:v>52.6</c:v>
                </c:pt>
                <c:pt idx="55">
                  <c:v>56.43</c:v>
                </c:pt>
                <c:pt idx="56">
                  <c:v>58.53</c:v>
                </c:pt>
                <c:pt idx="57">
                  <c:v>60.21</c:v>
                </c:pt>
                <c:pt idx="58">
                  <c:v>64.39</c:v>
                </c:pt>
                <c:pt idx="59">
                  <c:v>65.73</c:v>
                </c:pt>
                <c:pt idx="60">
                  <c:v>65.989999999999995</c:v>
                </c:pt>
                <c:pt idx="61">
                  <c:v>67.75</c:v>
                </c:pt>
                <c:pt idx="62">
                  <c:v>68.069999999999993</c:v>
                </c:pt>
                <c:pt idx="63">
                  <c:v>70.430000000000007</c:v>
                </c:pt>
                <c:pt idx="64">
                  <c:v>72.09</c:v>
                </c:pt>
                <c:pt idx="65">
                  <c:v>72.790000000000006</c:v>
                </c:pt>
                <c:pt idx="66">
                  <c:v>77.27</c:v>
                </c:pt>
                <c:pt idx="67">
                  <c:v>78.27</c:v>
                </c:pt>
                <c:pt idx="68">
                  <c:v>80.010000000000005</c:v>
                </c:pt>
                <c:pt idx="69">
                  <c:v>80.77</c:v>
                </c:pt>
                <c:pt idx="70">
                  <c:v>86.06</c:v>
                </c:pt>
                <c:pt idx="71">
                  <c:v>87.25</c:v>
                </c:pt>
                <c:pt idx="72">
                  <c:v>87.59</c:v>
                </c:pt>
                <c:pt idx="73">
                  <c:v>89.95</c:v>
                </c:pt>
                <c:pt idx="74">
                  <c:v>91.89</c:v>
                </c:pt>
                <c:pt idx="75">
                  <c:v>94.43</c:v>
                </c:pt>
                <c:pt idx="76">
                  <c:v>96.65</c:v>
                </c:pt>
                <c:pt idx="77">
                  <c:v>98.27</c:v>
                </c:pt>
                <c:pt idx="78">
                  <c:v>100.755</c:v>
                </c:pt>
                <c:pt idx="79">
                  <c:v>102.27</c:v>
                </c:pt>
                <c:pt idx="80">
                  <c:v>103.03</c:v>
                </c:pt>
                <c:pt idx="81">
                  <c:v>103.74</c:v>
                </c:pt>
                <c:pt idx="82">
                  <c:v>104</c:v>
                </c:pt>
                <c:pt idx="83">
                  <c:v>104.68</c:v>
                </c:pt>
                <c:pt idx="84">
                  <c:v>105.68</c:v>
                </c:pt>
                <c:pt idx="85">
                  <c:v>106.35</c:v>
                </c:pt>
                <c:pt idx="86">
                  <c:v>106.51</c:v>
                </c:pt>
                <c:pt idx="87">
                  <c:v>108.75</c:v>
                </c:pt>
                <c:pt idx="88">
                  <c:v>109.09</c:v>
                </c:pt>
                <c:pt idx="89">
                  <c:v>110.02</c:v>
                </c:pt>
                <c:pt idx="90">
                  <c:v>112.55</c:v>
                </c:pt>
                <c:pt idx="91">
                  <c:v>113.8</c:v>
                </c:pt>
                <c:pt idx="92">
                  <c:v>115.465</c:v>
                </c:pt>
                <c:pt idx="93">
                  <c:v>116.99</c:v>
                </c:pt>
                <c:pt idx="94">
                  <c:v>118.99</c:v>
                </c:pt>
                <c:pt idx="95">
                  <c:v>119.71</c:v>
                </c:pt>
                <c:pt idx="96">
                  <c:v>120.22499999999999</c:v>
                </c:pt>
                <c:pt idx="97">
                  <c:v>120.72499999999999</c:v>
                </c:pt>
                <c:pt idx="98">
                  <c:v>121.97499999999999</c:v>
                </c:pt>
                <c:pt idx="99">
                  <c:v>123.88500000000001</c:v>
                </c:pt>
                <c:pt idx="100">
                  <c:v>128.465</c:v>
                </c:pt>
                <c:pt idx="101">
                  <c:v>129.125</c:v>
                </c:pt>
                <c:pt idx="102">
                  <c:v>130.715</c:v>
                </c:pt>
                <c:pt idx="103">
                  <c:v>131.44499999999999</c:v>
                </c:pt>
                <c:pt idx="104">
                  <c:v>135.32499999999999</c:v>
                </c:pt>
                <c:pt idx="105">
                  <c:v>136.245</c:v>
                </c:pt>
                <c:pt idx="106">
                  <c:v>137.98500000000001</c:v>
                </c:pt>
                <c:pt idx="107">
                  <c:v>138.98500000000001</c:v>
                </c:pt>
                <c:pt idx="108">
                  <c:v>140.32499999999999</c:v>
                </c:pt>
                <c:pt idx="109">
                  <c:v>140.63499999999999</c:v>
                </c:pt>
                <c:pt idx="110">
                  <c:v>145.13499999999999</c:v>
                </c:pt>
                <c:pt idx="111">
                  <c:v>145.995</c:v>
                </c:pt>
                <c:pt idx="112">
                  <c:v>146.72499999999999</c:v>
                </c:pt>
                <c:pt idx="113">
                  <c:v>148.625</c:v>
                </c:pt>
                <c:pt idx="114">
                  <c:v>150.10499999999999</c:v>
                </c:pt>
                <c:pt idx="115">
                  <c:v>151.815</c:v>
                </c:pt>
                <c:pt idx="116">
                  <c:v>152.91499999999999</c:v>
                </c:pt>
                <c:pt idx="117">
                  <c:v>156.88499999999999</c:v>
                </c:pt>
                <c:pt idx="118">
                  <c:v>157.495</c:v>
                </c:pt>
                <c:pt idx="119">
                  <c:v>159.39500000000001</c:v>
                </c:pt>
                <c:pt idx="120">
                  <c:v>160.655</c:v>
                </c:pt>
                <c:pt idx="121">
                  <c:v>161.995</c:v>
                </c:pt>
                <c:pt idx="122">
                  <c:v>162.41499999999999</c:v>
                </c:pt>
                <c:pt idx="123">
                  <c:v>164.065</c:v>
                </c:pt>
                <c:pt idx="124">
                  <c:v>165.17500000000001</c:v>
                </c:pt>
                <c:pt idx="125">
                  <c:v>167.01499999999999</c:v>
                </c:pt>
                <c:pt idx="126">
                  <c:v>168.07499999999999</c:v>
                </c:pt>
                <c:pt idx="127">
                  <c:v>169.685</c:v>
                </c:pt>
                <c:pt idx="128">
                  <c:v>170.72499999999999</c:v>
                </c:pt>
                <c:pt idx="129">
                  <c:v>174.095</c:v>
                </c:pt>
                <c:pt idx="130">
                  <c:v>174.905</c:v>
                </c:pt>
                <c:pt idx="131">
                  <c:v>176.29499999999999</c:v>
                </c:pt>
                <c:pt idx="132">
                  <c:v>178.375</c:v>
                </c:pt>
                <c:pt idx="133">
                  <c:v>179.83500000000001</c:v>
                </c:pt>
                <c:pt idx="134">
                  <c:v>181.505</c:v>
                </c:pt>
                <c:pt idx="135">
                  <c:v>184.215</c:v>
                </c:pt>
                <c:pt idx="136">
                  <c:v>185.905</c:v>
                </c:pt>
                <c:pt idx="137">
                  <c:v>188.85499999999999</c:v>
                </c:pt>
                <c:pt idx="138">
                  <c:v>189.05500000000001</c:v>
                </c:pt>
                <c:pt idx="139">
                  <c:v>189.255</c:v>
                </c:pt>
                <c:pt idx="140">
                  <c:v>189.80500000000001</c:v>
                </c:pt>
                <c:pt idx="141">
                  <c:v>190.625</c:v>
                </c:pt>
                <c:pt idx="142">
                  <c:v>190.85499999999999</c:v>
                </c:pt>
                <c:pt idx="143">
                  <c:v>191.45500000000001</c:v>
                </c:pt>
                <c:pt idx="144">
                  <c:v>193.05500000000001</c:v>
                </c:pt>
                <c:pt idx="145">
                  <c:v>194.69499999999999</c:v>
                </c:pt>
                <c:pt idx="146">
                  <c:v>196.745</c:v>
                </c:pt>
                <c:pt idx="147">
                  <c:v>197.29499999999999</c:v>
                </c:pt>
                <c:pt idx="148">
                  <c:v>197.60499999999999</c:v>
                </c:pt>
                <c:pt idx="149">
                  <c:v>199.47499999999999</c:v>
                </c:pt>
                <c:pt idx="150">
                  <c:v>200.39500000000001</c:v>
                </c:pt>
                <c:pt idx="151">
                  <c:v>201.79499999999999</c:v>
                </c:pt>
                <c:pt idx="152">
                  <c:v>203.47499999999999</c:v>
                </c:pt>
                <c:pt idx="153">
                  <c:v>210.60499999999999</c:v>
                </c:pt>
                <c:pt idx="154">
                  <c:v>210.815</c:v>
                </c:pt>
                <c:pt idx="155">
                  <c:v>211.33500000000001</c:v>
                </c:pt>
                <c:pt idx="156">
                  <c:v>212.995</c:v>
                </c:pt>
                <c:pt idx="157">
                  <c:v>213.57499999999999</c:v>
                </c:pt>
                <c:pt idx="158">
                  <c:v>213.66499999999999</c:v>
                </c:pt>
                <c:pt idx="159">
                  <c:v>216.33500000000001</c:v>
                </c:pt>
                <c:pt idx="160">
                  <c:v>220.16499999999999</c:v>
                </c:pt>
                <c:pt idx="161">
                  <c:v>221.535</c:v>
                </c:pt>
                <c:pt idx="162">
                  <c:v>224.19499999999999</c:v>
                </c:pt>
                <c:pt idx="163">
                  <c:v>225.66499999999999</c:v>
                </c:pt>
                <c:pt idx="164">
                  <c:v>227.495</c:v>
                </c:pt>
                <c:pt idx="165">
                  <c:v>228.94499999999999</c:v>
                </c:pt>
                <c:pt idx="166">
                  <c:v>231.33500000000001</c:v>
                </c:pt>
                <c:pt idx="167">
                  <c:v>232.495</c:v>
                </c:pt>
                <c:pt idx="168">
                  <c:v>233.91499999999999</c:v>
                </c:pt>
                <c:pt idx="169">
                  <c:v>234.995</c:v>
                </c:pt>
                <c:pt idx="170">
                  <c:v>236.91499999999999</c:v>
                </c:pt>
                <c:pt idx="171">
                  <c:v>237.41499999999999</c:v>
                </c:pt>
                <c:pt idx="172">
                  <c:v>238.64500000000001</c:v>
                </c:pt>
                <c:pt idx="173">
                  <c:v>240.245</c:v>
                </c:pt>
                <c:pt idx="174">
                  <c:v>241.465</c:v>
                </c:pt>
                <c:pt idx="175">
                  <c:v>247.07499999999999</c:v>
                </c:pt>
                <c:pt idx="176">
                  <c:v>255.05500000000001</c:v>
                </c:pt>
              </c:numCache>
            </c:numRef>
          </c:xVal>
          <c:yVal>
            <c:numRef>
              <c:f>ages!$H$2:$H$178</c:f>
              <c:numCache>
                <c:formatCode>General</c:formatCode>
                <c:ptCount val="177"/>
                <c:pt idx="0">
                  <c:v>0</c:v>
                </c:pt>
                <c:pt idx="1">
                  <c:v>17.79</c:v>
                </c:pt>
                <c:pt idx="2">
                  <c:v>19.170000000000002</c:v>
                </c:pt>
                <c:pt idx="3">
                  <c:v>19.559999999999999</c:v>
                </c:pt>
                <c:pt idx="4">
                  <c:v>20.18</c:v>
                </c:pt>
                <c:pt idx="5">
                  <c:v>22.66</c:v>
                </c:pt>
                <c:pt idx="6">
                  <c:v>23.9</c:v>
                </c:pt>
                <c:pt idx="7">
                  <c:v>24.58</c:v>
                </c:pt>
                <c:pt idx="8">
                  <c:v>25.28</c:v>
                </c:pt>
                <c:pt idx="9">
                  <c:v>25.59</c:v>
                </c:pt>
                <c:pt idx="10">
                  <c:v>27.05</c:v>
                </c:pt>
                <c:pt idx="11">
                  <c:v>30.1</c:v>
                </c:pt>
                <c:pt idx="12">
                  <c:v>30.89</c:v>
                </c:pt>
                <c:pt idx="13">
                  <c:v>31.98</c:v>
                </c:pt>
                <c:pt idx="14">
                  <c:v>33.200000000000003</c:v>
                </c:pt>
                <c:pt idx="15">
                  <c:v>33.92</c:v>
                </c:pt>
                <c:pt idx="16">
                  <c:v>35.450000000000003</c:v>
                </c:pt>
                <c:pt idx="17">
                  <c:v>38.15</c:v>
                </c:pt>
                <c:pt idx="18">
                  <c:v>41.45</c:v>
                </c:pt>
                <c:pt idx="19">
                  <c:v>43.3</c:v>
                </c:pt>
                <c:pt idx="20">
                  <c:v>46.65</c:v>
                </c:pt>
                <c:pt idx="21">
                  <c:v>54.4</c:v>
                </c:pt>
                <c:pt idx="22">
                  <c:v>57.8</c:v>
                </c:pt>
                <c:pt idx="23">
                  <c:v>59.05</c:v>
                </c:pt>
                <c:pt idx="24">
                  <c:v>63.95</c:v>
                </c:pt>
                <c:pt idx="25">
                  <c:v>69.599999999999994</c:v>
                </c:pt>
                <c:pt idx="26">
                  <c:v>72.25</c:v>
                </c:pt>
                <c:pt idx="27">
                  <c:v>76.5</c:v>
                </c:pt>
                <c:pt idx="28">
                  <c:v>87.54</c:v>
                </c:pt>
                <c:pt idx="29">
                  <c:v>90.2</c:v>
                </c:pt>
                <c:pt idx="30">
                  <c:v>105.32</c:v>
                </c:pt>
                <c:pt idx="31">
                  <c:v>110.42</c:v>
                </c:pt>
                <c:pt idx="32">
                  <c:v>127</c:v>
                </c:pt>
                <c:pt idx="33">
                  <c:v>136</c:v>
                </c:pt>
                <c:pt idx="34">
                  <c:v>191</c:v>
                </c:pt>
                <c:pt idx="35">
                  <c:v>201</c:v>
                </c:pt>
                <c:pt idx="36">
                  <c:v>220</c:v>
                </c:pt>
                <c:pt idx="37">
                  <c:v>243</c:v>
                </c:pt>
                <c:pt idx="38">
                  <c:v>281</c:v>
                </c:pt>
                <c:pt idx="39">
                  <c:v>292</c:v>
                </c:pt>
                <c:pt idx="40">
                  <c:v>329.4</c:v>
                </c:pt>
                <c:pt idx="41">
                  <c:v>341.8</c:v>
                </c:pt>
                <c:pt idx="42">
                  <c:v>392</c:v>
                </c:pt>
                <c:pt idx="43">
                  <c:v>431</c:v>
                </c:pt>
                <c:pt idx="44">
                  <c:v>475</c:v>
                </c:pt>
                <c:pt idx="45">
                  <c:v>513</c:v>
                </c:pt>
                <c:pt idx="46">
                  <c:v>534</c:v>
                </c:pt>
                <c:pt idx="47">
                  <c:v>580</c:v>
                </c:pt>
                <c:pt idx="48">
                  <c:v>596</c:v>
                </c:pt>
                <c:pt idx="49">
                  <c:v>622</c:v>
                </c:pt>
                <c:pt idx="50">
                  <c:v>690</c:v>
                </c:pt>
                <c:pt idx="51">
                  <c:v>726</c:v>
                </c:pt>
                <c:pt idx="52">
                  <c:v>746</c:v>
                </c:pt>
                <c:pt idx="53">
                  <c:v>788</c:v>
                </c:pt>
                <c:pt idx="54">
                  <c:v>814</c:v>
                </c:pt>
                <c:pt idx="55">
                  <c:v>866</c:v>
                </c:pt>
                <c:pt idx="56">
                  <c:v>902</c:v>
                </c:pt>
                <c:pt idx="57">
                  <c:v>922</c:v>
                </c:pt>
                <c:pt idx="58">
                  <c:v>964</c:v>
                </c:pt>
                <c:pt idx="59">
                  <c:v>978</c:v>
                </c:pt>
                <c:pt idx="60">
                  <c:v>984</c:v>
                </c:pt>
                <c:pt idx="61">
                  <c:v>998</c:v>
                </c:pt>
                <c:pt idx="62">
                  <c:v>1004</c:v>
                </c:pt>
                <c:pt idx="63">
                  <c:v>1032</c:v>
                </c:pt>
                <c:pt idx="64">
                  <c:v>1058</c:v>
                </c:pt>
                <c:pt idx="65">
                  <c:v>1070</c:v>
                </c:pt>
                <c:pt idx="66">
                  <c:v>1098</c:v>
                </c:pt>
                <c:pt idx="67">
                  <c:v>1108</c:v>
                </c:pt>
                <c:pt idx="68">
                  <c:v>1126</c:v>
                </c:pt>
                <c:pt idx="69">
                  <c:v>1132</c:v>
                </c:pt>
                <c:pt idx="70">
                  <c:v>1200</c:v>
                </c:pt>
                <c:pt idx="71">
                  <c:v>1218</c:v>
                </c:pt>
                <c:pt idx="72">
                  <c:v>1222</c:v>
                </c:pt>
                <c:pt idx="73">
                  <c:v>1250</c:v>
                </c:pt>
                <c:pt idx="74">
                  <c:v>1290</c:v>
                </c:pt>
                <c:pt idx="75">
                  <c:v>1316</c:v>
                </c:pt>
                <c:pt idx="76">
                  <c:v>1340</c:v>
                </c:pt>
                <c:pt idx="77">
                  <c:v>1354</c:v>
                </c:pt>
                <c:pt idx="78">
                  <c:v>1372</c:v>
                </c:pt>
                <c:pt idx="79">
                  <c:v>1398</c:v>
                </c:pt>
                <c:pt idx="80">
                  <c:v>1406</c:v>
                </c:pt>
                <c:pt idx="81">
                  <c:v>1412</c:v>
                </c:pt>
                <c:pt idx="82">
                  <c:v>1418</c:v>
                </c:pt>
                <c:pt idx="83">
                  <c:v>1426</c:v>
                </c:pt>
                <c:pt idx="84">
                  <c:v>1442</c:v>
                </c:pt>
                <c:pt idx="85">
                  <c:v>1448</c:v>
                </c:pt>
                <c:pt idx="86">
                  <c:v>1456</c:v>
                </c:pt>
                <c:pt idx="87">
                  <c:v>1488</c:v>
                </c:pt>
                <c:pt idx="88">
                  <c:v>1496</c:v>
                </c:pt>
                <c:pt idx="89">
                  <c:v>1510</c:v>
                </c:pt>
                <c:pt idx="90">
                  <c:v>1530.5</c:v>
                </c:pt>
                <c:pt idx="91">
                  <c:v>1546.9</c:v>
                </c:pt>
                <c:pt idx="92">
                  <c:v>1571.1</c:v>
                </c:pt>
                <c:pt idx="93">
                  <c:v>1584.4</c:v>
                </c:pt>
                <c:pt idx="94">
                  <c:v>1610.9</c:v>
                </c:pt>
                <c:pt idx="95">
                  <c:v>1618.8</c:v>
                </c:pt>
                <c:pt idx="96">
                  <c:v>1625</c:v>
                </c:pt>
                <c:pt idx="97">
                  <c:v>1628.9</c:v>
                </c:pt>
                <c:pt idx="98">
                  <c:v>1641.4</c:v>
                </c:pt>
                <c:pt idx="99">
                  <c:v>1666.4</c:v>
                </c:pt>
                <c:pt idx="100">
                  <c:v>1698.4</c:v>
                </c:pt>
                <c:pt idx="101">
                  <c:v>1710.8</c:v>
                </c:pt>
                <c:pt idx="102">
                  <c:v>1743.3</c:v>
                </c:pt>
                <c:pt idx="103">
                  <c:v>1752.5</c:v>
                </c:pt>
                <c:pt idx="104">
                  <c:v>1787.5</c:v>
                </c:pt>
                <c:pt idx="105">
                  <c:v>1800.8</c:v>
                </c:pt>
                <c:pt idx="106">
                  <c:v>1815.8</c:v>
                </c:pt>
                <c:pt idx="107">
                  <c:v>1826.7</c:v>
                </c:pt>
                <c:pt idx="108">
                  <c:v>1859.2</c:v>
                </c:pt>
                <c:pt idx="109">
                  <c:v>1870.8</c:v>
                </c:pt>
                <c:pt idx="110">
                  <c:v>1898.3</c:v>
                </c:pt>
                <c:pt idx="111">
                  <c:v>1906.7</c:v>
                </c:pt>
                <c:pt idx="112">
                  <c:v>1913.3</c:v>
                </c:pt>
                <c:pt idx="113">
                  <c:v>1941.7</c:v>
                </c:pt>
                <c:pt idx="114">
                  <c:v>1964.5</c:v>
                </c:pt>
                <c:pt idx="115">
                  <c:v>1998</c:v>
                </c:pt>
                <c:pt idx="116">
                  <c:v>2009</c:v>
                </c:pt>
                <c:pt idx="117">
                  <c:v>2044</c:v>
                </c:pt>
                <c:pt idx="118">
                  <c:v>2047.6</c:v>
                </c:pt>
                <c:pt idx="119">
                  <c:v>2062.9</c:v>
                </c:pt>
                <c:pt idx="120">
                  <c:v>2086.3000000000002</c:v>
                </c:pt>
                <c:pt idx="121">
                  <c:v>2116.1</c:v>
                </c:pt>
                <c:pt idx="122">
                  <c:v>2123.4</c:v>
                </c:pt>
                <c:pt idx="123">
                  <c:v>2145.3000000000002</c:v>
                </c:pt>
                <c:pt idx="124">
                  <c:v>2167.1999999999998</c:v>
                </c:pt>
                <c:pt idx="125">
                  <c:v>2192.6999999999998</c:v>
                </c:pt>
                <c:pt idx="126">
                  <c:v>2205.3000000000002</c:v>
                </c:pt>
                <c:pt idx="127">
                  <c:v>2236.6</c:v>
                </c:pt>
                <c:pt idx="128">
                  <c:v>2250.3000000000002</c:v>
                </c:pt>
                <c:pt idx="129">
                  <c:v>2273.6999999999998</c:v>
                </c:pt>
                <c:pt idx="130">
                  <c:v>2290</c:v>
                </c:pt>
                <c:pt idx="131">
                  <c:v>2309.5</c:v>
                </c:pt>
                <c:pt idx="132">
                  <c:v>2332.9</c:v>
                </c:pt>
                <c:pt idx="133">
                  <c:v>2349.9</c:v>
                </c:pt>
                <c:pt idx="134">
                  <c:v>2373.3000000000002</c:v>
                </c:pt>
                <c:pt idx="135">
                  <c:v>2388.4</c:v>
                </c:pt>
                <c:pt idx="136">
                  <c:v>2406</c:v>
                </c:pt>
                <c:pt idx="137">
                  <c:v>2428.8000000000002</c:v>
                </c:pt>
                <c:pt idx="138">
                  <c:v>2434.6</c:v>
                </c:pt>
                <c:pt idx="139">
                  <c:v>2463.3000000000002</c:v>
                </c:pt>
                <c:pt idx="140">
                  <c:v>2487.4</c:v>
                </c:pt>
                <c:pt idx="141">
                  <c:v>2500.4</c:v>
                </c:pt>
                <c:pt idx="142">
                  <c:v>2520.6</c:v>
                </c:pt>
                <c:pt idx="143">
                  <c:v>2540.1</c:v>
                </c:pt>
                <c:pt idx="144">
                  <c:v>2553.8000000000002</c:v>
                </c:pt>
                <c:pt idx="145">
                  <c:v>2571.4</c:v>
                </c:pt>
                <c:pt idx="146">
                  <c:v>2594.8000000000002</c:v>
                </c:pt>
                <c:pt idx="147">
                  <c:v>2601.9</c:v>
                </c:pt>
                <c:pt idx="148">
                  <c:v>2650.6</c:v>
                </c:pt>
                <c:pt idx="149">
                  <c:v>2681.2</c:v>
                </c:pt>
                <c:pt idx="150">
                  <c:v>2689.4</c:v>
                </c:pt>
                <c:pt idx="151">
                  <c:v>2704.4</c:v>
                </c:pt>
                <c:pt idx="152">
                  <c:v>2730.6</c:v>
                </c:pt>
                <c:pt idx="153">
                  <c:v>2799.4</c:v>
                </c:pt>
                <c:pt idx="154">
                  <c:v>2805</c:v>
                </c:pt>
                <c:pt idx="155">
                  <c:v>2819.5</c:v>
                </c:pt>
                <c:pt idx="156">
                  <c:v>2840.6</c:v>
                </c:pt>
                <c:pt idx="157">
                  <c:v>2847.7</c:v>
                </c:pt>
                <c:pt idx="158">
                  <c:v>2857</c:v>
                </c:pt>
                <c:pt idx="159">
                  <c:v>2864.8</c:v>
                </c:pt>
                <c:pt idx="160">
                  <c:v>2876.6</c:v>
                </c:pt>
                <c:pt idx="161">
                  <c:v>2893</c:v>
                </c:pt>
                <c:pt idx="162">
                  <c:v>2913.3</c:v>
                </c:pt>
                <c:pt idx="163">
                  <c:v>2936.7</c:v>
                </c:pt>
                <c:pt idx="164">
                  <c:v>2957</c:v>
                </c:pt>
                <c:pt idx="165">
                  <c:v>2967.2</c:v>
                </c:pt>
                <c:pt idx="166">
                  <c:v>2982</c:v>
                </c:pt>
                <c:pt idx="167">
                  <c:v>2999.2</c:v>
                </c:pt>
                <c:pt idx="168">
                  <c:v>3015.6</c:v>
                </c:pt>
                <c:pt idx="169">
                  <c:v>3025.8</c:v>
                </c:pt>
                <c:pt idx="170">
                  <c:v>3040.6</c:v>
                </c:pt>
                <c:pt idx="171">
                  <c:v>3048.4</c:v>
                </c:pt>
                <c:pt idx="172">
                  <c:v>3059.9</c:v>
                </c:pt>
                <c:pt idx="173">
                  <c:v>3084.9</c:v>
                </c:pt>
                <c:pt idx="174">
                  <c:v>3092.7</c:v>
                </c:pt>
                <c:pt idx="175">
                  <c:v>3134.9</c:v>
                </c:pt>
                <c:pt idx="176">
                  <c:v>3220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7-3F4B-AB10-4D3BA292870D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ages!$D$2:$D$13</c:f>
              <c:numCache>
                <c:formatCode>General</c:formatCode>
                <c:ptCount val="12"/>
                <c:pt idx="0">
                  <c:v>49.8</c:v>
                </c:pt>
                <c:pt idx="1">
                  <c:v>65.7</c:v>
                </c:pt>
                <c:pt idx="2">
                  <c:v>72</c:v>
                </c:pt>
                <c:pt idx="3">
                  <c:v>84.5</c:v>
                </c:pt>
                <c:pt idx="4">
                  <c:v>133.5</c:v>
                </c:pt>
                <c:pt idx="5">
                  <c:v>147</c:v>
                </c:pt>
                <c:pt idx="6">
                  <c:v>161.19999999999999</c:v>
                </c:pt>
                <c:pt idx="7">
                  <c:v>196</c:v>
                </c:pt>
                <c:pt idx="8">
                  <c:v>235.5</c:v>
                </c:pt>
                <c:pt idx="9">
                  <c:v>243.5</c:v>
                </c:pt>
                <c:pt idx="10">
                  <c:v>255</c:v>
                </c:pt>
                <c:pt idx="11">
                  <c:v>263.7</c:v>
                </c:pt>
              </c:numCache>
            </c:numRef>
          </c:xVal>
          <c:yVal>
            <c:numRef>
              <c:f>ages!$C$2:$C$13</c:f>
              <c:numCache>
                <c:formatCode>General</c:formatCode>
                <c:ptCount val="12"/>
                <c:pt idx="0">
                  <c:v>780</c:v>
                </c:pt>
                <c:pt idx="1">
                  <c:v>990</c:v>
                </c:pt>
                <c:pt idx="2">
                  <c:v>1070</c:v>
                </c:pt>
                <c:pt idx="3">
                  <c:v>1200</c:v>
                </c:pt>
                <c:pt idx="4">
                  <c:v>1770</c:v>
                </c:pt>
                <c:pt idx="5">
                  <c:v>1950</c:v>
                </c:pt>
                <c:pt idx="6">
                  <c:v>2113</c:v>
                </c:pt>
                <c:pt idx="7">
                  <c:v>2581</c:v>
                </c:pt>
                <c:pt idx="8">
                  <c:v>3040</c:v>
                </c:pt>
                <c:pt idx="9">
                  <c:v>3110</c:v>
                </c:pt>
                <c:pt idx="10">
                  <c:v>3220</c:v>
                </c:pt>
                <c:pt idx="11">
                  <c:v>3330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7-3F4B-AB10-4D3BA292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24672"/>
        <c:axId val="1751799104"/>
      </c:scatterChart>
      <c:valAx>
        <c:axId val="1726324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99104"/>
        <c:crosses val="autoZero"/>
        <c:crossBetween val="midCat"/>
      </c:valAx>
      <c:valAx>
        <c:axId val="17517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revised splice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31-7544-895F-D9FEAAA00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'splice comp'!$A$5:$A$100</c:f>
              <c:numCache>
                <c:formatCode>General</c:formatCode>
                <c:ptCount val="96"/>
                <c:pt idx="0">
                  <c:v>2.94</c:v>
                </c:pt>
                <c:pt idx="2">
                  <c:v>9.1</c:v>
                </c:pt>
                <c:pt idx="4">
                  <c:v>11.47</c:v>
                </c:pt>
                <c:pt idx="6">
                  <c:v>18.260000000000002</c:v>
                </c:pt>
                <c:pt idx="8">
                  <c:v>21.81</c:v>
                </c:pt>
                <c:pt idx="10">
                  <c:v>24.56</c:v>
                </c:pt>
                <c:pt idx="12">
                  <c:v>30.78</c:v>
                </c:pt>
                <c:pt idx="14">
                  <c:v>35.020000000000003</c:v>
                </c:pt>
                <c:pt idx="16">
                  <c:v>39.619999999999997</c:v>
                </c:pt>
                <c:pt idx="18">
                  <c:v>45.34</c:v>
                </c:pt>
                <c:pt idx="20">
                  <c:v>49.81</c:v>
                </c:pt>
                <c:pt idx="22">
                  <c:v>55.69</c:v>
                </c:pt>
                <c:pt idx="24">
                  <c:v>59.68</c:v>
                </c:pt>
                <c:pt idx="26">
                  <c:v>60.52</c:v>
                </c:pt>
                <c:pt idx="28">
                  <c:v>64.36</c:v>
                </c:pt>
                <c:pt idx="30">
                  <c:v>68.06</c:v>
                </c:pt>
                <c:pt idx="32">
                  <c:v>73.84</c:v>
                </c:pt>
                <c:pt idx="34">
                  <c:v>77.27</c:v>
                </c:pt>
                <c:pt idx="36">
                  <c:v>85.29</c:v>
                </c:pt>
                <c:pt idx="38">
                  <c:v>84.69</c:v>
                </c:pt>
                <c:pt idx="40">
                  <c:v>93.09</c:v>
                </c:pt>
                <c:pt idx="42">
                  <c:v>97.79</c:v>
                </c:pt>
                <c:pt idx="44">
                  <c:v>102.14</c:v>
                </c:pt>
                <c:pt idx="46">
                  <c:v>111.69</c:v>
                </c:pt>
                <c:pt idx="48">
                  <c:v>114.03</c:v>
                </c:pt>
                <c:pt idx="50">
                  <c:v>117.01</c:v>
                </c:pt>
                <c:pt idx="52">
                  <c:v>121.27</c:v>
                </c:pt>
                <c:pt idx="54">
                  <c:v>125.2</c:v>
                </c:pt>
                <c:pt idx="56">
                  <c:v>130.49</c:v>
                </c:pt>
                <c:pt idx="58">
                  <c:v>135.86000000000001</c:v>
                </c:pt>
                <c:pt idx="60">
                  <c:v>141.36000000000001</c:v>
                </c:pt>
                <c:pt idx="62">
                  <c:v>144.69</c:v>
                </c:pt>
                <c:pt idx="64">
                  <c:v>149.54</c:v>
                </c:pt>
                <c:pt idx="66">
                  <c:v>153.86000000000001</c:v>
                </c:pt>
                <c:pt idx="68">
                  <c:v>160.36000000000001</c:v>
                </c:pt>
                <c:pt idx="70">
                  <c:v>165.09</c:v>
                </c:pt>
                <c:pt idx="72">
                  <c:v>166.85</c:v>
                </c:pt>
                <c:pt idx="74">
                  <c:v>179.01</c:v>
                </c:pt>
                <c:pt idx="76">
                  <c:v>177.3</c:v>
                </c:pt>
                <c:pt idx="78">
                  <c:v>183.3</c:v>
                </c:pt>
                <c:pt idx="80">
                  <c:v>188.12</c:v>
                </c:pt>
                <c:pt idx="82">
                  <c:v>192.2</c:v>
                </c:pt>
                <c:pt idx="84">
                  <c:v>199.5</c:v>
                </c:pt>
                <c:pt idx="86">
                  <c:v>202.27</c:v>
                </c:pt>
                <c:pt idx="88">
                  <c:v>205.69</c:v>
                </c:pt>
                <c:pt idx="90">
                  <c:v>211.53</c:v>
                </c:pt>
                <c:pt idx="92">
                  <c:v>215.55</c:v>
                </c:pt>
                <c:pt idx="94">
                  <c:v>223.07</c:v>
                </c:pt>
              </c:numCache>
            </c:numRef>
          </c:xVal>
          <c:yVal>
            <c:numRef>
              <c:f>'splice comp'!$B$5:$B$100</c:f>
              <c:numCache>
                <c:formatCode>General</c:formatCode>
                <c:ptCount val="96"/>
                <c:pt idx="0">
                  <c:v>2.94</c:v>
                </c:pt>
                <c:pt idx="2">
                  <c:v>10.42</c:v>
                </c:pt>
                <c:pt idx="4">
                  <c:v>14.42</c:v>
                </c:pt>
                <c:pt idx="6">
                  <c:v>21.56</c:v>
                </c:pt>
                <c:pt idx="8">
                  <c:v>26.59</c:v>
                </c:pt>
                <c:pt idx="10">
                  <c:v>30.07</c:v>
                </c:pt>
                <c:pt idx="12">
                  <c:v>34.69</c:v>
                </c:pt>
                <c:pt idx="14">
                  <c:v>39.69</c:v>
                </c:pt>
                <c:pt idx="16">
                  <c:v>44.99</c:v>
                </c:pt>
                <c:pt idx="18">
                  <c:v>50.87</c:v>
                </c:pt>
                <c:pt idx="20">
                  <c:v>57.24</c:v>
                </c:pt>
                <c:pt idx="22">
                  <c:v>62.96</c:v>
                </c:pt>
                <c:pt idx="24">
                  <c:v>67.8</c:v>
                </c:pt>
                <c:pt idx="26">
                  <c:v>69.400000000000006</c:v>
                </c:pt>
                <c:pt idx="28">
                  <c:v>74.02</c:v>
                </c:pt>
                <c:pt idx="30">
                  <c:v>78.239999999999995</c:v>
                </c:pt>
                <c:pt idx="32">
                  <c:v>82.44</c:v>
                </c:pt>
                <c:pt idx="34">
                  <c:v>86.95</c:v>
                </c:pt>
                <c:pt idx="36">
                  <c:v>91.68</c:v>
                </c:pt>
                <c:pt idx="38">
                  <c:v>97.32</c:v>
                </c:pt>
                <c:pt idx="40">
                  <c:v>103.24</c:v>
                </c:pt>
                <c:pt idx="42">
                  <c:v>110.57</c:v>
                </c:pt>
                <c:pt idx="44">
                  <c:v>117.99</c:v>
                </c:pt>
                <c:pt idx="46">
                  <c:v>122.54</c:v>
                </c:pt>
                <c:pt idx="48">
                  <c:v>128.03</c:v>
                </c:pt>
                <c:pt idx="50">
                  <c:v>132.35</c:v>
                </c:pt>
                <c:pt idx="52">
                  <c:v>137.44</c:v>
                </c:pt>
                <c:pt idx="54">
                  <c:v>141.4</c:v>
                </c:pt>
                <c:pt idx="56">
                  <c:v>147.83000000000001</c:v>
                </c:pt>
                <c:pt idx="58">
                  <c:v>152.61000000000001</c:v>
                </c:pt>
                <c:pt idx="60">
                  <c:v>159.51</c:v>
                </c:pt>
                <c:pt idx="62">
                  <c:v>165.04</c:v>
                </c:pt>
                <c:pt idx="64">
                  <c:v>168.54</c:v>
                </c:pt>
                <c:pt idx="66">
                  <c:v>174.65</c:v>
                </c:pt>
                <c:pt idx="68">
                  <c:v>180.58</c:v>
                </c:pt>
                <c:pt idx="70">
                  <c:v>186.87</c:v>
                </c:pt>
                <c:pt idx="72">
                  <c:v>189.74</c:v>
                </c:pt>
                <c:pt idx="74">
                  <c:v>193.51</c:v>
                </c:pt>
                <c:pt idx="76">
                  <c:v>199.85</c:v>
                </c:pt>
                <c:pt idx="78">
                  <c:v>204.76</c:v>
                </c:pt>
                <c:pt idx="80">
                  <c:v>210.47</c:v>
                </c:pt>
                <c:pt idx="82">
                  <c:v>214.94</c:v>
                </c:pt>
                <c:pt idx="84">
                  <c:v>220.3</c:v>
                </c:pt>
                <c:pt idx="86">
                  <c:v>226.02</c:v>
                </c:pt>
                <c:pt idx="88">
                  <c:v>229.51</c:v>
                </c:pt>
                <c:pt idx="90">
                  <c:v>235.7</c:v>
                </c:pt>
                <c:pt idx="92">
                  <c:v>238.62</c:v>
                </c:pt>
                <c:pt idx="94">
                  <c:v>247.89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5-8044-A552-1777D1C46271}"/>
            </c:ext>
          </c:extLst>
        </c:ser>
        <c:ser>
          <c:idx val="1"/>
          <c:order val="1"/>
          <c:tx>
            <c:v>old splice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31-7544-895F-D9FEAAA00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'splice comp'!$E$7:$E$54</c:f>
              <c:numCache>
                <c:formatCode>General</c:formatCode>
                <c:ptCount val="48"/>
                <c:pt idx="0">
                  <c:v>3</c:v>
                </c:pt>
                <c:pt idx="1">
                  <c:v>7.84</c:v>
                </c:pt>
                <c:pt idx="2">
                  <c:v>12.22</c:v>
                </c:pt>
                <c:pt idx="3">
                  <c:v>18.420000000000002</c:v>
                </c:pt>
                <c:pt idx="4">
                  <c:v>22.16</c:v>
                </c:pt>
                <c:pt idx="5">
                  <c:v>24.4</c:v>
                </c:pt>
                <c:pt idx="6">
                  <c:v>30.72</c:v>
                </c:pt>
                <c:pt idx="7">
                  <c:v>35.020000000000003</c:v>
                </c:pt>
                <c:pt idx="8">
                  <c:v>39.590000000000003</c:v>
                </c:pt>
                <c:pt idx="9">
                  <c:v>45.34</c:v>
                </c:pt>
                <c:pt idx="10">
                  <c:v>49.71</c:v>
                </c:pt>
                <c:pt idx="11">
                  <c:v>55.67</c:v>
                </c:pt>
                <c:pt idx="12">
                  <c:v>59.68</c:v>
                </c:pt>
                <c:pt idx="13">
                  <c:v>60.52</c:v>
                </c:pt>
                <c:pt idx="14">
                  <c:v>64.37</c:v>
                </c:pt>
                <c:pt idx="15">
                  <c:v>68.05</c:v>
                </c:pt>
                <c:pt idx="16">
                  <c:v>73.84</c:v>
                </c:pt>
                <c:pt idx="17">
                  <c:v>77.27</c:v>
                </c:pt>
                <c:pt idx="18">
                  <c:v>85.29</c:v>
                </c:pt>
                <c:pt idx="19">
                  <c:v>84.69</c:v>
                </c:pt>
                <c:pt idx="20">
                  <c:v>93.09</c:v>
                </c:pt>
                <c:pt idx="21">
                  <c:v>97.79</c:v>
                </c:pt>
                <c:pt idx="22">
                  <c:v>102.14</c:v>
                </c:pt>
                <c:pt idx="23">
                  <c:v>111.69</c:v>
                </c:pt>
                <c:pt idx="24">
                  <c:v>114.03</c:v>
                </c:pt>
                <c:pt idx="25">
                  <c:v>117.01</c:v>
                </c:pt>
                <c:pt idx="26">
                  <c:v>121.27</c:v>
                </c:pt>
                <c:pt idx="27">
                  <c:v>125.2</c:v>
                </c:pt>
                <c:pt idx="28">
                  <c:v>131.57</c:v>
                </c:pt>
                <c:pt idx="29">
                  <c:v>135.86000000000001</c:v>
                </c:pt>
                <c:pt idx="30">
                  <c:v>141.36000000000001</c:v>
                </c:pt>
                <c:pt idx="31">
                  <c:v>144.69</c:v>
                </c:pt>
                <c:pt idx="32">
                  <c:v>149.54</c:v>
                </c:pt>
                <c:pt idx="33">
                  <c:v>153.86000000000001</c:v>
                </c:pt>
                <c:pt idx="34">
                  <c:v>160.36000000000001</c:v>
                </c:pt>
                <c:pt idx="35">
                  <c:v>165.09</c:v>
                </c:pt>
                <c:pt idx="36">
                  <c:v>166.85</c:v>
                </c:pt>
                <c:pt idx="37">
                  <c:v>179.01</c:v>
                </c:pt>
                <c:pt idx="38">
                  <c:v>177.3</c:v>
                </c:pt>
                <c:pt idx="39">
                  <c:v>183.3</c:v>
                </c:pt>
                <c:pt idx="40">
                  <c:v>188.12</c:v>
                </c:pt>
                <c:pt idx="41">
                  <c:v>192.2</c:v>
                </c:pt>
                <c:pt idx="42">
                  <c:v>199.5</c:v>
                </c:pt>
                <c:pt idx="43">
                  <c:v>202.27</c:v>
                </c:pt>
                <c:pt idx="44">
                  <c:v>205.69</c:v>
                </c:pt>
                <c:pt idx="45">
                  <c:v>211.53</c:v>
                </c:pt>
                <c:pt idx="46">
                  <c:v>216.65</c:v>
                </c:pt>
                <c:pt idx="47">
                  <c:v>223.03</c:v>
                </c:pt>
              </c:numCache>
            </c:numRef>
          </c:xVal>
          <c:yVal>
            <c:numRef>
              <c:f>'splice comp'!$F$7:$F$54</c:f>
              <c:numCache>
                <c:formatCode>General</c:formatCode>
                <c:ptCount val="48"/>
                <c:pt idx="0">
                  <c:v>3</c:v>
                </c:pt>
                <c:pt idx="1">
                  <c:v>9.16</c:v>
                </c:pt>
                <c:pt idx="2">
                  <c:v>13.42</c:v>
                </c:pt>
                <c:pt idx="3">
                  <c:v>20.6</c:v>
                </c:pt>
                <c:pt idx="4">
                  <c:v>25.86</c:v>
                </c:pt>
                <c:pt idx="5">
                  <c:v>29.04</c:v>
                </c:pt>
                <c:pt idx="6">
                  <c:v>33.880000000000003</c:v>
                </c:pt>
                <c:pt idx="7">
                  <c:v>38.950000000000003</c:v>
                </c:pt>
                <c:pt idx="8">
                  <c:v>44.27</c:v>
                </c:pt>
                <c:pt idx="9">
                  <c:v>50.18</c:v>
                </c:pt>
                <c:pt idx="10">
                  <c:v>56.36</c:v>
                </c:pt>
                <c:pt idx="11">
                  <c:v>62.11</c:v>
                </c:pt>
                <c:pt idx="12">
                  <c:v>66.930000000000007</c:v>
                </c:pt>
                <c:pt idx="13">
                  <c:v>68.430000000000007</c:v>
                </c:pt>
                <c:pt idx="14">
                  <c:v>73.099999999999994</c:v>
                </c:pt>
                <c:pt idx="15">
                  <c:v>77.290000000000006</c:v>
                </c:pt>
                <c:pt idx="16">
                  <c:v>81.52</c:v>
                </c:pt>
                <c:pt idx="17">
                  <c:v>86.03</c:v>
                </c:pt>
                <c:pt idx="18">
                  <c:v>90.75</c:v>
                </c:pt>
                <c:pt idx="19">
                  <c:v>96.39</c:v>
                </c:pt>
                <c:pt idx="20">
                  <c:v>102.3</c:v>
                </c:pt>
                <c:pt idx="21">
                  <c:v>109.63</c:v>
                </c:pt>
                <c:pt idx="22">
                  <c:v>117.06</c:v>
                </c:pt>
                <c:pt idx="23">
                  <c:v>121.61</c:v>
                </c:pt>
                <c:pt idx="24">
                  <c:v>127.1</c:v>
                </c:pt>
                <c:pt idx="25">
                  <c:v>131.41999999999999</c:v>
                </c:pt>
                <c:pt idx="26">
                  <c:v>136.51</c:v>
                </c:pt>
                <c:pt idx="27">
                  <c:v>140.47</c:v>
                </c:pt>
                <c:pt idx="28">
                  <c:v>147.97999999999999</c:v>
                </c:pt>
                <c:pt idx="29">
                  <c:v>151.80000000000001</c:v>
                </c:pt>
                <c:pt idx="30">
                  <c:v>158.69999999999999</c:v>
                </c:pt>
                <c:pt idx="31">
                  <c:v>164.19</c:v>
                </c:pt>
                <c:pt idx="32">
                  <c:v>167.69</c:v>
                </c:pt>
                <c:pt idx="33">
                  <c:v>173.79</c:v>
                </c:pt>
                <c:pt idx="34">
                  <c:v>179.72</c:v>
                </c:pt>
                <c:pt idx="35">
                  <c:v>186</c:v>
                </c:pt>
                <c:pt idx="36">
                  <c:v>188.87</c:v>
                </c:pt>
                <c:pt idx="37">
                  <c:v>192.65</c:v>
                </c:pt>
                <c:pt idx="38">
                  <c:v>198.98</c:v>
                </c:pt>
                <c:pt idx="39">
                  <c:v>203.88</c:v>
                </c:pt>
                <c:pt idx="40">
                  <c:v>209.61</c:v>
                </c:pt>
                <c:pt idx="41">
                  <c:v>214.06</c:v>
                </c:pt>
                <c:pt idx="42">
                  <c:v>219.42</c:v>
                </c:pt>
                <c:pt idx="43">
                  <c:v>225.14</c:v>
                </c:pt>
                <c:pt idx="44">
                  <c:v>228.63</c:v>
                </c:pt>
                <c:pt idx="45">
                  <c:v>234.82</c:v>
                </c:pt>
                <c:pt idx="46">
                  <c:v>238.84</c:v>
                </c:pt>
                <c:pt idx="47">
                  <c:v>247.14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5-8044-A552-1777D1C4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08352"/>
        <c:axId val="1750572336"/>
      </c:scatterChart>
      <c:valAx>
        <c:axId val="181380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2336"/>
        <c:crosses val="autoZero"/>
        <c:crossBetween val="midCat"/>
      </c:valAx>
      <c:valAx>
        <c:axId val="1750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2</xdr:row>
      <xdr:rowOff>101600</xdr:rowOff>
    </xdr:from>
    <xdr:to>
      <xdr:col>17</xdr:col>
      <xdr:colOff>69850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1D1CF-2EFC-2D46-9125-A062D6FB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177800</xdr:rowOff>
    </xdr:from>
    <xdr:to>
      <xdr:col>17</xdr:col>
      <xdr:colOff>203200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B7927-F166-C948-8FF0-4FB8972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661C-D0A2-A646-A03E-9F7924523F16}">
  <dimension ref="A1:M29"/>
  <sheetViews>
    <sheetView workbookViewId="0">
      <selection activeCell="C3" sqref="C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</row>
    <row r="3" spans="1:13" x14ac:dyDescent="0.2">
      <c r="A3" s="1" t="s">
        <v>14</v>
      </c>
      <c r="B3" s="1">
        <v>1.38</v>
      </c>
      <c r="C3" s="1">
        <v>1.38</v>
      </c>
      <c r="D3" s="1">
        <v>0.56000000000000005</v>
      </c>
      <c r="E3" s="1">
        <v>68.73</v>
      </c>
      <c r="F3" s="1">
        <v>27.73</v>
      </c>
      <c r="G3" s="1">
        <v>2.48</v>
      </c>
      <c r="H3" s="1" t="s">
        <v>15</v>
      </c>
      <c r="I3" s="1">
        <v>3.36</v>
      </c>
      <c r="J3" s="1">
        <v>2</v>
      </c>
      <c r="K3" s="1">
        <v>0.3</v>
      </c>
      <c r="L3" s="1" t="s">
        <v>16</v>
      </c>
      <c r="M3" s="1" t="s">
        <v>17</v>
      </c>
    </row>
    <row r="4" spans="1:13" x14ac:dyDescent="0.2">
      <c r="A4" s="1" t="s">
        <v>18</v>
      </c>
      <c r="B4" s="1">
        <v>7.53</v>
      </c>
      <c r="C4" s="1">
        <v>7.53</v>
      </c>
      <c r="D4" s="1">
        <v>0.4</v>
      </c>
      <c r="E4" s="1">
        <v>37.18</v>
      </c>
      <c r="F4" s="1">
        <v>14</v>
      </c>
      <c r="G4" s="1">
        <v>2.66</v>
      </c>
      <c r="H4" s="1" t="s">
        <v>19</v>
      </c>
      <c r="I4" s="1">
        <v>9.1199999999999992</v>
      </c>
      <c r="J4" s="1">
        <v>3</v>
      </c>
      <c r="K4" s="1">
        <v>0.14000000000000001</v>
      </c>
      <c r="L4" s="1" t="s">
        <v>20</v>
      </c>
      <c r="M4" s="1" t="s">
        <v>21</v>
      </c>
    </row>
    <row r="5" spans="1:13" x14ac:dyDescent="0.2">
      <c r="A5" s="1" t="s">
        <v>22</v>
      </c>
      <c r="B5" s="1">
        <v>9.98</v>
      </c>
      <c r="C5" s="1">
        <v>10.96</v>
      </c>
      <c r="D5" s="1">
        <v>0.38</v>
      </c>
      <c r="E5" s="1">
        <v>35.03</v>
      </c>
      <c r="F5" s="1">
        <v>13.39</v>
      </c>
      <c r="G5" s="1">
        <v>2.62</v>
      </c>
      <c r="H5" s="1" t="s">
        <v>23</v>
      </c>
      <c r="I5" s="1">
        <v>1.72</v>
      </c>
      <c r="J5" s="1">
        <v>2</v>
      </c>
      <c r="K5" s="1">
        <v>0.15</v>
      </c>
      <c r="L5" s="1" t="s">
        <v>24</v>
      </c>
      <c r="M5" s="1" t="s">
        <v>25</v>
      </c>
    </row>
    <row r="6" spans="1:13" x14ac:dyDescent="0.2">
      <c r="A6" s="1" t="s">
        <v>26</v>
      </c>
      <c r="B6" s="1">
        <v>16.13</v>
      </c>
      <c r="C6" s="1">
        <v>17.11</v>
      </c>
      <c r="D6" s="1">
        <v>0.48</v>
      </c>
      <c r="E6" s="1">
        <v>37.18</v>
      </c>
      <c r="F6" s="1">
        <v>15.85</v>
      </c>
      <c r="G6" s="1">
        <v>2.35</v>
      </c>
      <c r="H6" s="1" t="s">
        <v>27</v>
      </c>
      <c r="I6" s="1">
        <v>2.2200000000000002</v>
      </c>
      <c r="J6" s="1">
        <v>2</v>
      </c>
      <c r="K6" s="1">
        <v>0.21</v>
      </c>
      <c r="L6" s="1" t="s">
        <v>28</v>
      </c>
      <c r="M6" s="1" t="s">
        <v>17</v>
      </c>
    </row>
    <row r="7" spans="1:13" x14ac:dyDescent="0.2">
      <c r="A7" s="1" t="s">
        <v>29</v>
      </c>
      <c r="B7" s="1">
        <v>19.48</v>
      </c>
      <c r="C7" s="1">
        <v>20.9</v>
      </c>
      <c r="D7" s="1">
        <v>0.56999999999999995</v>
      </c>
      <c r="E7" s="1">
        <v>33.950000000000003</v>
      </c>
      <c r="F7" s="1">
        <v>11.59</v>
      </c>
      <c r="G7" s="1">
        <v>2.93</v>
      </c>
      <c r="H7" s="1" t="s">
        <v>30</v>
      </c>
      <c r="I7" s="1">
        <v>6.09</v>
      </c>
      <c r="J7" s="1">
        <v>2</v>
      </c>
      <c r="K7" s="1">
        <v>0.13</v>
      </c>
      <c r="L7" s="1" t="s">
        <v>31</v>
      </c>
      <c r="M7" s="1" t="s">
        <v>17</v>
      </c>
    </row>
    <row r="8" spans="1:13" x14ac:dyDescent="0.2">
      <c r="A8" s="1" t="s">
        <v>32</v>
      </c>
      <c r="B8" s="1">
        <v>25.63</v>
      </c>
      <c r="C8" s="1">
        <v>27.05</v>
      </c>
      <c r="D8" s="1">
        <v>0.78</v>
      </c>
      <c r="E8" s="1">
        <v>36.9</v>
      </c>
      <c r="F8" s="1">
        <v>15.46</v>
      </c>
      <c r="G8" s="1">
        <v>2.39</v>
      </c>
      <c r="H8" s="1" t="s">
        <v>33</v>
      </c>
      <c r="I8" s="1">
        <v>5.14</v>
      </c>
      <c r="J8" s="1">
        <v>2</v>
      </c>
      <c r="K8" s="1">
        <v>0.21</v>
      </c>
      <c r="L8" s="1" t="s">
        <v>34</v>
      </c>
      <c r="M8" s="1" t="s">
        <v>21</v>
      </c>
    </row>
    <row r="9" spans="1:13" x14ac:dyDescent="0.2">
      <c r="A9" s="1" t="s">
        <v>35</v>
      </c>
      <c r="B9" s="1">
        <v>28.98</v>
      </c>
      <c r="C9" s="1">
        <v>32.92</v>
      </c>
      <c r="D9" s="1">
        <v>0.62</v>
      </c>
      <c r="E9" s="1">
        <v>35.53</v>
      </c>
      <c r="F9" s="1">
        <v>14.86</v>
      </c>
      <c r="G9" s="1">
        <v>2.39</v>
      </c>
      <c r="H9" s="1" t="s">
        <v>36</v>
      </c>
      <c r="I9" s="1">
        <v>8.5500000000000007</v>
      </c>
      <c r="J9" s="1">
        <v>3</v>
      </c>
      <c r="K9" s="1">
        <v>0.18</v>
      </c>
      <c r="L9" s="1" t="s">
        <v>37</v>
      </c>
      <c r="M9" s="1" t="s">
        <v>17</v>
      </c>
    </row>
    <row r="10" spans="1:13" x14ac:dyDescent="0.2">
      <c r="A10" s="1" t="s">
        <v>38</v>
      </c>
      <c r="B10" s="1">
        <v>35.130000000000003</v>
      </c>
      <c r="C10" s="1">
        <v>39.07</v>
      </c>
      <c r="D10" s="1">
        <v>0.81</v>
      </c>
      <c r="E10" s="1">
        <v>36.36</v>
      </c>
      <c r="F10" s="1">
        <v>16.11</v>
      </c>
      <c r="G10" s="1">
        <v>2.2599999999999998</v>
      </c>
      <c r="H10" s="1" t="s">
        <v>39</v>
      </c>
      <c r="I10" s="1">
        <v>4.8899999999999997</v>
      </c>
      <c r="J10" s="1">
        <v>2</v>
      </c>
      <c r="K10" s="1">
        <v>0.23</v>
      </c>
      <c r="L10" s="1" t="s">
        <v>40</v>
      </c>
      <c r="M10" s="1" t="s">
        <v>25</v>
      </c>
    </row>
    <row r="11" spans="1:13" x14ac:dyDescent="0.2">
      <c r="A11" s="1" t="s">
        <v>41</v>
      </c>
      <c r="B11" s="1">
        <v>38.54</v>
      </c>
      <c r="C11" s="1">
        <v>43.38</v>
      </c>
      <c r="D11" s="1">
        <v>0.65</v>
      </c>
      <c r="E11" s="1">
        <v>42.15</v>
      </c>
      <c r="F11" s="1">
        <v>18.77</v>
      </c>
      <c r="G11" s="1">
        <v>2.25</v>
      </c>
      <c r="H11" s="1" t="s">
        <v>42</v>
      </c>
      <c r="I11" s="1">
        <v>3.24</v>
      </c>
      <c r="J11" s="1">
        <v>2</v>
      </c>
      <c r="K11" s="1">
        <v>0.25</v>
      </c>
      <c r="L11" s="1" t="s">
        <v>43</v>
      </c>
      <c r="M11" s="1" t="s">
        <v>17</v>
      </c>
    </row>
    <row r="12" spans="1:13" x14ac:dyDescent="0.2">
      <c r="A12" s="1" t="s">
        <v>44</v>
      </c>
      <c r="B12" s="1">
        <v>48.04</v>
      </c>
      <c r="C12" s="1">
        <v>54.13</v>
      </c>
      <c r="D12" s="1">
        <v>0.54</v>
      </c>
      <c r="E12" s="1">
        <v>37.76</v>
      </c>
      <c r="F12" s="1">
        <v>16.61</v>
      </c>
      <c r="G12" s="1">
        <v>2.27</v>
      </c>
      <c r="H12" s="1" t="s">
        <v>45</v>
      </c>
      <c r="I12" s="1">
        <v>2.71</v>
      </c>
      <c r="J12" s="1">
        <v>2</v>
      </c>
      <c r="K12" s="1">
        <v>0.23</v>
      </c>
      <c r="L12" s="1" t="s">
        <v>46</v>
      </c>
      <c r="M12" s="1" t="s">
        <v>17</v>
      </c>
    </row>
    <row r="13" spans="1:13" x14ac:dyDescent="0.2">
      <c r="A13" s="1" t="s">
        <v>47</v>
      </c>
      <c r="B13" s="1">
        <v>54.11</v>
      </c>
      <c r="C13" s="1">
        <v>60.2</v>
      </c>
      <c r="D13" s="1">
        <v>0.56000000000000005</v>
      </c>
      <c r="E13" s="1">
        <v>41.3</v>
      </c>
      <c r="F13" s="1">
        <v>18.03</v>
      </c>
      <c r="G13" s="1">
        <v>2.29</v>
      </c>
      <c r="H13" s="1" t="s">
        <v>48</v>
      </c>
      <c r="I13" s="1">
        <v>2.92</v>
      </c>
      <c r="J13" s="1">
        <v>2</v>
      </c>
      <c r="K13" s="1">
        <v>0.24</v>
      </c>
      <c r="L13" s="1" t="s">
        <v>49</v>
      </c>
      <c r="M13" s="1" t="s">
        <v>17</v>
      </c>
    </row>
    <row r="14" spans="1:13" x14ac:dyDescent="0.2">
      <c r="A14" s="1" t="s">
        <v>50</v>
      </c>
      <c r="B14" s="1">
        <v>60.61</v>
      </c>
      <c r="C14" s="1">
        <v>68.52</v>
      </c>
      <c r="D14" s="1">
        <v>0.5</v>
      </c>
      <c r="E14" s="1">
        <v>40.72</v>
      </c>
      <c r="F14" s="1">
        <v>17.95</v>
      </c>
      <c r="G14" s="1">
        <v>2.27</v>
      </c>
      <c r="H14" s="1" t="s">
        <v>51</v>
      </c>
      <c r="I14" s="1">
        <v>3.35</v>
      </c>
      <c r="J14" s="1">
        <v>2</v>
      </c>
      <c r="K14" s="1">
        <v>0.24</v>
      </c>
      <c r="L14" s="1" t="s">
        <v>52</v>
      </c>
      <c r="M14" s="1" t="s">
        <v>17</v>
      </c>
    </row>
    <row r="15" spans="1:13" x14ac:dyDescent="0.2">
      <c r="A15" s="1" t="s">
        <v>53</v>
      </c>
      <c r="B15" s="1">
        <v>67.069999999999993</v>
      </c>
      <c r="C15" s="1">
        <v>74.75</v>
      </c>
      <c r="D15" s="1">
        <v>0.55000000000000004</v>
      </c>
      <c r="E15" s="1">
        <v>42.35</v>
      </c>
      <c r="F15" s="1">
        <v>18.48</v>
      </c>
      <c r="G15" s="1">
        <v>2.29</v>
      </c>
      <c r="H15" s="1" t="s">
        <v>54</v>
      </c>
      <c r="I15" s="1">
        <v>5.16</v>
      </c>
      <c r="J15" s="1">
        <v>2</v>
      </c>
      <c r="K15" s="1">
        <v>0.25</v>
      </c>
      <c r="L15" s="1" t="s">
        <v>55</v>
      </c>
      <c r="M15" s="1" t="s">
        <v>17</v>
      </c>
    </row>
    <row r="16" spans="1:13" x14ac:dyDescent="0.2">
      <c r="A16" s="1" t="s">
        <v>56</v>
      </c>
      <c r="B16" s="1">
        <v>73.099999999999994</v>
      </c>
      <c r="C16" s="1">
        <v>80.78</v>
      </c>
      <c r="D16" s="1">
        <v>0.4</v>
      </c>
      <c r="E16" s="1">
        <v>43.74</v>
      </c>
      <c r="F16" s="1">
        <v>19.23</v>
      </c>
      <c r="G16" s="1">
        <v>2.27</v>
      </c>
      <c r="H16" s="1" t="s">
        <v>57</v>
      </c>
      <c r="I16" s="1">
        <v>6.81</v>
      </c>
      <c r="J16" s="1">
        <v>2</v>
      </c>
      <c r="K16" s="1">
        <v>0.26</v>
      </c>
      <c r="L16" s="1" t="s">
        <v>58</v>
      </c>
      <c r="M16" s="1" t="s">
        <v>17</v>
      </c>
    </row>
    <row r="17" spans="1:13" x14ac:dyDescent="0.2">
      <c r="A17" s="1" t="s">
        <v>59</v>
      </c>
      <c r="B17" s="1">
        <v>82.6</v>
      </c>
      <c r="C17" s="1">
        <v>91.66</v>
      </c>
      <c r="D17" s="1">
        <v>0.85</v>
      </c>
      <c r="E17" s="1">
        <v>32.06</v>
      </c>
      <c r="F17" s="1">
        <v>12.41</v>
      </c>
      <c r="G17" s="1">
        <v>2.58</v>
      </c>
      <c r="H17" s="1" t="s">
        <v>60</v>
      </c>
      <c r="I17" s="1">
        <v>4.28</v>
      </c>
      <c r="J17" s="1">
        <v>2</v>
      </c>
      <c r="K17" s="1">
        <v>0.16</v>
      </c>
      <c r="L17" s="1" t="s">
        <v>61</v>
      </c>
      <c r="M17" s="1" t="s">
        <v>21</v>
      </c>
    </row>
    <row r="18" spans="1:13" x14ac:dyDescent="0.2">
      <c r="A18" s="1" t="s">
        <v>62</v>
      </c>
      <c r="B18" s="1">
        <v>86.04</v>
      </c>
      <c r="C18" s="1">
        <v>95.26</v>
      </c>
      <c r="D18" s="1">
        <v>0.57999999999999996</v>
      </c>
      <c r="E18" s="1">
        <v>35.99</v>
      </c>
      <c r="F18" s="1">
        <v>16.18</v>
      </c>
      <c r="G18" s="1">
        <v>2.2200000000000002</v>
      </c>
      <c r="H18" s="1" t="s">
        <v>63</v>
      </c>
      <c r="I18" s="1">
        <v>5.89</v>
      </c>
      <c r="J18" s="1">
        <v>2</v>
      </c>
      <c r="K18" s="1">
        <v>0.21</v>
      </c>
      <c r="L18" s="1" t="s">
        <v>64</v>
      </c>
      <c r="M18" s="1" t="s">
        <v>17</v>
      </c>
    </row>
    <row r="19" spans="1:13" x14ac:dyDescent="0.2">
      <c r="A19" s="1" t="s">
        <v>65</v>
      </c>
      <c r="B19" s="1">
        <v>92.11</v>
      </c>
      <c r="C19" s="1">
        <v>101.33</v>
      </c>
      <c r="D19" s="1">
        <v>0.57999999999999996</v>
      </c>
      <c r="E19" s="1">
        <v>39.74</v>
      </c>
      <c r="F19" s="1">
        <v>17.91</v>
      </c>
      <c r="G19" s="1">
        <v>2.2200000000000002</v>
      </c>
      <c r="H19" s="1" t="s">
        <v>66</v>
      </c>
      <c r="I19" s="1">
        <v>2.6</v>
      </c>
      <c r="J19" s="1">
        <v>2</v>
      </c>
      <c r="K19" s="1">
        <v>0.24</v>
      </c>
      <c r="L19" s="1" t="s">
        <v>67</v>
      </c>
      <c r="M19" s="1" t="s">
        <v>17</v>
      </c>
    </row>
    <row r="20" spans="1:13" x14ac:dyDescent="0.2">
      <c r="A20" s="1" t="s">
        <v>68</v>
      </c>
      <c r="B20" s="1">
        <v>95.63</v>
      </c>
      <c r="C20" s="1">
        <v>104.02</v>
      </c>
      <c r="D20" s="1">
        <v>0.4</v>
      </c>
      <c r="E20" s="1">
        <v>42.11</v>
      </c>
      <c r="F20" s="1">
        <v>18.79</v>
      </c>
      <c r="G20" s="1">
        <v>2.2400000000000002</v>
      </c>
      <c r="H20" s="1" t="s">
        <v>69</v>
      </c>
      <c r="I20" s="1">
        <v>2.78</v>
      </c>
      <c r="J20" s="1">
        <v>2</v>
      </c>
      <c r="K20" s="1">
        <v>0.24</v>
      </c>
      <c r="L20" s="1" t="s">
        <v>70</v>
      </c>
      <c r="M20" s="1" t="s">
        <v>71</v>
      </c>
    </row>
    <row r="21" spans="1:13" x14ac:dyDescent="0.2">
      <c r="A21" s="1" t="s">
        <v>72</v>
      </c>
      <c r="B21" s="1">
        <v>101.63</v>
      </c>
      <c r="C21" s="1">
        <v>110.02</v>
      </c>
      <c r="D21" s="1">
        <v>0.42</v>
      </c>
      <c r="E21" s="1">
        <v>41.13</v>
      </c>
      <c r="F21" s="1">
        <v>18.37</v>
      </c>
      <c r="G21" s="1">
        <v>2.2400000000000002</v>
      </c>
      <c r="H21" s="1" t="s">
        <v>73</v>
      </c>
      <c r="I21" s="1">
        <v>4.78</v>
      </c>
      <c r="J21" s="1">
        <v>2</v>
      </c>
      <c r="K21" s="1">
        <v>0.25</v>
      </c>
      <c r="L21" s="1" t="s">
        <v>74</v>
      </c>
      <c r="M21" s="1" t="s">
        <v>75</v>
      </c>
    </row>
    <row r="22" spans="1:13" x14ac:dyDescent="0.2">
      <c r="A22" s="1" t="s">
        <v>76</v>
      </c>
      <c r="B22" s="1">
        <v>104.98</v>
      </c>
      <c r="C22" s="1">
        <v>114.89</v>
      </c>
      <c r="D22" s="1">
        <v>0.55000000000000004</v>
      </c>
      <c r="E22" s="1">
        <v>36.75</v>
      </c>
      <c r="F22" s="1">
        <v>16.45</v>
      </c>
      <c r="G22" s="1">
        <v>2.23</v>
      </c>
      <c r="H22" s="1" t="s">
        <v>77</v>
      </c>
      <c r="I22" s="1">
        <v>6.42</v>
      </c>
      <c r="J22" s="1">
        <v>2</v>
      </c>
      <c r="K22" s="1">
        <v>0.24</v>
      </c>
      <c r="L22" s="1" t="s">
        <v>78</v>
      </c>
      <c r="M22" s="1" t="s">
        <v>21</v>
      </c>
    </row>
    <row r="23" spans="1:13" x14ac:dyDescent="0.2">
      <c r="A23" s="1" t="s">
        <v>79</v>
      </c>
      <c r="B23" s="1">
        <v>111.13</v>
      </c>
      <c r="C23" s="1">
        <v>121.04</v>
      </c>
      <c r="D23" s="1">
        <v>0.42</v>
      </c>
      <c r="E23" s="1">
        <v>35.67</v>
      </c>
      <c r="F23" s="1">
        <v>15.25</v>
      </c>
      <c r="G23" s="1">
        <v>2.34</v>
      </c>
      <c r="H23" s="1" t="s">
        <v>80</v>
      </c>
      <c r="I23" s="1">
        <v>1.65</v>
      </c>
      <c r="J23" s="1">
        <v>2</v>
      </c>
      <c r="K23" s="1">
        <v>0.05</v>
      </c>
      <c r="L23" s="1" t="s">
        <v>81</v>
      </c>
      <c r="M23" s="1" t="s">
        <v>17</v>
      </c>
    </row>
    <row r="24" spans="1:13" x14ac:dyDescent="0.2">
      <c r="A24" s="1" t="s">
        <v>82</v>
      </c>
      <c r="B24" s="1">
        <v>114.48</v>
      </c>
      <c r="C24" s="1">
        <v>125.56</v>
      </c>
      <c r="D24" s="1">
        <v>0.4</v>
      </c>
      <c r="E24" s="1">
        <v>40.869999999999997</v>
      </c>
      <c r="F24" s="1">
        <v>17.850000000000001</v>
      </c>
      <c r="G24" s="1">
        <v>2.29</v>
      </c>
      <c r="H24" s="1" t="s">
        <v>83</v>
      </c>
      <c r="I24" s="1">
        <v>6.75</v>
      </c>
      <c r="J24" s="1">
        <v>2</v>
      </c>
      <c r="K24" s="1">
        <v>0.25</v>
      </c>
      <c r="L24" s="1" t="s">
        <v>84</v>
      </c>
      <c r="M24" s="1" t="s">
        <v>17</v>
      </c>
    </row>
    <row r="25" spans="1:13" x14ac:dyDescent="0.2">
      <c r="A25" s="1" t="s">
        <v>85</v>
      </c>
      <c r="B25" s="1">
        <v>120.58</v>
      </c>
      <c r="C25" s="1">
        <v>131.66</v>
      </c>
      <c r="D25" s="1">
        <v>0.48</v>
      </c>
      <c r="E25" s="1">
        <v>39.520000000000003</v>
      </c>
      <c r="F25" s="1">
        <v>17.739999999999998</v>
      </c>
      <c r="G25" s="1">
        <v>2.23</v>
      </c>
      <c r="H25" s="1" t="s">
        <v>86</v>
      </c>
      <c r="I25" s="1">
        <v>5.58</v>
      </c>
      <c r="J25" s="1">
        <v>2</v>
      </c>
      <c r="K25" s="1">
        <v>0.25</v>
      </c>
      <c r="L25" s="1" t="s">
        <v>87</v>
      </c>
      <c r="M25" s="1" t="s">
        <v>17</v>
      </c>
    </row>
    <row r="26" spans="1:13" x14ac:dyDescent="0.2">
      <c r="A26" s="1" t="s">
        <v>88</v>
      </c>
      <c r="B26" s="1">
        <v>123.98</v>
      </c>
      <c r="C26" s="1">
        <v>136.38</v>
      </c>
      <c r="D26" s="1">
        <v>0.35</v>
      </c>
      <c r="E26" s="1">
        <v>40.89</v>
      </c>
      <c r="F26" s="1">
        <v>18.399999999999999</v>
      </c>
      <c r="G26" s="1">
        <v>2.2200000000000002</v>
      </c>
      <c r="H26" s="1" t="s">
        <v>89</v>
      </c>
      <c r="I26" s="1">
        <v>3.62</v>
      </c>
      <c r="J26" s="1">
        <v>2</v>
      </c>
      <c r="K26" s="1">
        <v>0.24</v>
      </c>
      <c r="L26" s="1" t="s">
        <v>90</v>
      </c>
      <c r="M26" s="1" t="s">
        <v>17</v>
      </c>
    </row>
    <row r="27" spans="1:13" x14ac:dyDescent="0.2">
      <c r="A27" s="1" t="s">
        <v>91</v>
      </c>
      <c r="B27" s="1">
        <v>130.13</v>
      </c>
      <c r="C27" s="1">
        <v>142.53</v>
      </c>
      <c r="D27" s="1">
        <v>0.63</v>
      </c>
      <c r="E27" s="1">
        <v>41.65</v>
      </c>
      <c r="F27" s="1">
        <v>18.93</v>
      </c>
      <c r="G27" s="1">
        <v>2.2000000000000002</v>
      </c>
      <c r="H27" s="1" t="s">
        <v>92</v>
      </c>
      <c r="I27" s="1">
        <v>4.8</v>
      </c>
      <c r="J27" s="1">
        <v>2</v>
      </c>
      <c r="K27" s="1">
        <v>0.26</v>
      </c>
      <c r="L27" s="1" t="s">
        <v>93</v>
      </c>
      <c r="M27" s="1" t="s">
        <v>17</v>
      </c>
    </row>
    <row r="28" spans="1:13" x14ac:dyDescent="0.2">
      <c r="A28" s="1" t="s">
        <v>94</v>
      </c>
      <c r="B28" s="1">
        <v>139.63</v>
      </c>
      <c r="C28" s="1">
        <v>153.09</v>
      </c>
      <c r="D28" s="1">
        <v>0.61</v>
      </c>
      <c r="E28" s="1">
        <v>41.45</v>
      </c>
      <c r="F28" s="1">
        <v>19.02</v>
      </c>
      <c r="G28" s="1">
        <v>2.1800000000000002</v>
      </c>
      <c r="H28" s="1" t="s">
        <v>95</v>
      </c>
      <c r="I28" s="1">
        <v>4.83</v>
      </c>
      <c r="J28" s="1">
        <v>2</v>
      </c>
      <c r="K28" s="1">
        <v>0.26</v>
      </c>
      <c r="L28" s="1" t="s">
        <v>96</v>
      </c>
      <c r="M28" s="1" t="s">
        <v>17</v>
      </c>
    </row>
    <row r="29" spans="1:13" x14ac:dyDescent="0.2">
      <c r="A29" s="1" t="s">
        <v>97</v>
      </c>
      <c r="B29" s="1">
        <v>142.97999999999999</v>
      </c>
      <c r="C29" s="1">
        <v>158.88</v>
      </c>
      <c r="D29" s="1">
        <v>0.6</v>
      </c>
      <c r="E29" s="1">
        <v>32.01</v>
      </c>
      <c r="F29" s="1">
        <v>11.18</v>
      </c>
      <c r="G29" s="1">
        <v>2.86</v>
      </c>
      <c r="H29" s="1" t="s">
        <v>98</v>
      </c>
      <c r="I29" s="1">
        <v>2.67</v>
      </c>
      <c r="J29" s="1">
        <v>2</v>
      </c>
      <c r="K29" s="1">
        <v>0.12</v>
      </c>
      <c r="L29" s="1" t="s">
        <v>99</v>
      </c>
      <c r="M29" s="1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F643-7F49-654C-8DCE-B201E230F12F}">
  <dimension ref="A1:Q58"/>
  <sheetViews>
    <sheetView workbookViewId="0">
      <selection activeCell="N1" sqref="N1"/>
    </sheetView>
  </sheetViews>
  <sheetFormatPr baseColWidth="10" defaultRowHeight="16" x14ac:dyDescent="0.2"/>
  <sheetData>
    <row r="1" spans="1:17" x14ac:dyDescent="0.2">
      <c r="A1" t="s">
        <v>117</v>
      </c>
      <c r="B1" t="s">
        <v>116</v>
      </c>
      <c r="C1" t="s">
        <v>101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</v>
      </c>
      <c r="J1" t="s">
        <v>110</v>
      </c>
      <c r="K1" t="s">
        <v>109</v>
      </c>
      <c r="L1" t="s">
        <v>108</v>
      </c>
      <c r="M1" t="s">
        <v>107</v>
      </c>
      <c r="N1" t="s">
        <v>106</v>
      </c>
      <c r="O1" t="s">
        <v>105</v>
      </c>
      <c r="P1" t="s">
        <v>104</v>
      </c>
      <c r="Q1" t="s">
        <v>103</v>
      </c>
    </row>
    <row r="2" spans="1:17" x14ac:dyDescent="0.2">
      <c r="A2">
        <v>303</v>
      </c>
      <c r="B2">
        <v>1308</v>
      </c>
      <c r="C2" t="s">
        <v>102</v>
      </c>
      <c r="D2">
        <v>1</v>
      </c>
      <c r="E2" t="s">
        <v>101</v>
      </c>
      <c r="F2">
        <v>1</v>
      </c>
      <c r="G2">
        <v>138</v>
      </c>
      <c r="H2">
        <v>139</v>
      </c>
      <c r="I2">
        <v>1.38</v>
      </c>
      <c r="J2">
        <v>1.38</v>
      </c>
      <c r="K2">
        <v>2.81</v>
      </c>
      <c r="L2">
        <v>23.41</v>
      </c>
      <c r="M2">
        <v>2.79</v>
      </c>
      <c r="N2">
        <v>0</v>
      </c>
      <c r="O2">
        <v>0.06</v>
      </c>
      <c r="P2" t="s">
        <v>100</v>
      </c>
      <c r="Q2">
        <v>0.6</v>
      </c>
    </row>
    <row r="3" spans="1:17" x14ac:dyDescent="0.2">
      <c r="A3">
        <v>303</v>
      </c>
      <c r="B3">
        <v>1308</v>
      </c>
      <c r="C3" t="s">
        <v>102</v>
      </c>
      <c r="D3">
        <v>1</v>
      </c>
      <c r="E3" t="s">
        <v>101</v>
      </c>
      <c r="F3">
        <v>6</v>
      </c>
      <c r="G3">
        <v>3</v>
      </c>
      <c r="H3">
        <v>4</v>
      </c>
      <c r="I3">
        <v>7.53</v>
      </c>
      <c r="J3">
        <v>7.53</v>
      </c>
      <c r="K3">
        <v>9.94</v>
      </c>
      <c r="L3">
        <v>82.8</v>
      </c>
      <c r="M3">
        <v>10.38</v>
      </c>
      <c r="N3">
        <v>0.44</v>
      </c>
      <c r="O3">
        <v>0.02</v>
      </c>
      <c r="P3" t="s">
        <v>100</v>
      </c>
      <c r="Q3">
        <v>0.23</v>
      </c>
    </row>
    <row r="4" spans="1:17" x14ac:dyDescent="0.2">
      <c r="A4">
        <v>303</v>
      </c>
      <c r="B4">
        <v>1308</v>
      </c>
      <c r="C4" t="s">
        <v>102</v>
      </c>
      <c r="D4">
        <v>2</v>
      </c>
      <c r="E4" t="s">
        <v>101</v>
      </c>
      <c r="F4">
        <v>1</v>
      </c>
      <c r="G4">
        <v>138</v>
      </c>
      <c r="H4">
        <v>139</v>
      </c>
      <c r="I4">
        <v>9.98</v>
      </c>
      <c r="J4">
        <v>10.96</v>
      </c>
      <c r="K4">
        <v>7.37</v>
      </c>
      <c r="L4">
        <v>61.39</v>
      </c>
      <c r="M4">
        <v>7.78</v>
      </c>
      <c r="N4">
        <v>0.41</v>
      </c>
      <c r="O4">
        <v>0.03</v>
      </c>
      <c r="P4" t="s">
        <v>100</v>
      </c>
      <c r="Q4">
        <v>0.35</v>
      </c>
    </row>
    <row r="5" spans="1:17" x14ac:dyDescent="0.2">
      <c r="A5">
        <v>303</v>
      </c>
      <c r="B5">
        <v>1308</v>
      </c>
      <c r="C5" t="s">
        <v>102</v>
      </c>
      <c r="D5">
        <v>2</v>
      </c>
      <c r="E5" t="s">
        <v>101</v>
      </c>
      <c r="F5">
        <v>6</v>
      </c>
      <c r="G5">
        <v>3</v>
      </c>
      <c r="H5">
        <v>4</v>
      </c>
      <c r="I5">
        <v>16.13</v>
      </c>
      <c r="J5">
        <v>17.11</v>
      </c>
      <c r="K5">
        <v>9.2200000000000006</v>
      </c>
      <c r="L5">
        <v>76.8</v>
      </c>
      <c r="M5">
        <v>9.6199999999999992</v>
      </c>
      <c r="N5">
        <v>0.4</v>
      </c>
      <c r="O5">
        <v>0.02</v>
      </c>
      <c r="P5" t="s">
        <v>100</v>
      </c>
      <c r="Q5">
        <v>0.23</v>
      </c>
    </row>
    <row r="6" spans="1:17" x14ac:dyDescent="0.2">
      <c r="A6">
        <v>303</v>
      </c>
      <c r="B6">
        <v>1308</v>
      </c>
      <c r="C6" t="s">
        <v>102</v>
      </c>
      <c r="D6">
        <v>3</v>
      </c>
      <c r="E6" t="s">
        <v>101</v>
      </c>
      <c r="F6">
        <v>1</v>
      </c>
      <c r="G6">
        <v>138</v>
      </c>
      <c r="H6">
        <v>139</v>
      </c>
      <c r="I6">
        <v>19.48</v>
      </c>
      <c r="J6">
        <v>20.9</v>
      </c>
      <c r="K6">
        <v>1.45</v>
      </c>
      <c r="L6">
        <v>12.08</v>
      </c>
      <c r="M6">
        <v>1.51</v>
      </c>
      <c r="N6">
        <v>0.06</v>
      </c>
      <c r="O6">
        <v>0.05</v>
      </c>
      <c r="P6" t="s">
        <v>100</v>
      </c>
      <c r="Q6">
        <v>0.61</v>
      </c>
    </row>
    <row r="7" spans="1:17" x14ac:dyDescent="0.2">
      <c r="A7">
        <v>303</v>
      </c>
      <c r="B7">
        <v>1308</v>
      </c>
      <c r="C7" t="s">
        <v>102</v>
      </c>
      <c r="D7">
        <v>3</v>
      </c>
      <c r="E7" t="s">
        <v>101</v>
      </c>
      <c r="F7">
        <v>6</v>
      </c>
      <c r="G7">
        <v>3</v>
      </c>
      <c r="H7">
        <v>4</v>
      </c>
      <c r="I7">
        <v>25.63</v>
      </c>
      <c r="J7">
        <v>27.05</v>
      </c>
      <c r="K7">
        <v>3.45</v>
      </c>
      <c r="L7">
        <v>28.74</v>
      </c>
      <c r="M7">
        <v>3.54</v>
      </c>
      <c r="N7">
        <v>0.09</v>
      </c>
      <c r="O7">
        <v>0.04</v>
      </c>
      <c r="P7" t="s">
        <v>100</v>
      </c>
      <c r="Q7">
        <v>0.56000000000000005</v>
      </c>
    </row>
    <row r="8" spans="1:17" x14ac:dyDescent="0.2">
      <c r="A8">
        <v>303</v>
      </c>
      <c r="B8">
        <v>1308</v>
      </c>
      <c r="C8" t="s">
        <v>102</v>
      </c>
      <c r="D8">
        <v>4</v>
      </c>
      <c r="E8" t="s">
        <v>101</v>
      </c>
      <c r="F8">
        <v>1</v>
      </c>
      <c r="G8">
        <v>138</v>
      </c>
      <c r="H8">
        <v>139</v>
      </c>
      <c r="I8">
        <v>28.98</v>
      </c>
      <c r="J8">
        <v>32.92</v>
      </c>
      <c r="K8">
        <v>10.48</v>
      </c>
      <c r="L8">
        <v>87.3</v>
      </c>
      <c r="M8">
        <v>10.87</v>
      </c>
      <c r="N8">
        <v>0.39</v>
      </c>
      <c r="O8">
        <v>0.01</v>
      </c>
      <c r="P8" t="s">
        <v>100</v>
      </c>
      <c r="Q8">
        <v>0.12</v>
      </c>
    </row>
    <row r="9" spans="1:17" x14ac:dyDescent="0.2">
      <c r="A9">
        <v>303</v>
      </c>
      <c r="B9">
        <v>1308</v>
      </c>
      <c r="C9" t="s">
        <v>102</v>
      </c>
      <c r="D9">
        <v>4</v>
      </c>
      <c r="E9" t="s">
        <v>101</v>
      </c>
      <c r="F9">
        <v>6</v>
      </c>
      <c r="G9">
        <v>3</v>
      </c>
      <c r="H9">
        <v>4</v>
      </c>
      <c r="I9">
        <v>35.130000000000003</v>
      </c>
      <c r="J9">
        <v>39.07</v>
      </c>
      <c r="K9">
        <v>6.25</v>
      </c>
      <c r="L9">
        <v>52.06</v>
      </c>
      <c r="M9">
        <v>6.57</v>
      </c>
      <c r="N9">
        <v>0.32</v>
      </c>
      <c r="O9">
        <v>0.03</v>
      </c>
      <c r="P9" t="s">
        <v>100</v>
      </c>
      <c r="Q9">
        <v>0.43</v>
      </c>
    </row>
    <row r="10" spans="1:17" x14ac:dyDescent="0.2">
      <c r="A10">
        <v>303</v>
      </c>
      <c r="B10">
        <v>1308</v>
      </c>
      <c r="C10" t="s">
        <v>102</v>
      </c>
      <c r="D10">
        <v>5</v>
      </c>
      <c r="E10" t="s">
        <v>101</v>
      </c>
      <c r="F10">
        <v>1</v>
      </c>
      <c r="G10">
        <v>144</v>
      </c>
      <c r="H10">
        <v>145</v>
      </c>
      <c r="I10">
        <v>38.54</v>
      </c>
      <c r="J10">
        <v>43.38</v>
      </c>
      <c r="K10">
        <v>8.73</v>
      </c>
      <c r="L10">
        <v>72.72</v>
      </c>
      <c r="M10">
        <v>9.09</v>
      </c>
      <c r="N10">
        <v>0.36</v>
      </c>
      <c r="O10">
        <v>0.02</v>
      </c>
      <c r="P10" t="s">
        <v>100</v>
      </c>
      <c r="Q10">
        <v>0.26</v>
      </c>
    </row>
    <row r="11" spans="1:17" x14ac:dyDescent="0.2">
      <c r="A11">
        <v>303</v>
      </c>
      <c r="B11">
        <v>1308</v>
      </c>
      <c r="C11" t="s">
        <v>102</v>
      </c>
      <c r="D11">
        <v>6</v>
      </c>
      <c r="E11" t="s">
        <v>101</v>
      </c>
      <c r="F11">
        <v>1</v>
      </c>
      <c r="G11">
        <v>144</v>
      </c>
      <c r="H11">
        <v>145</v>
      </c>
      <c r="I11">
        <v>48.04</v>
      </c>
      <c r="J11">
        <v>54.13</v>
      </c>
      <c r="K11">
        <v>8.1999999999999993</v>
      </c>
      <c r="L11">
        <v>68.31</v>
      </c>
      <c r="M11">
        <v>8.4600000000000009</v>
      </c>
      <c r="N11">
        <v>0.26</v>
      </c>
      <c r="O11">
        <v>0.02</v>
      </c>
      <c r="P11" t="s">
        <v>100</v>
      </c>
      <c r="Q11">
        <v>0.3</v>
      </c>
    </row>
    <row r="12" spans="1:17" x14ac:dyDescent="0.2">
      <c r="A12">
        <v>303</v>
      </c>
      <c r="B12">
        <v>1308</v>
      </c>
      <c r="C12" t="s">
        <v>102</v>
      </c>
      <c r="D12">
        <v>6</v>
      </c>
      <c r="E12" t="s">
        <v>101</v>
      </c>
      <c r="F12">
        <v>6</v>
      </c>
      <c r="G12">
        <v>1</v>
      </c>
      <c r="H12">
        <v>2</v>
      </c>
      <c r="I12">
        <v>54.11</v>
      </c>
      <c r="J12">
        <v>60.2</v>
      </c>
      <c r="K12">
        <v>8.32</v>
      </c>
      <c r="L12">
        <v>69.31</v>
      </c>
      <c r="M12">
        <v>8.6999999999999993</v>
      </c>
      <c r="N12">
        <v>0.38</v>
      </c>
      <c r="O12">
        <v>0.02</v>
      </c>
      <c r="P12" t="s">
        <v>100</v>
      </c>
      <c r="Q12">
        <v>0.31</v>
      </c>
    </row>
    <row r="13" spans="1:17" x14ac:dyDescent="0.2">
      <c r="A13">
        <v>303</v>
      </c>
      <c r="B13">
        <v>1308</v>
      </c>
      <c r="C13" t="s">
        <v>102</v>
      </c>
      <c r="D13">
        <v>7</v>
      </c>
      <c r="E13" t="s">
        <v>101</v>
      </c>
      <c r="F13">
        <v>4</v>
      </c>
      <c r="G13">
        <v>1</v>
      </c>
      <c r="H13">
        <v>2</v>
      </c>
      <c r="I13">
        <v>60.61</v>
      </c>
      <c r="J13">
        <v>68.52</v>
      </c>
      <c r="K13">
        <v>8.8000000000000007</v>
      </c>
      <c r="L13">
        <v>73.3</v>
      </c>
      <c r="M13">
        <v>9.18</v>
      </c>
      <c r="N13">
        <v>0.38</v>
      </c>
      <c r="O13">
        <v>0.02</v>
      </c>
      <c r="P13" t="s">
        <v>100</v>
      </c>
      <c r="Q13">
        <v>0.24</v>
      </c>
    </row>
    <row r="14" spans="1:17" x14ac:dyDescent="0.2">
      <c r="A14">
        <v>303</v>
      </c>
      <c r="B14">
        <v>1308</v>
      </c>
      <c r="C14" t="s">
        <v>102</v>
      </c>
      <c r="D14">
        <v>8</v>
      </c>
      <c r="E14" t="s">
        <v>101</v>
      </c>
      <c r="F14">
        <v>1</v>
      </c>
      <c r="G14">
        <v>147</v>
      </c>
      <c r="H14">
        <v>148</v>
      </c>
      <c r="I14">
        <v>67.069999999999993</v>
      </c>
      <c r="J14">
        <v>74.75</v>
      </c>
      <c r="K14">
        <v>7.06</v>
      </c>
      <c r="L14">
        <v>58.81</v>
      </c>
      <c r="M14">
        <v>7.43</v>
      </c>
      <c r="N14">
        <v>0.37</v>
      </c>
      <c r="O14">
        <v>0.03</v>
      </c>
      <c r="P14" t="s">
        <v>100</v>
      </c>
      <c r="Q14">
        <v>0.39</v>
      </c>
    </row>
    <row r="15" spans="1:17" x14ac:dyDescent="0.2">
      <c r="A15">
        <v>303</v>
      </c>
      <c r="B15">
        <v>1308</v>
      </c>
      <c r="C15" t="s">
        <v>102</v>
      </c>
      <c r="D15">
        <v>8</v>
      </c>
      <c r="E15" t="s">
        <v>101</v>
      </c>
      <c r="F15">
        <v>6</v>
      </c>
      <c r="G15">
        <v>0</v>
      </c>
      <c r="H15">
        <v>1</v>
      </c>
      <c r="I15">
        <v>73.099999999999994</v>
      </c>
      <c r="J15">
        <v>80.78</v>
      </c>
      <c r="K15">
        <v>6.42</v>
      </c>
      <c r="L15">
        <v>53.48</v>
      </c>
      <c r="M15">
        <v>6.51</v>
      </c>
      <c r="N15">
        <v>0.09</v>
      </c>
      <c r="O15">
        <v>0.09</v>
      </c>
      <c r="P15" t="s">
        <v>100</v>
      </c>
      <c r="Q15">
        <v>0.44</v>
      </c>
    </row>
    <row r="16" spans="1:17" x14ac:dyDescent="0.2">
      <c r="A16">
        <v>303</v>
      </c>
      <c r="B16">
        <v>1308</v>
      </c>
      <c r="C16" t="s">
        <v>102</v>
      </c>
      <c r="D16">
        <v>9</v>
      </c>
      <c r="E16" t="s">
        <v>101</v>
      </c>
      <c r="F16">
        <v>6</v>
      </c>
      <c r="G16">
        <v>0</v>
      </c>
      <c r="H16">
        <v>1</v>
      </c>
      <c r="I16">
        <v>82.6</v>
      </c>
      <c r="J16">
        <v>91.66</v>
      </c>
      <c r="K16">
        <v>1.86</v>
      </c>
      <c r="L16">
        <v>15.49</v>
      </c>
      <c r="M16">
        <v>2.2400000000000002</v>
      </c>
      <c r="N16">
        <v>0.38</v>
      </c>
      <c r="O16">
        <v>7.0000000000000007E-2</v>
      </c>
      <c r="P16" t="s">
        <v>100</v>
      </c>
      <c r="Q16">
        <v>0.63</v>
      </c>
    </row>
    <row r="17" spans="1:17" x14ac:dyDescent="0.2">
      <c r="A17">
        <v>303</v>
      </c>
      <c r="B17">
        <v>1308</v>
      </c>
      <c r="C17" t="s">
        <v>102</v>
      </c>
      <c r="D17">
        <v>10</v>
      </c>
      <c r="E17" t="s">
        <v>101</v>
      </c>
      <c r="F17">
        <v>1</v>
      </c>
      <c r="G17">
        <v>144</v>
      </c>
      <c r="H17">
        <v>145</v>
      </c>
      <c r="I17">
        <v>86.04</v>
      </c>
      <c r="J17">
        <v>95.26</v>
      </c>
      <c r="K17">
        <v>4.51</v>
      </c>
      <c r="L17">
        <v>37.57</v>
      </c>
      <c r="M17">
        <v>5.01</v>
      </c>
      <c r="N17">
        <v>0.5</v>
      </c>
      <c r="O17">
        <v>0.06</v>
      </c>
      <c r="P17" t="s">
        <v>100</v>
      </c>
      <c r="Q17">
        <v>0.56000000000000005</v>
      </c>
    </row>
    <row r="18" spans="1:17" x14ac:dyDescent="0.2">
      <c r="A18">
        <v>303</v>
      </c>
      <c r="B18">
        <v>1308</v>
      </c>
      <c r="C18" t="s">
        <v>102</v>
      </c>
      <c r="D18">
        <v>10</v>
      </c>
      <c r="E18" t="s">
        <v>101</v>
      </c>
      <c r="F18">
        <v>6</v>
      </c>
      <c r="G18">
        <v>1</v>
      </c>
      <c r="H18">
        <v>2</v>
      </c>
      <c r="I18">
        <v>92.11</v>
      </c>
      <c r="J18">
        <v>101.33</v>
      </c>
      <c r="K18">
        <v>9.14</v>
      </c>
      <c r="L18">
        <v>76.14</v>
      </c>
      <c r="M18">
        <v>9.52</v>
      </c>
      <c r="N18">
        <v>0.38</v>
      </c>
      <c r="O18">
        <v>0.02</v>
      </c>
      <c r="P18" t="s">
        <v>100</v>
      </c>
      <c r="Q18">
        <v>0.2</v>
      </c>
    </row>
    <row r="19" spans="1:17" x14ac:dyDescent="0.2">
      <c r="A19">
        <v>303</v>
      </c>
      <c r="B19">
        <v>1308</v>
      </c>
      <c r="C19" t="s">
        <v>102</v>
      </c>
      <c r="D19">
        <v>11</v>
      </c>
      <c r="E19" t="s">
        <v>101</v>
      </c>
      <c r="F19">
        <v>2</v>
      </c>
      <c r="G19">
        <v>3</v>
      </c>
      <c r="H19">
        <v>4</v>
      </c>
      <c r="I19">
        <v>95.63</v>
      </c>
      <c r="J19">
        <v>104.02</v>
      </c>
      <c r="K19">
        <v>10.85</v>
      </c>
      <c r="L19">
        <v>90.38</v>
      </c>
      <c r="M19">
        <v>9.76</v>
      </c>
      <c r="N19">
        <v>0</v>
      </c>
      <c r="O19">
        <v>0.02</v>
      </c>
      <c r="P19" t="s">
        <v>100</v>
      </c>
      <c r="Q19">
        <v>0.21</v>
      </c>
    </row>
    <row r="20" spans="1:17" x14ac:dyDescent="0.2">
      <c r="A20">
        <v>303</v>
      </c>
      <c r="B20">
        <v>1308</v>
      </c>
      <c r="C20" t="s">
        <v>102</v>
      </c>
      <c r="D20">
        <v>11</v>
      </c>
      <c r="E20" t="s">
        <v>101</v>
      </c>
      <c r="F20">
        <v>6</v>
      </c>
      <c r="G20">
        <v>3</v>
      </c>
      <c r="H20">
        <v>4</v>
      </c>
      <c r="I20">
        <v>101.63</v>
      </c>
      <c r="J20">
        <v>110.02</v>
      </c>
      <c r="K20">
        <v>7.68</v>
      </c>
      <c r="L20">
        <v>63.97</v>
      </c>
      <c r="M20">
        <v>7.8</v>
      </c>
      <c r="N20">
        <v>0.12</v>
      </c>
      <c r="O20">
        <v>0.02</v>
      </c>
      <c r="P20" t="s">
        <v>100</v>
      </c>
      <c r="Q20">
        <v>0.38</v>
      </c>
    </row>
    <row r="21" spans="1:17" x14ac:dyDescent="0.2">
      <c r="A21">
        <v>303</v>
      </c>
      <c r="B21">
        <v>1308</v>
      </c>
      <c r="C21" t="s">
        <v>102</v>
      </c>
      <c r="D21">
        <v>12</v>
      </c>
      <c r="E21" t="s">
        <v>101</v>
      </c>
      <c r="F21">
        <v>1</v>
      </c>
      <c r="G21">
        <v>138</v>
      </c>
      <c r="H21">
        <v>139</v>
      </c>
      <c r="I21">
        <v>104.98</v>
      </c>
      <c r="J21">
        <v>114.89</v>
      </c>
      <c r="K21">
        <v>6.37</v>
      </c>
      <c r="L21">
        <v>53.06</v>
      </c>
      <c r="M21">
        <v>6.88</v>
      </c>
      <c r="N21">
        <v>0.51</v>
      </c>
      <c r="O21">
        <v>0.04</v>
      </c>
      <c r="P21" t="s">
        <v>100</v>
      </c>
      <c r="Q21">
        <v>0.45</v>
      </c>
    </row>
    <row r="22" spans="1:17" x14ac:dyDescent="0.2">
      <c r="A22">
        <v>303</v>
      </c>
      <c r="B22">
        <v>1308</v>
      </c>
      <c r="C22" t="s">
        <v>102</v>
      </c>
      <c r="D22">
        <v>12</v>
      </c>
      <c r="E22" t="s">
        <v>101</v>
      </c>
      <c r="F22">
        <v>6</v>
      </c>
      <c r="G22">
        <v>3</v>
      </c>
      <c r="H22">
        <v>4</v>
      </c>
      <c r="I22">
        <v>111.13</v>
      </c>
      <c r="J22">
        <v>121.04</v>
      </c>
      <c r="K22">
        <v>9.9499999999999993</v>
      </c>
      <c r="L22">
        <v>82.88</v>
      </c>
      <c r="M22">
        <v>10.48</v>
      </c>
      <c r="N22">
        <v>0.53</v>
      </c>
      <c r="O22">
        <v>0.02</v>
      </c>
      <c r="P22" t="s">
        <v>100</v>
      </c>
      <c r="Q22">
        <v>0.15</v>
      </c>
    </row>
    <row r="23" spans="1:17" x14ac:dyDescent="0.2">
      <c r="A23">
        <v>303</v>
      </c>
      <c r="B23">
        <v>1308</v>
      </c>
      <c r="C23" t="s">
        <v>102</v>
      </c>
      <c r="D23">
        <v>13</v>
      </c>
      <c r="E23" t="s">
        <v>101</v>
      </c>
      <c r="F23">
        <v>1</v>
      </c>
      <c r="G23">
        <v>138</v>
      </c>
      <c r="H23">
        <v>139</v>
      </c>
      <c r="I23">
        <v>114.48</v>
      </c>
      <c r="J23">
        <v>125.56</v>
      </c>
      <c r="K23">
        <v>6.13</v>
      </c>
      <c r="L23">
        <v>51.06</v>
      </c>
      <c r="M23">
        <v>6.48</v>
      </c>
      <c r="N23">
        <v>0.35</v>
      </c>
      <c r="O23">
        <v>0.03</v>
      </c>
      <c r="P23" t="s">
        <v>100</v>
      </c>
      <c r="Q23">
        <v>0.44</v>
      </c>
    </row>
    <row r="24" spans="1:17" x14ac:dyDescent="0.2">
      <c r="A24">
        <v>303</v>
      </c>
      <c r="B24">
        <v>1308</v>
      </c>
      <c r="C24" t="s">
        <v>102</v>
      </c>
      <c r="D24">
        <v>13</v>
      </c>
      <c r="E24" t="s">
        <v>101</v>
      </c>
      <c r="F24">
        <v>6</v>
      </c>
      <c r="G24">
        <v>3</v>
      </c>
      <c r="H24">
        <v>4</v>
      </c>
      <c r="I24">
        <v>120.58</v>
      </c>
      <c r="J24">
        <v>131.66</v>
      </c>
      <c r="K24">
        <v>7.6</v>
      </c>
      <c r="L24">
        <v>63.31</v>
      </c>
      <c r="M24">
        <v>7.89</v>
      </c>
      <c r="N24">
        <v>0.28999999999999998</v>
      </c>
      <c r="O24">
        <v>0.02</v>
      </c>
      <c r="P24" t="s">
        <v>100</v>
      </c>
      <c r="Q24">
        <v>0.34</v>
      </c>
    </row>
    <row r="25" spans="1:17" x14ac:dyDescent="0.2">
      <c r="A25">
        <v>303</v>
      </c>
      <c r="B25">
        <v>1308</v>
      </c>
      <c r="C25" t="s">
        <v>102</v>
      </c>
      <c r="D25">
        <v>14</v>
      </c>
      <c r="E25" t="s">
        <v>101</v>
      </c>
      <c r="F25">
        <v>1</v>
      </c>
      <c r="G25">
        <v>138</v>
      </c>
      <c r="H25">
        <v>139</v>
      </c>
      <c r="I25">
        <v>123.98</v>
      </c>
      <c r="J25">
        <v>136.38</v>
      </c>
      <c r="K25">
        <v>8.6</v>
      </c>
      <c r="L25">
        <v>71.64</v>
      </c>
      <c r="M25">
        <v>8.99</v>
      </c>
      <c r="N25">
        <v>0.39</v>
      </c>
      <c r="O25">
        <v>0.02</v>
      </c>
      <c r="P25" t="s">
        <v>100</v>
      </c>
      <c r="Q25">
        <v>0.3</v>
      </c>
    </row>
    <row r="26" spans="1:17" x14ac:dyDescent="0.2">
      <c r="A26">
        <v>303</v>
      </c>
      <c r="B26">
        <v>1308</v>
      </c>
      <c r="C26" t="s">
        <v>102</v>
      </c>
      <c r="D26">
        <v>14</v>
      </c>
      <c r="E26" t="s">
        <v>101</v>
      </c>
      <c r="F26">
        <v>6</v>
      </c>
      <c r="G26">
        <v>3</v>
      </c>
      <c r="H26">
        <v>4</v>
      </c>
      <c r="I26">
        <v>130.13</v>
      </c>
      <c r="J26">
        <v>142.53</v>
      </c>
      <c r="K26">
        <v>7.61</v>
      </c>
      <c r="L26">
        <v>63.39</v>
      </c>
      <c r="M26">
        <v>8.0500000000000007</v>
      </c>
      <c r="N26">
        <v>0.44</v>
      </c>
      <c r="O26">
        <v>0.03</v>
      </c>
      <c r="P26" t="s">
        <v>100</v>
      </c>
      <c r="Q26">
        <v>0.32</v>
      </c>
    </row>
    <row r="27" spans="1:17" x14ac:dyDescent="0.2">
      <c r="A27">
        <v>303</v>
      </c>
      <c r="B27">
        <v>1308</v>
      </c>
      <c r="C27" t="s">
        <v>102</v>
      </c>
      <c r="D27">
        <v>15</v>
      </c>
      <c r="E27" t="s">
        <v>101</v>
      </c>
      <c r="F27">
        <v>6</v>
      </c>
      <c r="G27">
        <v>3</v>
      </c>
      <c r="H27">
        <v>4</v>
      </c>
      <c r="I27">
        <v>139.63</v>
      </c>
      <c r="J27">
        <v>153.09</v>
      </c>
      <c r="K27">
        <v>7.79</v>
      </c>
      <c r="L27">
        <v>64.89</v>
      </c>
      <c r="M27">
        <v>8.11</v>
      </c>
      <c r="N27">
        <v>0.32</v>
      </c>
      <c r="O27">
        <v>0.02</v>
      </c>
      <c r="P27" t="s">
        <v>100</v>
      </c>
      <c r="Q27">
        <v>0.37</v>
      </c>
    </row>
    <row r="28" spans="1:17" x14ac:dyDescent="0.2">
      <c r="A28">
        <v>303</v>
      </c>
      <c r="B28">
        <v>1308</v>
      </c>
      <c r="C28" t="s">
        <v>102</v>
      </c>
      <c r="D28">
        <v>16</v>
      </c>
      <c r="E28" t="s">
        <v>101</v>
      </c>
      <c r="F28">
        <v>1</v>
      </c>
      <c r="G28">
        <v>138</v>
      </c>
      <c r="H28">
        <v>139</v>
      </c>
      <c r="I28">
        <v>142.97999999999999</v>
      </c>
      <c r="J28">
        <v>158.88</v>
      </c>
      <c r="K28">
        <v>5.0199999999999996</v>
      </c>
      <c r="L28">
        <v>41.82</v>
      </c>
      <c r="M28">
        <v>5.32</v>
      </c>
      <c r="N28">
        <v>0.3</v>
      </c>
      <c r="O28">
        <v>0.03</v>
      </c>
      <c r="P28" t="s">
        <v>100</v>
      </c>
      <c r="Q28">
        <v>0.43</v>
      </c>
    </row>
    <row r="29" spans="1:17" x14ac:dyDescent="0.2">
      <c r="A29">
        <v>303</v>
      </c>
      <c r="B29">
        <v>1308</v>
      </c>
      <c r="C29" t="s">
        <v>102</v>
      </c>
      <c r="D29">
        <v>16</v>
      </c>
      <c r="E29" t="s">
        <v>101</v>
      </c>
      <c r="F29">
        <v>6</v>
      </c>
      <c r="G29">
        <v>3</v>
      </c>
      <c r="H29">
        <v>4</v>
      </c>
      <c r="I29">
        <v>149.13</v>
      </c>
      <c r="J29">
        <v>165.03</v>
      </c>
      <c r="K29">
        <v>3.67</v>
      </c>
      <c r="L29">
        <v>30.57</v>
      </c>
      <c r="M29">
        <v>4.24</v>
      </c>
      <c r="N29">
        <v>0.56999999999999995</v>
      </c>
      <c r="O29">
        <v>0.05</v>
      </c>
      <c r="P29" t="s">
        <v>100</v>
      </c>
      <c r="Q29">
        <v>0.61</v>
      </c>
    </row>
    <row r="30" spans="1:17" x14ac:dyDescent="0.2">
      <c r="A30">
        <v>303</v>
      </c>
      <c r="B30">
        <v>1308</v>
      </c>
      <c r="C30" t="s">
        <v>102</v>
      </c>
      <c r="D30">
        <v>17</v>
      </c>
      <c r="E30" t="s">
        <v>101</v>
      </c>
      <c r="F30">
        <v>1</v>
      </c>
      <c r="G30">
        <v>138</v>
      </c>
      <c r="H30">
        <v>139</v>
      </c>
      <c r="I30">
        <v>152.47999999999999</v>
      </c>
      <c r="J30">
        <v>169.9</v>
      </c>
      <c r="K30">
        <v>7.11</v>
      </c>
      <c r="L30">
        <v>59.23</v>
      </c>
      <c r="M30">
        <v>7.69</v>
      </c>
      <c r="N30">
        <v>0.57999999999999996</v>
      </c>
      <c r="O30">
        <v>0.03</v>
      </c>
      <c r="P30" t="s">
        <v>100</v>
      </c>
      <c r="Q30">
        <v>0.44</v>
      </c>
    </row>
    <row r="31" spans="1:17" x14ac:dyDescent="0.2">
      <c r="A31">
        <v>303</v>
      </c>
      <c r="B31">
        <v>1308</v>
      </c>
      <c r="C31" t="s">
        <v>102</v>
      </c>
      <c r="D31">
        <v>17</v>
      </c>
      <c r="E31" t="s">
        <v>101</v>
      </c>
      <c r="F31">
        <v>6</v>
      </c>
      <c r="G31">
        <v>3</v>
      </c>
      <c r="H31">
        <v>4</v>
      </c>
      <c r="I31">
        <v>158.63</v>
      </c>
      <c r="J31">
        <v>176.05</v>
      </c>
      <c r="K31">
        <v>7.69</v>
      </c>
      <c r="L31">
        <v>64.06</v>
      </c>
      <c r="M31">
        <v>8.36</v>
      </c>
      <c r="N31">
        <v>0.67</v>
      </c>
      <c r="O31">
        <v>0.02</v>
      </c>
      <c r="P31" t="s">
        <v>100</v>
      </c>
      <c r="Q31">
        <v>0.36</v>
      </c>
    </row>
    <row r="32" spans="1:17" x14ac:dyDescent="0.2">
      <c r="A32">
        <v>303</v>
      </c>
      <c r="B32">
        <v>1308</v>
      </c>
      <c r="C32" t="s">
        <v>102</v>
      </c>
      <c r="D32">
        <v>18</v>
      </c>
      <c r="E32" t="s">
        <v>101</v>
      </c>
      <c r="F32">
        <v>6</v>
      </c>
      <c r="G32">
        <v>0</v>
      </c>
      <c r="H32">
        <v>1</v>
      </c>
      <c r="I32">
        <v>168.1</v>
      </c>
      <c r="J32">
        <v>185.52</v>
      </c>
      <c r="K32">
        <v>7.61</v>
      </c>
      <c r="L32">
        <v>63.39</v>
      </c>
      <c r="M32">
        <v>8.06</v>
      </c>
      <c r="N32">
        <v>0.45</v>
      </c>
      <c r="O32">
        <v>0.03</v>
      </c>
      <c r="P32" t="s">
        <v>100</v>
      </c>
      <c r="Q32">
        <v>0.39</v>
      </c>
    </row>
    <row r="33" spans="1:17" x14ac:dyDescent="0.2">
      <c r="A33">
        <v>303</v>
      </c>
      <c r="B33">
        <v>1308</v>
      </c>
      <c r="C33" t="s">
        <v>102</v>
      </c>
      <c r="D33">
        <v>19</v>
      </c>
      <c r="E33" t="s">
        <v>101</v>
      </c>
      <c r="F33">
        <v>1</v>
      </c>
      <c r="G33">
        <v>144</v>
      </c>
      <c r="H33">
        <v>145</v>
      </c>
      <c r="I33">
        <v>171.54</v>
      </c>
      <c r="J33">
        <v>185.17</v>
      </c>
      <c r="K33">
        <v>8.9600000000000009</v>
      </c>
      <c r="L33">
        <v>74.64</v>
      </c>
      <c r="M33">
        <v>9.35</v>
      </c>
      <c r="N33">
        <v>0.39</v>
      </c>
      <c r="O33">
        <v>0.02</v>
      </c>
      <c r="P33" t="s">
        <v>100</v>
      </c>
      <c r="Q33">
        <v>0.23</v>
      </c>
    </row>
    <row r="34" spans="1:17" x14ac:dyDescent="0.2">
      <c r="A34">
        <v>303</v>
      </c>
      <c r="B34">
        <v>1308</v>
      </c>
      <c r="C34" t="s">
        <v>102</v>
      </c>
      <c r="D34">
        <v>19</v>
      </c>
      <c r="E34" t="s">
        <v>101</v>
      </c>
      <c r="F34">
        <v>6</v>
      </c>
      <c r="G34">
        <v>0</v>
      </c>
      <c r="H34">
        <v>1</v>
      </c>
      <c r="I34">
        <v>177.6</v>
      </c>
      <c r="J34">
        <v>191.23</v>
      </c>
      <c r="K34">
        <v>9.4</v>
      </c>
      <c r="L34">
        <v>78.3</v>
      </c>
      <c r="M34">
        <v>9.4</v>
      </c>
      <c r="N34">
        <v>0</v>
      </c>
      <c r="O34">
        <v>0.02</v>
      </c>
      <c r="P34" t="s">
        <v>100</v>
      </c>
      <c r="Q34">
        <v>0.23</v>
      </c>
    </row>
    <row r="35" spans="1:17" x14ac:dyDescent="0.2">
      <c r="A35">
        <v>303</v>
      </c>
      <c r="B35">
        <v>1308</v>
      </c>
      <c r="C35" t="s">
        <v>102</v>
      </c>
      <c r="D35">
        <v>20</v>
      </c>
      <c r="E35" t="s">
        <v>101</v>
      </c>
      <c r="F35">
        <v>6</v>
      </c>
      <c r="G35">
        <v>148</v>
      </c>
      <c r="H35">
        <v>149</v>
      </c>
      <c r="I35">
        <v>188.42</v>
      </c>
      <c r="J35">
        <v>202.05</v>
      </c>
      <c r="K35">
        <v>8.6999999999999993</v>
      </c>
      <c r="L35">
        <v>72.47</v>
      </c>
      <c r="M35">
        <v>9.18</v>
      </c>
      <c r="N35">
        <v>0.48</v>
      </c>
      <c r="O35">
        <v>0.02</v>
      </c>
      <c r="P35" t="s">
        <v>100</v>
      </c>
      <c r="Q35">
        <v>0.26</v>
      </c>
    </row>
    <row r="36" spans="1:17" x14ac:dyDescent="0.2">
      <c r="A36">
        <v>303</v>
      </c>
      <c r="B36">
        <v>1308</v>
      </c>
      <c r="C36" t="s">
        <v>102</v>
      </c>
      <c r="D36">
        <v>21</v>
      </c>
      <c r="E36" t="s">
        <v>101</v>
      </c>
      <c r="F36">
        <v>2</v>
      </c>
      <c r="G36">
        <v>144</v>
      </c>
      <c r="H36">
        <v>145</v>
      </c>
      <c r="I36">
        <v>192.04</v>
      </c>
      <c r="J36">
        <v>207.19</v>
      </c>
      <c r="K36">
        <v>8.14</v>
      </c>
      <c r="L36">
        <v>67.81</v>
      </c>
      <c r="M36">
        <v>9.65</v>
      </c>
      <c r="N36">
        <v>1.51</v>
      </c>
      <c r="O36">
        <v>0.03</v>
      </c>
      <c r="P36" t="s">
        <v>100</v>
      </c>
      <c r="Q36">
        <v>0.35</v>
      </c>
    </row>
    <row r="37" spans="1:17" x14ac:dyDescent="0.2">
      <c r="A37">
        <v>303</v>
      </c>
      <c r="B37">
        <v>1308</v>
      </c>
      <c r="C37" t="s">
        <v>102</v>
      </c>
      <c r="D37">
        <v>21</v>
      </c>
      <c r="E37" t="s">
        <v>101</v>
      </c>
      <c r="F37">
        <v>6</v>
      </c>
      <c r="G37">
        <v>0</v>
      </c>
      <c r="H37">
        <v>1</v>
      </c>
      <c r="I37">
        <v>196.6</v>
      </c>
      <c r="J37">
        <v>211.75</v>
      </c>
      <c r="K37">
        <v>9.4499999999999993</v>
      </c>
      <c r="L37">
        <v>78.72</v>
      </c>
      <c r="M37">
        <v>9.82</v>
      </c>
      <c r="N37">
        <v>0.37</v>
      </c>
      <c r="O37">
        <v>0.02</v>
      </c>
      <c r="P37" t="s">
        <v>100</v>
      </c>
      <c r="Q37">
        <v>0.24</v>
      </c>
    </row>
    <row r="38" spans="1:17" x14ac:dyDescent="0.2">
      <c r="A38">
        <v>303</v>
      </c>
      <c r="B38">
        <v>1308</v>
      </c>
      <c r="C38" t="s">
        <v>102</v>
      </c>
      <c r="D38">
        <v>22</v>
      </c>
      <c r="E38" t="s">
        <v>101</v>
      </c>
      <c r="F38">
        <v>2</v>
      </c>
      <c r="G38">
        <v>0</v>
      </c>
      <c r="H38">
        <v>1</v>
      </c>
      <c r="I38">
        <v>200.1</v>
      </c>
      <c r="J38">
        <v>214.75</v>
      </c>
      <c r="K38">
        <v>8.77</v>
      </c>
      <c r="L38">
        <v>73.05</v>
      </c>
      <c r="M38">
        <v>9.18</v>
      </c>
      <c r="N38">
        <v>0.41</v>
      </c>
      <c r="O38">
        <v>0.02</v>
      </c>
      <c r="P38" t="s">
        <v>100</v>
      </c>
      <c r="Q38">
        <v>0.27</v>
      </c>
    </row>
    <row r="39" spans="1:17" x14ac:dyDescent="0.2">
      <c r="A39">
        <v>303</v>
      </c>
      <c r="B39">
        <v>1308</v>
      </c>
      <c r="C39" t="s">
        <v>102</v>
      </c>
      <c r="D39">
        <v>23</v>
      </c>
      <c r="E39" t="s">
        <v>101</v>
      </c>
      <c r="F39">
        <v>2</v>
      </c>
      <c r="G39">
        <v>3</v>
      </c>
      <c r="H39">
        <v>4</v>
      </c>
      <c r="I39">
        <v>209.63</v>
      </c>
      <c r="J39">
        <v>224.8</v>
      </c>
      <c r="K39">
        <v>9.67</v>
      </c>
      <c r="L39">
        <v>80.55</v>
      </c>
      <c r="M39">
        <v>10.09</v>
      </c>
      <c r="N39">
        <v>0.42</v>
      </c>
      <c r="O39">
        <v>0.02</v>
      </c>
      <c r="P39" t="s">
        <v>100</v>
      </c>
      <c r="Q39">
        <v>0.2</v>
      </c>
    </row>
    <row r="40" spans="1:17" x14ac:dyDescent="0.2">
      <c r="A40">
        <v>303</v>
      </c>
      <c r="B40">
        <v>1308</v>
      </c>
      <c r="C40" t="s">
        <v>102</v>
      </c>
      <c r="D40">
        <v>23</v>
      </c>
      <c r="E40" t="s">
        <v>101</v>
      </c>
      <c r="F40">
        <v>6</v>
      </c>
      <c r="G40">
        <v>3</v>
      </c>
      <c r="H40">
        <v>4</v>
      </c>
      <c r="I40">
        <v>215.63</v>
      </c>
      <c r="J40">
        <v>230.8</v>
      </c>
      <c r="K40">
        <v>8.4</v>
      </c>
      <c r="L40">
        <v>69.97</v>
      </c>
      <c r="M40">
        <v>8.7799999999999994</v>
      </c>
      <c r="N40">
        <v>0.38</v>
      </c>
      <c r="O40">
        <v>0.03</v>
      </c>
      <c r="P40" t="s">
        <v>100</v>
      </c>
      <c r="Q40">
        <v>0.35</v>
      </c>
    </row>
    <row r="41" spans="1:17" x14ac:dyDescent="0.2">
      <c r="A41">
        <v>303</v>
      </c>
      <c r="B41">
        <v>1308</v>
      </c>
      <c r="C41" t="s">
        <v>102</v>
      </c>
      <c r="D41">
        <v>24</v>
      </c>
      <c r="E41" t="s">
        <v>101</v>
      </c>
      <c r="F41">
        <v>1</v>
      </c>
      <c r="G41">
        <v>143</v>
      </c>
      <c r="H41">
        <v>144</v>
      </c>
      <c r="I41">
        <v>219.03</v>
      </c>
      <c r="J41">
        <v>234.2</v>
      </c>
      <c r="K41">
        <v>8.67</v>
      </c>
      <c r="L41">
        <v>72.22</v>
      </c>
      <c r="M41">
        <v>9.1300000000000008</v>
      </c>
      <c r="N41">
        <v>0.46</v>
      </c>
      <c r="O41">
        <v>0.02</v>
      </c>
      <c r="P41" t="s">
        <v>100</v>
      </c>
      <c r="Q41">
        <v>0.28000000000000003</v>
      </c>
    </row>
    <row r="42" spans="1:17" x14ac:dyDescent="0.2">
      <c r="A42">
        <v>303</v>
      </c>
      <c r="B42">
        <v>1308</v>
      </c>
      <c r="C42" t="s">
        <v>102</v>
      </c>
      <c r="D42">
        <v>24</v>
      </c>
      <c r="E42" t="s">
        <v>101</v>
      </c>
      <c r="F42">
        <v>6</v>
      </c>
      <c r="G42">
        <v>3</v>
      </c>
      <c r="H42">
        <v>4</v>
      </c>
      <c r="I42">
        <v>225.13</v>
      </c>
      <c r="J42">
        <v>240.3</v>
      </c>
      <c r="K42">
        <v>9.5399999999999991</v>
      </c>
      <c r="L42">
        <v>79.47</v>
      </c>
      <c r="M42">
        <v>9.9700000000000006</v>
      </c>
      <c r="N42">
        <v>0.43</v>
      </c>
      <c r="O42">
        <v>0.02</v>
      </c>
      <c r="P42" t="s">
        <v>100</v>
      </c>
      <c r="Q42">
        <v>0.21</v>
      </c>
    </row>
    <row r="43" spans="1:17" x14ac:dyDescent="0.2">
      <c r="A43">
        <v>303</v>
      </c>
      <c r="B43">
        <v>1308</v>
      </c>
      <c r="C43" t="s">
        <v>102</v>
      </c>
      <c r="D43">
        <v>28</v>
      </c>
      <c r="E43" t="s">
        <v>101</v>
      </c>
      <c r="F43">
        <v>1</v>
      </c>
      <c r="G43">
        <v>113</v>
      </c>
      <c r="H43">
        <v>114</v>
      </c>
      <c r="I43">
        <v>256.73</v>
      </c>
      <c r="J43">
        <v>271.89999999999998</v>
      </c>
      <c r="K43">
        <v>11.09</v>
      </c>
      <c r="L43">
        <v>92.38</v>
      </c>
      <c r="M43">
        <v>11.54</v>
      </c>
      <c r="N43">
        <v>0.45</v>
      </c>
      <c r="O43">
        <v>7.0000000000000007E-2</v>
      </c>
      <c r="P43" t="s">
        <v>100</v>
      </c>
      <c r="Q43">
        <v>0.05</v>
      </c>
    </row>
    <row r="44" spans="1:17" x14ac:dyDescent="0.2">
      <c r="A44">
        <v>303</v>
      </c>
      <c r="B44">
        <v>1308</v>
      </c>
      <c r="C44" t="s">
        <v>102</v>
      </c>
      <c r="D44">
        <v>28</v>
      </c>
      <c r="E44" t="s">
        <v>101</v>
      </c>
      <c r="F44">
        <v>6</v>
      </c>
      <c r="G44">
        <v>18</v>
      </c>
      <c r="H44">
        <v>19</v>
      </c>
      <c r="I44">
        <v>263.27999999999997</v>
      </c>
      <c r="J44">
        <v>278.45</v>
      </c>
      <c r="K44">
        <v>11.2</v>
      </c>
      <c r="L44">
        <v>93.3</v>
      </c>
      <c r="M44">
        <v>11.47</v>
      </c>
      <c r="N44">
        <v>0.27</v>
      </c>
      <c r="O44">
        <v>0.09</v>
      </c>
      <c r="P44" t="s">
        <v>100</v>
      </c>
      <c r="Q44">
        <v>0.05</v>
      </c>
    </row>
    <row r="45" spans="1:17" x14ac:dyDescent="0.2">
      <c r="A45">
        <v>303</v>
      </c>
      <c r="B45">
        <v>1308</v>
      </c>
      <c r="C45" t="s">
        <v>102</v>
      </c>
      <c r="D45">
        <v>29</v>
      </c>
      <c r="E45" t="s">
        <v>101</v>
      </c>
      <c r="F45">
        <v>1</v>
      </c>
      <c r="G45">
        <v>143</v>
      </c>
      <c r="H45">
        <v>144</v>
      </c>
      <c r="I45">
        <v>266.52999999999997</v>
      </c>
      <c r="J45">
        <v>281.7</v>
      </c>
      <c r="K45">
        <v>11.21</v>
      </c>
      <c r="L45">
        <v>93.38</v>
      </c>
      <c r="M45">
        <v>11.52</v>
      </c>
      <c r="N45">
        <v>0.31</v>
      </c>
      <c r="O45">
        <v>7.0000000000000007E-2</v>
      </c>
      <c r="P45" t="s">
        <v>100</v>
      </c>
      <c r="Q45">
        <v>0.05</v>
      </c>
    </row>
    <row r="46" spans="1:17" x14ac:dyDescent="0.2">
      <c r="A46">
        <v>303</v>
      </c>
      <c r="B46">
        <v>1308</v>
      </c>
      <c r="C46" t="s">
        <v>102</v>
      </c>
      <c r="D46">
        <v>29</v>
      </c>
      <c r="E46" t="s">
        <v>101</v>
      </c>
      <c r="F46">
        <v>6</v>
      </c>
      <c r="G46">
        <v>3</v>
      </c>
      <c r="H46">
        <v>4</v>
      </c>
      <c r="I46">
        <v>272.63</v>
      </c>
      <c r="J46">
        <v>287.8</v>
      </c>
      <c r="K46">
        <v>11.04</v>
      </c>
      <c r="L46">
        <v>91.96</v>
      </c>
      <c r="M46">
        <v>11.47</v>
      </c>
      <c r="N46">
        <v>0.43</v>
      </c>
      <c r="O46">
        <v>0.09</v>
      </c>
      <c r="P46" t="s">
        <v>100</v>
      </c>
      <c r="Q46">
        <v>7.0000000000000007E-2</v>
      </c>
    </row>
    <row r="47" spans="1:17" x14ac:dyDescent="0.2">
      <c r="A47">
        <v>303</v>
      </c>
      <c r="B47">
        <v>1308</v>
      </c>
      <c r="C47" t="s">
        <v>102</v>
      </c>
      <c r="D47">
        <v>30</v>
      </c>
      <c r="E47" t="s">
        <v>101</v>
      </c>
      <c r="F47">
        <v>1</v>
      </c>
      <c r="G47">
        <v>143</v>
      </c>
      <c r="H47">
        <v>144</v>
      </c>
      <c r="I47">
        <v>276.02999999999997</v>
      </c>
      <c r="J47">
        <v>291.2</v>
      </c>
      <c r="K47">
        <v>11.04</v>
      </c>
      <c r="L47">
        <v>91.96</v>
      </c>
      <c r="M47">
        <v>11.44</v>
      </c>
      <c r="N47">
        <v>0.4</v>
      </c>
      <c r="O47">
        <v>0.08</v>
      </c>
      <c r="P47" t="s">
        <v>100</v>
      </c>
      <c r="Q47">
        <v>0.06</v>
      </c>
    </row>
    <row r="48" spans="1:17" x14ac:dyDescent="0.2">
      <c r="A48">
        <v>303</v>
      </c>
      <c r="B48">
        <v>1308</v>
      </c>
      <c r="C48" t="s">
        <v>102</v>
      </c>
      <c r="D48">
        <v>31</v>
      </c>
      <c r="E48" t="s">
        <v>101</v>
      </c>
      <c r="F48">
        <v>1</v>
      </c>
      <c r="G48">
        <v>143</v>
      </c>
      <c r="H48">
        <v>144</v>
      </c>
      <c r="I48">
        <v>285.52999999999997</v>
      </c>
      <c r="J48">
        <v>300.7</v>
      </c>
      <c r="K48">
        <v>10.85</v>
      </c>
      <c r="L48">
        <v>90.38</v>
      </c>
      <c r="M48">
        <v>10.76</v>
      </c>
      <c r="N48">
        <v>0</v>
      </c>
      <c r="O48">
        <v>0.01</v>
      </c>
      <c r="P48" t="s">
        <v>100</v>
      </c>
      <c r="Q48">
        <v>3.96</v>
      </c>
    </row>
    <row r="49" spans="1:17" x14ac:dyDescent="0.2">
      <c r="A49">
        <v>303</v>
      </c>
      <c r="B49">
        <v>1308</v>
      </c>
      <c r="C49" t="s">
        <v>102</v>
      </c>
      <c r="D49">
        <v>31</v>
      </c>
      <c r="E49" t="s">
        <v>101</v>
      </c>
      <c r="F49">
        <v>6</v>
      </c>
      <c r="G49">
        <v>3</v>
      </c>
      <c r="H49">
        <v>4</v>
      </c>
      <c r="I49">
        <v>291.63</v>
      </c>
      <c r="J49">
        <v>306.8</v>
      </c>
      <c r="K49">
        <v>11.01</v>
      </c>
      <c r="L49">
        <v>91.71</v>
      </c>
      <c r="M49">
        <v>11.41</v>
      </c>
      <c r="N49">
        <v>0.4</v>
      </c>
      <c r="O49">
        <v>0.09</v>
      </c>
      <c r="P49" t="s">
        <v>100</v>
      </c>
      <c r="Q49">
        <v>7.0000000000000007E-2</v>
      </c>
    </row>
    <row r="50" spans="1:17" x14ac:dyDescent="0.2">
      <c r="A50">
        <v>303</v>
      </c>
      <c r="B50">
        <v>1308</v>
      </c>
      <c r="C50" t="s">
        <v>102</v>
      </c>
      <c r="D50">
        <v>32</v>
      </c>
      <c r="E50" t="s">
        <v>101</v>
      </c>
      <c r="F50">
        <v>3</v>
      </c>
      <c r="G50">
        <v>7</v>
      </c>
      <c r="H50">
        <v>8</v>
      </c>
      <c r="I50">
        <v>296.67</v>
      </c>
      <c r="J50">
        <v>311.83999999999997</v>
      </c>
      <c r="K50">
        <v>11.31</v>
      </c>
      <c r="L50">
        <v>94.21</v>
      </c>
      <c r="M50">
        <v>11.55</v>
      </c>
      <c r="N50">
        <v>0.24</v>
      </c>
      <c r="O50">
        <v>7.0000000000000007E-2</v>
      </c>
      <c r="P50" t="s">
        <v>100</v>
      </c>
      <c r="Q50">
        <v>0.04</v>
      </c>
    </row>
    <row r="51" spans="1:17" x14ac:dyDescent="0.2">
      <c r="A51">
        <v>303</v>
      </c>
      <c r="B51">
        <v>1308</v>
      </c>
      <c r="C51" t="s">
        <v>102</v>
      </c>
      <c r="D51">
        <v>33</v>
      </c>
      <c r="E51" t="s">
        <v>101</v>
      </c>
      <c r="F51">
        <v>1</v>
      </c>
      <c r="G51">
        <v>145</v>
      </c>
      <c r="H51">
        <v>146</v>
      </c>
      <c r="I51">
        <v>304.55</v>
      </c>
      <c r="J51">
        <v>319.72000000000003</v>
      </c>
      <c r="K51">
        <v>10.94</v>
      </c>
      <c r="L51">
        <v>91.13</v>
      </c>
      <c r="M51">
        <v>11.06</v>
      </c>
      <c r="N51">
        <v>0.12</v>
      </c>
      <c r="O51">
        <v>0.13</v>
      </c>
      <c r="P51" t="s">
        <v>100</v>
      </c>
      <c r="Q51">
        <v>0.08</v>
      </c>
    </row>
    <row r="52" spans="1:17" x14ac:dyDescent="0.2">
      <c r="A52">
        <v>303</v>
      </c>
      <c r="B52">
        <v>1308</v>
      </c>
      <c r="C52" t="s">
        <v>102</v>
      </c>
      <c r="D52">
        <v>33</v>
      </c>
      <c r="E52" t="s">
        <v>101</v>
      </c>
      <c r="F52">
        <v>6</v>
      </c>
      <c r="G52">
        <v>1</v>
      </c>
      <c r="H52">
        <v>2</v>
      </c>
      <c r="I52">
        <v>310.61</v>
      </c>
      <c r="J52">
        <v>325.77999999999997</v>
      </c>
      <c r="K52">
        <v>11.31</v>
      </c>
      <c r="L52">
        <v>94.21</v>
      </c>
      <c r="M52">
        <v>11.35</v>
      </c>
      <c r="N52">
        <v>0.04</v>
      </c>
      <c r="O52">
        <v>0.08</v>
      </c>
      <c r="P52" t="s">
        <v>100</v>
      </c>
      <c r="Q52">
        <v>0.05</v>
      </c>
    </row>
    <row r="53" spans="1:17" x14ac:dyDescent="0.2">
      <c r="A53">
        <v>303</v>
      </c>
      <c r="B53">
        <v>1308</v>
      </c>
      <c r="C53" t="s">
        <v>102</v>
      </c>
      <c r="D53">
        <v>34</v>
      </c>
      <c r="E53" t="s">
        <v>101</v>
      </c>
      <c r="F53">
        <v>6</v>
      </c>
      <c r="G53">
        <v>0</v>
      </c>
      <c r="H53">
        <v>1</v>
      </c>
      <c r="I53">
        <v>320.10000000000002</v>
      </c>
      <c r="J53">
        <v>335.27</v>
      </c>
      <c r="K53">
        <v>10.81</v>
      </c>
      <c r="L53">
        <v>90.05</v>
      </c>
      <c r="M53">
        <v>10.98</v>
      </c>
      <c r="N53">
        <v>0.17</v>
      </c>
      <c r="O53">
        <v>0.11</v>
      </c>
      <c r="P53" t="s">
        <v>100</v>
      </c>
      <c r="Q53">
        <v>0.1</v>
      </c>
    </row>
    <row r="54" spans="1:17" x14ac:dyDescent="0.2">
      <c r="A54">
        <v>303</v>
      </c>
      <c r="B54">
        <v>1308</v>
      </c>
      <c r="C54" t="s">
        <v>102</v>
      </c>
      <c r="D54">
        <v>34</v>
      </c>
      <c r="E54" t="s">
        <v>101</v>
      </c>
      <c r="F54">
        <v>6</v>
      </c>
      <c r="G54">
        <v>144</v>
      </c>
      <c r="H54">
        <v>145</v>
      </c>
      <c r="I54">
        <v>321.54000000000002</v>
      </c>
      <c r="J54">
        <v>336.71</v>
      </c>
      <c r="K54">
        <v>10.54</v>
      </c>
      <c r="L54">
        <v>87.8</v>
      </c>
      <c r="M54">
        <v>10.56</v>
      </c>
      <c r="N54">
        <v>0.02</v>
      </c>
      <c r="O54">
        <v>0</v>
      </c>
      <c r="P54" t="s">
        <v>100</v>
      </c>
      <c r="Q54">
        <v>0.13</v>
      </c>
    </row>
    <row r="55" spans="1:17" x14ac:dyDescent="0.2">
      <c r="A55">
        <v>303</v>
      </c>
      <c r="B55">
        <v>1308</v>
      </c>
      <c r="C55" t="s">
        <v>102</v>
      </c>
      <c r="D55">
        <v>35</v>
      </c>
      <c r="E55" t="s">
        <v>101</v>
      </c>
      <c r="F55">
        <v>1</v>
      </c>
      <c r="G55">
        <v>149</v>
      </c>
      <c r="H55">
        <v>150</v>
      </c>
      <c r="I55">
        <v>323.58999999999997</v>
      </c>
      <c r="J55">
        <v>338.76</v>
      </c>
      <c r="K55">
        <v>10.91</v>
      </c>
      <c r="L55">
        <v>90.88</v>
      </c>
      <c r="M55">
        <v>10.94</v>
      </c>
      <c r="N55">
        <v>0.03</v>
      </c>
      <c r="O55">
        <v>0</v>
      </c>
      <c r="P55" t="s">
        <v>100</v>
      </c>
      <c r="Q55">
        <v>0.11</v>
      </c>
    </row>
    <row r="56" spans="1:17" x14ac:dyDescent="0.2">
      <c r="A56">
        <v>303</v>
      </c>
      <c r="B56">
        <v>1308</v>
      </c>
      <c r="C56" t="s">
        <v>102</v>
      </c>
      <c r="D56">
        <v>35</v>
      </c>
      <c r="E56" t="s">
        <v>101</v>
      </c>
      <c r="F56">
        <v>6</v>
      </c>
      <c r="G56">
        <v>0</v>
      </c>
      <c r="H56">
        <v>1</v>
      </c>
      <c r="I56">
        <v>329.6</v>
      </c>
      <c r="J56">
        <v>344.77</v>
      </c>
      <c r="K56">
        <v>10.17</v>
      </c>
      <c r="L56">
        <v>84.72</v>
      </c>
      <c r="M56">
        <v>10.199999999999999</v>
      </c>
      <c r="N56">
        <v>0.03</v>
      </c>
      <c r="O56">
        <v>0</v>
      </c>
      <c r="P56" t="s">
        <v>100</v>
      </c>
      <c r="Q56">
        <v>0.16</v>
      </c>
    </row>
    <row r="57" spans="1:17" x14ac:dyDescent="0.2">
      <c r="A57">
        <v>303</v>
      </c>
      <c r="B57">
        <v>1308</v>
      </c>
      <c r="C57" t="s">
        <v>102</v>
      </c>
      <c r="D57">
        <v>36</v>
      </c>
      <c r="E57" t="s">
        <v>101</v>
      </c>
      <c r="F57">
        <v>1</v>
      </c>
      <c r="G57">
        <v>149</v>
      </c>
      <c r="H57">
        <v>150</v>
      </c>
      <c r="I57">
        <v>333.09</v>
      </c>
      <c r="J57">
        <v>348.26</v>
      </c>
      <c r="K57">
        <v>10.29</v>
      </c>
      <c r="L57">
        <v>85.72</v>
      </c>
      <c r="M57">
        <v>10.39</v>
      </c>
      <c r="N57">
        <v>0.1</v>
      </c>
      <c r="O57">
        <v>0</v>
      </c>
      <c r="P57" t="s">
        <v>100</v>
      </c>
      <c r="Q57">
        <v>0.16</v>
      </c>
    </row>
    <row r="58" spans="1:17" x14ac:dyDescent="0.2">
      <c r="A58">
        <v>303</v>
      </c>
      <c r="B58">
        <v>1308</v>
      </c>
      <c r="C58" t="s">
        <v>102</v>
      </c>
      <c r="D58">
        <v>36</v>
      </c>
      <c r="E58" t="s">
        <v>101</v>
      </c>
      <c r="F58">
        <v>6</v>
      </c>
      <c r="G58">
        <v>1</v>
      </c>
      <c r="H58">
        <v>2</v>
      </c>
      <c r="I58">
        <v>339.11</v>
      </c>
      <c r="J58">
        <v>354.28</v>
      </c>
      <c r="K58">
        <v>10.91</v>
      </c>
      <c r="L58">
        <v>90.88</v>
      </c>
      <c r="M58">
        <v>10.98</v>
      </c>
      <c r="N58">
        <v>7.0000000000000007E-2</v>
      </c>
      <c r="O58">
        <v>0</v>
      </c>
      <c r="P58" t="s">
        <v>100</v>
      </c>
      <c r="Q58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A806-ECB0-EA4F-8756-5B28187A1CEC}">
  <dimension ref="A1:AS17"/>
  <sheetViews>
    <sheetView topLeftCell="S1" workbookViewId="0">
      <selection activeCell="AD1" sqref="AD1"/>
    </sheetView>
  </sheetViews>
  <sheetFormatPr baseColWidth="10" defaultRowHeight="16" x14ac:dyDescent="0.2"/>
  <sheetData>
    <row r="1" spans="1:45" x14ac:dyDescent="0.2">
      <c r="A1" t="s">
        <v>117</v>
      </c>
      <c r="B1" t="s">
        <v>116</v>
      </c>
      <c r="C1" t="s">
        <v>101</v>
      </c>
      <c r="D1" t="s">
        <v>115</v>
      </c>
      <c r="E1" t="s">
        <v>114</v>
      </c>
      <c r="F1" t="s">
        <v>163</v>
      </c>
      <c r="G1" t="s">
        <v>162</v>
      </c>
      <c r="H1" t="s">
        <v>161</v>
      </c>
      <c r="I1" t="s">
        <v>1</v>
      </c>
      <c r="J1" t="s">
        <v>110</v>
      </c>
      <c r="K1" t="s">
        <v>160</v>
      </c>
      <c r="L1" t="s">
        <v>159</v>
      </c>
      <c r="M1" t="s">
        <v>158</v>
      </c>
      <c r="N1" t="s">
        <v>157</v>
      </c>
      <c r="O1" t="s">
        <v>156</v>
      </c>
      <c r="P1" t="s">
        <v>155</v>
      </c>
      <c r="Q1" t="s">
        <v>154</v>
      </c>
      <c r="R1" t="s">
        <v>153</v>
      </c>
      <c r="S1" t="s">
        <v>164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165</v>
      </c>
      <c r="AE1" t="s">
        <v>142</v>
      </c>
      <c r="AF1" t="s">
        <v>141</v>
      </c>
      <c r="AG1" t="s">
        <v>140</v>
      </c>
      <c r="AH1" t="s">
        <v>139</v>
      </c>
      <c r="AI1" t="s">
        <v>138</v>
      </c>
      <c r="AJ1" t="s">
        <v>137</v>
      </c>
      <c r="AK1" t="s">
        <v>136</v>
      </c>
      <c r="AL1" t="s">
        <v>135</v>
      </c>
      <c r="AM1" t="s">
        <v>134</v>
      </c>
      <c r="AN1" t="s">
        <v>133</v>
      </c>
      <c r="AO1" t="s">
        <v>132</v>
      </c>
      <c r="AP1" t="s">
        <v>131</v>
      </c>
      <c r="AQ1" t="s">
        <v>130</v>
      </c>
      <c r="AR1" t="s">
        <v>129</v>
      </c>
      <c r="AS1" t="s">
        <v>128</v>
      </c>
    </row>
    <row r="2" spans="1:45" x14ac:dyDescent="0.2">
      <c r="A2">
        <v>303</v>
      </c>
      <c r="B2">
        <v>1308</v>
      </c>
      <c r="C2" t="s">
        <v>102</v>
      </c>
      <c r="D2">
        <v>1</v>
      </c>
      <c r="E2" t="s">
        <v>101</v>
      </c>
      <c r="F2">
        <v>1</v>
      </c>
      <c r="G2">
        <v>145</v>
      </c>
      <c r="H2">
        <v>150</v>
      </c>
      <c r="I2">
        <v>1.45</v>
      </c>
      <c r="J2">
        <v>1.45</v>
      </c>
      <c r="K2" t="s">
        <v>120</v>
      </c>
      <c r="L2">
        <v>24.3</v>
      </c>
      <c r="M2">
        <v>460</v>
      </c>
      <c r="N2" t="s">
        <v>127</v>
      </c>
      <c r="O2">
        <v>10.6</v>
      </c>
      <c r="P2">
        <v>562</v>
      </c>
      <c r="Q2" t="s">
        <v>127</v>
      </c>
      <c r="R2" t="s">
        <v>126</v>
      </c>
      <c r="S2">
        <v>0.69</v>
      </c>
      <c r="T2">
        <v>21.6</v>
      </c>
      <c r="U2">
        <v>51.7</v>
      </c>
      <c r="V2">
        <v>65.7</v>
      </c>
      <c r="W2" t="s">
        <v>120</v>
      </c>
      <c r="X2">
        <v>7.08</v>
      </c>
      <c r="Y2" t="s">
        <v>125</v>
      </c>
      <c r="Z2">
        <v>11.5</v>
      </c>
      <c r="AA2" t="s">
        <v>120</v>
      </c>
      <c r="AB2">
        <v>485.76</v>
      </c>
      <c r="AC2">
        <v>91.3</v>
      </c>
      <c r="AD2">
        <v>28.4</v>
      </c>
      <c r="AE2">
        <v>397</v>
      </c>
      <c r="AF2">
        <v>2.95</v>
      </c>
      <c r="AG2">
        <v>36</v>
      </c>
      <c r="AH2">
        <v>0.1</v>
      </c>
      <c r="AI2" t="s">
        <v>118</v>
      </c>
      <c r="AJ2" t="s">
        <v>120</v>
      </c>
      <c r="AK2" t="s">
        <v>124</v>
      </c>
      <c r="AL2" t="s">
        <v>121</v>
      </c>
      <c r="AM2" t="s">
        <v>123</v>
      </c>
      <c r="AN2" t="s">
        <v>122</v>
      </c>
      <c r="AO2" t="s">
        <v>121</v>
      </c>
      <c r="AP2" t="s">
        <v>120</v>
      </c>
      <c r="AQ2" t="s">
        <v>120</v>
      </c>
      <c r="AR2" t="s">
        <v>119</v>
      </c>
      <c r="AS2" t="s">
        <v>118</v>
      </c>
    </row>
    <row r="3" spans="1:45" x14ac:dyDescent="0.2">
      <c r="A3">
        <v>303</v>
      </c>
      <c r="B3">
        <v>1308</v>
      </c>
      <c r="C3" t="s">
        <v>102</v>
      </c>
      <c r="D3">
        <v>2</v>
      </c>
      <c r="E3" t="s">
        <v>101</v>
      </c>
      <c r="F3">
        <v>1</v>
      </c>
      <c r="G3">
        <v>145</v>
      </c>
      <c r="H3">
        <v>150</v>
      </c>
      <c r="I3">
        <v>10.050000000000001</v>
      </c>
      <c r="J3">
        <v>11.03</v>
      </c>
      <c r="K3" t="s">
        <v>120</v>
      </c>
      <c r="L3">
        <v>162</v>
      </c>
      <c r="M3">
        <v>459</v>
      </c>
      <c r="N3" t="s">
        <v>127</v>
      </c>
      <c r="O3">
        <v>9.94</v>
      </c>
      <c r="P3">
        <v>565</v>
      </c>
      <c r="Q3" t="s">
        <v>127</v>
      </c>
      <c r="R3" t="s">
        <v>126</v>
      </c>
      <c r="S3">
        <v>27.1</v>
      </c>
      <c r="T3">
        <v>18</v>
      </c>
      <c r="U3">
        <v>53.1</v>
      </c>
      <c r="V3">
        <v>54.07</v>
      </c>
      <c r="W3" t="s">
        <v>120</v>
      </c>
      <c r="X3">
        <v>7.04</v>
      </c>
      <c r="Y3" t="s">
        <v>125</v>
      </c>
      <c r="Z3">
        <v>11.5</v>
      </c>
      <c r="AA3" t="s">
        <v>120</v>
      </c>
      <c r="AB3">
        <v>482.33</v>
      </c>
      <c r="AC3">
        <v>112</v>
      </c>
      <c r="AD3">
        <v>25.5</v>
      </c>
      <c r="AE3">
        <v>532</v>
      </c>
      <c r="AF3">
        <v>4.26</v>
      </c>
      <c r="AG3">
        <v>36</v>
      </c>
      <c r="AH3">
        <v>0.2</v>
      </c>
      <c r="AI3" t="s">
        <v>118</v>
      </c>
      <c r="AJ3" t="s">
        <v>120</v>
      </c>
      <c r="AK3" t="s">
        <v>124</v>
      </c>
      <c r="AL3" t="s">
        <v>121</v>
      </c>
      <c r="AM3" t="s">
        <v>123</v>
      </c>
      <c r="AN3" t="s">
        <v>122</v>
      </c>
      <c r="AO3" t="s">
        <v>121</v>
      </c>
      <c r="AP3" t="s">
        <v>120</v>
      </c>
      <c r="AQ3" t="s">
        <v>120</v>
      </c>
      <c r="AR3" t="s">
        <v>119</v>
      </c>
      <c r="AS3" t="s">
        <v>118</v>
      </c>
    </row>
    <row r="4" spans="1:45" x14ac:dyDescent="0.2">
      <c r="A4">
        <v>303</v>
      </c>
      <c r="B4">
        <v>1308</v>
      </c>
      <c r="C4" t="s">
        <v>102</v>
      </c>
      <c r="D4">
        <v>3</v>
      </c>
      <c r="E4" t="s">
        <v>101</v>
      </c>
      <c r="F4">
        <v>1</v>
      </c>
      <c r="G4">
        <v>145</v>
      </c>
      <c r="H4">
        <v>150</v>
      </c>
      <c r="I4">
        <v>19.55</v>
      </c>
      <c r="J4">
        <v>20.97</v>
      </c>
      <c r="K4" t="s">
        <v>120</v>
      </c>
      <c r="L4">
        <v>269</v>
      </c>
      <c r="M4">
        <v>457</v>
      </c>
      <c r="N4" t="s">
        <v>127</v>
      </c>
      <c r="O4">
        <v>9.56</v>
      </c>
      <c r="P4">
        <v>562</v>
      </c>
      <c r="Q4" t="s">
        <v>127</v>
      </c>
      <c r="R4" t="s">
        <v>126</v>
      </c>
      <c r="S4">
        <v>21.9</v>
      </c>
      <c r="T4">
        <v>18.5</v>
      </c>
      <c r="U4">
        <v>50.1</v>
      </c>
      <c r="V4">
        <v>32.81</v>
      </c>
      <c r="W4" t="s">
        <v>120</v>
      </c>
      <c r="X4">
        <v>7.31</v>
      </c>
      <c r="Y4" t="s">
        <v>125</v>
      </c>
      <c r="Z4">
        <v>11.8</v>
      </c>
      <c r="AA4" t="s">
        <v>120</v>
      </c>
      <c r="AB4">
        <v>484.96</v>
      </c>
      <c r="AC4">
        <v>134</v>
      </c>
      <c r="AD4">
        <v>24.4</v>
      </c>
      <c r="AE4">
        <v>576</v>
      </c>
      <c r="AF4">
        <v>5.18</v>
      </c>
      <c r="AG4">
        <v>36</v>
      </c>
      <c r="AH4">
        <v>0.2</v>
      </c>
      <c r="AI4" t="s">
        <v>118</v>
      </c>
      <c r="AJ4" t="s">
        <v>120</v>
      </c>
      <c r="AK4" t="s">
        <v>124</v>
      </c>
      <c r="AL4" t="s">
        <v>121</v>
      </c>
      <c r="AM4" t="s">
        <v>123</v>
      </c>
      <c r="AN4" t="s">
        <v>122</v>
      </c>
      <c r="AO4" t="s">
        <v>121</v>
      </c>
      <c r="AP4" t="s">
        <v>120</v>
      </c>
      <c r="AQ4" t="s">
        <v>120</v>
      </c>
      <c r="AR4" t="s">
        <v>119</v>
      </c>
      <c r="AS4" t="s">
        <v>118</v>
      </c>
    </row>
    <row r="5" spans="1:45" x14ac:dyDescent="0.2">
      <c r="A5">
        <v>303</v>
      </c>
      <c r="B5">
        <v>1308</v>
      </c>
      <c r="C5" t="s">
        <v>102</v>
      </c>
      <c r="D5">
        <v>4</v>
      </c>
      <c r="E5" t="s">
        <v>101</v>
      </c>
      <c r="F5">
        <v>1</v>
      </c>
      <c r="G5">
        <v>145</v>
      </c>
      <c r="H5">
        <v>150</v>
      </c>
      <c r="I5">
        <v>29.05</v>
      </c>
      <c r="J5">
        <v>32.99</v>
      </c>
      <c r="K5" t="s">
        <v>120</v>
      </c>
      <c r="L5">
        <v>354</v>
      </c>
      <c r="M5">
        <v>451</v>
      </c>
      <c r="N5" t="s">
        <v>127</v>
      </c>
      <c r="O5">
        <v>8.5299999999999994</v>
      </c>
      <c r="P5">
        <v>568</v>
      </c>
      <c r="Q5" t="s">
        <v>127</v>
      </c>
      <c r="R5" t="s">
        <v>126</v>
      </c>
      <c r="S5">
        <v>11.5</v>
      </c>
      <c r="T5">
        <v>19.5</v>
      </c>
      <c r="U5">
        <v>48.8</v>
      </c>
      <c r="V5">
        <v>23.36</v>
      </c>
      <c r="W5" t="s">
        <v>120</v>
      </c>
      <c r="X5">
        <v>7</v>
      </c>
      <c r="Y5" t="s">
        <v>125</v>
      </c>
      <c r="Z5">
        <v>11.1</v>
      </c>
      <c r="AA5" t="s">
        <v>120</v>
      </c>
      <c r="AB5">
        <v>491.17</v>
      </c>
      <c r="AC5">
        <v>160</v>
      </c>
      <c r="AD5">
        <v>21.7</v>
      </c>
      <c r="AE5">
        <v>589</v>
      </c>
      <c r="AF5">
        <v>5.36</v>
      </c>
      <c r="AG5">
        <v>35</v>
      </c>
      <c r="AH5">
        <v>0.2</v>
      </c>
      <c r="AI5" t="s">
        <v>118</v>
      </c>
      <c r="AJ5" t="s">
        <v>120</v>
      </c>
      <c r="AK5" t="s">
        <v>124</v>
      </c>
      <c r="AL5" t="s">
        <v>121</v>
      </c>
      <c r="AM5" t="s">
        <v>123</v>
      </c>
      <c r="AN5" t="s">
        <v>122</v>
      </c>
      <c r="AO5" t="s">
        <v>121</v>
      </c>
      <c r="AP5" t="s">
        <v>120</v>
      </c>
      <c r="AQ5" t="s">
        <v>120</v>
      </c>
      <c r="AR5" t="s">
        <v>119</v>
      </c>
      <c r="AS5" t="s">
        <v>118</v>
      </c>
    </row>
    <row r="6" spans="1:45" x14ac:dyDescent="0.2">
      <c r="A6">
        <v>303</v>
      </c>
      <c r="B6">
        <v>1308</v>
      </c>
      <c r="C6" t="s">
        <v>102</v>
      </c>
      <c r="D6">
        <v>5</v>
      </c>
      <c r="E6" t="s">
        <v>101</v>
      </c>
      <c r="F6">
        <v>1</v>
      </c>
      <c r="G6">
        <v>145</v>
      </c>
      <c r="H6">
        <v>150</v>
      </c>
      <c r="I6">
        <v>38.549999999999997</v>
      </c>
      <c r="J6">
        <v>43.39</v>
      </c>
      <c r="K6" t="s">
        <v>120</v>
      </c>
      <c r="L6">
        <v>422</v>
      </c>
      <c r="M6">
        <v>441</v>
      </c>
      <c r="N6" t="s">
        <v>127</v>
      </c>
      <c r="O6">
        <v>7.85</v>
      </c>
      <c r="P6">
        <v>567</v>
      </c>
      <c r="Q6" t="s">
        <v>127</v>
      </c>
      <c r="R6" t="s">
        <v>126</v>
      </c>
      <c r="S6">
        <v>29.4</v>
      </c>
      <c r="T6">
        <v>16.2</v>
      </c>
      <c r="U6">
        <v>47.1</v>
      </c>
      <c r="V6">
        <v>27.31</v>
      </c>
      <c r="W6" t="s">
        <v>120</v>
      </c>
      <c r="X6">
        <v>7.03</v>
      </c>
      <c r="Y6" t="s">
        <v>125</v>
      </c>
      <c r="Z6">
        <v>11.1</v>
      </c>
      <c r="AA6" t="s">
        <v>120</v>
      </c>
      <c r="AB6">
        <v>490.79</v>
      </c>
      <c r="AC6">
        <v>176</v>
      </c>
      <c r="AD6">
        <v>19.5</v>
      </c>
      <c r="AE6">
        <v>499</v>
      </c>
      <c r="AF6">
        <v>5.49</v>
      </c>
      <c r="AG6">
        <v>36</v>
      </c>
      <c r="AH6">
        <v>0</v>
      </c>
      <c r="AI6" t="s">
        <v>118</v>
      </c>
      <c r="AJ6" t="s">
        <v>120</v>
      </c>
      <c r="AK6" t="s">
        <v>124</v>
      </c>
      <c r="AL6" t="s">
        <v>121</v>
      </c>
      <c r="AM6" t="s">
        <v>123</v>
      </c>
      <c r="AN6" t="s">
        <v>122</v>
      </c>
      <c r="AO6" t="s">
        <v>121</v>
      </c>
      <c r="AP6" t="s">
        <v>120</v>
      </c>
      <c r="AQ6" t="s">
        <v>120</v>
      </c>
      <c r="AR6" t="s">
        <v>119</v>
      </c>
      <c r="AS6" t="s">
        <v>118</v>
      </c>
    </row>
    <row r="7" spans="1:45" x14ac:dyDescent="0.2">
      <c r="A7">
        <v>303</v>
      </c>
      <c r="B7">
        <v>1308</v>
      </c>
      <c r="C7" t="s">
        <v>102</v>
      </c>
      <c r="D7">
        <v>6</v>
      </c>
      <c r="E7" t="s">
        <v>101</v>
      </c>
      <c r="F7">
        <v>1</v>
      </c>
      <c r="G7">
        <v>145</v>
      </c>
      <c r="H7">
        <v>150</v>
      </c>
      <c r="I7">
        <v>48.05</v>
      </c>
      <c r="J7">
        <v>54.14</v>
      </c>
      <c r="K7" t="s">
        <v>120</v>
      </c>
      <c r="L7">
        <v>497</v>
      </c>
      <c r="M7">
        <v>442</v>
      </c>
      <c r="N7" t="s">
        <v>127</v>
      </c>
      <c r="O7">
        <v>7.32</v>
      </c>
      <c r="P7">
        <v>567</v>
      </c>
      <c r="Q7" t="s">
        <v>127</v>
      </c>
      <c r="R7" t="s">
        <v>126</v>
      </c>
      <c r="S7">
        <v>26.6</v>
      </c>
      <c r="T7">
        <v>20.8</v>
      </c>
      <c r="U7">
        <v>45.4</v>
      </c>
      <c r="V7">
        <v>22.16</v>
      </c>
      <c r="W7" t="s">
        <v>120</v>
      </c>
      <c r="X7">
        <v>7.02</v>
      </c>
      <c r="Y7" t="s">
        <v>125</v>
      </c>
      <c r="Z7">
        <v>11</v>
      </c>
      <c r="AA7" t="s">
        <v>120</v>
      </c>
      <c r="AB7">
        <v>491.72</v>
      </c>
      <c r="AC7">
        <v>225</v>
      </c>
      <c r="AD7">
        <v>17.7</v>
      </c>
      <c r="AE7">
        <v>611</v>
      </c>
      <c r="AF7">
        <v>5.67</v>
      </c>
      <c r="AG7">
        <v>36</v>
      </c>
      <c r="AH7">
        <v>0.1</v>
      </c>
      <c r="AI7" t="s">
        <v>118</v>
      </c>
      <c r="AJ7" t="s">
        <v>120</v>
      </c>
      <c r="AK7" t="s">
        <v>124</v>
      </c>
      <c r="AL7" t="s">
        <v>121</v>
      </c>
      <c r="AM7" t="s">
        <v>123</v>
      </c>
      <c r="AN7" t="s">
        <v>122</v>
      </c>
      <c r="AO7" t="s">
        <v>121</v>
      </c>
      <c r="AP7" t="s">
        <v>120</v>
      </c>
      <c r="AQ7" t="s">
        <v>120</v>
      </c>
      <c r="AR7" t="s">
        <v>119</v>
      </c>
      <c r="AS7" t="s">
        <v>118</v>
      </c>
    </row>
    <row r="8" spans="1:45" x14ac:dyDescent="0.2">
      <c r="A8">
        <v>303</v>
      </c>
      <c r="B8">
        <v>1308</v>
      </c>
      <c r="C8" t="s">
        <v>102</v>
      </c>
      <c r="D8">
        <v>7</v>
      </c>
      <c r="E8" t="s">
        <v>101</v>
      </c>
      <c r="F8">
        <v>1</v>
      </c>
      <c r="G8">
        <v>145</v>
      </c>
      <c r="H8">
        <v>150</v>
      </c>
      <c r="I8">
        <v>57.55</v>
      </c>
      <c r="J8">
        <v>65.459999999999994</v>
      </c>
      <c r="K8" t="s">
        <v>120</v>
      </c>
      <c r="L8">
        <v>613</v>
      </c>
      <c r="M8">
        <v>426</v>
      </c>
      <c r="N8" t="s">
        <v>127</v>
      </c>
      <c r="O8">
        <v>7.29</v>
      </c>
      <c r="P8">
        <v>565</v>
      </c>
      <c r="Q8" t="s">
        <v>127</v>
      </c>
      <c r="R8" t="s">
        <v>126</v>
      </c>
      <c r="S8">
        <v>20.6</v>
      </c>
      <c r="T8">
        <v>20.6</v>
      </c>
      <c r="U8">
        <v>44.5</v>
      </c>
      <c r="V8">
        <v>16.47</v>
      </c>
      <c r="W8" t="s">
        <v>120</v>
      </c>
      <c r="X8">
        <v>7.1</v>
      </c>
      <c r="Y8" t="s">
        <v>125</v>
      </c>
      <c r="Z8">
        <v>11.2</v>
      </c>
      <c r="AA8" t="s">
        <v>120</v>
      </c>
      <c r="AB8">
        <v>490.95</v>
      </c>
      <c r="AC8">
        <v>271</v>
      </c>
      <c r="AD8">
        <v>17.100000000000001</v>
      </c>
      <c r="AE8">
        <v>693</v>
      </c>
      <c r="AF8">
        <v>6.11</v>
      </c>
      <c r="AG8">
        <v>35</v>
      </c>
      <c r="AH8">
        <v>0.1</v>
      </c>
      <c r="AI8" t="s">
        <v>118</v>
      </c>
      <c r="AJ8" t="s">
        <v>120</v>
      </c>
      <c r="AK8" t="s">
        <v>124</v>
      </c>
      <c r="AL8" t="s">
        <v>121</v>
      </c>
      <c r="AM8" t="s">
        <v>123</v>
      </c>
      <c r="AN8" t="s">
        <v>122</v>
      </c>
      <c r="AO8" t="s">
        <v>121</v>
      </c>
      <c r="AP8" t="s">
        <v>120</v>
      </c>
      <c r="AQ8" t="s">
        <v>120</v>
      </c>
      <c r="AR8" t="s">
        <v>119</v>
      </c>
      <c r="AS8" t="s">
        <v>118</v>
      </c>
    </row>
    <row r="9" spans="1:45" x14ac:dyDescent="0.2">
      <c r="A9">
        <v>303</v>
      </c>
      <c r="B9">
        <v>1308</v>
      </c>
      <c r="C9" t="s">
        <v>102</v>
      </c>
      <c r="D9">
        <v>10</v>
      </c>
      <c r="E9" t="s">
        <v>101</v>
      </c>
      <c r="F9">
        <v>1</v>
      </c>
      <c r="G9">
        <v>145</v>
      </c>
      <c r="H9">
        <v>150</v>
      </c>
      <c r="I9">
        <v>86.05</v>
      </c>
      <c r="J9">
        <v>95.27</v>
      </c>
      <c r="K9" t="s">
        <v>120</v>
      </c>
      <c r="L9">
        <v>733</v>
      </c>
      <c r="M9">
        <v>434</v>
      </c>
      <c r="N9" t="s">
        <v>127</v>
      </c>
      <c r="O9">
        <v>6.96</v>
      </c>
      <c r="P9">
        <v>567</v>
      </c>
      <c r="Q9" t="s">
        <v>127</v>
      </c>
      <c r="R9" t="s">
        <v>126</v>
      </c>
      <c r="S9">
        <v>13.9</v>
      </c>
      <c r="T9">
        <v>22.7</v>
      </c>
      <c r="U9">
        <v>41.6</v>
      </c>
      <c r="V9">
        <v>13</v>
      </c>
      <c r="W9" t="s">
        <v>120</v>
      </c>
      <c r="X9">
        <v>7.1</v>
      </c>
      <c r="Y9" t="s">
        <v>125</v>
      </c>
      <c r="Z9">
        <v>11</v>
      </c>
      <c r="AA9" t="s">
        <v>120</v>
      </c>
      <c r="AB9">
        <v>494.32</v>
      </c>
      <c r="AC9">
        <v>401</v>
      </c>
      <c r="AD9">
        <v>14.8</v>
      </c>
      <c r="AE9">
        <v>759</v>
      </c>
      <c r="AF9">
        <v>6.22</v>
      </c>
      <c r="AG9">
        <v>35</v>
      </c>
      <c r="AH9">
        <v>0.2</v>
      </c>
      <c r="AI9" t="s">
        <v>118</v>
      </c>
      <c r="AJ9" t="s">
        <v>120</v>
      </c>
      <c r="AK9" t="s">
        <v>124</v>
      </c>
      <c r="AL9" t="s">
        <v>121</v>
      </c>
      <c r="AM9" t="s">
        <v>123</v>
      </c>
      <c r="AN9" t="s">
        <v>122</v>
      </c>
      <c r="AO9" t="s">
        <v>121</v>
      </c>
      <c r="AP9" t="s">
        <v>120</v>
      </c>
      <c r="AQ9" t="s">
        <v>120</v>
      </c>
      <c r="AR9" t="s">
        <v>119</v>
      </c>
      <c r="AS9" t="s">
        <v>118</v>
      </c>
    </row>
    <row r="10" spans="1:45" x14ac:dyDescent="0.2">
      <c r="A10">
        <v>303</v>
      </c>
      <c r="B10">
        <v>1308</v>
      </c>
      <c r="C10" t="s">
        <v>102</v>
      </c>
      <c r="D10">
        <v>13</v>
      </c>
      <c r="E10" t="s">
        <v>101</v>
      </c>
      <c r="F10">
        <v>1</v>
      </c>
      <c r="G10">
        <v>145</v>
      </c>
      <c r="H10">
        <v>150</v>
      </c>
      <c r="I10">
        <v>114.55</v>
      </c>
      <c r="J10">
        <v>125.63</v>
      </c>
      <c r="K10" t="s">
        <v>120</v>
      </c>
      <c r="L10">
        <v>831</v>
      </c>
      <c r="M10">
        <v>425</v>
      </c>
      <c r="N10" t="s">
        <v>127</v>
      </c>
      <c r="O10">
        <v>6.84</v>
      </c>
      <c r="P10">
        <v>565</v>
      </c>
      <c r="Q10" t="s">
        <v>127</v>
      </c>
      <c r="R10" t="s">
        <v>126</v>
      </c>
      <c r="S10">
        <v>28.6</v>
      </c>
      <c r="T10">
        <v>23.7</v>
      </c>
      <c r="U10">
        <v>38.200000000000003</v>
      </c>
      <c r="V10">
        <v>7.63</v>
      </c>
      <c r="W10" t="s">
        <v>120</v>
      </c>
      <c r="X10">
        <v>7.1</v>
      </c>
      <c r="Y10" t="s">
        <v>125</v>
      </c>
      <c r="Z10">
        <v>10.8</v>
      </c>
      <c r="AA10" t="s">
        <v>120</v>
      </c>
      <c r="AB10">
        <v>494.74</v>
      </c>
      <c r="AC10">
        <v>570</v>
      </c>
      <c r="AD10">
        <v>12.3</v>
      </c>
      <c r="AE10">
        <v>716</v>
      </c>
      <c r="AF10">
        <v>5.75</v>
      </c>
      <c r="AG10">
        <v>35</v>
      </c>
      <c r="AH10">
        <v>0.2</v>
      </c>
      <c r="AI10" t="s">
        <v>118</v>
      </c>
      <c r="AJ10" t="s">
        <v>120</v>
      </c>
      <c r="AK10" t="s">
        <v>124</v>
      </c>
      <c r="AL10" t="s">
        <v>121</v>
      </c>
      <c r="AM10" t="s">
        <v>123</v>
      </c>
      <c r="AN10" t="s">
        <v>122</v>
      </c>
      <c r="AO10" t="s">
        <v>121</v>
      </c>
      <c r="AP10" t="s">
        <v>120</v>
      </c>
      <c r="AQ10" t="s">
        <v>120</v>
      </c>
      <c r="AR10" t="s">
        <v>119</v>
      </c>
      <c r="AS10" t="s">
        <v>118</v>
      </c>
    </row>
    <row r="11" spans="1:45" x14ac:dyDescent="0.2">
      <c r="A11">
        <v>303</v>
      </c>
      <c r="B11">
        <v>1308</v>
      </c>
      <c r="C11" t="s">
        <v>102</v>
      </c>
      <c r="D11">
        <v>16</v>
      </c>
      <c r="E11" t="s">
        <v>101</v>
      </c>
      <c r="F11">
        <v>1</v>
      </c>
      <c r="G11">
        <v>145</v>
      </c>
      <c r="H11">
        <v>150</v>
      </c>
      <c r="I11">
        <v>143.05000000000001</v>
      </c>
      <c r="J11">
        <v>158.94999999999999</v>
      </c>
      <c r="K11" t="s">
        <v>120</v>
      </c>
      <c r="L11">
        <v>902</v>
      </c>
      <c r="M11">
        <v>455</v>
      </c>
      <c r="N11" t="s">
        <v>127</v>
      </c>
      <c r="O11">
        <v>7.86</v>
      </c>
      <c r="P11">
        <v>565</v>
      </c>
      <c r="Q11" t="s">
        <v>127</v>
      </c>
      <c r="R11" t="s">
        <v>126</v>
      </c>
      <c r="S11">
        <v>21.8</v>
      </c>
      <c r="T11">
        <v>24.8</v>
      </c>
      <c r="U11">
        <v>35.9</v>
      </c>
      <c r="V11">
        <v>5.44</v>
      </c>
      <c r="W11" t="s">
        <v>120</v>
      </c>
      <c r="X11">
        <v>6.99</v>
      </c>
      <c r="Y11" t="s">
        <v>125</v>
      </c>
      <c r="Z11">
        <v>10.5</v>
      </c>
      <c r="AA11" t="s">
        <v>120</v>
      </c>
      <c r="AB11">
        <v>496.7</v>
      </c>
      <c r="AC11">
        <v>783</v>
      </c>
      <c r="AD11">
        <v>12.1</v>
      </c>
      <c r="AE11">
        <v>832</v>
      </c>
      <c r="AF11">
        <v>5.79</v>
      </c>
      <c r="AG11">
        <v>35</v>
      </c>
      <c r="AH11">
        <v>0.4</v>
      </c>
      <c r="AI11" t="s">
        <v>118</v>
      </c>
      <c r="AJ11" t="s">
        <v>120</v>
      </c>
      <c r="AK11" t="s">
        <v>124</v>
      </c>
      <c r="AL11" t="s">
        <v>121</v>
      </c>
      <c r="AM11" t="s">
        <v>123</v>
      </c>
      <c r="AN11" t="s">
        <v>122</v>
      </c>
      <c r="AO11" t="s">
        <v>121</v>
      </c>
      <c r="AP11" t="s">
        <v>120</v>
      </c>
      <c r="AQ11" t="s">
        <v>120</v>
      </c>
      <c r="AR11" t="s">
        <v>119</v>
      </c>
      <c r="AS11" t="s">
        <v>118</v>
      </c>
    </row>
    <row r="12" spans="1:45" x14ac:dyDescent="0.2">
      <c r="A12">
        <v>303</v>
      </c>
      <c r="B12">
        <v>1308</v>
      </c>
      <c r="C12" t="s">
        <v>102</v>
      </c>
      <c r="D12">
        <v>19</v>
      </c>
      <c r="E12" t="s">
        <v>101</v>
      </c>
      <c r="F12">
        <v>1</v>
      </c>
      <c r="G12">
        <v>145</v>
      </c>
      <c r="H12">
        <v>150</v>
      </c>
      <c r="I12">
        <v>171.55</v>
      </c>
      <c r="J12">
        <v>185.18</v>
      </c>
      <c r="K12" t="s">
        <v>120</v>
      </c>
      <c r="L12">
        <v>992</v>
      </c>
      <c r="M12">
        <v>443</v>
      </c>
      <c r="N12" t="s">
        <v>127</v>
      </c>
      <c r="O12">
        <v>8.6</v>
      </c>
      <c r="P12">
        <v>565</v>
      </c>
      <c r="Q12" t="s">
        <v>127</v>
      </c>
      <c r="R12" t="s">
        <v>126</v>
      </c>
      <c r="S12">
        <v>14</v>
      </c>
      <c r="T12">
        <v>30.6</v>
      </c>
      <c r="U12">
        <v>33.4</v>
      </c>
      <c r="V12">
        <v>10.39</v>
      </c>
      <c r="W12" t="s">
        <v>120</v>
      </c>
      <c r="X12">
        <v>6.94</v>
      </c>
      <c r="Y12" t="s">
        <v>125</v>
      </c>
      <c r="Z12">
        <v>10.9</v>
      </c>
      <c r="AA12" t="s">
        <v>120</v>
      </c>
      <c r="AB12">
        <v>498.04</v>
      </c>
      <c r="AC12">
        <v>945</v>
      </c>
      <c r="AD12">
        <v>11.2</v>
      </c>
      <c r="AE12">
        <v>965</v>
      </c>
      <c r="AF12">
        <v>5.99</v>
      </c>
      <c r="AG12">
        <v>36</v>
      </c>
      <c r="AH12">
        <v>0.5</v>
      </c>
      <c r="AI12" t="s">
        <v>118</v>
      </c>
      <c r="AJ12" t="s">
        <v>120</v>
      </c>
      <c r="AK12" t="s">
        <v>124</v>
      </c>
      <c r="AL12" t="s">
        <v>121</v>
      </c>
      <c r="AM12" t="s">
        <v>123</v>
      </c>
      <c r="AN12" t="s">
        <v>122</v>
      </c>
      <c r="AO12" t="s">
        <v>121</v>
      </c>
      <c r="AP12" t="s">
        <v>120</v>
      </c>
      <c r="AQ12" t="s">
        <v>120</v>
      </c>
      <c r="AR12" t="s">
        <v>119</v>
      </c>
      <c r="AS12" t="s">
        <v>118</v>
      </c>
    </row>
    <row r="13" spans="1:45" x14ac:dyDescent="0.2">
      <c r="A13">
        <v>303</v>
      </c>
      <c r="B13">
        <v>1308</v>
      </c>
      <c r="C13" t="s">
        <v>102</v>
      </c>
      <c r="D13">
        <v>22</v>
      </c>
      <c r="E13" t="s">
        <v>101</v>
      </c>
      <c r="F13">
        <v>1</v>
      </c>
      <c r="G13">
        <v>145</v>
      </c>
      <c r="H13">
        <v>150</v>
      </c>
      <c r="I13">
        <v>200.05</v>
      </c>
      <c r="J13">
        <v>214.7</v>
      </c>
      <c r="K13" t="s">
        <v>120</v>
      </c>
      <c r="L13">
        <v>982</v>
      </c>
      <c r="M13">
        <v>455</v>
      </c>
      <c r="N13" t="s">
        <v>127</v>
      </c>
      <c r="O13">
        <v>9.8000000000000007</v>
      </c>
      <c r="P13">
        <v>566</v>
      </c>
      <c r="Q13" t="s">
        <v>127</v>
      </c>
      <c r="R13" t="s">
        <v>126</v>
      </c>
      <c r="S13">
        <v>30.2</v>
      </c>
      <c r="T13">
        <v>46.4</v>
      </c>
      <c r="U13">
        <v>32.299999999999997</v>
      </c>
      <c r="V13">
        <v>8.73</v>
      </c>
      <c r="W13" t="s">
        <v>120</v>
      </c>
      <c r="X13">
        <v>6.94</v>
      </c>
      <c r="Y13" t="s">
        <v>125</v>
      </c>
      <c r="Z13">
        <v>10.4</v>
      </c>
      <c r="AA13" t="s">
        <v>120</v>
      </c>
      <c r="AB13">
        <v>500.31</v>
      </c>
      <c r="AC13">
        <v>1124</v>
      </c>
      <c r="AD13">
        <v>11.8</v>
      </c>
      <c r="AE13">
        <v>954</v>
      </c>
      <c r="AF13">
        <v>5.69</v>
      </c>
      <c r="AG13">
        <v>35</v>
      </c>
      <c r="AH13">
        <v>0.3</v>
      </c>
      <c r="AI13" t="s">
        <v>118</v>
      </c>
      <c r="AJ13" t="s">
        <v>120</v>
      </c>
      <c r="AK13" t="s">
        <v>124</v>
      </c>
      <c r="AL13" t="s">
        <v>121</v>
      </c>
      <c r="AM13" t="s">
        <v>123</v>
      </c>
      <c r="AN13" t="s">
        <v>122</v>
      </c>
      <c r="AO13" t="s">
        <v>121</v>
      </c>
      <c r="AP13" t="s">
        <v>120</v>
      </c>
      <c r="AQ13" t="s">
        <v>120</v>
      </c>
      <c r="AR13" t="s">
        <v>119</v>
      </c>
      <c r="AS13" t="s">
        <v>118</v>
      </c>
    </row>
    <row r="14" spans="1:45" x14ac:dyDescent="0.2">
      <c r="A14">
        <v>303</v>
      </c>
      <c r="B14">
        <v>1308</v>
      </c>
      <c r="C14" t="s">
        <v>102</v>
      </c>
      <c r="D14">
        <v>25</v>
      </c>
      <c r="E14" t="s">
        <v>101</v>
      </c>
      <c r="F14">
        <v>1</v>
      </c>
      <c r="G14">
        <v>145</v>
      </c>
      <c r="H14">
        <v>150</v>
      </c>
      <c r="I14">
        <v>228.55</v>
      </c>
      <c r="J14">
        <v>243.72</v>
      </c>
      <c r="K14" t="s">
        <v>120</v>
      </c>
      <c r="L14">
        <v>981</v>
      </c>
      <c r="M14">
        <v>457</v>
      </c>
      <c r="N14" t="s">
        <v>127</v>
      </c>
      <c r="O14">
        <v>11.4</v>
      </c>
      <c r="P14">
        <v>566</v>
      </c>
      <c r="Q14" t="s">
        <v>127</v>
      </c>
      <c r="R14" t="s">
        <v>126</v>
      </c>
      <c r="S14">
        <v>16.100000000000001</v>
      </c>
      <c r="T14">
        <v>87.2</v>
      </c>
      <c r="U14">
        <v>30</v>
      </c>
      <c r="V14">
        <v>2.87</v>
      </c>
      <c r="W14" t="s">
        <v>120</v>
      </c>
      <c r="X14">
        <v>6.86</v>
      </c>
      <c r="Y14" t="s">
        <v>125</v>
      </c>
      <c r="Z14">
        <v>10.4</v>
      </c>
      <c r="AA14" t="s">
        <v>120</v>
      </c>
      <c r="AB14">
        <v>498.92</v>
      </c>
      <c r="AC14">
        <v>1278</v>
      </c>
      <c r="AD14">
        <v>10.6</v>
      </c>
      <c r="AE14">
        <v>1061</v>
      </c>
      <c r="AF14">
        <v>5.32</v>
      </c>
      <c r="AG14">
        <v>35</v>
      </c>
      <c r="AH14">
        <v>0.4</v>
      </c>
      <c r="AI14" t="s">
        <v>118</v>
      </c>
      <c r="AJ14" t="s">
        <v>120</v>
      </c>
      <c r="AK14" t="s">
        <v>124</v>
      </c>
      <c r="AL14" t="s">
        <v>121</v>
      </c>
      <c r="AM14" t="s">
        <v>123</v>
      </c>
      <c r="AN14" t="s">
        <v>122</v>
      </c>
      <c r="AO14" t="s">
        <v>121</v>
      </c>
      <c r="AP14" t="s">
        <v>120</v>
      </c>
      <c r="AQ14" t="s">
        <v>120</v>
      </c>
      <c r="AR14" t="s">
        <v>119</v>
      </c>
      <c r="AS14" t="s">
        <v>118</v>
      </c>
    </row>
    <row r="15" spans="1:45" x14ac:dyDescent="0.2">
      <c r="A15">
        <v>303</v>
      </c>
      <c r="B15">
        <v>1308</v>
      </c>
      <c r="C15" t="s">
        <v>102</v>
      </c>
      <c r="D15">
        <v>28</v>
      </c>
      <c r="E15" t="s">
        <v>101</v>
      </c>
      <c r="F15">
        <v>1</v>
      </c>
      <c r="G15">
        <v>145</v>
      </c>
      <c r="H15">
        <v>150</v>
      </c>
      <c r="I15">
        <v>257.05</v>
      </c>
      <c r="J15">
        <v>272.22000000000003</v>
      </c>
      <c r="K15" t="s">
        <v>120</v>
      </c>
      <c r="L15">
        <v>968</v>
      </c>
      <c r="M15">
        <v>497</v>
      </c>
      <c r="N15" t="s">
        <v>127</v>
      </c>
      <c r="O15">
        <v>13</v>
      </c>
      <c r="P15">
        <v>565</v>
      </c>
      <c r="Q15" t="s">
        <v>127</v>
      </c>
      <c r="R15" t="s">
        <v>126</v>
      </c>
      <c r="S15">
        <v>4.66</v>
      </c>
      <c r="T15">
        <v>167.8</v>
      </c>
      <c r="U15">
        <v>28.7</v>
      </c>
      <c r="V15">
        <v>1.54</v>
      </c>
      <c r="W15" t="s">
        <v>120</v>
      </c>
      <c r="X15">
        <v>6.66</v>
      </c>
      <c r="Y15" t="s">
        <v>125</v>
      </c>
      <c r="Z15">
        <v>9.85</v>
      </c>
      <c r="AA15" t="s">
        <v>120</v>
      </c>
      <c r="AB15">
        <v>498.11</v>
      </c>
      <c r="AC15">
        <v>1395</v>
      </c>
      <c r="AD15">
        <v>10.199999999999999</v>
      </c>
      <c r="AE15">
        <v>1215</v>
      </c>
      <c r="AF15">
        <v>6.19</v>
      </c>
      <c r="AG15">
        <v>35</v>
      </c>
      <c r="AH15">
        <v>0.6</v>
      </c>
      <c r="AI15" t="s">
        <v>118</v>
      </c>
      <c r="AJ15" t="s">
        <v>120</v>
      </c>
      <c r="AK15" t="s">
        <v>124</v>
      </c>
      <c r="AL15" t="s">
        <v>121</v>
      </c>
      <c r="AM15" t="s">
        <v>123</v>
      </c>
      <c r="AN15" t="s">
        <v>122</v>
      </c>
      <c r="AO15" t="s">
        <v>121</v>
      </c>
      <c r="AP15" t="s">
        <v>120</v>
      </c>
      <c r="AQ15" t="s">
        <v>120</v>
      </c>
      <c r="AR15" t="s">
        <v>119</v>
      </c>
      <c r="AS15" t="s">
        <v>118</v>
      </c>
    </row>
    <row r="16" spans="1:45" x14ac:dyDescent="0.2">
      <c r="A16">
        <v>303</v>
      </c>
      <c r="B16">
        <v>1308</v>
      </c>
      <c r="C16" t="s">
        <v>102</v>
      </c>
      <c r="D16">
        <v>31</v>
      </c>
      <c r="E16" t="s">
        <v>101</v>
      </c>
      <c r="F16">
        <v>1</v>
      </c>
      <c r="G16">
        <v>145</v>
      </c>
      <c r="H16">
        <v>150</v>
      </c>
      <c r="I16">
        <v>285.55</v>
      </c>
      <c r="J16">
        <v>300.72000000000003</v>
      </c>
      <c r="K16" t="s">
        <v>120</v>
      </c>
      <c r="L16">
        <v>985</v>
      </c>
      <c r="M16">
        <v>536</v>
      </c>
      <c r="N16" t="s">
        <v>127</v>
      </c>
      <c r="O16">
        <v>14.9</v>
      </c>
      <c r="P16">
        <v>566</v>
      </c>
      <c r="Q16" t="s">
        <v>127</v>
      </c>
      <c r="R16" t="s">
        <v>126</v>
      </c>
      <c r="S16">
        <v>11.8</v>
      </c>
      <c r="T16">
        <v>258.89999999999998</v>
      </c>
      <c r="U16">
        <v>26.4</v>
      </c>
      <c r="V16">
        <v>1.92</v>
      </c>
      <c r="W16" t="s">
        <v>120</v>
      </c>
      <c r="X16">
        <v>6.67</v>
      </c>
      <c r="Y16" t="s">
        <v>125</v>
      </c>
      <c r="Z16">
        <v>9.2899999999999991</v>
      </c>
      <c r="AA16" t="s">
        <v>120</v>
      </c>
      <c r="AB16">
        <v>500.14</v>
      </c>
      <c r="AC16">
        <v>1514</v>
      </c>
      <c r="AD16">
        <v>9.9</v>
      </c>
      <c r="AE16">
        <v>1119</v>
      </c>
      <c r="AF16">
        <v>6.57</v>
      </c>
      <c r="AG16">
        <v>36</v>
      </c>
      <c r="AH16">
        <v>0.5</v>
      </c>
      <c r="AI16" t="s">
        <v>118</v>
      </c>
      <c r="AJ16" t="s">
        <v>120</v>
      </c>
      <c r="AK16" t="s">
        <v>124</v>
      </c>
      <c r="AL16" t="s">
        <v>121</v>
      </c>
      <c r="AM16" t="s">
        <v>123</v>
      </c>
      <c r="AN16" t="s">
        <v>122</v>
      </c>
      <c r="AO16" t="s">
        <v>121</v>
      </c>
      <c r="AP16" t="s">
        <v>120</v>
      </c>
      <c r="AQ16" t="s">
        <v>120</v>
      </c>
      <c r="AR16" t="s">
        <v>119</v>
      </c>
      <c r="AS16" t="s">
        <v>118</v>
      </c>
    </row>
    <row r="17" spans="1:45" x14ac:dyDescent="0.2">
      <c r="A17">
        <v>303</v>
      </c>
      <c r="B17">
        <v>1308</v>
      </c>
      <c r="C17" t="s">
        <v>102</v>
      </c>
      <c r="D17">
        <v>34</v>
      </c>
      <c r="E17" t="s">
        <v>101</v>
      </c>
      <c r="F17">
        <v>1</v>
      </c>
      <c r="G17">
        <v>145</v>
      </c>
      <c r="H17">
        <v>150</v>
      </c>
      <c r="I17">
        <v>314.05</v>
      </c>
      <c r="J17">
        <v>329.22</v>
      </c>
      <c r="K17" t="s">
        <v>120</v>
      </c>
      <c r="L17">
        <v>1029</v>
      </c>
      <c r="M17">
        <v>549</v>
      </c>
      <c r="N17" t="s">
        <v>127</v>
      </c>
      <c r="O17">
        <v>16.399999999999999</v>
      </c>
      <c r="P17">
        <v>563</v>
      </c>
      <c r="Q17" t="s">
        <v>127</v>
      </c>
      <c r="R17" t="s">
        <v>126</v>
      </c>
      <c r="S17">
        <v>28.9</v>
      </c>
      <c r="T17">
        <v>322</v>
      </c>
      <c r="U17">
        <v>24.4</v>
      </c>
      <c r="V17">
        <v>1.9</v>
      </c>
      <c r="W17" t="s">
        <v>120</v>
      </c>
      <c r="X17">
        <v>6.75</v>
      </c>
      <c r="Y17" t="s">
        <v>125</v>
      </c>
      <c r="Z17">
        <v>8.6300000000000008</v>
      </c>
      <c r="AA17" t="s">
        <v>120</v>
      </c>
      <c r="AB17">
        <v>496.85</v>
      </c>
      <c r="AC17">
        <v>1592</v>
      </c>
      <c r="AD17">
        <v>9</v>
      </c>
      <c r="AE17">
        <v>728.94</v>
      </c>
      <c r="AF17">
        <v>6.19</v>
      </c>
      <c r="AG17">
        <v>35</v>
      </c>
      <c r="AH17">
        <v>0.5</v>
      </c>
      <c r="AI17" t="s">
        <v>118</v>
      </c>
      <c r="AJ17" t="s">
        <v>120</v>
      </c>
      <c r="AK17" t="s">
        <v>124</v>
      </c>
      <c r="AL17" t="s">
        <v>121</v>
      </c>
      <c r="AM17" t="s">
        <v>123</v>
      </c>
      <c r="AN17" t="s">
        <v>122</v>
      </c>
      <c r="AO17" t="s">
        <v>121</v>
      </c>
      <c r="AP17" t="s">
        <v>120</v>
      </c>
      <c r="AQ17" t="s">
        <v>120</v>
      </c>
      <c r="AR17" t="s">
        <v>119</v>
      </c>
      <c r="AS17" t="s">
        <v>118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A2E1-63FD-844E-AAA3-76A2AFBA47E2}">
  <dimension ref="A1:H178"/>
  <sheetViews>
    <sheetView zoomScaleNormal="100" workbookViewId="0">
      <selection activeCell="G1" sqref="G1"/>
    </sheetView>
  </sheetViews>
  <sheetFormatPr baseColWidth="10" defaultRowHeight="16" x14ac:dyDescent="0.2"/>
  <cols>
    <col min="4" max="4" width="12.1640625" customWidth="1"/>
    <col min="5" max="5" width="13.1640625" customWidth="1"/>
  </cols>
  <sheetData>
    <row r="1" spans="1:8" x14ac:dyDescent="0.2">
      <c r="A1" t="s">
        <v>178</v>
      </c>
      <c r="B1" t="s">
        <v>181</v>
      </c>
      <c r="C1" t="s">
        <v>180</v>
      </c>
      <c r="D1" t="s">
        <v>110</v>
      </c>
      <c r="E1" t="s">
        <v>179</v>
      </c>
      <c r="G1" t="s">
        <v>182</v>
      </c>
      <c r="H1" t="s">
        <v>183</v>
      </c>
    </row>
    <row r="2" spans="1:8" x14ac:dyDescent="0.2">
      <c r="A2" s="1" t="s">
        <v>166</v>
      </c>
      <c r="B2" s="1">
        <v>0.78</v>
      </c>
      <c r="C2" s="1">
        <f>B2*1000</f>
        <v>780</v>
      </c>
      <c r="D2" s="1">
        <v>49.8</v>
      </c>
      <c r="E2" s="1">
        <v>0.4</v>
      </c>
      <c r="G2">
        <v>0</v>
      </c>
      <c r="H2">
        <v>0</v>
      </c>
    </row>
    <row r="3" spans="1:8" x14ac:dyDescent="0.2">
      <c r="A3" s="1" t="s">
        <v>167</v>
      </c>
      <c r="B3" s="1">
        <v>0.99</v>
      </c>
      <c r="C3" s="1">
        <f t="shared" ref="C3:C13" si="0">B3*1000</f>
        <v>990</v>
      </c>
      <c r="D3" s="1">
        <v>65.7</v>
      </c>
      <c r="E3" s="1">
        <v>0.4</v>
      </c>
      <c r="G3">
        <v>0.95299999999999996</v>
      </c>
      <c r="H3">
        <v>17.79</v>
      </c>
    </row>
    <row r="4" spans="1:8" x14ac:dyDescent="0.2">
      <c r="A4" s="1" t="s">
        <v>168</v>
      </c>
      <c r="B4" s="1">
        <v>1.07</v>
      </c>
      <c r="C4" s="1">
        <f t="shared" si="0"/>
        <v>1070</v>
      </c>
      <c r="D4" s="1">
        <v>72</v>
      </c>
      <c r="E4" s="1">
        <v>0.7</v>
      </c>
      <c r="G4">
        <v>0.98099999999999998</v>
      </c>
      <c r="H4">
        <v>19.170000000000002</v>
      </c>
    </row>
    <row r="5" spans="1:8" x14ac:dyDescent="0.2">
      <c r="A5" s="1" t="s">
        <v>169</v>
      </c>
      <c r="B5" s="1">
        <v>1.2</v>
      </c>
      <c r="C5" s="1">
        <f t="shared" si="0"/>
        <v>1200</v>
      </c>
      <c r="D5" s="1">
        <v>84.5</v>
      </c>
      <c r="E5" s="1">
        <v>1</v>
      </c>
      <c r="G5">
        <v>1.0069999999999999</v>
      </c>
      <c r="H5">
        <v>19.559999999999999</v>
      </c>
    </row>
    <row r="6" spans="1:8" x14ac:dyDescent="0.2">
      <c r="A6" s="1" t="s">
        <v>170</v>
      </c>
      <c r="B6" s="1">
        <v>1.77</v>
      </c>
      <c r="C6" s="1">
        <f t="shared" si="0"/>
        <v>1770</v>
      </c>
      <c r="D6" s="1">
        <v>133.5</v>
      </c>
      <c r="E6" s="1">
        <v>0.7</v>
      </c>
      <c r="G6">
        <v>1.0760000000000001</v>
      </c>
      <c r="H6">
        <v>20.18</v>
      </c>
    </row>
    <row r="7" spans="1:8" x14ac:dyDescent="0.2">
      <c r="A7" s="1" t="s">
        <v>171</v>
      </c>
      <c r="B7" s="1">
        <v>1.95</v>
      </c>
      <c r="C7" s="1">
        <f t="shared" si="0"/>
        <v>1950</v>
      </c>
      <c r="D7" s="1">
        <v>147</v>
      </c>
      <c r="E7" s="1">
        <v>1</v>
      </c>
      <c r="G7">
        <v>1.167</v>
      </c>
      <c r="H7">
        <v>22.66</v>
      </c>
    </row>
    <row r="8" spans="1:8" x14ac:dyDescent="0.2">
      <c r="A8" s="1" t="s">
        <v>172</v>
      </c>
      <c r="B8" s="1">
        <v>2.113</v>
      </c>
      <c r="C8" s="1">
        <f t="shared" si="0"/>
        <v>2113</v>
      </c>
      <c r="D8" s="1">
        <v>161.19999999999999</v>
      </c>
      <c r="E8" s="1">
        <v>1.2</v>
      </c>
      <c r="G8">
        <v>1.22</v>
      </c>
      <c r="H8">
        <v>23.9</v>
      </c>
    </row>
    <row r="9" spans="1:8" x14ac:dyDescent="0.2">
      <c r="A9" s="1" t="s">
        <v>173</v>
      </c>
      <c r="B9" s="1">
        <v>2.581</v>
      </c>
      <c r="C9" s="1">
        <f t="shared" si="0"/>
        <v>2581</v>
      </c>
      <c r="D9" s="1">
        <v>196</v>
      </c>
      <c r="E9" s="1">
        <v>2.5</v>
      </c>
      <c r="G9">
        <v>1.238</v>
      </c>
      <c r="H9">
        <v>24.58</v>
      </c>
    </row>
    <row r="10" spans="1:8" x14ac:dyDescent="0.2">
      <c r="A10" s="1" t="s">
        <v>174</v>
      </c>
      <c r="B10" s="1">
        <v>3.04</v>
      </c>
      <c r="C10" s="1">
        <f t="shared" si="0"/>
        <v>3040</v>
      </c>
      <c r="D10" s="1">
        <v>235.5</v>
      </c>
      <c r="E10" s="1">
        <v>1.1000000000000001</v>
      </c>
      <c r="G10">
        <v>1.256</v>
      </c>
      <c r="H10">
        <v>25.28</v>
      </c>
    </row>
    <row r="11" spans="1:8" x14ac:dyDescent="0.2">
      <c r="A11" s="1" t="s">
        <v>175</v>
      </c>
      <c r="B11" s="1">
        <v>3.11</v>
      </c>
      <c r="C11" s="1">
        <f t="shared" si="0"/>
        <v>3110</v>
      </c>
      <c r="D11" s="1">
        <v>243.5</v>
      </c>
      <c r="E11" s="1">
        <v>1.5</v>
      </c>
      <c r="G11">
        <v>1.3049999999999999</v>
      </c>
      <c r="H11">
        <v>25.59</v>
      </c>
    </row>
    <row r="12" spans="1:8" x14ac:dyDescent="0.2">
      <c r="A12" s="1" t="s">
        <v>176</v>
      </c>
      <c r="B12" s="1">
        <v>3.22</v>
      </c>
      <c r="C12" s="1">
        <f t="shared" si="0"/>
        <v>3220</v>
      </c>
      <c r="D12" s="1">
        <v>255</v>
      </c>
      <c r="E12" s="1">
        <v>0.5</v>
      </c>
      <c r="G12">
        <v>1.335</v>
      </c>
      <c r="H12">
        <v>27.05</v>
      </c>
    </row>
    <row r="13" spans="1:8" x14ac:dyDescent="0.2">
      <c r="A13" s="1" t="s">
        <v>177</v>
      </c>
      <c r="B13" s="1">
        <v>3.33</v>
      </c>
      <c r="C13" s="1">
        <f t="shared" si="0"/>
        <v>3330</v>
      </c>
      <c r="D13" s="1">
        <v>263.7</v>
      </c>
      <c r="E13" s="1">
        <v>0.7</v>
      </c>
      <c r="G13">
        <v>1.5549999999999999</v>
      </c>
      <c r="H13">
        <v>30.1</v>
      </c>
    </row>
    <row r="14" spans="1:8" x14ac:dyDescent="0.2">
      <c r="G14">
        <v>1.635</v>
      </c>
      <c r="H14">
        <v>30.89</v>
      </c>
    </row>
    <row r="15" spans="1:8" x14ac:dyDescent="0.2">
      <c r="G15">
        <v>1.7</v>
      </c>
      <c r="H15">
        <v>31.98</v>
      </c>
    </row>
    <row r="16" spans="1:8" x14ac:dyDescent="0.2">
      <c r="G16">
        <v>1.8859999999999999</v>
      </c>
      <c r="H16">
        <v>33.200000000000003</v>
      </c>
    </row>
    <row r="17" spans="7:8" x14ac:dyDescent="0.2">
      <c r="G17">
        <v>1.988</v>
      </c>
      <c r="H17">
        <v>33.92</v>
      </c>
    </row>
    <row r="18" spans="7:8" x14ac:dyDescent="0.2">
      <c r="G18">
        <v>2.2509999999999999</v>
      </c>
      <c r="H18">
        <v>35.450000000000003</v>
      </c>
    </row>
    <row r="19" spans="7:8" x14ac:dyDescent="0.2">
      <c r="G19">
        <v>2.512</v>
      </c>
      <c r="H19">
        <v>38.15</v>
      </c>
    </row>
    <row r="20" spans="7:8" x14ac:dyDescent="0.2">
      <c r="G20">
        <v>2.9169999999999998</v>
      </c>
      <c r="H20">
        <v>41.45</v>
      </c>
    </row>
    <row r="21" spans="7:8" x14ac:dyDescent="0.2">
      <c r="G21">
        <v>3.06</v>
      </c>
      <c r="H21">
        <v>43.3</v>
      </c>
    </row>
    <row r="22" spans="7:8" x14ac:dyDescent="0.2">
      <c r="G22">
        <v>3.3239999999999998</v>
      </c>
      <c r="H22">
        <v>46.65</v>
      </c>
    </row>
    <row r="23" spans="7:8" x14ac:dyDescent="0.2">
      <c r="G23">
        <v>4.0990000000000002</v>
      </c>
      <c r="H23">
        <v>54.4</v>
      </c>
    </row>
    <row r="24" spans="7:8" x14ac:dyDescent="0.2">
      <c r="G24">
        <v>4.3079999999999998</v>
      </c>
      <c r="H24">
        <v>57.8</v>
      </c>
    </row>
    <row r="25" spans="7:8" x14ac:dyDescent="0.2">
      <c r="G25">
        <v>4.3600000000000003</v>
      </c>
      <c r="H25">
        <v>59.05</v>
      </c>
    </row>
    <row r="26" spans="7:8" x14ac:dyDescent="0.2">
      <c r="G26">
        <v>4.5259999999999998</v>
      </c>
      <c r="H26">
        <v>63.95</v>
      </c>
    </row>
    <row r="27" spans="7:8" x14ac:dyDescent="0.2">
      <c r="G27">
        <v>4.734</v>
      </c>
      <c r="H27">
        <v>69.599999999999994</v>
      </c>
    </row>
    <row r="28" spans="7:8" x14ac:dyDescent="0.2">
      <c r="G28">
        <v>4.8849999999999998</v>
      </c>
      <c r="H28">
        <v>72.25</v>
      </c>
    </row>
    <row r="29" spans="7:8" x14ac:dyDescent="0.2">
      <c r="G29">
        <v>5.1630000000000003</v>
      </c>
      <c r="H29">
        <v>76.5</v>
      </c>
    </row>
    <row r="30" spans="7:8" x14ac:dyDescent="0.2">
      <c r="G30">
        <v>5.9474999999999998</v>
      </c>
      <c r="H30">
        <v>87.54</v>
      </c>
    </row>
    <row r="31" spans="7:8" x14ac:dyDescent="0.2">
      <c r="G31">
        <v>6.0975000000000001</v>
      </c>
      <c r="H31">
        <v>90.2</v>
      </c>
    </row>
    <row r="32" spans="7:8" x14ac:dyDescent="0.2">
      <c r="G32">
        <v>7.0049999999999999</v>
      </c>
      <c r="H32">
        <v>105.32</v>
      </c>
    </row>
    <row r="33" spans="7:8" x14ac:dyDescent="0.2">
      <c r="G33">
        <v>7.3475000000000001</v>
      </c>
      <c r="H33">
        <v>110.42</v>
      </c>
    </row>
    <row r="34" spans="7:8" x14ac:dyDescent="0.2">
      <c r="G34">
        <v>8.7550000000000008</v>
      </c>
      <c r="H34">
        <v>127</v>
      </c>
    </row>
    <row r="35" spans="7:8" x14ac:dyDescent="0.2">
      <c r="G35">
        <v>9.1750000000000007</v>
      </c>
      <c r="H35">
        <v>136</v>
      </c>
    </row>
    <row r="36" spans="7:8" x14ac:dyDescent="0.2">
      <c r="G36">
        <v>11.535</v>
      </c>
      <c r="H36">
        <v>191</v>
      </c>
    </row>
    <row r="37" spans="7:8" x14ac:dyDescent="0.2">
      <c r="G37">
        <v>12.414999999999999</v>
      </c>
      <c r="H37">
        <v>201</v>
      </c>
    </row>
    <row r="38" spans="7:8" x14ac:dyDescent="0.2">
      <c r="G38">
        <v>13.65</v>
      </c>
      <c r="H38">
        <v>220</v>
      </c>
    </row>
    <row r="39" spans="7:8" x14ac:dyDescent="0.2">
      <c r="G39">
        <v>15.33</v>
      </c>
      <c r="H39">
        <v>243</v>
      </c>
    </row>
    <row r="40" spans="7:8" x14ac:dyDescent="0.2">
      <c r="G40">
        <v>18.07</v>
      </c>
      <c r="H40">
        <v>281</v>
      </c>
    </row>
    <row r="41" spans="7:8" x14ac:dyDescent="0.2">
      <c r="G41">
        <v>18.75</v>
      </c>
      <c r="H41">
        <v>292</v>
      </c>
    </row>
    <row r="42" spans="7:8" x14ac:dyDescent="0.2">
      <c r="G42">
        <v>21.45</v>
      </c>
      <c r="H42">
        <v>329.4</v>
      </c>
    </row>
    <row r="43" spans="7:8" x14ac:dyDescent="0.2">
      <c r="G43">
        <v>21.86</v>
      </c>
      <c r="H43">
        <v>341.8</v>
      </c>
    </row>
    <row r="44" spans="7:8" x14ac:dyDescent="0.2">
      <c r="G44">
        <v>24.74</v>
      </c>
      <c r="H44">
        <v>392</v>
      </c>
    </row>
    <row r="45" spans="7:8" x14ac:dyDescent="0.2">
      <c r="G45">
        <v>27.42</v>
      </c>
      <c r="H45">
        <v>431</v>
      </c>
    </row>
    <row r="46" spans="7:8" x14ac:dyDescent="0.2">
      <c r="G46">
        <v>29.08</v>
      </c>
      <c r="H46">
        <v>475</v>
      </c>
    </row>
    <row r="47" spans="7:8" x14ac:dyDescent="0.2">
      <c r="G47">
        <v>32.700000000000003</v>
      </c>
      <c r="H47">
        <v>513</v>
      </c>
    </row>
    <row r="48" spans="7:8" x14ac:dyDescent="0.2">
      <c r="G48">
        <v>34.94</v>
      </c>
      <c r="H48">
        <v>534</v>
      </c>
    </row>
    <row r="49" spans="7:8" x14ac:dyDescent="0.2">
      <c r="G49">
        <v>37.58</v>
      </c>
      <c r="H49">
        <v>580</v>
      </c>
    </row>
    <row r="50" spans="7:8" x14ac:dyDescent="0.2">
      <c r="G50">
        <v>38.6</v>
      </c>
      <c r="H50">
        <v>596</v>
      </c>
    </row>
    <row r="51" spans="7:8" x14ac:dyDescent="0.2">
      <c r="G51">
        <v>39.9</v>
      </c>
      <c r="H51">
        <v>622</v>
      </c>
    </row>
    <row r="52" spans="7:8" x14ac:dyDescent="0.2">
      <c r="G52">
        <v>43.74</v>
      </c>
      <c r="H52">
        <v>690</v>
      </c>
    </row>
    <row r="53" spans="7:8" x14ac:dyDescent="0.2">
      <c r="G53">
        <v>47.26</v>
      </c>
      <c r="H53">
        <v>726</v>
      </c>
    </row>
    <row r="54" spans="7:8" x14ac:dyDescent="0.2">
      <c r="G54">
        <v>48.74</v>
      </c>
      <c r="H54">
        <v>746</v>
      </c>
    </row>
    <row r="55" spans="7:8" x14ac:dyDescent="0.2">
      <c r="G55">
        <v>51.16</v>
      </c>
      <c r="H55">
        <v>788</v>
      </c>
    </row>
    <row r="56" spans="7:8" x14ac:dyDescent="0.2">
      <c r="G56">
        <v>52.6</v>
      </c>
      <c r="H56">
        <v>814</v>
      </c>
    </row>
    <row r="57" spans="7:8" x14ac:dyDescent="0.2">
      <c r="G57">
        <v>56.43</v>
      </c>
      <c r="H57">
        <v>866</v>
      </c>
    </row>
    <row r="58" spans="7:8" x14ac:dyDescent="0.2">
      <c r="G58">
        <v>58.53</v>
      </c>
      <c r="H58">
        <v>902</v>
      </c>
    </row>
    <row r="59" spans="7:8" x14ac:dyDescent="0.2">
      <c r="G59">
        <v>60.21</v>
      </c>
      <c r="H59">
        <v>922</v>
      </c>
    </row>
    <row r="60" spans="7:8" x14ac:dyDescent="0.2">
      <c r="G60">
        <v>64.39</v>
      </c>
      <c r="H60">
        <v>964</v>
      </c>
    </row>
    <row r="61" spans="7:8" x14ac:dyDescent="0.2">
      <c r="G61">
        <v>65.73</v>
      </c>
      <c r="H61">
        <v>978</v>
      </c>
    </row>
    <row r="62" spans="7:8" x14ac:dyDescent="0.2">
      <c r="G62">
        <v>65.989999999999995</v>
      </c>
      <c r="H62">
        <v>984</v>
      </c>
    </row>
    <row r="63" spans="7:8" x14ac:dyDescent="0.2">
      <c r="G63">
        <v>67.75</v>
      </c>
      <c r="H63">
        <v>998</v>
      </c>
    </row>
    <row r="64" spans="7:8" x14ac:dyDescent="0.2">
      <c r="G64">
        <v>68.069999999999993</v>
      </c>
      <c r="H64">
        <v>1004</v>
      </c>
    </row>
    <row r="65" spans="7:8" x14ac:dyDescent="0.2">
      <c r="G65">
        <v>70.430000000000007</v>
      </c>
      <c r="H65">
        <v>1032</v>
      </c>
    </row>
    <row r="66" spans="7:8" x14ac:dyDescent="0.2">
      <c r="G66">
        <v>72.09</v>
      </c>
      <c r="H66">
        <v>1058</v>
      </c>
    </row>
    <row r="67" spans="7:8" x14ac:dyDescent="0.2">
      <c r="G67">
        <v>72.790000000000006</v>
      </c>
      <c r="H67">
        <v>1070</v>
      </c>
    </row>
    <row r="68" spans="7:8" x14ac:dyDescent="0.2">
      <c r="G68">
        <v>77.27</v>
      </c>
      <c r="H68">
        <v>1098</v>
      </c>
    </row>
    <row r="69" spans="7:8" x14ac:dyDescent="0.2">
      <c r="G69">
        <v>78.27</v>
      </c>
      <c r="H69">
        <v>1108</v>
      </c>
    </row>
    <row r="70" spans="7:8" x14ac:dyDescent="0.2">
      <c r="G70">
        <v>80.010000000000005</v>
      </c>
      <c r="H70">
        <v>1126</v>
      </c>
    </row>
    <row r="71" spans="7:8" x14ac:dyDescent="0.2">
      <c r="G71">
        <v>80.77</v>
      </c>
      <c r="H71">
        <v>1132</v>
      </c>
    </row>
    <row r="72" spans="7:8" x14ac:dyDescent="0.2">
      <c r="G72">
        <v>86.06</v>
      </c>
      <c r="H72">
        <v>1200</v>
      </c>
    </row>
    <row r="73" spans="7:8" x14ac:dyDescent="0.2">
      <c r="G73">
        <v>87.25</v>
      </c>
      <c r="H73">
        <v>1218</v>
      </c>
    </row>
    <row r="74" spans="7:8" x14ac:dyDescent="0.2">
      <c r="G74">
        <v>87.59</v>
      </c>
      <c r="H74">
        <v>1222</v>
      </c>
    </row>
    <row r="75" spans="7:8" x14ac:dyDescent="0.2">
      <c r="G75">
        <v>89.95</v>
      </c>
      <c r="H75">
        <v>1250</v>
      </c>
    </row>
    <row r="76" spans="7:8" x14ac:dyDescent="0.2">
      <c r="G76">
        <v>91.89</v>
      </c>
      <c r="H76">
        <v>1290</v>
      </c>
    </row>
    <row r="77" spans="7:8" x14ac:dyDescent="0.2">
      <c r="G77">
        <v>94.43</v>
      </c>
      <c r="H77">
        <v>1316</v>
      </c>
    </row>
    <row r="78" spans="7:8" x14ac:dyDescent="0.2">
      <c r="G78">
        <v>96.65</v>
      </c>
      <c r="H78">
        <v>1340</v>
      </c>
    </row>
    <row r="79" spans="7:8" x14ac:dyDescent="0.2">
      <c r="G79">
        <v>98.27</v>
      </c>
      <c r="H79">
        <v>1354</v>
      </c>
    </row>
    <row r="80" spans="7:8" x14ac:dyDescent="0.2">
      <c r="G80">
        <v>100.755</v>
      </c>
      <c r="H80">
        <v>1372</v>
      </c>
    </row>
    <row r="81" spans="7:8" x14ac:dyDescent="0.2">
      <c r="G81">
        <v>102.27</v>
      </c>
      <c r="H81">
        <v>1398</v>
      </c>
    </row>
    <row r="82" spans="7:8" x14ac:dyDescent="0.2">
      <c r="G82">
        <v>103.03</v>
      </c>
      <c r="H82">
        <v>1406</v>
      </c>
    </row>
    <row r="83" spans="7:8" x14ac:dyDescent="0.2">
      <c r="G83">
        <v>103.74</v>
      </c>
      <c r="H83">
        <v>1412</v>
      </c>
    </row>
    <row r="84" spans="7:8" x14ac:dyDescent="0.2">
      <c r="G84">
        <v>104</v>
      </c>
      <c r="H84">
        <v>1418</v>
      </c>
    </row>
    <row r="85" spans="7:8" x14ac:dyDescent="0.2">
      <c r="G85">
        <v>104.68</v>
      </c>
      <c r="H85">
        <v>1426</v>
      </c>
    </row>
    <row r="86" spans="7:8" x14ac:dyDescent="0.2">
      <c r="G86">
        <v>105.68</v>
      </c>
      <c r="H86">
        <v>1442</v>
      </c>
    </row>
    <row r="87" spans="7:8" x14ac:dyDescent="0.2">
      <c r="G87">
        <v>106.35</v>
      </c>
      <c r="H87">
        <v>1448</v>
      </c>
    </row>
    <row r="88" spans="7:8" x14ac:dyDescent="0.2">
      <c r="G88">
        <v>106.51</v>
      </c>
      <c r="H88">
        <v>1456</v>
      </c>
    </row>
    <row r="89" spans="7:8" x14ac:dyDescent="0.2">
      <c r="G89">
        <v>108.75</v>
      </c>
      <c r="H89">
        <v>1488</v>
      </c>
    </row>
    <row r="90" spans="7:8" x14ac:dyDescent="0.2">
      <c r="G90">
        <v>109.09</v>
      </c>
      <c r="H90">
        <v>1496</v>
      </c>
    </row>
    <row r="91" spans="7:8" x14ac:dyDescent="0.2">
      <c r="G91">
        <v>110.02</v>
      </c>
      <c r="H91">
        <v>1510</v>
      </c>
    </row>
    <row r="92" spans="7:8" x14ac:dyDescent="0.2">
      <c r="G92">
        <v>112.55</v>
      </c>
      <c r="H92">
        <v>1530.5</v>
      </c>
    </row>
    <row r="93" spans="7:8" x14ac:dyDescent="0.2">
      <c r="G93">
        <v>113.8</v>
      </c>
      <c r="H93">
        <v>1546.9</v>
      </c>
    </row>
    <row r="94" spans="7:8" x14ac:dyDescent="0.2">
      <c r="G94">
        <v>115.465</v>
      </c>
      <c r="H94">
        <v>1571.1</v>
      </c>
    </row>
    <row r="95" spans="7:8" x14ac:dyDescent="0.2">
      <c r="G95">
        <v>116.99</v>
      </c>
      <c r="H95">
        <v>1584.4</v>
      </c>
    </row>
    <row r="96" spans="7:8" x14ac:dyDescent="0.2">
      <c r="G96">
        <v>118.99</v>
      </c>
      <c r="H96">
        <v>1610.9</v>
      </c>
    </row>
    <row r="97" spans="7:8" x14ac:dyDescent="0.2">
      <c r="G97">
        <v>119.71</v>
      </c>
      <c r="H97">
        <v>1618.8</v>
      </c>
    </row>
    <row r="98" spans="7:8" x14ac:dyDescent="0.2">
      <c r="G98">
        <v>120.22499999999999</v>
      </c>
      <c r="H98">
        <v>1625</v>
      </c>
    </row>
    <row r="99" spans="7:8" x14ac:dyDescent="0.2">
      <c r="G99">
        <v>120.72499999999999</v>
      </c>
      <c r="H99">
        <v>1628.9</v>
      </c>
    </row>
    <row r="100" spans="7:8" x14ac:dyDescent="0.2">
      <c r="G100">
        <v>121.97499999999999</v>
      </c>
      <c r="H100">
        <v>1641.4</v>
      </c>
    </row>
    <row r="101" spans="7:8" x14ac:dyDescent="0.2">
      <c r="G101">
        <v>123.88500000000001</v>
      </c>
      <c r="H101">
        <v>1666.4</v>
      </c>
    </row>
    <row r="102" spans="7:8" x14ac:dyDescent="0.2">
      <c r="G102">
        <v>128.465</v>
      </c>
      <c r="H102">
        <v>1698.4</v>
      </c>
    </row>
    <row r="103" spans="7:8" x14ac:dyDescent="0.2">
      <c r="G103">
        <v>129.125</v>
      </c>
      <c r="H103">
        <v>1710.8</v>
      </c>
    </row>
    <row r="104" spans="7:8" x14ac:dyDescent="0.2">
      <c r="G104">
        <v>130.715</v>
      </c>
      <c r="H104">
        <v>1743.3</v>
      </c>
    </row>
    <row r="105" spans="7:8" x14ac:dyDescent="0.2">
      <c r="G105">
        <v>131.44499999999999</v>
      </c>
      <c r="H105">
        <v>1752.5</v>
      </c>
    </row>
    <row r="106" spans="7:8" x14ac:dyDescent="0.2">
      <c r="G106">
        <v>135.32499999999999</v>
      </c>
      <c r="H106">
        <v>1787.5</v>
      </c>
    </row>
    <row r="107" spans="7:8" x14ac:dyDescent="0.2">
      <c r="G107">
        <v>136.245</v>
      </c>
      <c r="H107">
        <v>1800.8</v>
      </c>
    </row>
    <row r="108" spans="7:8" x14ac:dyDescent="0.2">
      <c r="G108">
        <v>137.98500000000001</v>
      </c>
      <c r="H108">
        <v>1815.8</v>
      </c>
    </row>
    <row r="109" spans="7:8" x14ac:dyDescent="0.2">
      <c r="G109">
        <v>138.98500000000001</v>
      </c>
      <c r="H109">
        <v>1826.7</v>
      </c>
    </row>
    <row r="110" spans="7:8" x14ac:dyDescent="0.2">
      <c r="G110">
        <v>140.32499999999999</v>
      </c>
      <c r="H110">
        <v>1859.2</v>
      </c>
    </row>
    <row r="111" spans="7:8" x14ac:dyDescent="0.2">
      <c r="G111">
        <v>140.63499999999999</v>
      </c>
      <c r="H111">
        <v>1870.8</v>
      </c>
    </row>
    <row r="112" spans="7:8" x14ac:dyDescent="0.2">
      <c r="G112">
        <v>145.13499999999999</v>
      </c>
      <c r="H112">
        <v>1898.3</v>
      </c>
    </row>
    <row r="113" spans="7:8" x14ac:dyDescent="0.2">
      <c r="G113">
        <v>145.995</v>
      </c>
      <c r="H113">
        <v>1906.7</v>
      </c>
    </row>
    <row r="114" spans="7:8" x14ac:dyDescent="0.2">
      <c r="G114">
        <v>146.72499999999999</v>
      </c>
      <c r="H114">
        <v>1913.3</v>
      </c>
    </row>
    <row r="115" spans="7:8" x14ac:dyDescent="0.2">
      <c r="G115">
        <v>148.625</v>
      </c>
      <c r="H115">
        <v>1941.7</v>
      </c>
    </row>
    <row r="116" spans="7:8" x14ac:dyDescent="0.2">
      <c r="G116">
        <v>150.10499999999999</v>
      </c>
      <c r="H116">
        <v>1964.5</v>
      </c>
    </row>
    <row r="117" spans="7:8" x14ac:dyDescent="0.2">
      <c r="G117">
        <v>151.815</v>
      </c>
      <c r="H117">
        <v>1998</v>
      </c>
    </row>
    <row r="118" spans="7:8" x14ac:dyDescent="0.2">
      <c r="G118">
        <v>152.91499999999999</v>
      </c>
      <c r="H118">
        <v>2009</v>
      </c>
    </row>
    <row r="119" spans="7:8" x14ac:dyDescent="0.2">
      <c r="G119">
        <v>156.88499999999999</v>
      </c>
      <c r="H119">
        <v>2044</v>
      </c>
    </row>
    <row r="120" spans="7:8" x14ac:dyDescent="0.2">
      <c r="G120">
        <v>157.495</v>
      </c>
      <c r="H120">
        <v>2047.6</v>
      </c>
    </row>
    <row r="121" spans="7:8" x14ac:dyDescent="0.2">
      <c r="G121">
        <v>159.39500000000001</v>
      </c>
      <c r="H121">
        <v>2062.9</v>
      </c>
    </row>
    <row r="122" spans="7:8" x14ac:dyDescent="0.2">
      <c r="G122">
        <v>160.655</v>
      </c>
      <c r="H122">
        <v>2086.3000000000002</v>
      </c>
    </row>
    <row r="123" spans="7:8" x14ac:dyDescent="0.2">
      <c r="G123">
        <v>161.995</v>
      </c>
      <c r="H123">
        <v>2116.1</v>
      </c>
    </row>
    <row r="124" spans="7:8" x14ac:dyDescent="0.2">
      <c r="G124">
        <v>162.41499999999999</v>
      </c>
      <c r="H124">
        <v>2123.4</v>
      </c>
    </row>
    <row r="125" spans="7:8" x14ac:dyDescent="0.2">
      <c r="G125">
        <v>164.065</v>
      </c>
      <c r="H125">
        <v>2145.3000000000002</v>
      </c>
    </row>
    <row r="126" spans="7:8" x14ac:dyDescent="0.2">
      <c r="G126">
        <v>165.17500000000001</v>
      </c>
      <c r="H126">
        <v>2167.1999999999998</v>
      </c>
    </row>
    <row r="127" spans="7:8" x14ac:dyDescent="0.2">
      <c r="G127">
        <v>167.01499999999999</v>
      </c>
      <c r="H127">
        <v>2192.6999999999998</v>
      </c>
    </row>
    <row r="128" spans="7:8" x14ac:dyDescent="0.2">
      <c r="G128">
        <v>168.07499999999999</v>
      </c>
      <c r="H128">
        <v>2205.3000000000002</v>
      </c>
    </row>
    <row r="129" spans="7:8" x14ac:dyDescent="0.2">
      <c r="G129">
        <v>169.685</v>
      </c>
      <c r="H129">
        <v>2236.6</v>
      </c>
    </row>
    <row r="130" spans="7:8" x14ac:dyDescent="0.2">
      <c r="G130">
        <v>170.72499999999999</v>
      </c>
      <c r="H130">
        <v>2250.3000000000002</v>
      </c>
    </row>
    <row r="131" spans="7:8" x14ac:dyDescent="0.2">
      <c r="G131">
        <v>174.095</v>
      </c>
      <c r="H131">
        <v>2273.6999999999998</v>
      </c>
    </row>
    <row r="132" spans="7:8" x14ac:dyDescent="0.2">
      <c r="G132">
        <v>174.905</v>
      </c>
      <c r="H132">
        <v>2290</v>
      </c>
    </row>
    <row r="133" spans="7:8" x14ac:dyDescent="0.2">
      <c r="G133">
        <v>176.29499999999999</v>
      </c>
      <c r="H133">
        <v>2309.5</v>
      </c>
    </row>
    <row r="134" spans="7:8" x14ac:dyDescent="0.2">
      <c r="G134">
        <v>178.375</v>
      </c>
      <c r="H134">
        <v>2332.9</v>
      </c>
    </row>
    <row r="135" spans="7:8" x14ac:dyDescent="0.2">
      <c r="G135">
        <v>179.83500000000001</v>
      </c>
      <c r="H135">
        <v>2349.9</v>
      </c>
    </row>
    <row r="136" spans="7:8" x14ac:dyDescent="0.2">
      <c r="G136">
        <v>181.505</v>
      </c>
      <c r="H136">
        <v>2373.3000000000002</v>
      </c>
    </row>
    <row r="137" spans="7:8" x14ac:dyDescent="0.2">
      <c r="G137">
        <v>184.215</v>
      </c>
      <c r="H137">
        <v>2388.4</v>
      </c>
    </row>
    <row r="138" spans="7:8" x14ac:dyDescent="0.2">
      <c r="G138">
        <v>185.905</v>
      </c>
      <c r="H138">
        <v>2406</v>
      </c>
    </row>
    <row r="139" spans="7:8" x14ac:dyDescent="0.2">
      <c r="G139">
        <v>188.85499999999999</v>
      </c>
      <c r="H139">
        <v>2428.8000000000002</v>
      </c>
    </row>
    <row r="140" spans="7:8" x14ac:dyDescent="0.2">
      <c r="G140">
        <v>189.05500000000001</v>
      </c>
      <c r="H140">
        <v>2434.6</v>
      </c>
    </row>
    <row r="141" spans="7:8" x14ac:dyDescent="0.2">
      <c r="G141">
        <v>189.255</v>
      </c>
      <c r="H141">
        <v>2463.3000000000002</v>
      </c>
    </row>
    <row r="142" spans="7:8" x14ac:dyDescent="0.2">
      <c r="G142">
        <v>189.80500000000001</v>
      </c>
      <c r="H142">
        <v>2487.4</v>
      </c>
    </row>
    <row r="143" spans="7:8" x14ac:dyDescent="0.2">
      <c r="G143">
        <v>190.625</v>
      </c>
      <c r="H143">
        <v>2500.4</v>
      </c>
    </row>
    <row r="144" spans="7:8" x14ac:dyDescent="0.2">
      <c r="G144">
        <v>190.85499999999999</v>
      </c>
      <c r="H144">
        <v>2520.6</v>
      </c>
    </row>
    <row r="145" spans="7:8" x14ac:dyDescent="0.2">
      <c r="G145">
        <v>191.45500000000001</v>
      </c>
      <c r="H145">
        <v>2540.1</v>
      </c>
    </row>
    <row r="146" spans="7:8" x14ac:dyDescent="0.2">
      <c r="G146">
        <v>193.05500000000001</v>
      </c>
      <c r="H146">
        <v>2553.8000000000002</v>
      </c>
    </row>
    <row r="147" spans="7:8" x14ac:dyDescent="0.2">
      <c r="G147">
        <v>194.69499999999999</v>
      </c>
      <c r="H147">
        <v>2571.4</v>
      </c>
    </row>
    <row r="148" spans="7:8" x14ac:dyDescent="0.2">
      <c r="G148">
        <v>196.745</v>
      </c>
      <c r="H148">
        <v>2594.8000000000002</v>
      </c>
    </row>
    <row r="149" spans="7:8" x14ac:dyDescent="0.2">
      <c r="G149">
        <v>197.29499999999999</v>
      </c>
      <c r="H149">
        <v>2601.9</v>
      </c>
    </row>
    <row r="150" spans="7:8" x14ac:dyDescent="0.2">
      <c r="G150">
        <v>197.60499999999999</v>
      </c>
      <c r="H150">
        <v>2650.6</v>
      </c>
    </row>
    <row r="151" spans="7:8" x14ac:dyDescent="0.2">
      <c r="G151">
        <v>199.47499999999999</v>
      </c>
      <c r="H151">
        <v>2681.2</v>
      </c>
    </row>
    <row r="152" spans="7:8" x14ac:dyDescent="0.2">
      <c r="G152">
        <v>200.39500000000001</v>
      </c>
      <c r="H152">
        <v>2689.4</v>
      </c>
    </row>
    <row r="153" spans="7:8" x14ac:dyDescent="0.2">
      <c r="G153">
        <v>201.79499999999999</v>
      </c>
      <c r="H153">
        <v>2704.4</v>
      </c>
    </row>
    <row r="154" spans="7:8" x14ac:dyDescent="0.2">
      <c r="G154">
        <v>203.47499999999999</v>
      </c>
      <c r="H154">
        <v>2730.6</v>
      </c>
    </row>
    <row r="155" spans="7:8" x14ac:dyDescent="0.2">
      <c r="G155">
        <v>210.60499999999999</v>
      </c>
      <c r="H155">
        <v>2799.4</v>
      </c>
    </row>
    <row r="156" spans="7:8" x14ac:dyDescent="0.2">
      <c r="G156">
        <v>210.815</v>
      </c>
      <c r="H156">
        <v>2805</v>
      </c>
    </row>
    <row r="157" spans="7:8" x14ac:dyDescent="0.2">
      <c r="G157">
        <v>211.33500000000001</v>
      </c>
      <c r="H157">
        <v>2819.5</v>
      </c>
    </row>
    <row r="158" spans="7:8" x14ac:dyDescent="0.2">
      <c r="G158">
        <v>212.995</v>
      </c>
      <c r="H158">
        <v>2840.6</v>
      </c>
    </row>
    <row r="159" spans="7:8" x14ac:dyDescent="0.2">
      <c r="G159">
        <v>213.57499999999999</v>
      </c>
      <c r="H159">
        <v>2847.7</v>
      </c>
    </row>
    <row r="160" spans="7:8" x14ac:dyDescent="0.2">
      <c r="G160">
        <v>213.66499999999999</v>
      </c>
      <c r="H160">
        <v>2857</v>
      </c>
    </row>
    <row r="161" spans="7:8" x14ac:dyDescent="0.2">
      <c r="G161">
        <v>216.33500000000001</v>
      </c>
      <c r="H161">
        <v>2864.8</v>
      </c>
    </row>
    <row r="162" spans="7:8" x14ac:dyDescent="0.2">
      <c r="G162">
        <v>220.16499999999999</v>
      </c>
      <c r="H162">
        <v>2876.6</v>
      </c>
    </row>
    <row r="163" spans="7:8" x14ac:dyDescent="0.2">
      <c r="G163">
        <v>221.535</v>
      </c>
      <c r="H163">
        <v>2893</v>
      </c>
    </row>
    <row r="164" spans="7:8" x14ac:dyDescent="0.2">
      <c r="G164">
        <v>224.19499999999999</v>
      </c>
      <c r="H164">
        <v>2913.3</v>
      </c>
    </row>
    <row r="165" spans="7:8" x14ac:dyDescent="0.2">
      <c r="G165">
        <v>225.66499999999999</v>
      </c>
      <c r="H165">
        <v>2936.7</v>
      </c>
    </row>
    <row r="166" spans="7:8" x14ac:dyDescent="0.2">
      <c r="G166">
        <v>227.495</v>
      </c>
      <c r="H166">
        <v>2957</v>
      </c>
    </row>
    <row r="167" spans="7:8" x14ac:dyDescent="0.2">
      <c r="G167">
        <v>228.94499999999999</v>
      </c>
      <c r="H167">
        <v>2967.2</v>
      </c>
    </row>
    <row r="168" spans="7:8" x14ac:dyDescent="0.2">
      <c r="G168">
        <v>231.33500000000001</v>
      </c>
      <c r="H168">
        <v>2982</v>
      </c>
    </row>
    <row r="169" spans="7:8" x14ac:dyDescent="0.2">
      <c r="G169">
        <v>232.495</v>
      </c>
      <c r="H169">
        <v>2999.2</v>
      </c>
    </row>
    <row r="170" spans="7:8" x14ac:dyDescent="0.2">
      <c r="G170">
        <v>233.91499999999999</v>
      </c>
      <c r="H170">
        <v>3015.6</v>
      </c>
    </row>
    <row r="171" spans="7:8" x14ac:dyDescent="0.2">
      <c r="G171">
        <v>234.995</v>
      </c>
      <c r="H171">
        <v>3025.8</v>
      </c>
    </row>
    <row r="172" spans="7:8" x14ac:dyDescent="0.2">
      <c r="G172">
        <v>236.91499999999999</v>
      </c>
      <c r="H172">
        <v>3040.6</v>
      </c>
    </row>
    <row r="173" spans="7:8" x14ac:dyDescent="0.2">
      <c r="G173">
        <v>237.41499999999999</v>
      </c>
      <c r="H173">
        <v>3048.4</v>
      </c>
    </row>
    <row r="174" spans="7:8" x14ac:dyDescent="0.2">
      <c r="G174">
        <v>238.64500000000001</v>
      </c>
      <c r="H174">
        <v>3059.9</v>
      </c>
    </row>
    <row r="175" spans="7:8" x14ac:dyDescent="0.2">
      <c r="G175">
        <v>240.245</v>
      </c>
      <c r="H175">
        <v>3084.9</v>
      </c>
    </row>
    <row r="176" spans="7:8" x14ac:dyDescent="0.2">
      <c r="G176">
        <v>241.465</v>
      </c>
      <c r="H176">
        <v>3092.7</v>
      </c>
    </row>
    <row r="177" spans="7:8" x14ac:dyDescent="0.2">
      <c r="G177">
        <v>247.07499999999999</v>
      </c>
      <c r="H177">
        <v>3134.9</v>
      </c>
    </row>
    <row r="178" spans="7:8" x14ac:dyDescent="0.2">
      <c r="G178">
        <v>255.05500000000001</v>
      </c>
      <c r="H178">
        <v>3220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6471-8B90-7E43-893F-C61899A3C75F}">
  <dimension ref="A1:F100"/>
  <sheetViews>
    <sheetView tabSelected="1" topLeftCell="A3" workbookViewId="0">
      <selection activeCell="D11" sqref="D11"/>
    </sheetView>
  </sheetViews>
  <sheetFormatPr baseColWidth="10" defaultRowHeight="16" x14ac:dyDescent="0.2"/>
  <sheetData>
    <row r="1" spans="1:6" x14ac:dyDescent="0.2">
      <c r="A1" s="2"/>
      <c r="B1" s="2"/>
    </row>
    <row r="2" spans="1:6" x14ac:dyDescent="0.2">
      <c r="A2" s="2"/>
      <c r="B2" s="2"/>
    </row>
    <row r="3" spans="1:6" x14ac:dyDescent="0.2">
      <c r="A3" s="2"/>
      <c r="B3" s="2"/>
    </row>
    <row r="4" spans="1:6" x14ac:dyDescent="0.2">
      <c r="A4" s="2" t="s">
        <v>184</v>
      </c>
      <c r="B4" s="2" t="s">
        <v>185</v>
      </c>
      <c r="E4" s="5"/>
      <c r="F4" s="5"/>
    </row>
    <row r="5" spans="1:6" x14ac:dyDescent="0.2">
      <c r="A5" s="6">
        <v>2.94</v>
      </c>
      <c r="B5" s="6">
        <v>2.94</v>
      </c>
      <c r="E5" s="5"/>
      <c r="F5" s="5"/>
    </row>
    <row r="6" spans="1:6" x14ac:dyDescent="0.2">
      <c r="A6" s="6"/>
      <c r="B6" s="6"/>
      <c r="E6" s="3" t="s">
        <v>184</v>
      </c>
      <c r="F6" s="3" t="s">
        <v>185</v>
      </c>
    </row>
    <row r="7" spans="1:6" x14ac:dyDescent="0.2">
      <c r="A7" s="6">
        <v>9.1</v>
      </c>
      <c r="B7" s="6">
        <v>10.42</v>
      </c>
      <c r="E7" s="4">
        <v>3</v>
      </c>
      <c r="F7" s="4">
        <v>3</v>
      </c>
    </row>
    <row r="8" spans="1:6" x14ac:dyDescent="0.2">
      <c r="A8" s="6"/>
      <c r="B8" s="6"/>
      <c r="E8" s="4">
        <v>7.84</v>
      </c>
      <c r="F8" s="4">
        <v>9.16</v>
      </c>
    </row>
    <row r="9" spans="1:6" x14ac:dyDescent="0.2">
      <c r="A9" s="6">
        <v>11.47</v>
      </c>
      <c r="B9" s="6">
        <v>14.42</v>
      </c>
      <c r="E9" s="4">
        <v>12.22</v>
      </c>
      <c r="F9" s="4">
        <v>13.42</v>
      </c>
    </row>
    <row r="10" spans="1:6" x14ac:dyDescent="0.2">
      <c r="A10" s="6"/>
      <c r="B10" s="6"/>
      <c r="E10" s="4">
        <v>18.420000000000002</v>
      </c>
      <c r="F10" s="4">
        <v>20.6</v>
      </c>
    </row>
    <row r="11" spans="1:6" x14ac:dyDescent="0.2">
      <c r="A11" s="6">
        <v>18.260000000000002</v>
      </c>
      <c r="B11" s="6">
        <v>21.56</v>
      </c>
      <c r="E11" s="4">
        <v>22.16</v>
      </c>
      <c r="F11" s="4">
        <v>25.86</v>
      </c>
    </row>
    <row r="12" spans="1:6" x14ac:dyDescent="0.2">
      <c r="A12" s="6"/>
      <c r="B12" s="6"/>
      <c r="E12" s="4">
        <v>24.4</v>
      </c>
      <c r="F12" s="4">
        <v>29.04</v>
      </c>
    </row>
    <row r="13" spans="1:6" x14ac:dyDescent="0.2">
      <c r="A13" s="6">
        <v>21.81</v>
      </c>
      <c r="B13" s="6">
        <v>26.59</v>
      </c>
      <c r="E13" s="4">
        <v>30.72</v>
      </c>
      <c r="F13" s="4">
        <v>33.880000000000003</v>
      </c>
    </row>
    <row r="14" spans="1:6" x14ac:dyDescent="0.2">
      <c r="A14" s="6"/>
      <c r="B14" s="6"/>
      <c r="E14" s="4">
        <v>35.020000000000003</v>
      </c>
      <c r="F14" s="4">
        <v>38.950000000000003</v>
      </c>
    </row>
    <row r="15" spans="1:6" x14ac:dyDescent="0.2">
      <c r="A15" s="6">
        <v>24.56</v>
      </c>
      <c r="B15" s="6">
        <v>30.07</v>
      </c>
      <c r="E15" s="4">
        <v>39.590000000000003</v>
      </c>
      <c r="F15" s="4">
        <v>44.27</v>
      </c>
    </row>
    <row r="16" spans="1:6" x14ac:dyDescent="0.2">
      <c r="A16" s="6"/>
      <c r="B16" s="6"/>
      <c r="E16" s="4">
        <v>45.34</v>
      </c>
      <c r="F16" s="4">
        <v>50.18</v>
      </c>
    </row>
    <row r="17" spans="1:6" x14ac:dyDescent="0.2">
      <c r="A17" s="6">
        <v>30.78</v>
      </c>
      <c r="B17" s="6">
        <v>34.69</v>
      </c>
      <c r="E17" s="4">
        <v>49.71</v>
      </c>
      <c r="F17" s="4">
        <v>56.36</v>
      </c>
    </row>
    <row r="18" spans="1:6" x14ac:dyDescent="0.2">
      <c r="A18" s="6"/>
      <c r="B18" s="6"/>
      <c r="E18" s="4">
        <v>55.67</v>
      </c>
      <c r="F18" s="4">
        <v>62.11</v>
      </c>
    </row>
    <row r="19" spans="1:6" x14ac:dyDescent="0.2">
      <c r="A19" s="6">
        <v>35.020000000000003</v>
      </c>
      <c r="B19" s="6">
        <v>39.69</v>
      </c>
      <c r="E19" s="4">
        <v>59.68</v>
      </c>
      <c r="F19" s="4">
        <v>66.930000000000007</v>
      </c>
    </row>
    <row r="20" spans="1:6" x14ac:dyDescent="0.2">
      <c r="A20" s="6"/>
      <c r="B20" s="6"/>
      <c r="E20" s="4">
        <v>60.52</v>
      </c>
      <c r="F20" s="4">
        <v>68.430000000000007</v>
      </c>
    </row>
    <row r="21" spans="1:6" x14ac:dyDescent="0.2">
      <c r="A21" s="6">
        <v>39.619999999999997</v>
      </c>
      <c r="B21" s="6">
        <v>44.99</v>
      </c>
      <c r="E21" s="4">
        <v>64.37</v>
      </c>
      <c r="F21" s="4">
        <v>73.099999999999994</v>
      </c>
    </row>
    <row r="22" spans="1:6" x14ac:dyDescent="0.2">
      <c r="A22" s="6"/>
      <c r="B22" s="6"/>
      <c r="E22" s="4">
        <v>68.05</v>
      </c>
      <c r="F22" s="4">
        <v>77.290000000000006</v>
      </c>
    </row>
    <row r="23" spans="1:6" x14ac:dyDescent="0.2">
      <c r="A23" s="6">
        <v>45.34</v>
      </c>
      <c r="B23" s="6">
        <v>50.87</v>
      </c>
      <c r="E23" s="4">
        <v>73.84</v>
      </c>
      <c r="F23" s="4">
        <v>81.52</v>
      </c>
    </row>
    <row r="24" spans="1:6" x14ac:dyDescent="0.2">
      <c r="A24" s="6"/>
      <c r="B24" s="6"/>
      <c r="E24" s="4">
        <v>77.27</v>
      </c>
      <c r="F24" s="4">
        <v>86.03</v>
      </c>
    </row>
    <row r="25" spans="1:6" x14ac:dyDescent="0.2">
      <c r="A25" s="6">
        <v>49.81</v>
      </c>
      <c r="B25" s="6">
        <v>57.24</v>
      </c>
      <c r="E25" s="4">
        <v>85.29</v>
      </c>
      <c r="F25" s="4">
        <v>90.75</v>
      </c>
    </row>
    <row r="26" spans="1:6" x14ac:dyDescent="0.2">
      <c r="A26" s="6"/>
      <c r="B26" s="6"/>
      <c r="E26" s="4">
        <v>84.69</v>
      </c>
      <c r="F26" s="4">
        <v>96.39</v>
      </c>
    </row>
    <row r="27" spans="1:6" x14ac:dyDescent="0.2">
      <c r="A27" s="6">
        <v>55.69</v>
      </c>
      <c r="B27" s="6">
        <v>62.96</v>
      </c>
      <c r="E27" s="4">
        <v>93.09</v>
      </c>
      <c r="F27" s="4">
        <v>102.3</v>
      </c>
    </row>
    <row r="28" spans="1:6" x14ac:dyDescent="0.2">
      <c r="A28" s="6"/>
      <c r="B28" s="6"/>
      <c r="E28" s="4">
        <v>97.79</v>
      </c>
      <c r="F28" s="4">
        <v>109.63</v>
      </c>
    </row>
    <row r="29" spans="1:6" x14ac:dyDescent="0.2">
      <c r="A29" s="6">
        <v>59.68</v>
      </c>
      <c r="B29" s="6">
        <v>67.8</v>
      </c>
      <c r="E29" s="4">
        <v>102.14</v>
      </c>
      <c r="F29" s="4">
        <v>117.06</v>
      </c>
    </row>
    <row r="30" spans="1:6" x14ac:dyDescent="0.2">
      <c r="A30" s="6"/>
      <c r="B30" s="6"/>
      <c r="E30" s="4">
        <v>111.69</v>
      </c>
      <c r="F30" s="4">
        <v>121.61</v>
      </c>
    </row>
    <row r="31" spans="1:6" x14ac:dyDescent="0.2">
      <c r="A31" s="6">
        <v>60.52</v>
      </c>
      <c r="B31" s="6">
        <v>69.400000000000006</v>
      </c>
      <c r="E31" s="4">
        <v>114.03</v>
      </c>
      <c r="F31" s="4">
        <v>127.1</v>
      </c>
    </row>
    <row r="32" spans="1:6" x14ac:dyDescent="0.2">
      <c r="A32" s="6"/>
      <c r="B32" s="6"/>
      <c r="E32" s="4">
        <v>117.01</v>
      </c>
      <c r="F32" s="4">
        <v>131.41999999999999</v>
      </c>
    </row>
    <row r="33" spans="1:6" x14ac:dyDescent="0.2">
      <c r="A33" s="6">
        <v>64.36</v>
      </c>
      <c r="B33" s="6">
        <v>74.02</v>
      </c>
      <c r="E33" s="4">
        <v>121.27</v>
      </c>
      <c r="F33" s="4">
        <v>136.51</v>
      </c>
    </row>
    <row r="34" spans="1:6" x14ac:dyDescent="0.2">
      <c r="A34" s="6"/>
      <c r="B34" s="6"/>
      <c r="E34" s="4">
        <v>125.2</v>
      </c>
      <c r="F34" s="4">
        <v>140.47</v>
      </c>
    </row>
    <row r="35" spans="1:6" x14ac:dyDescent="0.2">
      <c r="A35" s="6">
        <v>68.06</v>
      </c>
      <c r="B35" s="6">
        <v>78.239999999999995</v>
      </c>
      <c r="E35" s="4">
        <v>131.57</v>
      </c>
      <c r="F35" s="4">
        <v>147.97999999999999</v>
      </c>
    </row>
    <row r="36" spans="1:6" x14ac:dyDescent="0.2">
      <c r="A36" s="6"/>
      <c r="B36" s="6"/>
      <c r="E36" s="4">
        <v>135.86000000000001</v>
      </c>
      <c r="F36" s="4">
        <v>151.80000000000001</v>
      </c>
    </row>
    <row r="37" spans="1:6" x14ac:dyDescent="0.2">
      <c r="A37" s="6">
        <v>73.84</v>
      </c>
      <c r="B37" s="6">
        <v>82.44</v>
      </c>
      <c r="E37" s="4">
        <v>141.36000000000001</v>
      </c>
      <c r="F37" s="4">
        <v>158.69999999999999</v>
      </c>
    </row>
    <row r="38" spans="1:6" x14ac:dyDescent="0.2">
      <c r="A38" s="6"/>
      <c r="B38" s="6"/>
      <c r="E38" s="4">
        <v>144.69</v>
      </c>
      <c r="F38" s="4">
        <v>164.19</v>
      </c>
    </row>
    <row r="39" spans="1:6" x14ac:dyDescent="0.2">
      <c r="A39" s="6">
        <v>77.27</v>
      </c>
      <c r="B39" s="6">
        <v>86.95</v>
      </c>
      <c r="E39" s="4">
        <v>149.54</v>
      </c>
      <c r="F39" s="4">
        <v>167.69</v>
      </c>
    </row>
    <row r="40" spans="1:6" x14ac:dyDescent="0.2">
      <c r="A40" s="6"/>
      <c r="B40" s="6"/>
      <c r="E40" s="4">
        <v>153.86000000000001</v>
      </c>
      <c r="F40" s="4">
        <v>173.79</v>
      </c>
    </row>
    <row r="41" spans="1:6" x14ac:dyDescent="0.2">
      <c r="A41" s="6">
        <v>85.29</v>
      </c>
      <c r="B41" s="6">
        <v>91.68</v>
      </c>
      <c r="E41" s="4">
        <v>160.36000000000001</v>
      </c>
      <c r="F41" s="4">
        <v>179.72</v>
      </c>
    </row>
    <row r="42" spans="1:6" x14ac:dyDescent="0.2">
      <c r="A42" s="6"/>
      <c r="B42" s="6"/>
      <c r="E42" s="4">
        <v>165.09</v>
      </c>
      <c r="F42" s="4">
        <v>186</v>
      </c>
    </row>
    <row r="43" spans="1:6" x14ac:dyDescent="0.2">
      <c r="A43" s="6">
        <v>84.69</v>
      </c>
      <c r="B43" s="6">
        <v>97.32</v>
      </c>
      <c r="E43" s="4">
        <v>166.85</v>
      </c>
      <c r="F43" s="4">
        <v>188.87</v>
      </c>
    </row>
    <row r="44" spans="1:6" x14ac:dyDescent="0.2">
      <c r="A44" s="6"/>
      <c r="B44" s="6"/>
      <c r="E44" s="4">
        <v>179.01</v>
      </c>
      <c r="F44" s="4">
        <v>192.65</v>
      </c>
    </row>
    <row r="45" spans="1:6" x14ac:dyDescent="0.2">
      <c r="A45" s="6">
        <v>93.09</v>
      </c>
      <c r="B45" s="6">
        <v>103.24</v>
      </c>
      <c r="E45" s="4">
        <v>177.3</v>
      </c>
      <c r="F45" s="4">
        <v>198.98</v>
      </c>
    </row>
    <row r="46" spans="1:6" x14ac:dyDescent="0.2">
      <c r="A46" s="6"/>
      <c r="B46" s="6"/>
      <c r="E46" s="4">
        <v>183.3</v>
      </c>
      <c r="F46" s="4">
        <v>203.88</v>
      </c>
    </row>
    <row r="47" spans="1:6" x14ac:dyDescent="0.2">
      <c r="A47" s="6">
        <v>97.79</v>
      </c>
      <c r="B47" s="6">
        <v>110.57</v>
      </c>
      <c r="E47" s="4">
        <v>188.12</v>
      </c>
      <c r="F47" s="4">
        <v>209.61</v>
      </c>
    </row>
    <row r="48" spans="1:6" x14ac:dyDescent="0.2">
      <c r="A48" s="6"/>
      <c r="B48" s="6"/>
      <c r="E48" s="4">
        <v>192.2</v>
      </c>
      <c r="F48" s="4">
        <v>214.06</v>
      </c>
    </row>
    <row r="49" spans="1:6" x14ac:dyDescent="0.2">
      <c r="A49" s="6">
        <v>102.14</v>
      </c>
      <c r="B49" s="6">
        <v>117.99</v>
      </c>
      <c r="E49" s="4">
        <v>199.5</v>
      </c>
      <c r="F49" s="4">
        <v>219.42</v>
      </c>
    </row>
    <row r="50" spans="1:6" x14ac:dyDescent="0.2">
      <c r="A50" s="6"/>
      <c r="B50" s="6"/>
      <c r="E50" s="4">
        <v>202.27</v>
      </c>
      <c r="F50" s="4">
        <v>225.14</v>
      </c>
    </row>
    <row r="51" spans="1:6" x14ac:dyDescent="0.2">
      <c r="A51" s="6">
        <v>111.69</v>
      </c>
      <c r="B51" s="6">
        <v>122.54</v>
      </c>
      <c r="E51" s="4">
        <v>205.69</v>
      </c>
      <c r="F51" s="4">
        <v>228.63</v>
      </c>
    </row>
    <row r="52" spans="1:6" x14ac:dyDescent="0.2">
      <c r="A52" s="6"/>
      <c r="B52" s="6"/>
      <c r="E52" s="4">
        <v>211.53</v>
      </c>
      <c r="F52" s="4">
        <v>234.82</v>
      </c>
    </row>
    <row r="53" spans="1:6" x14ac:dyDescent="0.2">
      <c r="A53" s="6">
        <v>114.03</v>
      </c>
      <c r="B53" s="6">
        <v>128.03</v>
      </c>
      <c r="E53" s="4">
        <v>216.65</v>
      </c>
      <c r="F53" s="4">
        <v>238.84</v>
      </c>
    </row>
    <row r="54" spans="1:6" x14ac:dyDescent="0.2">
      <c r="A54" s="6"/>
      <c r="B54" s="6"/>
      <c r="E54" s="4">
        <v>223.03</v>
      </c>
      <c r="F54" s="4">
        <v>247.14</v>
      </c>
    </row>
    <row r="55" spans="1:6" x14ac:dyDescent="0.2">
      <c r="A55" s="6">
        <v>117.01</v>
      </c>
      <c r="B55" s="6">
        <v>132.35</v>
      </c>
    </row>
    <row r="56" spans="1:6" x14ac:dyDescent="0.2">
      <c r="A56" s="6"/>
      <c r="B56" s="6"/>
    </row>
    <row r="57" spans="1:6" x14ac:dyDescent="0.2">
      <c r="A57" s="6">
        <v>121.27</v>
      </c>
      <c r="B57" s="6">
        <v>137.44</v>
      </c>
    </row>
    <row r="58" spans="1:6" x14ac:dyDescent="0.2">
      <c r="A58" s="6"/>
      <c r="B58" s="6"/>
    </row>
    <row r="59" spans="1:6" x14ac:dyDescent="0.2">
      <c r="A59" s="6">
        <v>125.2</v>
      </c>
      <c r="B59" s="6">
        <v>141.4</v>
      </c>
    </row>
    <row r="60" spans="1:6" x14ac:dyDescent="0.2">
      <c r="A60" s="6"/>
      <c r="B60" s="6"/>
    </row>
    <row r="61" spans="1:6" x14ac:dyDescent="0.2">
      <c r="A61" s="6">
        <v>130.49</v>
      </c>
      <c r="B61" s="6">
        <v>147.83000000000001</v>
      </c>
    </row>
    <row r="62" spans="1:6" x14ac:dyDescent="0.2">
      <c r="A62" s="6"/>
      <c r="B62" s="6"/>
    </row>
    <row r="63" spans="1:6" x14ac:dyDescent="0.2">
      <c r="A63" s="6">
        <v>135.86000000000001</v>
      </c>
      <c r="B63" s="6">
        <v>152.61000000000001</v>
      </c>
    </row>
    <row r="64" spans="1:6" x14ac:dyDescent="0.2">
      <c r="A64" s="6"/>
      <c r="B64" s="6"/>
    </row>
    <row r="65" spans="1:2" x14ac:dyDescent="0.2">
      <c r="A65" s="6">
        <v>141.36000000000001</v>
      </c>
      <c r="B65" s="6">
        <v>159.51</v>
      </c>
    </row>
    <row r="66" spans="1:2" x14ac:dyDescent="0.2">
      <c r="A66" s="6"/>
      <c r="B66" s="6"/>
    </row>
    <row r="67" spans="1:2" x14ac:dyDescent="0.2">
      <c r="A67" s="6">
        <v>144.69</v>
      </c>
      <c r="B67" s="6">
        <v>165.04</v>
      </c>
    </row>
    <row r="68" spans="1:2" x14ac:dyDescent="0.2">
      <c r="A68" s="6"/>
      <c r="B68" s="6"/>
    </row>
    <row r="69" spans="1:2" x14ac:dyDescent="0.2">
      <c r="A69" s="6">
        <v>149.54</v>
      </c>
      <c r="B69" s="6">
        <v>168.54</v>
      </c>
    </row>
    <row r="70" spans="1:2" x14ac:dyDescent="0.2">
      <c r="A70" s="6"/>
      <c r="B70" s="6"/>
    </row>
    <row r="71" spans="1:2" x14ac:dyDescent="0.2">
      <c r="A71" s="6">
        <v>153.86000000000001</v>
      </c>
      <c r="B71" s="6">
        <v>174.65</v>
      </c>
    </row>
    <row r="72" spans="1:2" x14ac:dyDescent="0.2">
      <c r="A72" s="6"/>
      <c r="B72" s="6"/>
    </row>
    <row r="73" spans="1:2" x14ac:dyDescent="0.2">
      <c r="A73" s="6">
        <v>160.36000000000001</v>
      </c>
      <c r="B73" s="6">
        <v>180.58</v>
      </c>
    </row>
    <row r="74" spans="1:2" x14ac:dyDescent="0.2">
      <c r="A74" s="6"/>
      <c r="B74" s="6"/>
    </row>
    <row r="75" spans="1:2" x14ac:dyDescent="0.2">
      <c r="A75" s="6">
        <v>165.09</v>
      </c>
      <c r="B75" s="6">
        <v>186.87</v>
      </c>
    </row>
    <row r="76" spans="1:2" x14ac:dyDescent="0.2">
      <c r="A76" s="6"/>
      <c r="B76" s="6"/>
    </row>
    <row r="77" spans="1:2" x14ac:dyDescent="0.2">
      <c r="A77" s="6">
        <v>166.85</v>
      </c>
      <c r="B77" s="6">
        <v>189.74</v>
      </c>
    </row>
    <row r="78" spans="1:2" x14ac:dyDescent="0.2">
      <c r="A78" s="6"/>
      <c r="B78" s="6"/>
    </row>
    <row r="79" spans="1:2" x14ac:dyDescent="0.2">
      <c r="A79" s="6">
        <v>179.01</v>
      </c>
      <c r="B79" s="6">
        <v>193.51</v>
      </c>
    </row>
    <row r="80" spans="1:2" x14ac:dyDescent="0.2">
      <c r="A80" s="6"/>
      <c r="B80" s="6"/>
    </row>
    <row r="81" spans="1:2" x14ac:dyDescent="0.2">
      <c r="A81" s="6">
        <v>177.3</v>
      </c>
      <c r="B81" s="6">
        <v>199.85</v>
      </c>
    </row>
    <row r="82" spans="1:2" x14ac:dyDescent="0.2">
      <c r="A82" s="6"/>
      <c r="B82" s="6"/>
    </row>
    <row r="83" spans="1:2" x14ac:dyDescent="0.2">
      <c r="A83" s="6">
        <v>183.3</v>
      </c>
      <c r="B83" s="6">
        <v>204.76</v>
      </c>
    </row>
    <row r="84" spans="1:2" x14ac:dyDescent="0.2">
      <c r="A84" s="6"/>
      <c r="B84" s="6"/>
    </row>
    <row r="85" spans="1:2" x14ac:dyDescent="0.2">
      <c r="A85" s="6">
        <v>188.12</v>
      </c>
      <c r="B85" s="6">
        <v>210.47</v>
      </c>
    </row>
    <row r="86" spans="1:2" x14ac:dyDescent="0.2">
      <c r="A86" s="6"/>
      <c r="B86" s="6"/>
    </row>
    <row r="87" spans="1:2" x14ac:dyDescent="0.2">
      <c r="A87" s="6">
        <v>192.2</v>
      </c>
      <c r="B87" s="6">
        <v>214.94</v>
      </c>
    </row>
    <row r="88" spans="1:2" x14ac:dyDescent="0.2">
      <c r="A88" s="6"/>
      <c r="B88" s="6"/>
    </row>
    <row r="89" spans="1:2" x14ac:dyDescent="0.2">
      <c r="A89" s="6">
        <v>199.5</v>
      </c>
      <c r="B89" s="6">
        <v>220.3</v>
      </c>
    </row>
    <row r="90" spans="1:2" x14ac:dyDescent="0.2">
      <c r="A90" s="6"/>
      <c r="B90" s="6"/>
    </row>
    <row r="91" spans="1:2" x14ac:dyDescent="0.2">
      <c r="A91" s="6">
        <v>202.27</v>
      </c>
      <c r="B91" s="6">
        <v>226.02</v>
      </c>
    </row>
    <row r="92" spans="1:2" x14ac:dyDescent="0.2">
      <c r="A92" s="6"/>
      <c r="B92" s="6"/>
    </row>
    <row r="93" spans="1:2" x14ac:dyDescent="0.2">
      <c r="A93" s="6">
        <v>205.69</v>
      </c>
      <c r="B93" s="6">
        <v>229.51</v>
      </c>
    </row>
    <row r="94" spans="1:2" x14ac:dyDescent="0.2">
      <c r="A94" s="6"/>
      <c r="B94" s="6"/>
    </row>
    <row r="95" spans="1:2" x14ac:dyDescent="0.2">
      <c r="A95" s="6">
        <v>211.53</v>
      </c>
      <c r="B95" s="6">
        <v>235.7</v>
      </c>
    </row>
    <row r="96" spans="1:2" x14ac:dyDescent="0.2">
      <c r="A96" s="6"/>
      <c r="B96" s="6"/>
    </row>
    <row r="97" spans="1:2" x14ac:dyDescent="0.2">
      <c r="A97" s="6">
        <v>215.55</v>
      </c>
      <c r="B97" s="6">
        <v>238.62</v>
      </c>
    </row>
    <row r="98" spans="1:2" x14ac:dyDescent="0.2">
      <c r="A98" s="6"/>
      <c r="B98" s="6"/>
    </row>
    <row r="99" spans="1:2" x14ac:dyDescent="0.2">
      <c r="A99" s="6">
        <v>223.07</v>
      </c>
      <c r="B99" s="6">
        <v>247.89</v>
      </c>
    </row>
    <row r="100" spans="1:2" x14ac:dyDescent="0.2">
      <c r="A100" s="6"/>
      <c r="B100" s="6"/>
    </row>
  </sheetData>
  <mergeCells count="98">
    <mergeCell ref="A7:A8"/>
    <mergeCell ref="B7:B8"/>
    <mergeCell ref="A5:A6"/>
    <mergeCell ref="B5:B6"/>
    <mergeCell ref="A13:A14"/>
    <mergeCell ref="B13:B14"/>
    <mergeCell ref="A11:A12"/>
    <mergeCell ref="B11:B12"/>
    <mergeCell ref="A9:A10"/>
    <mergeCell ref="B9:B10"/>
    <mergeCell ref="A19:A20"/>
    <mergeCell ref="B19:B20"/>
    <mergeCell ref="A17:A18"/>
    <mergeCell ref="B17:B18"/>
    <mergeCell ref="A15:A16"/>
    <mergeCell ref="B15:B16"/>
    <mergeCell ref="A25:A26"/>
    <mergeCell ref="B25:B26"/>
    <mergeCell ref="A23:A24"/>
    <mergeCell ref="B23:B24"/>
    <mergeCell ref="A21:A22"/>
    <mergeCell ref="B21:B22"/>
    <mergeCell ref="A31:A32"/>
    <mergeCell ref="B31:B32"/>
    <mergeCell ref="A29:A30"/>
    <mergeCell ref="B29:B30"/>
    <mergeCell ref="A27:A28"/>
    <mergeCell ref="B27:B28"/>
    <mergeCell ref="A37:A38"/>
    <mergeCell ref="B37:B38"/>
    <mergeCell ref="A35:A36"/>
    <mergeCell ref="B35:B36"/>
    <mergeCell ref="A33:A34"/>
    <mergeCell ref="B33:B34"/>
    <mergeCell ref="A43:A44"/>
    <mergeCell ref="B43:B44"/>
    <mergeCell ref="A41:A42"/>
    <mergeCell ref="B41:B42"/>
    <mergeCell ref="A39:A40"/>
    <mergeCell ref="B39:B40"/>
    <mergeCell ref="A49:A50"/>
    <mergeCell ref="B49:B50"/>
    <mergeCell ref="A47:A48"/>
    <mergeCell ref="B47:B48"/>
    <mergeCell ref="A45:A46"/>
    <mergeCell ref="B45:B46"/>
    <mergeCell ref="A55:A56"/>
    <mergeCell ref="B55:B56"/>
    <mergeCell ref="A53:A54"/>
    <mergeCell ref="B53:B54"/>
    <mergeCell ref="A51:A52"/>
    <mergeCell ref="B51:B52"/>
    <mergeCell ref="A61:A62"/>
    <mergeCell ref="B61:B62"/>
    <mergeCell ref="A59:A60"/>
    <mergeCell ref="B59:B60"/>
    <mergeCell ref="A57:A58"/>
    <mergeCell ref="B57:B58"/>
    <mergeCell ref="A67:A68"/>
    <mergeCell ref="B67:B68"/>
    <mergeCell ref="A65:A66"/>
    <mergeCell ref="B65:B66"/>
    <mergeCell ref="A63:A64"/>
    <mergeCell ref="B63:B64"/>
    <mergeCell ref="A73:A74"/>
    <mergeCell ref="B73:B74"/>
    <mergeCell ref="A71:A72"/>
    <mergeCell ref="B71:B72"/>
    <mergeCell ref="A69:A70"/>
    <mergeCell ref="B69:B70"/>
    <mergeCell ref="A79:A80"/>
    <mergeCell ref="B79:B80"/>
    <mergeCell ref="A77:A78"/>
    <mergeCell ref="B77:B78"/>
    <mergeCell ref="A75:A76"/>
    <mergeCell ref="B75:B76"/>
    <mergeCell ref="A85:A86"/>
    <mergeCell ref="B85:B86"/>
    <mergeCell ref="A83:A84"/>
    <mergeCell ref="B83:B84"/>
    <mergeCell ref="A81:A82"/>
    <mergeCell ref="B81:B82"/>
    <mergeCell ref="E4:E5"/>
    <mergeCell ref="F4:F5"/>
    <mergeCell ref="A99:A100"/>
    <mergeCell ref="B99:B100"/>
    <mergeCell ref="A97:A98"/>
    <mergeCell ref="B97:B98"/>
    <mergeCell ref="A95:A96"/>
    <mergeCell ref="B95:B96"/>
    <mergeCell ref="A93:A94"/>
    <mergeCell ref="B93:B94"/>
    <mergeCell ref="A91:A92"/>
    <mergeCell ref="B91:B92"/>
    <mergeCell ref="A89:A90"/>
    <mergeCell ref="B89:B90"/>
    <mergeCell ref="A87:A88"/>
    <mergeCell ref="B87:B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1308 Ms</vt:lpstr>
      <vt:lpstr>toc</vt:lpstr>
      <vt:lpstr>geochem</vt:lpstr>
      <vt:lpstr>ages</vt:lpstr>
      <vt:lpstr>splice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Kreisler</dc:creator>
  <cp:lastModifiedBy>Jack Kreisler</cp:lastModifiedBy>
  <dcterms:created xsi:type="dcterms:W3CDTF">2021-06-02T17:32:18Z</dcterms:created>
  <dcterms:modified xsi:type="dcterms:W3CDTF">2022-01-19T21:00:13Z</dcterms:modified>
</cp:coreProperties>
</file>