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 1" sheetId="1" r:id="rId4"/>
  </sheets>
  <definedNames/>
  <calcPr/>
</workbook>
</file>

<file path=xl/sharedStrings.xml><?xml version="1.0" encoding="utf-8"?>
<sst xmlns="http://schemas.openxmlformats.org/spreadsheetml/2006/main" count="40" uniqueCount="33">
  <si>
    <t>Genesis Configurations</t>
  </si>
  <si>
    <t>PRLTS Configurations</t>
  </si>
  <si>
    <t>Genesis Validators</t>
  </si>
  <si>
    <t>Processes Per Instance</t>
  </si>
  <si>
    <t>Genesis Validator Stake (POKT)</t>
  </si>
  <si>
    <t>Total Amount of Instances</t>
  </si>
  <si>
    <t>Genesis Apps</t>
  </si>
  <si>
    <t>Instance Type</t>
  </si>
  <si>
    <t>e2-standard-32</t>
  </si>
  <si>
    <t>Genesis App Stake</t>
  </si>
  <si>
    <t>vCPUs</t>
  </si>
  <si>
    <t>Genesis App Max Relays (Per Session)</t>
  </si>
  <si>
    <t>Memory (GB)</t>
  </si>
  <si>
    <t>Pocket Core Configurations</t>
  </si>
  <si>
    <t>Estimated Memory Per Process (GB)</t>
  </si>
  <si>
    <t>TimeoutPropose</t>
  </si>
  <si>
    <t>TimeoutProposeDelta</t>
  </si>
  <si>
    <t>TimeoutPrevote</t>
  </si>
  <si>
    <t>TimeoutPrevoteDelta</t>
  </si>
  <si>
    <t>TimeoutPrecommit</t>
  </si>
  <si>
    <t>TimeoutPrecommitDelta</t>
  </si>
  <si>
    <t>TimeoutCommit</t>
  </si>
  <si>
    <t>SkipTimeoutCommit</t>
  </si>
  <si>
    <t>CreateEmptyBlocks</t>
  </si>
  <si>
    <t>CreateEmptyBlocksInterval</t>
  </si>
  <si>
    <t>PeerGossipSleepDuration</t>
  </si>
  <si>
    <t>PeerQueryMaj23SleepDuration</t>
  </si>
  <si>
    <t>MaxNumInboundPeers</t>
  </si>
  <si>
    <t>MaxNumOutboundPeers</t>
  </si>
  <si>
    <t>GRPCMaxOpenConnections</t>
  </si>
  <si>
    <t>MaxOpenConnections</t>
  </si>
  <si>
    <t>Instance Configurations</t>
  </si>
  <si>
    <t>ulimit -Sn (File Descriptors)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</si>
</sst>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4" xfId="0" applyAlignment="1" applyFont="1" applyNumberFormat="1">
      <alignment horizontal="center"/>
    </xf>
    <xf borderId="0" fillId="4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18.14"/>
    <col customWidth="1" min="3" max="3" width="32.43"/>
    <col customWidth="1" min="4" max="4" width="14.0"/>
  </cols>
  <sheetData>
    <row r="1">
      <c r="A1" s="1" t="s">
        <v>0</v>
      </c>
      <c r="C1" s="1" t="s">
        <v>1</v>
      </c>
    </row>
    <row r="2">
      <c r="A2" s="2" t="s">
        <v>2</v>
      </c>
      <c r="B2" s="3">
        <v>5000.0</v>
      </c>
      <c r="C2" s="2" t="s">
        <v>3</v>
      </c>
      <c r="D2" s="3">
        <v>25.0</v>
      </c>
    </row>
    <row r="3">
      <c r="A3" s="2" t="s">
        <v>4</v>
      </c>
      <c r="B3" s="3">
        <v>16000.0</v>
      </c>
      <c r="C3" s="2" t="s">
        <v>5</v>
      </c>
      <c r="D3" s="3">
        <v>200.0</v>
      </c>
    </row>
    <row r="4">
      <c r="A4" s="2" t="s">
        <v>6</v>
      </c>
      <c r="B4" s="3">
        <v>10000.0</v>
      </c>
      <c r="C4" s="2" t="s">
        <v>7</v>
      </c>
      <c r="D4" s="3" t="s">
        <v>8</v>
      </c>
    </row>
    <row r="5">
      <c r="A5" s="2" t="s">
        <v>9</v>
      </c>
      <c r="B5" s="3">
        <v>250.0</v>
      </c>
      <c r="C5" s="2" t="s">
        <v>10</v>
      </c>
      <c r="D5" s="3">
        <v>32.0</v>
      </c>
    </row>
    <row r="6">
      <c r="A6" s="2" t="s">
        <v>11</v>
      </c>
      <c r="B6" s="4">
        <f>ROUNDDOWN(B5*1.67)</f>
        <v>417</v>
      </c>
      <c r="C6" s="2" t="s">
        <v>12</v>
      </c>
      <c r="D6" s="3">
        <v>128.0</v>
      </c>
    </row>
    <row r="7">
      <c r="A7" s="5" t="s">
        <v>13</v>
      </c>
      <c r="C7" s="2" t="s">
        <v>14</v>
      </c>
      <c r="D7" s="6">
        <f>D6/D2</f>
        <v>5.12</v>
      </c>
    </row>
    <row r="8">
      <c r="A8" s="2" t="s">
        <v>15</v>
      </c>
      <c r="B8" s="3">
        <v>6.0E10</v>
      </c>
    </row>
    <row r="9">
      <c r="A9" s="2" t="s">
        <v>16</v>
      </c>
      <c r="B9" s="3">
        <v>1.0E10</v>
      </c>
    </row>
    <row r="10">
      <c r="A10" s="2" t="s">
        <v>17</v>
      </c>
      <c r="B10" s="3">
        <v>6.0E10</v>
      </c>
    </row>
    <row r="11">
      <c r="A11" s="2" t="s">
        <v>18</v>
      </c>
      <c r="B11" s="3">
        <v>1.0E10</v>
      </c>
    </row>
    <row r="12">
      <c r="A12" s="2" t="s">
        <v>19</v>
      </c>
      <c r="B12" s="3">
        <v>6.0E10</v>
      </c>
    </row>
    <row r="13">
      <c r="A13" s="2" t="s">
        <v>20</v>
      </c>
      <c r="B13" s="3">
        <v>1.0E10</v>
      </c>
    </row>
    <row r="14">
      <c r="A14" s="2" t="s">
        <v>21</v>
      </c>
      <c r="B14" s="3">
        <v>7.2E11</v>
      </c>
    </row>
    <row r="15">
      <c r="A15" s="2" t="s">
        <v>22</v>
      </c>
      <c r="B15" s="3" t="b">
        <v>0</v>
      </c>
    </row>
    <row r="16">
      <c r="A16" s="2" t="s">
        <v>23</v>
      </c>
      <c r="B16" s="3" t="b">
        <v>1</v>
      </c>
    </row>
    <row r="17">
      <c r="A17" s="2" t="s">
        <v>24</v>
      </c>
      <c r="B17" s="3">
        <v>9.0E11</v>
      </c>
    </row>
    <row r="18">
      <c r="A18" s="2" t="s">
        <v>25</v>
      </c>
      <c r="B18" s="3">
        <v>1.0E9</v>
      </c>
    </row>
    <row r="19">
      <c r="A19" s="2" t="s">
        <v>26</v>
      </c>
      <c r="B19" s="3">
        <v>1.0E9</v>
      </c>
    </row>
    <row r="20">
      <c r="A20" s="2" t="s">
        <v>27</v>
      </c>
      <c r="B20" s="3">
        <v>50.0</v>
      </c>
    </row>
    <row r="21">
      <c r="A21" s="2" t="s">
        <v>28</v>
      </c>
      <c r="B21" s="3">
        <v>50.0</v>
      </c>
    </row>
    <row r="22">
      <c r="A22" s="2" t="s">
        <v>29</v>
      </c>
      <c r="B22" s="3">
        <v>1000.0</v>
      </c>
    </row>
    <row r="23">
      <c r="A23" s="2" t="s">
        <v>30</v>
      </c>
      <c r="B23" s="3">
        <v>1000.0</v>
      </c>
    </row>
    <row r="24">
      <c r="A24" s="7" t="s">
        <v>31</v>
      </c>
    </row>
    <row r="25">
      <c r="A25" s="2" t="s">
        <v>3</v>
      </c>
      <c r="B25" s="3">
        <v>25.0</v>
      </c>
    </row>
    <row r="26">
      <c r="A26" s="2" t="s">
        <v>5</v>
      </c>
      <c r="B26" s="6">
        <f>(B2/B25)</f>
        <v>200</v>
      </c>
    </row>
    <row r="27">
      <c r="A27" s="2" t="s">
        <v>7</v>
      </c>
      <c r="B27" s="3" t="s">
        <v>8</v>
      </c>
    </row>
    <row r="28">
      <c r="A28" s="2" t="s">
        <v>10</v>
      </c>
      <c r="B28" s="3">
        <v>32.0</v>
      </c>
    </row>
    <row r="29">
      <c r="A29" s="2" t="s">
        <v>12</v>
      </c>
      <c r="B29" s="3">
        <v>128.0</v>
      </c>
    </row>
    <row r="30">
      <c r="A30" s="2" t="s">
        <v>14</v>
      </c>
      <c r="B30" s="6">
        <f>B29/B25</f>
        <v>5.12</v>
      </c>
    </row>
    <row r="31">
      <c r="A31" s="2" t="s">
        <v>32</v>
      </c>
      <c r="B31" s="3">
        <v>16384.0</v>
      </c>
    </row>
    <row r="32">
      <c r="B32" s="6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  <row r="1002">
      <c r="B1002" s="6"/>
    </row>
  </sheetData>
  <mergeCells count="4">
    <mergeCell ref="A1:B1"/>
    <mergeCell ref="C1:D1"/>
    <mergeCell ref="A7:B7"/>
    <mergeCell ref="A24:B24"/>
  </mergeCells>
  <drawing r:id="rId1"/>
</worksheet>
</file>