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showInkAnnotation="0" autoCompressPictures="0"/>
  <bookViews>
    <workbookView xWindow="180" yWindow="0" windowWidth="20000" windowHeight="14420" tabRatio="500"/>
  </bookViews>
  <sheets>
    <sheet name="Sheet1" sheetId="1" r:id="rId1"/>
  </sheets>
  <definedNames>
    <definedName name="Pros">Sheet1!$B$5:$C$18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9" i="1" l="1"/>
  <c r="C19" i="1"/>
  <c r="C1" i="1"/>
  <c r="G3" i="1"/>
  <c r="B3" i="1"/>
</calcChain>
</file>

<file path=xl/comments1.xml><?xml version="1.0" encoding="utf-8"?>
<comments xmlns="http://schemas.openxmlformats.org/spreadsheetml/2006/main">
  <authors>
    <author>jleblanc</author>
  </authors>
  <commentList>
    <comment ref="B5" authorId="0">
      <text>
        <r>
          <rPr>
            <b/>
            <sz val="10"/>
            <color theme="1"/>
            <rFont val="Hei"/>
            <charset val="134"/>
          </rPr>
          <t>使用这些表格列出某项决定所具有的优点和缺点</t>
        </r>
      </text>
    </comment>
    <comment ref="H5" authorId="0">
      <text>
        <r>
          <rPr>
            <b/>
            <sz val="10"/>
            <color theme="1"/>
            <rFont val="Hei"/>
            <charset val="134"/>
          </rPr>
          <t>每一项的重要性为 1-5 级中的哪一级？</t>
        </r>
        <r>
          <rPr>
            <sz val="10"/>
            <color theme="1"/>
            <rFont val="Geneva"/>
            <family val="2"/>
          </rPr>
          <t xml:space="preserve">
</t>
        </r>
      </text>
    </comment>
    <comment ref="G20" authorId="0">
      <text>
        <r>
          <rPr>
            <b/>
            <sz val="10"/>
            <color theme="1"/>
            <rFont val="Hei"/>
            <charset val="134"/>
          </rPr>
          <t>使用这些表格列出某项决定所具有的优点和缺点</t>
        </r>
      </text>
    </comment>
  </commentList>
</comments>
</file>

<file path=xl/sharedStrings.xml><?xml version="1.0" encoding="utf-8"?>
<sst xmlns="http://schemas.openxmlformats.org/spreadsheetml/2006/main" count="45" uniqueCount="30">
  <si>
    <t>vs.</t>
  </si>
  <si>
    <t>项目</t>
  </si>
  <si>
    <t>重要性</t>
  </si>
  <si>
    <t>好</t>
  </si>
  <si>
    <t>差</t>
  </si>
  <si>
    <t>便宜</t>
  </si>
  <si>
    <t>昂贵</t>
  </si>
  <si>
    <t>速度快</t>
  </si>
  <si>
    <t>速度慢</t>
  </si>
  <si>
    <t>合计</t>
  </si>
  <si>
    <t>title</t>
    <phoneticPr fontId="3" type="noConversion"/>
  </si>
  <si>
    <t>group</t>
    <phoneticPr fontId="3" type="noConversion"/>
  </si>
  <si>
    <t>分组、章节</t>
    <phoneticPr fontId="3" type="noConversion"/>
  </si>
  <si>
    <t>单元格</t>
    <phoneticPr fontId="3" type="noConversion"/>
  </si>
  <si>
    <t>cell</t>
    <phoneticPr fontId="3" type="noConversion"/>
  </si>
  <si>
    <t>section</t>
    <phoneticPr fontId="3" type="noConversion"/>
  </si>
  <si>
    <t>section header</t>
    <phoneticPr fontId="3" type="noConversion"/>
  </si>
  <si>
    <t>section footer</t>
    <phoneticPr fontId="3" type="noConversion"/>
  </si>
  <si>
    <t>table</t>
    <phoneticPr fontId="3" type="noConversion"/>
  </si>
  <si>
    <t>所有的cell 合在一起统称</t>
    <phoneticPr fontId="3" type="noConversion"/>
  </si>
  <si>
    <t>UITableViewCellStyle</t>
    <phoneticPr fontId="3" type="noConversion"/>
  </si>
  <si>
    <t>plan</t>
    <phoneticPr fontId="3" type="noConversion"/>
  </si>
  <si>
    <t>custom</t>
    <phoneticPr fontId="3" type="noConversion"/>
  </si>
  <si>
    <t>线性表</t>
    <phoneticPr fontId="3" type="noConversion"/>
  </si>
  <si>
    <t>分组表格</t>
    <phoneticPr fontId="3" type="noConversion"/>
  </si>
  <si>
    <t>电话本，每个单元格样式一致</t>
    <phoneticPr fontId="3" type="noConversion"/>
  </si>
  <si>
    <t>通用设置，每个单元格中样式不一</t>
    <phoneticPr fontId="3" type="noConversion"/>
  </si>
  <si>
    <t>自定义</t>
    <phoneticPr fontId="3" type="noConversion"/>
  </si>
  <si>
    <t>numberOfSectionsInTableView</t>
  </si>
  <si>
    <t>numberOfRowsInSection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</si>
</sst>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8"/>
      <name val="宋体"/>
      <family val="2"/>
      <scheme val="minor"/>
    </font>
    <font>
      <sz val="10"/>
      <color theme="1"/>
      <name val="Geneva"/>
      <family val="2"/>
    </font>
    <font>
      <sz val="12"/>
      <color theme="1"/>
      <name val="Hei"/>
      <charset val="134"/>
    </font>
    <font>
      <b/>
      <sz val="24"/>
      <color theme="1"/>
      <name val="Hei"/>
      <charset val="134"/>
    </font>
    <font>
      <i/>
      <sz val="26"/>
      <color theme="1"/>
      <name val="Hei"/>
      <charset val="134"/>
    </font>
    <font>
      <sz val="24"/>
      <color theme="1"/>
      <name val="Hei"/>
      <charset val="134"/>
    </font>
    <font>
      <sz val="22"/>
      <color theme="1"/>
      <name val="Hei"/>
      <charset val="134"/>
    </font>
    <font>
      <sz val="14"/>
      <color theme="1"/>
      <name val="Hei"/>
      <charset val="134"/>
    </font>
    <font>
      <b/>
      <sz val="36"/>
      <color theme="1"/>
      <name val="Hei"/>
      <charset val="134"/>
    </font>
    <font>
      <sz val="28"/>
      <color theme="1"/>
      <name val="Hei"/>
      <charset val="134"/>
    </font>
    <font>
      <b/>
      <sz val="10"/>
      <color theme="1"/>
      <name val="Hei"/>
      <charset val="134"/>
    </font>
    <font>
      <b/>
      <sz val="12"/>
      <color theme="0"/>
      <name val="Hei"/>
      <charset val="134"/>
    </font>
    <font>
      <b/>
      <sz val="28"/>
      <color theme="0"/>
      <name val="Hei"/>
      <charset val="134"/>
    </font>
    <font>
      <b/>
      <sz val="12"/>
      <color rgb="FFFFFFFF"/>
      <name val="Hei"/>
      <family val="3"/>
      <charset val="134"/>
    </font>
    <font>
      <sz val="14"/>
      <color rgb="FFFFFFFF"/>
      <name val="Hei"/>
      <family val="3"/>
      <charset val="134"/>
    </font>
    <font>
      <sz val="20"/>
      <color theme="1"/>
      <name val="Hei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theme="5" tint="-0.499984740745262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76933C"/>
        <bgColor rgb="FF76933C"/>
      </patternFill>
    </fill>
    <fill>
      <patternFill patternType="solid">
        <fgColor rgb="FF9BBB59"/>
        <bgColor rgb="FF9BBB59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theme="0"/>
      </top>
      <bottom style="medium">
        <color auto="1"/>
      </bottom>
      <diagonal/>
    </border>
    <border>
      <left/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FFFFFF"/>
      </bottom>
      <diagonal/>
    </border>
    <border>
      <left/>
      <right style="medium">
        <color auto="1"/>
      </right>
      <top/>
      <bottom style="medium">
        <color rgb="FFFFFFFF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Border="1"/>
    <xf numFmtId="0" fontId="5" fillId="0" borderId="7" xfId="0" applyFont="1" applyBorder="1"/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5" fillId="0" borderId="3" xfId="0" applyFont="1" applyBorder="1" applyAlignment="1">
      <alignment horizontal="right" vertical="top"/>
    </xf>
    <xf numFmtId="0" fontId="12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14" fillId="2" borderId="8" xfId="0" applyFont="1" applyFill="1" applyBorder="1" applyAlignment="1">
      <alignment horizontal="right" vertical="top"/>
    </xf>
    <xf numFmtId="0" fontId="15" fillId="2" borderId="9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16" fillId="4" borderId="10" xfId="0" applyFont="1" applyFill="1" applyBorder="1"/>
    <xf numFmtId="0" fontId="16" fillId="4" borderId="11" xfId="0" applyFont="1" applyFill="1" applyBorder="1"/>
    <xf numFmtId="0" fontId="17" fillId="5" borderId="5" xfId="0" applyFont="1" applyFill="1" applyBorder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7" fillId="6" borderId="5" xfId="0" applyFont="1" applyFill="1" applyBorder="1" applyAlignment="1">
      <alignment horizontal="left" vertical="center"/>
    </xf>
    <xf numFmtId="0" fontId="17" fillId="6" borderId="6" xfId="0" applyFont="1" applyFill="1" applyBorder="1" applyAlignment="1">
      <alignment vertical="center"/>
    </xf>
    <xf numFmtId="0" fontId="17" fillId="5" borderId="6" xfId="0" applyFont="1" applyFill="1" applyBorder="1" applyAlignment="1">
      <alignment vertical="center"/>
    </xf>
    <xf numFmtId="0" fontId="18" fillId="0" borderId="0" xfId="0" applyFon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0"/>
        <name val="Hei"/>
        <scheme val="none"/>
      </font>
      <fill>
        <patternFill patternType="solid">
          <fgColor theme="5" tint="-0.499984740745262"/>
          <bgColor theme="5" tint="-0.49998474074526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medium">
          <color theme="0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i"/>
        <scheme val="none"/>
      </font>
      <fill>
        <patternFill patternType="solid">
          <fgColor theme="5" tint="-0.499984740745262"/>
          <bgColor theme="5" tint="-0.499984740745262"/>
        </patternFill>
      </fill>
      <alignment horizontal="right" vertical="top" textRotation="0" wrapText="0" indent="0" justifyLastLine="0" shrinkToFit="0" readingOrder="0"/>
      <border diagonalUp="0" diagonalDown="0" outline="0">
        <left style="medium">
          <color auto="1"/>
        </left>
        <right/>
        <top style="medium">
          <color theme="0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Hei"/>
        <scheme val="none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He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Hei"/>
        <scheme val="none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color theme="1"/>
        <name val="He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Hei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Hei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i"/>
        <scheme val="none"/>
      </font>
      <alignment horizontal="right" vertical="top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Hei"/>
        <scheme val="none"/>
      </font>
      <alignment horizontal="left" vertical="center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He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Hei"/>
        <scheme val="none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color theme="1"/>
        <name val="Hei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sTable" displayName="ProsTable" ref="B4:C19" totalsRowCount="1" headerRowDxfId="12" dataDxfId="11" totalsRowDxfId="10">
  <autoFilter ref="B4:C18"/>
  <tableColumns count="2">
    <tableColumn id="1" name="项目" totalsRowLabel="合计" dataDxfId="9" totalsRowDxfId="8"/>
    <tableColumn id="2" name="重要性" totalsRowFunction="sum" dataDxfId="7" totalsRowDxfId="6"/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id="2" name="ConsTable" displayName="ConsTable" ref="G4:H49" totalsRowCount="1" headerRowDxfId="5" dataDxfId="4">
  <autoFilter ref="G4:H48"/>
  <tableColumns count="2">
    <tableColumn id="1" name="项目" totalsRowLabel="合计" dataDxfId="3" totalsRowDxfId="1"/>
    <tableColumn id="2" name="重要性" totalsRowFunction="sum" dataDxfId="2" totalsRow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9"/>
  <sheetViews>
    <sheetView showGridLines="0" tabSelected="1" topLeftCell="C25" workbookViewId="0">
      <selection activeCell="L44" sqref="L44"/>
    </sheetView>
  </sheetViews>
  <sheetFormatPr baseColWidth="10" defaultColWidth="11" defaultRowHeight="13" x14ac:dyDescent="0"/>
  <cols>
    <col min="1" max="1" width="5" style="3" customWidth="1"/>
    <col min="2" max="2" width="18.33203125" style="3" customWidth="1"/>
    <col min="3" max="3" width="13.33203125" style="3" customWidth="1"/>
    <col min="4" max="4" width="2" style="3" customWidth="1"/>
    <col min="5" max="5" width="11.1640625" style="3" customWidth="1"/>
    <col min="6" max="6" width="2" style="3" customWidth="1"/>
    <col min="7" max="7" width="18.33203125" style="3" customWidth="1"/>
    <col min="8" max="8" width="13.33203125" style="3" customWidth="1"/>
    <col min="9" max="9" width="5.33203125" style="3" customWidth="1"/>
    <col min="10" max="10" width="23.33203125" style="3" customWidth="1"/>
    <col min="11" max="11" width="26.6640625" style="3" customWidth="1"/>
    <col min="12" max="16384" width="11" style="3"/>
  </cols>
  <sheetData>
    <row r="1" spans="1:16" ht="34" customHeight="1" thickBot="1">
      <c r="A1" s="1"/>
      <c r="B1" s="2"/>
      <c r="C1" s="19" t="str">
        <f>IF(ProsTable[[#Totals],[重要性]]=ConsTable[[#Totals],[重要性]],"不分胜负！",IF(ConsTable[[#Totals],[重要性]]&gt;ProsTable[[#Totals],[重要性]],"缺点胜出！","优点胜出！"))</f>
        <v>缺点胜出！</v>
      </c>
      <c r="D1" s="19"/>
      <c r="E1" s="19"/>
      <c r="F1" s="19"/>
      <c r="G1" s="19"/>
      <c r="H1" s="2"/>
    </row>
    <row r="2" spans="1:16" ht="14" thickBot="1">
      <c r="E2" s="4"/>
      <c r="F2" s="4"/>
    </row>
    <row r="3" spans="1:16" ht="27">
      <c r="B3" s="17" t="str">
        <f>"+ 优点 +"</f>
        <v>+ 优点 +</v>
      </c>
      <c r="C3" s="18"/>
      <c r="D3" s="5"/>
      <c r="E3" s="6" t="s">
        <v>0</v>
      </c>
      <c r="F3" s="1"/>
      <c r="G3" s="17" t="str">
        <f>"- 缺点 -"</f>
        <v>- 缺点 -</v>
      </c>
      <c r="H3" s="18"/>
      <c r="J3" s="3" t="s">
        <v>10</v>
      </c>
    </row>
    <row r="4" spans="1:16" ht="21">
      <c r="B4" s="7" t="s">
        <v>1</v>
      </c>
      <c r="C4" s="8" t="s">
        <v>2</v>
      </c>
      <c r="G4" s="7" t="s">
        <v>1</v>
      </c>
      <c r="H4" s="8" t="s">
        <v>2</v>
      </c>
      <c r="J4" s="31" t="s">
        <v>15</v>
      </c>
      <c r="K4" s="31" t="s">
        <v>16</v>
      </c>
      <c r="L4" s="3" t="s">
        <v>12</v>
      </c>
    </row>
    <row r="5" spans="1:16" ht="28" customHeight="1">
      <c r="B5" s="9" t="s">
        <v>3</v>
      </c>
      <c r="C5" s="10">
        <v>2</v>
      </c>
      <c r="D5" s="11"/>
      <c r="E5" s="12"/>
      <c r="F5" s="11"/>
      <c r="G5" s="13" t="s">
        <v>4</v>
      </c>
      <c r="H5" s="14">
        <v>2</v>
      </c>
    </row>
    <row r="6" spans="1:16" ht="28" customHeight="1">
      <c r="B6" s="9" t="s">
        <v>5</v>
      </c>
      <c r="C6" s="14">
        <v>4</v>
      </c>
      <c r="D6" s="11"/>
      <c r="E6" s="11"/>
      <c r="F6" s="11"/>
      <c r="G6" s="13" t="s">
        <v>6</v>
      </c>
      <c r="H6" s="14">
        <v>3</v>
      </c>
      <c r="J6" s="31" t="s">
        <v>14</v>
      </c>
      <c r="L6" s="3" t="s">
        <v>13</v>
      </c>
    </row>
    <row r="7" spans="1:16" ht="28" customHeight="1">
      <c r="B7" s="9" t="s">
        <v>7</v>
      </c>
      <c r="C7" s="14">
        <v>1</v>
      </c>
      <c r="D7" s="11"/>
      <c r="E7" s="11"/>
      <c r="F7" s="11"/>
      <c r="G7" s="13" t="s">
        <v>8</v>
      </c>
      <c r="H7" s="14">
        <v>1</v>
      </c>
      <c r="J7" s="3" t="s">
        <v>28</v>
      </c>
      <c r="L7" s="3">
        <v>3</v>
      </c>
    </row>
    <row r="8" spans="1:16" ht="28" customHeight="1">
      <c r="B8" s="9"/>
      <c r="C8" s="14"/>
      <c r="D8" s="11"/>
      <c r="E8" s="11"/>
      <c r="F8" s="11"/>
      <c r="G8" s="13"/>
      <c r="H8" s="14"/>
      <c r="J8" s="3" t="s">
        <v>29</v>
      </c>
      <c r="L8" s="3">
        <v>13</v>
      </c>
    </row>
    <row r="9" spans="1:16" ht="28" customHeight="1">
      <c r="B9" s="9"/>
      <c r="C9" s="14"/>
      <c r="D9" s="11"/>
      <c r="E9" s="11"/>
      <c r="F9" s="11"/>
      <c r="G9" s="13"/>
      <c r="H9" s="14"/>
    </row>
    <row r="10" spans="1:16" ht="28" customHeight="1">
      <c r="B10" s="9"/>
      <c r="C10" s="14"/>
      <c r="D10" s="11"/>
      <c r="E10" s="11"/>
      <c r="F10" s="11"/>
      <c r="G10" s="13"/>
      <c r="H10" s="14"/>
    </row>
    <row r="11" spans="1:16" ht="28" customHeight="1">
      <c r="B11" s="9"/>
      <c r="C11" s="14"/>
      <c r="D11" s="11"/>
      <c r="E11" s="11"/>
      <c r="F11" s="11"/>
      <c r="G11" s="13"/>
      <c r="H11" s="14"/>
      <c r="J11" s="3" t="s">
        <v>19</v>
      </c>
      <c r="K11" s="31" t="s">
        <v>18</v>
      </c>
      <c r="M11" s="31" t="s">
        <v>21</v>
      </c>
      <c r="O11" s="3" t="s">
        <v>23</v>
      </c>
      <c r="P11" s="3" t="s">
        <v>25</v>
      </c>
    </row>
    <row r="12" spans="1:16" ht="28" customHeight="1">
      <c r="B12" s="9"/>
      <c r="C12" s="14"/>
      <c r="D12" s="11"/>
      <c r="E12" s="11"/>
      <c r="F12" s="11"/>
      <c r="G12" s="13"/>
      <c r="H12" s="14"/>
      <c r="K12" s="31" t="s">
        <v>20</v>
      </c>
      <c r="M12" s="31" t="s">
        <v>11</v>
      </c>
      <c r="O12" s="3" t="s">
        <v>24</v>
      </c>
      <c r="P12" s="3" t="s">
        <v>26</v>
      </c>
    </row>
    <row r="13" spans="1:16" ht="28" customHeight="1">
      <c r="B13" s="9"/>
      <c r="C13" s="14"/>
      <c r="D13" s="11"/>
      <c r="E13" s="11"/>
      <c r="F13" s="11"/>
      <c r="G13" s="13"/>
      <c r="H13" s="14"/>
      <c r="M13" s="31" t="s">
        <v>22</v>
      </c>
      <c r="O13" s="3" t="s">
        <v>27</v>
      </c>
    </row>
    <row r="14" spans="1:16" ht="28" customHeight="1">
      <c r="B14" s="9"/>
      <c r="C14" s="14"/>
      <c r="D14" s="11"/>
      <c r="E14" s="11"/>
      <c r="F14" s="11"/>
      <c r="G14" s="13"/>
      <c r="H14" s="14"/>
    </row>
    <row r="15" spans="1:16" ht="28" customHeight="1">
      <c r="B15" s="9"/>
      <c r="C15" s="14"/>
      <c r="D15" s="11"/>
      <c r="E15" s="11"/>
      <c r="F15" s="11"/>
      <c r="G15" s="13"/>
      <c r="H15" s="14"/>
    </row>
    <row r="16" spans="1:16" ht="28" customHeight="1">
      <c r="B16" s="9"/>
      <c r="C16" s="14"/>
      <c r="D16" s="11"/>
      <c r="E16" s="11"/>
      <c r="F16" s="11"/>
      <c r="G16" s="13"/>
      <c r="H16" s="14"/>
    </row>
    <row r="17" spans="2:12" ht="28" customHeight="1">
      <c r="B17" s="9"/>
      <c r="C17" s="14"/>
      <c r="D17" s="11"/>
      <c r="E17" s="11"/>
      <c r="F17" s="11"/>
      <c r="G17" s="13"/>
      <c r="H17" s="14"/>
    </row>
    <row r="18" spans="2:12" ht="16" customHeight="1">
      <c r="B18" s="9"/>
      <c r="C18" s="14"/>
      <c r="D18" s="11"/>
      <c r="E18" s="11"/>
      <c r="F18" s="11"/>
      <c r="G18" s="22"/>
      <c r="H18" s="23"/>
      <c r="K18" s="31" t="s">
        <v>17</v>
      </c>
    </row>
    <row r="19" spans="2:12" ht="28" customHeight="1" thickBot="1">
      <c r="B19" s="15" t="s">
        <v>9</v>
      </c>
      <c r="C19" s="16">
        <f>SUBTOTAL(109,ProsTable[重要性])</f>
        <v>7</v>
      </c>
      <c r="G19" s="7" t="s">
        <v>1</v>
      </c>
      <c r="H19" s="8" t="s">
        <v>2</v>
      </c>
    </row>
    <row r="20" spans="2:12" ht="28" customHeight="1">
      <c r="D20" s="1"/>
      <c r="G20" s="9" t="s">
        <v>3</v>
      </c>
      <c r="H20" s="10">
        <v>2</v>
      </c>
    </row>
    <row r="21" spans="2:12" ht="15">
      <c r="G21" s="9" t="s">
        <v>5</v>
      </c>
      <c r="H21" s="14">
        <v>4</v>
      </c>
      <c r="J21" s="3" t="s">
        <v>29</v>
      </c>
      <c r="L21" s="3">
        <v>15</v>
      </c>
    </row>
    <row r="22" spans="2:12" ht="15">
      <c r="G22" s="9" t="s">
        <v>7</v>
      </c>
      <c r="H22" s="14">
        <v>1</v>
      </c>
    </row>
    <row r="23" spans="2:12" ht="15">
      <c r="G23" s="9"/>
      <c r="H23" s="14"/>
    </row>
    <row r="24" spans="2:12" ht="15">
      <c r="G24" s="9"/>
      <c r="H24" s="14"/>
    </row>
    <row r="25" spans="2:12" ht="15">
      <c r="G25" s="9"/>
      <c r="H25" s="14"/>
    </row>
    <row r="26" spans="2:12" ht="15">
      <c r="G26" s="9"/>
      <c r="H26" s="14"/>
    </row>
    <row r="27" spans="2:12" ht="15">
      <c r="G27" s="9"/>
      <c r="H27" s="14"/>
    </row>
    <row r="28" spans="2:12" ht="15">
      <c r="G28" s="9"/>
      <c r="H28" s="14"/>
    </row>
    <row r="29" spans="2:12" ht="15">
      <c r="G29" s="9"/>
      <c r="H29" s="14"/>
    </row>
    <row r="30" spans="2:12" ht="15">
      <c r="G30" s="9"/>
      <c r="H30" s="14"/>
    </row>
    <row r="31" spans="2:12" ht="15">
      <c r="G31" s="9"/>
      <c r="H31" s="14"/>
    </row>
    <row r="32" spans="2:12" ht="15">
      <c r="G32" s="9"/>
      <c r="H32" s="14"/>
    </row>
    <row r="33" spans="7:12" ht="15">
      <c r="G33" s="9"/>
      <c r="H33" s="14"/>
    </row>
    <row r="34" spans="7:12" ht="14" thickBot="1">
      <c r="G34" s="24" t="s">
        <v>1</v>
      </c>
      <c r="H34" s="25" t="s">
        <v>2</v>
      </c>
    </row>
    <row r="35" spans="7:12" ht="15">
      <c r="G35" s="26" t="s">
        <v>3</v>
      </c>
      <c r="H35" s="27">
        <v>2</v>
      </c>
    </row>
    <row r="36" spans="7:12" ht="15">
      <c r="G36" s="28" t="s">
        <v>5</v>
      </c>
      <c r="H36" s="29">
        <v>4</v>
      </c>
    </row>
    <row r="37" spans="7:12" ht="15">
      <c r="G37" s="26" t="s">
        <v>7</v>
      </c>
      <c r="H37" s="30">
        <v>1</v>
      </c>
    </row>
    <row r="38" spans="7:12" ht="15">
      <c r="G38" s="28"/>
      <c r="H38" s="29"/>
    </row>
    <row r="39" spans="7:12" ht="15">
      <c r="G39" s="26"/>
      <c r="H39" s="30"/>
      <c r="J39" s="3" t="s">
        <v>29</v>
      </c>
      <c r="L39" s="3">
        <v>14</v>
      </c>
    </row>
    <row r="40" spans="7:12" ht="15">
      <c r="G40" s="28"/>
      <c r="H40" s="29"/>
    </row>
    <row r="41" spans="7:12" ht="15">
      <c r="G41" s="26"/>
      <c r="H41" s="30"/>
    </row>
    <row r="42" spans="7:12" ht="15">
      <c r="G42" s="28"/>
      <c r="H42" s="29"/>
    </row>
    <row r="43" spans="7:12" ht="15">
      <c r="G43" s="26"/>
      <c r="H43" s="30"/>
    </row>
    <row r="44" spans="7:12" ht="15">
      <c r="G44" s="28"/>
      <c r="H44" s="29"/>
    </row>
    <row r="45" spans="7:12" ht="15">
      <c r="G45" s="26"/>
      <c r="H45" s="30"/>
    </row>
    <row r="46" spans="7:12" ht="15">
      <c r="G46" s="28"/>
      <c r="H46" s="29"/>
    </row>
    <row r="47" spans="7:12" ht="15">
      <c r="G47" s="26"/>
      <c r="H47" s="30"/>
    </row>
    <row r="48" spans="7:12" ht="16" thickBot="1">
      <c r="G48" s="28"/>
      <c r="H48" s="29"/>
    </row>
    <row r="49" spans="7:8" ht="30" thickBot="1">
      <c r="G49" s="20" t="s">
        <v>9</v>
      </c>
      <c r="H49" s="21">
        <f>SUBTOTAL(109,ConsTable[重要性])</f>
        <v>20</v>
      </c>
    </row>
  </sheetData>
  <mergeCells count="3">
    <mergeCell ref="B3:C3"/>
    <mergeCell ref="G3:H3"/>
    <mergeCell ref="C1:G1"/>
  </mergeCells>
  <phoneticPr fontId="3" type="noConversion"/>
  <dataValidations count="1">
    <dataValidation type="list" allowBlank="1" showInputMessage="1" showErrorMessage="1" sqref="D5 D15:D20 C6:D14 C17:C18 C15 H5:H18 H21:H30 H32:H33">
      <formula1>"1,2,3,4,5"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2010-05-19T04:16:16Z</dcterms:created>
  <dcterms:modified xsi:type="dcterms:W3CDTF">2013-11-05T02:02:09Z</dcterms:modified>
</cp:coreProperties>
</file>