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lixiangci/Google Drive/GitHub_codes/VAST2015/"/>
    </mc:Choice>
  </mc:AlternateContent>
  <bookViews>
    <workbookView xWindow="0" yWindow="460" windowWidth="25580" windowHeight="15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1" l="1"/>
  <c r="M70" i="1"/>
  <c r="M71" i="1"/>
  <c r="M72" i="1"/>
  <c r="M73" i="1"/>
  <c r="M74" i="1"/>
  <c r="M75" i="1"/>
  <c r="M76" i="1"/>
  <c r="M77" i="1"/>
  <c r="M78" i="1"/>
  <c r="L70" i="1"/>
  <c r="L71" i="1"/>
  <c r="L72" i="1"/>
  <c r="L73" i="1"/>
  <c r="L74" i="1"/>
  <c r="L75" i="1"/>
  <c r="L76" i="1"/>
  <c r="L77" i="1"/>
  <c r="L78" i="1"/>
  <c r="L79" i="1"/>
  <c r="K70" i="1"/>
  <c r="K71" i="1"/>
  <c r="K72" i="1"/>
  <c r="K73" i="1"/>
  <c r="K74" i="1"/>
  <c r="K75" i="1"/>
  <c r="K76" i="1"/>
  <c r="K77" i="1"/>
  <c r="K78" i="1"/>
  <c r="K79" i="1"/>
  <c r="J70" i="1"/>
  <c r="J71" i="1"/>
  <c r="J72" i="1"/>
  <c r="J73" i="1"/>
  <c r="J74" i="1"/>
  <c r="J75" i="1"/>
  <c r="J76" i="1"/>
  <c r="J77" i="1"/>
  <c r="J78" i="1"/>
  <c r="J79" i="1"/>
  <c r="H70" i="1"/>
  <c r="H71" i="1"/>
  <c r="H72" i="1"/>
  <c r="H73" i="1"/>
  <c r="H74" i="1"/>
  <c r="H75" i="1"/>
  <c r="H76" i="1"/>
  <c r="H77" i="1"/>
  <c r="H78" i="1"/>
  <c r="H79" i="1"/>
  <c r="G70" i="1"/>
  <c r="G71" i="1"/>
  <c r="G72" i="1"/>
  <c r="G73" i="1"/>
  <c r="G74" i="1"/>
  <c r="G75" i="1"/>
  <c r="G76" i="1"/>
  <c r="G77" i="1"/>
  <c r="G78" i="1"/>
  <c r="G79" i="1"/>
  <c r="H12" i="1"/>
  <c r="M12" i="1"/>
  <c r="G12" i="1"/>
  <c r="K12" i="1"/>
  <c r="L12" i="1"/>
  <c r="J12" i="1"/>
  <c r="J2" i="1"/>
  <c r="H43" i="1"/>
  <c r="M43" i="1"/>
  <c r="H44" i="1"/>
  <c r="M44" i="1"/>
  <c r="H45" i="1"/>
  <c r="M45" i="1"/>
  <c r="H46" i="1"/>
  <c r="M46" i="1"/>
  <c r="H47" i="1"/>
  <c r="M47" i="1"/>
  <c r="H48" i="1"/>
  <c r="M48" i="1"/>
  <c r="H49" i="1"/>
  <c r="M49" i="1"/>
  <c r="H50" i="1"/>
  <c r="M50" i="1"/>
  <c r="H51" i="1"/>
  <c r="M51" i="1"/>
  <c r="H52" i="1"/>
  <c r="M52" i="1"/>
  <c r="H53" i="1"/>
  <c r="M53" i="1"/>
  <c r="H54" i="1"/>
  <c r="M54" i="1"/>
  <c r="H55" i="1"/>
  <c r="M55" i="1"/>
  <c r="H56" i="1"/>
  <c r="M56" i="1"/>
  <c r="H57" i="1"/>
  <c r="M57" i="1"/>
  <c r="H58" i="1"/>
  <c r="M58" i="1"/>
  <c r="H59" i="1"/>
  <c r="M59" i="1"/>
  <c r="H60" i="1"/>
  <c r="M60" i="1"/>
  <c r="H61" i="1"/>
  <c r="M61" i="1"/>
  <c r="H62" i="1"/>
  <c r="M62" i="1"/>
  <c r="H63" i="1"/>
  <c r="M63" i="1"/>
  <c r="H64" i="1"/>
  <c r="M64" i="1"/>
  <c r="H65" i="1"/>
  <c r="M65" i="1"/>
  <c r="H66" i="1"/>
  <c r="M66" i="1"/>
  <c r="H67" i="1"/>
  <c r="M67" i="1"/>
  <c r="H68" i="1"/>
  <c r="M68" i="1"/>
  <c r="H69" i="1"/>
  <c r="M69" i="1"/>
  <c r="H21" i="1"/>
  <c r="M21" i="1"/>
  <c r="H22" i="1"/>
  <c r="M22" i="1"/>
  <c r="H23" i="1"/>
  <c r="M23" i="1"/>
  <c r="H24" i="1"/>
  <c r="M24" i="1"/>
  <c r="H25" i="1"/>
  <c r="M25" i="1"/>
  <c r="H26" i="1"/>
  <c r="M26" i="1"/>
  <c r="H27" i="1"/>
  <c r="M27" i="1"/>
  <c r="H28" i="1"/>
  <c r="M28" i="1"/>
  <c r="H29" i="1"/>
  <c r="M29" i="1"/>
  <c r="H30" i="1"/>
  <c r="M30" i="1"/>
  <c r="H31" i="1"/>
  <c r="M31" i="1"/>
  <c r="H32" i="1"/>
  <c r="M32" i="1"/>
  <c r="H33" i="1"/>
  <c r="M33" i="1"/>
  <c r="H34" i="1"/>
  <c r="M34" i="1"/>
  <c r="H35" i="1"/>
  <c r="M35" i="1"/>
  <c r="H36" i="1"/>
  <c r="M36" i="1"/>
  <c r="H37" i="1"/>
  <c r="M37" i="1"/>
  <c r="H38" i="1"/>
  <c r="M38" i="1"/>
  <c r="H39" i="1"/>
  <c r="M39" i="1"/>
  <c r="H40" i="1"/>
  <c r="M40" i="1"/>
  <c r="H41" i="1"/>
  <c r="M41" i="1"/>
  <c r="H42" i="1"/>
  <c r="M42" i="1"/>
  <c r="H3" i="1"/>
  <c r="M3" i="1"/>
  <c r="H4" i="1"/>
  <c r="M4" i="1"/>
  <c r="H5" i="1"/>
  <c r="M5" i="1"/>
  <c r="H6" i="1"/>
  <c r="M6" i="1"/>
  <c r="H7" i="1"/>
  <c r="M7" i="1"/>
  <c r="H8" i="1"/>
  <c r="M8" i="1"/>
  <c r="H9" i="1"/>
  <c r="M9" i="1"/>
  <c r="H10" i="1"/>
  <c r="M10" i="1"/>
  <c r="H11" i="1"/>
  <c r="M11" i="1"/>
  <c r="H13" i="1"/>
  <c r="M13" i="1"/>
  <c r="H14" i="1"/>
  <c r="M14" i="1"/>
  <c r="H15" i="1"/>
  <c r="M15" i="1"/>
  <c r="H16" i="1"/>
  <c r="M16" i="1"/>
  <c r="H17" i="1"/>
  <c r="M17" i="1"/>
  <c r="H18" i="1"/>
  <c r="M18" i="1"/>
  <c r="H19" i="1"/>
  <c r="M19" i="1"/>
  <c r="H20" i="1"/>
  <c r="M20" i="1"/>
  <c r="H2" i="1"/>
  <c r="M2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G3" i="1"/>
  <c r="K3" i="1"/>
  <c r="G4" i="1"/>
  <c r="K4" i="1"/>
  <c r="G5" i="1"/>
  <c r="K5" i="1"/>
  <c r="G6" i="1"/>
  <c r="K6" i="1"/>
  <c r="G7" i="1"/>
  <c r="K7" i="1"/>
  <c r="G8" i="1"/>
  <c r="K8" i="1"/>
  <c r="G9" i="1"/>
  <c r="K9" i="1"/>
  <c r="G10" i="1"/>
  <c r="K10" i="1"/>
  <c r="G11" i="1"/>
  <c r="K11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G25" i="1"/>
  <c r="K25" i="1"/>
  <c r="G26" i="1"/>
  <c r="K26" i="1"/>
  <c r="G27" i="1"/>
  <c r="K27" i="1"/>
  <c r="G28" i="1"/>
  <c r="K28" i="1"/>
  <c r="G29" i="1"/>
  <c r="K29" i="1"/>
  <c r="G30" i="1"/>
  <c r="K30" i="1"/>
  <c r="G31" i="1"/>
  <c r="K31" i="1"/>
  <c r="G32" i="1"/>
  <c r="K32" i="1"/>
  <c r="G33" i="1"/>
  <c r="K33" i="1"/>
  <c r="G34" i="1"/>
  <c r="K34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G48" i="1"/>
  <c r="K48" i="1"/>
  <c r="G49" i="1"/>
  <c r="K49" i="1"/>
  <c r="G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K57" i="1"/>
  <c r="G58" i="1"/>
  <c r="K58" i="1"/>
  <c r="G59" i="1"/>
  <c r="K59" i="1"/>
  <c r="G60" i="1"/>
  <c r="K60" i="1"/>
  <c r="G61" i="1"/>
  <c r="K61" i="1"/>
  <c r="G62" i="1"/>
  <c r="K62" i="1"/>
  <c r="G63" i="1"/>
  <c r="K63" i="1"/>
  <c r="G64" i="1"/>
  <c r="K64" i="1"/>
  <c r="G65" i="1"/>
  <c r="K65" i="1"/>
  <c r="G66" i="1"/>
  <c r="K66" i="1"/>
  <c r="G67" i="1"/>
  <c r="K67" i="1"/>
  <c r="G68" i="1"/>
  <c r="K68" i="1"/>
  <c r="G69" i="1"/>
  <c r="K69" i="1"/>
  <c r="G2" i="1"/>
  <c r="K2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</calcChain>
</file>

<file path=xl/sharedStrings.xml><?xml version="1.0" encoding="utf-8"?>
<sst xmlns="http://schemas.openxmlformats.org/spreadsheetml/2006/main" count="26" uniqueCount="26">
  <si>
    <t>facility</t>
    <phoneticPr fontId="1" type="noConversion"/>
  </si>
  <si>
    <t>x</t>
    <phoneticPr fontId="1" type="noConversion"/>
  </si>
  <si>
    <t>y</t>
    <phoneticPr fontId="1" type="noConversion"/>
  </si>
  <si>
    <t>w</t>
    <phoneticPr fontId="1" type="noConversion"/>
  </si>
  <si>
    <t>h</t>
    <phoneticPr fontId="1" type="noConversion"/>
  </si>
  <si>
    <t>Not in 42</t>
    <phoneticPr fontId="1" type="noConversion"/>
  </si>
  <si>
    <t>Not in 8</t>
    <phoneticPr fontId="1" type="noConversion"/>
  </si>
  <si>
    <t>Not in 62</t>
    <phoneticPr fontId="1" type="noConversion"/>
  </si>
  <si>
    <t>Not in 51</t>
    <phoneticPr fontId="1" type="noConversion"/>
  </si>
  <si>
    <t>Note</t>
    <phoneticPr fontId="1" type="noConversion"/>
  </si>
  <si>
    <t>Not in 34, 66</t>
    <phoneticPr fontId="1" type="noConversion"/>
  </si>
  <si>
    <t>x2</t>
    <phoneticPr fontId="1" type="noConversion"/>
  </si>
  <si>
    <t>y2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</si>
  <si>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</si>
  <si>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</si>
  <si>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</si>
  <si>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</si>
  <si>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blue</t>
    <phoneticPr fontId="1" type="noConversion"/>
  </si>
  <si>
    <t>pink</t>
    <phoneticPr fontId="1" type="noConversion"/>
  </si>
  <si>
    <t>yellow1</t>
    <phoneticPr fontId="1" type="noConversion"/>
  </si>
  <si>
    <t>yellow2</t>
    <phoneticPr fontId="1" type="noConversion"/>
  </si>
  <si>
    <t>red1</t>
    <phoneticPr fontId="1" type="noConversion"/>
  </si>
  <si>
    <t>red2</t>
    <phoneticPr fontId="1" type="noConversion"/>
  </si>
  <si>
    <t>red3</t>
    <phoneticPr fontId="1" type="noConversion"/>
  </si>
  <si>
    <t>green1</t>
    <phoneticPr fontId="1" type="noConversion"/>
  </si>
  <si>
    <t>green2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</si>
</sst>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54" workbookViewId="0">
      <selection activeCell="K78" sqref="K78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11</v>
      </c>
      <c r="H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>
        <v>1</v>
      </c>
      <c r="B2">
        <v>1752</v>
      </c>
      <c r="C2">
        <v>3516</v>
      </c>
      <c r="D2">
        <v>238</v>
      </c>
      <c r="E2">
        <v>197</v>
      </c>
      <c r="G2">
        <f>B2+D2</f>
        <v>1990</v>
      </c>
      <c r="H2">
        <f>C2+E2</f>
        <v>3713</v>
      </c>
      <c r="J2" s="1">
        <f>B2/40</f>
        <v>43.8</v>
      </c>
      <c r="K2" s="1">
        <f>G2/40</f>
        <v>49.75</v>
      </c>
      <c r="L2" s="1">
        <f>C2/40</f>
        <v>87.9</v>
      </c>
      <c r="M2" s="1">
        <f>H2/40</f>
        <v>92.825000000000003</v>
      </c>
    </row>
    <row r="3" spans="1:13" x14ac:dyDescent="0.2">
      <c r="A3">
        <v>2</v>
      </c>
      <c r="B3">
        <v>1035</v>
      </c>
      <c r="C3">
        <v>3360</v>
      </c>
      <c r="D3">
        <v>200</v>
      </c>
      <c r="E3">
        <v>200</v>
      </c>
      <c r="G3">
        <f t="shared" ref="G3:G67" si="0">B3+D3</f>
        <v>1235</v>
      </c>
      <c r="H3">
        <f t="shared" ref="H3:H67" si="1">C3+E3</f>
        <v>3560</v>
      </c>
      <c r="J3" s="1">
        <f t="shared" ref="J3:J67" si="2">B3/40</f>
        <v>25.875</v>
      </c>
      <c r="K3" s="1">
        <f t="shared" ref="K3:K67" si="3">G3/40</f>
        <v>30.875</v>
      </c>
      <c r="L3" s="1">
        <f t="shared" ref="L3:L67" si="4">C3/40</f>
        <v>84</v>
      </c>
      <c r="M3" s="1">
        <f t="shared" ref="M3:M67" si="5">H3/40</f>
        <v>89</v>
      </c>
    </row>
    <row r="4" spans="1:13" x14ac:dyDescent="0.2">
      <c r="A4">
        <v>3</v>
      </c>
      <c r="B4">
        <v>1473</v>
      </c>
      <c r="C4">
        <v>395</v>
      </c>
      <c r="D4">
        <v>200</v>
      </c>
      <c r="E4">
        <v>198</v>
      </c>
      <c r="G4">
        <f t="shared" si="0"/>
        <v>1673</v>
      </c>
      <c r="H4">
        <f t="shared" si="1"/>
        <v>593</v>
      </c>
      <c r="J4" s="1">
        <f t="shared" si="2"/>
        <v>36.825000000000003</v>
      </c>
      <c r="K4" s="1">
        <f t="shared" si="3"/>
        <v>41.825000000000003</v>
      </c>
      <c r="L4" s="1">
        <f t="shared" si="4"/>
        <v>9.875</v>
      </c>
      <c r="M4" s="1">
        <f t="shared" si="5"/>
        <v>14.824999999999999</v>
      </c>
    </row>
    <row r="5" spans="1:13" x14ac:dyDescent="0.2">
      <c r="A5">
        <v>4</v>
      </c>
      <c r="B5">
        <v>3025</v>
      </c>
      <c r="C5">
        <v>1896</v>
      </c>
      <c r="D5">
        <v>278</v>
      </c>
      <c r="E5">
        <v>158</v>
      </c>
      <c r="G5">
        <f t="shared" si="0"/>
        <v>3303</v>
      </c>
      <c r="H5">
        <f t="shared" si="1"/>
        <v>2054</v>
      </c>
      <c r="J5" s="1">
        <f t="shared" si="2"/>
        <v>75.625</v>
      </c>
      <c r="K5" s="1">
        <f t="shared" si="3"/>
        <v>82.575000000000003</v>
      </c>
      <c r="L5" s="1">
        <f t="shared" si="4"/>
        <v>47.4</v>
      </c>
      <c r="M5" s="1">
        <f t="shared" si="5"/>
        <v>51.35</v>
      </c>
    </row>
    <row r="6" spans="1:13" x14ac:dyDescent="0.2">
      <c r="A6">
        <v>5</v>
      </c>
      <c r="B6">
        <v>560</v>
      </c>
      <c r="C6">
        <v>1380</v>
      </c>
      <c r="D6">
        <v>200</v>
      </c>
      <c r="E6">
        <v>120</v>
      </c>
      <c r="G6">
        <f t="shared" si="0"/>
        <v>760</v>
      </c>
      <c r="H6">
        <f t="shared" si="1"/>
        <v>1500</v>
      </c>
      <c r="J6" s="1">
        <f t="shared" si="2"/>
        <v>14</v>
      </c>
      <c r="K6" s="1">
        <f t="shared" si="3"/>
        <v>19</v>
      </c>
      <c r="L6" s="1">
        <f t="shared" si="4"/>
        <v>34.5</v>
      </c>
      <c r="M6" s="1">
        <f t="shared" si="5"/>
        <v>37.5</v>
      </c>
    </row>
    <row r="7" spans="1:13" x14ac:dyDescent="0.2">
      <c r="A7">
        <v>6</v>
      </c>
      <c r="B7">
        <v>3462</v>
      </c>
      <c r="C7">
        <v>2212</v>
      </c>
      <c r="D7">
        <v>160</v>
      </c>
      <c r="E7">
        <v>158</v>
      </c>
      <c r="G7">
        <f t="shared" si="0"/>
        <v>3622</v>
      </c>
      <c r="H7">
        <f t="shared" si="1"/>
        <v>2370</v>
      </c>
      <c r="J7" s="1">
        <f t="shared" si="2"/>
        <v>86.55</v>
      </c>
      <c r="K7" s="1">
        <f t="shared" si="3"/>
        <v>90.55</v>
      </c>
      <c r="L7" s="1">
        <f t="shared" si="4"/>
        <v>55.3</v>
      </c>
      <c r="M7" s="1">
        <f t="shared" si="5"/>
        <v>59.25</v>
      </c>
    </row>
    <row r="8" spans="1:13" x14ac:dyDescent="0.2">
      <c r="A8">
        <v>7</v>
      </c>
      <c r="B8">
        <v>716</v>
      </c>
      <c r="C8">
        <v>2212</v>
      </c>
      <c r="D8">
        <v>160</v>
      </c>
      <c r="E8">
        <v>160</v>
      </c>
      <c r="G8">
        <f t="shared" si="0"/>
        <v>876</v>
      </c>
      <c r="H8">
        <f t="shared" si="1"/>
        <v>2372</v>
      </c>
      <c r="J8" s="1">
        <f t="shared" si="2"/>
        <v>17.899999999999999</v>
      </c>
      <c r="K8" s="1">
        <f t="shared" si="3"/>
        <v>21.9</v>
      </c>
      <c r="L8" s="1">
        <f t="shared" si="4"/>
        <v>55.3</v>
      </c>
      <c r="M8" s="1">
        <f t="shared" si="5"/>
        <v>59.3</v>
      </c>
    </row>
    <row r="9" spans="1:13" x14ac:dyDescent="0.2">
      <c r="A9">
        <v>8</v>
      </c>
      <c r="B9">
        <v>1970</v>
      </c>
      <c r="C9">
        <v>3002</v>
      </c>
      <c r="D9">
        <v>160</v>
      </c>
      <c r="E9">
        <v>198</v>
      </c>
      <c r="G9">
        <f t="shared" si="0"/>
        <v>2130</v>
      </c>
      <c r="H9">
        <f t="shared" si="1"/>
        <v>3200</v>
      </c>
      <c r="J9" s="1">
        <f t="shared" si="2"/>
        <v>49.25</v>
      </c>
      <c r="K9" s="1">
        <f t="shared" si="3"/>
        <v>53.25</v>
      </c>
      <c r="L9" s="1">
        <f t="shared" si="4"/>
        <v>75.05</v>
      </c>
      <c r="M9" s="1">
        <f t="shared" si="5"/>
        <v>80</v>
      </c>
    </row>
    <row r="10" spans="1:13" x14ac:dyDescent="0.2">
      <c r="A10">
        <v>9</v>
      </c>
      <c r="B10">
        <v>3742</v>
      </c>
      <c r="C10">
        <v>553</v>
      </c>
      <c r="D10">
        <v>160</v>
      </c>
      <c r="E10">
        <v>276</v>
      </c>
      <c r="G10">
        <f t="shared" si="0"/>
        <v>3902</v>
      </c>
      <c r="H10">
        <f t="shared" si="1"/>
        <v>829</v>
      </c>
      <c r="J10" s="1">
        <f t="shared" si="2"/>
        <v>93.55</v>
      </c>
      <c r="K10" s="1">
        <f t="shared" si="3"/>
        <v>97.55</v>
      </c>
      <c r="L10" s="1">
        <f t="shared" si="4"/>
        <v>13.824999999999999</v>
      </c>
      <c r="M10" s="1">
        <f t="shared" si="5"/>
        <v>20.725000000000001</v>
      </c>
    </row>
    <row r="11" spans="1:13" x14ac:dyDescent="0.2">
      <c r="A11">
        <v>10</v>
      </c>
      <c r="B11">
        <v>3264</v>
      </c>
      <c r="C11">
        <v>869</v>
      </c>
      <c r="D11">
        <v>120</v>
      </c>
      <c r="E11">
        <v>118</v>
      </c>
      <c r="G11">
        <f t="shared" si="0"/>
        <v>3384</v>
      </c>
      <c r="H11">
        <f t="shared" si="1"/>
        <v>987</v>
      </c>
      <c r="J11" s="1">
        <f t="shared" si="2"/>
        <v>81.599999999999994</v>
      </c>
      <c r="K11" s="1">
        <f t="shared" si="3"/>
        <v>84.6</v>
      </c>
      <c r="L11" s="1">
        <f t="shared" si="4"/>
        <v>21.725000000000001</v>
      </c>
      <c r="M11" s="1">
        <f t="shared" si="5"/>
        <v>24.675000000000001</v>
      </c>
    </row>
    <row r="12" spans="1:13" x14ac:dyDescent="0.2">
      <c r="A12">
        <v>11</v>
      </c>
      <c r="B12">
        <v>2985</v>
      </c>
      <c r="C12">
        <v>672</v>
      </c>
      <c r="D12">
        <v>120</v>
      </c>
      <c r="E12">
        <v>160</v>
      </c>
      <c r="G12">
        <f t="shared" si="0"/>
        <v>3105</v>
      </c>
      <c r="H12">
        <f t="shared" si="1"/>
        <v>832</v>
      </c>
      <c r="J12" s="1">
        <f t="shared" si="2"/>
        <v>74.625</v>
      </c>
      <c r="K12" s="1">
        <f t="shared" si="3"/>
        <v>77.625</v>
      </c>
      <c r="L12" s="1">
        <f t="shared" si="4"/>
        <v>16.8</v>
      </c>
      <c r="M12" s="1">
        <f t="shared" si="5"/>
        <v>20.8</v>
      </c>
    </row>
    <row r="13" spans="1:13" x14ac:dyDescent="0.2">
      <c r="A13">
        <v>12</v>
      </c>
      <c r="B13">
        <v>2905</v>
      </c>
      <c r="C13">
        <v>592</v>
      </c>
      <c r="D13">
        <v>80</v>
      </c>
      <c r="E13">
        <v>80</v>
      </c>
      <c r="G13">
        <f t="shared" si="0"/>
        <v>2985</v>
      </c>
      <c r="H13">
        <f t="shared" si="1"/>
        <v>672</v>
      </c>
      <c r="J13" s="1">
        <f t="shared" si="2"/>
        <v>72.625</v>
      </c>
      <c r="K13" s="1">
        <f t="shared" si="3"/>
        <v>74.625</v>
      </c>
      <c r="L13" s="1">
        <f t="shared" si="4"/>
        <v>14.8</v>
      </c>
      <c r="M13" s="1">
        <f t="shared" si="5"/>
        <v>16.8</v>
      </c>
    </row>
    <row r="14" spans="1:13" x14ac:dyDescent="0.2">
      <c r="A14">
        <v>13</v>
      </c>
      <c r="B14">
        <v>3144</v>
      </c>
      <c r="C14">
        <v>474</v>
      </c>
      <c r="D14">
        <v>160</v>
      </c>
      <c r="E14">
        <v>120</v>
      </c>
      <c r="G14">
        <f t="shared" si="0"/>
        <v>3304</v>
      </c>
      <c r="H14">
        <f t="shared" si="1"/>
        <v>594</v>
      </c>
      <c r="J14" s="1">
        <f t="shared" si="2"/>
        <v>78.599999999999994</v>
      </c>
      <c r="K14" s="1">
        <f t="shared" si="3"/>
        <v>82.6</v>
      </c>
      <c r="L14" s="1">
        <f t="shared" si="4"/>
        <v>11.85</v>
      </c>
      <c r="M14" s="1">
        <f t="shared" si="5"/>
        <v>14.85</v>
      </c>
    </row>
    <row r="15" spans="1:13" x14ac:dyDescent="0.2">
      <c r="A15">
        <v>14</v>
      </c>
      <c r="B15">
        <v>2985</v>
      </c>
      <c r="C15">
        <v>474</v>
      </c>
      <c r="D15">
        <v>80</v>
      </c>
      <c r="E15">
        <v>80</v>
      </c>
      <c r="G15">
        <f t="shared" si="0"/>
        <v>3065</v>
      </c>
      <c r="H15">
        <f t="shared" si="1"/>
        <v>554</v>
      </c>
      <c r="J15" s="1">
        <f t="shared" si="2"/>
        <v>74.625</v>
      </c>
      <c r="K15" s="1">
        <f t="shared" si="3"/>
        <v>76.625</v>
      </c>
      <c r="L15" s="1">
        <f t="shared" si="4"/>
        <v>11.85</v>
      </c>
      <c r="M15" s="1">
        <f t="shared" si="5"/>
        <v>13.85</v>
      </c>
    </row>
    <row r="16" spans="1:13" x14ac:dyDescent="0.2">
      <c r="A16">
        <v>15</v>
      </c>
      <c r="B16">
        <v>3144</v>
      </c>
      <c r="C16">
        <v>355</v>
      </c>
      <c r="D16">
        <v>120</v>
      </c>
      <c r="E16">
        <v>80</v>
      </c>
      <c r="G16">
        <f t="shared" si="0"/>
        <v>3264</v>
      </c>
      <c r="H16">
        <f t="shared" si="1"/>
        <v>435</v>
      </c>
      <c r="J16" s="1">
        <f t="shared" si="2"/>
        <v>78.599999999999994</v>
      </c>
      <c r="K16" s="1">
        <f t="shared" si="3"/>
        <v>81.599999999999994</v>
      </c>
      <c r="L16" s="1">
        <f t="shared" si="4"/>
        <v>8.875</v>
      </c>
      <c r="M16" s="1">
        <f t="shared" si="5"/>
        <v>10.875</v>
      </c>
    </row>
    <row r="17" spans="1:13" x14ac:dyDescent="0.2">
      <c r="A17">
        <v>16</v>
      </c>
      <c r="B17">
        <v>3300</v>
      </c>
      <c r="C17">
        <v>671</v>
      </c>
      <c r="D17">
        <v>120</v>
      </c>
      <c r="E17">
        <v>120</v>
      </c>
      <c r="G17">
        <f t="shared" si="0"/>
        <v>3420</v>
      </c>
      <c r="H17">
        <f t="shared" si="1"/>
        <v>791</v>
      </c>
      <c r="J17" s="1">
        <f t="shared" si="2"/>
        <v>82.5</v>
      </c>
      <c r="K17" s="1">
        <f t="shared" si="3"/>
        <v>85.5</v>
      </c>
      <c r="L17" s="1">
        <f t="shared" si="4"/>
        <v>16.774999999999999</v>
      </c>
      <c r="M17" s="1">
        <f t="shared" si="5"/>
        <v>19.774999999999999</v>
      </c>
    </row>
    <row r="18" spans="1:13" x14ac:dyDescent="0.2">
      <c r="A18">
        <v>17</v>
      </c>
      <c r="B18">
        <v>3343</v>
      </c>
      <c r="C18">
        <v>355</v>
      </c>
      <c r="D18">
        <v>80</v>
      </c>
      <c r="E18">
        <v>80</v>
      </c>
      <c r="G18">
        <f t="shared" si="0"/>
        <v>3423</v>
      </c>
      <c r="H18">
        <f t="shared" si="1"/>
        <v>435</v>
      </c>
      <c r="J18" s="1">
        <f t="shared" si="2"/>
        <v>83.575000000000003</v>
      </c>
      <c r="K18" s="1">
        <f t="shared" si="3"/>
        <v>85.575000000000003</v>
      </c>
      <c r="L18" s="1">
        <f t="shared" si="4"/>
        <v>8.875</v>
      </c>
      <c r="M18" s="1">
        <f t="shared" si="5"/>
        <v>10.875</v>
      </c>
    </row>
    <row r="19" spans="1:13" x14ac:dyDescent="0.2">
      <c r="A19">
        <v>18</v>
      </c>
      <c r="B19">
        <v>3423</v>
      </c>
      <c r="C19">
        <v>474</v>
      </c>
      <c r="D19">
        <v>120</v>
      </c>
      <c r="E19">
        <v>120</v>
      </c>
      <c r="G19">
        <f t="shared" si="0"/>
        <v>3543</v>
      </c>
      <c r="H19">
        <f t="shared" si="1"/>
        <v>594</v>
      </c>
      <c r="J19" s="1">
        <f t="shared" si="2"/>
        <v>85.575000000000003</v>
      </c>
      <c r="K19" s="1">
        <f t="shared" si="3"/>
        <v>88.575000000000003</v>
      </c>
      <c r="L19" s="1">
        <f t="shared" si="4"/>
        <v>11.85</v>
      </c>
      <c r="M19" s="1">
        <f t="shared" si="5"/>
        <v>14.85</v>
      </c>
    </row>
    <row r="20" spans="1:13" x14ac:dyDescent="0.2">
      <c r="A20">
        <v>19</v>
      </c>
      <c r="B20">
        <v>3502</v>
      </c>
      <c r="C20">
        <v>672</v>
      </c>
      <c r="D20">
        <v>80</v>
      </c>
      <c r="E20">
        <v>80</v>
      </c>
      <c r="G20">
        <f t="shared" si="0"/>
        <v>3582</v>
      </c>
      <c r="H20">
        <f t="shared" si="1"/>
        <v>752</v>
      </c>
      <c r="J20" s="1">
        <f t="shared" si="2"/>
        <v>87.55</v>
      </c>
      <c r="K20" s="1">
        <f t="shared" si="3"/>
        <v>89.55</v>
      </c>
      <c r="L20" s="1">
        <f t="shared" si="4"/>
        <v>16.8</v>
      </c>
      <c r="M20" s="1">
        <f t="shared" si="5"/>
        <v>18.8</v>
      </c>
    </row>
    <row r="21" spans="1:13" x14ac:dyDescent="0.2">
      <c r="A21">
        <v>20</v>
      </c>
      <c r="B21">
        <v>120</v>
      </c>
      <c r="C21">
        <v>2172</v>
      </c>
      <c r="D21">
        <v>120</v>
      </c>
      <c r="E21">
        <v>276</v>
      </c>
      <c r="G21">
        <f t="shared" si="0"/>
        <v>240</v>
      </c>
      <c r="H21">
        <f t="shared" si="1"/>
        <v>2448</v>
      </c>
      <c r="J21" s="1">
        <f t="shared" si="2"/>
        <v>3</v>
      </c>
      <c r="K21" s="1">
        <f t="shared" si="3"/>
        <v>6</v>
      </c>
      <c r="L21" s="1">
        <f t="shared" si="4"/>
        <v>54.3</v>
      </c>
      <c r="M21" s="1">
        <f t="shared" si="5"/>
        <v>61.2</v>
      </c>
    </row>
    <row r="22" spans="1:13" x14ac:dyDescent="0.2">
      <c r="A22">
        <v>21</v>
      </c>
      <c r="B22">
        <v>1432</v>
      </c>
      <c r="C22">
        <v>1106</v>
      </c>
      <c r="D22">
        <v>278</v>
      </c>
      <c r="E22">
        <v>316</v>
      </c>
      <c r="G22">
        <f t="shared" si="0"/>
        <v>1710</v>
      </c>
      <c r="H22">
        <f t="shared" si="1"/>
        <v>1422</v>
      </c>
      <c r="J22" s="1">
        <f t="shared" si="2"/>
        <v>35.799999999999997</v>
      </c>
      <c r="K22" s="1">
        <f t="shared" si="3"/>
        <v>42.75</v>
      </c>
      <c r="L22" s="1">
        <f t="shared" si="4"/>
        <v>27.65</v>
      </c>
      <c r="M22" s="1">
        <f t="shared" si="5"/>
        <v>35.549999999999997</v>
      </c>
    </row>
    <row r="23" spans="1:13" x14ac:dyDescent="0.2">
      <c r="A23">
        <v>22</v>
      </c>
      <c r="B23">
        <v>518</v>
      </c>
      <c r="C23">
        <v>1106</v>
      </c>
      <c r="D23">
        <v>320</v>
      </c>
      <c r="E23">
        <v>198</v>
      </c>
      <c r="G23">
        <f t="shared" si="0"/>
        <v>838</v>
      </c>
      <c r="H23">
        <f t="shared" si="1"/>
        <v>1304</v>
      </c>
      <c r="J23" s="1">
        <f t="shared" si="2"/>
        <v>12.95</v>
      </c>
      <c r="K23" s="1">
        <f t="shared" si="3"/>
        <v>20.95</v>
      </c>
      <c r="L23" s="1">
        <f t="shared" si="4"/>
        <v>27.65</v>
      </c>
      <c r="M23" s="1">
        <f t="shared" si="5"/>
        <v>32.6</v>
      </c>
    </row>
    <row r="24" spans="1:13" x14ac:dyDescent="0.2">
      <c r="A24">
        <v>23</v>
      </c>
      <c r="B24">
        <v>320</v>
      </c>
      <c r="C24">
        <v>1700</v>
      </c>
      <c r="D24">
        <v>400</v>
      </c>
      <c r="E24">
        <v>513</v>
      </c>
      <c r="F24" t="s">
        <v>5</v>
      </c>
      <c r="G24">
        <f t="shared" si="0"/>
        <v>720</v>
      </c>
      <c r="H24">
        <f t="shared" si="1"/>
        <v>2213</v>
      </c>
      <c r="J24" s="1">
        <f t="shared" si="2"/>
        <v>8</v>
      </c>
      <c r="K24" s="1">
        <f t="shared" si="3"/>
        <v>18</v>
      </c>
      <c r="L24" s="1">
        <f t="shared" si="4"/>
        <v>42.5</v>
      </c>
      <c r="M24" s="1">
        <f t="shared" si="5"/>
        <v>55.325000000000003</v>
      </c>
    </row>
    <row r="25" spans="1:13" x14ac:dyDescent="0.2">
      <c r="A25">
        <v>24</v>
      </c>
      <c r="B25">
        <v>1632</v>
      </c>
      <c r="C25">
        <v>1698</v>
      </c>
      <c r="D25">
        <v>200</v>
      </c>
      <c r="E25">
        <v>198</v>
      </c>
      <c r="G25">
        <f t="shared" si="0"/>
        <v>1832</v>
      </c>
      <c r="H25">
        <f t="shared" si="1"/>
        <v>1896</v>
      </c>
      <c r="J25" s="1">
        <f t="shared" si="2"/>
        <v>40.799999999999997</v>
      </c>
      <c r="K25" s="1">
        <f t="shared" si="3"/>
        <v>45.8</v>
      </c>
      <c r="L25" s="1">
        <f t="shared" si="4"/>
        <v>42.45</v>
      </c>
      <c r="M25" s="1">
        <f t="shared" si="5"/>
        <v>47.4</v>
      </c>
    </row>
    <row r="26" spans="1:13" x14ac:dyDescent="0.2">
      <c r="A26">
        <v>25</v>
      </c>
      <c r="B26">
        <v>955</v>
      </c>
      <c r="C26">
        <v>1540</v>
      </c>
      <c r="D26">
        <v>120</v>
      </c>
      <c r="E26">
        <v>120</v>
      </c>
      <c r="G26">
        <f t="shared" si="0"/>
        <v>1075</v>
      </c>
      <c r="H26">
        <f t="shared" si="1"/>
        <v>1660</v>
      </c>
      <c r="J26" s="1">
        <f t="shared" si="2"/>
        <v>23.875</v>
      </c>
      <c r="K26" s="1">
        <f t="shared" si="3"/>
        <v>26.875</v>
      </c>
      <c r="L26" s="1">
        <f t="shared" si="4"/>
        <v>38.5</v>
      </c>
      <c r="M26" s="1">
        <f t="shared" si="5"/>
        <v>41.5</v>
      </c>
    </row>
    <row r="27" spans="1:13" x14ac:dyDescent="0.2">
      <c r="A27">
        <v>26</v>
      </c>
      <c r="B27">
        <v>1075</v>
      </c>
      <c r="C27">
        <v>1343</v>
      </c>
      <c r="D27">
        <v>120</v>
      </c>
      <c r="E27">
        <v>158</v>
      </c>
      <c r="G27">
        <f t="shared" si="0"/>
        <v>1195</v>
      </c>
      <c r="H27">
        <f t="shared" si="1"/>
        <v>1501</v>
      </c>
      <c r="J27" s="1">
        <f t="shared" si="2"/>
        <v>26.875</v>
      </c>
      <c r="K27" s="1">
        <f t="shared" si="3"/>
        <v>29.875</v>
      </c>
      <c r="L27" s="1">
        <f t="shared" si="4"/>
        <v>33.575000000000003</v>
      </c>
      <c r="M27" s="1">
        <f t="shared" si="5"/>
        <v>37.524999999999999</v>
      </c>
    </row>
    <row r="28" spans="1:13" x14ac:dyDescent="0.2">
      <c r="A28">
        <v>27</v>
      </c>
      <c r="B28">
        <v>1950</v>
      </c>
      <c r="C28">
        <v>395</v>
      </c>
      <c r="D28">
        <v>160</v>
      </c>
      <c r="E28">
        <v>158</v>
      </c>
      <c r="G28">
        <f t="shared" si="0"/>
        <v>2110</v>
      </c>
      <c r="H28">
        <f t="shared" si="1"/>
        <v>553</v>
      </c>
      <c r="J28" s="1">
        <f>B28/40</f>
        <v>48.75</v>
      </c>
      <c r="K28" s="1">
        <f t="shared" si="3"/>
        <v>52.75</v>
      </c>
      <c r="L28" s="1">
        <f t="shared" si="4"/>
        <v>9.875</v>
      </c>
      <c r="M28" s="1">
        <f t="shared" si="5"/>
        <v>13.824999999999999</v>
      </c>
    </row>
    <row r="29" spans="1:13" x14ac:dyDescent="0.2">
      <c r="A29">
        <v>28</v>
      </c>
      <c r="B29">
        <v>796</v>
      </c>
      <c r="C29">
        <v>1700</v>
      </c>
      <c r="D29">
        <v>160</v>
      </c>
      <c r="E29">
        <v>158</v>
      </c>
      <c r="G29">
        <f t="shared" si="0"/>
        <v>956</v>
      </c>
      <c r="H29">
        <f t="shared" si="1"/>
        <v>1858</v>
      </c>
      <c r="J29" s="1">
        <f t="shared" si="2"/>
        <v>19.899999999999999</v>
      </c>
      <c r="K29" s="1">
        <f t="shared" si="3"/>
        <v>23.9</v>
      </c>
      <c r="L29" s="1">
        <f t="shared" si="4"/>
        <v>42.5</v>
      </c>
      <c r="M29" s="1">
        <f t="shared" si="5"/>
        <v>46.45</v>
      </c>
    </row>
    <row r="30" spans="1:13" x14ac:dyDescent="0.2">
      <c r="A30">
        <v>29</v>
      </c>
      <c r="B30">
        <v>3383</v>
      </c>
      <c r="C30">
        <v>1895</v>
      </c>
      <c r="D30">
        <v>160</v>
      </c>
      <c r="E30">
        <v>316</v>
      </c>
      <c r="G30">
        <f t="shared" si="0"/>
        <v>3543</v>
      </c>
      <c r="H30">
        <f>C30+E30</f>
        <v>2211</v>
      </c>
      <c r="J30" s="1">
        <f t="shared" si="2"/>
        <v>84.575000000000003</v>
      </c>
      <c r="K30" s="1">
        <f t="shared" si="3"/>
        <v>88.575000000000003</v>
      </c>
      <c r="L30" s="1">
        <f t="shared" si="4"/>
        <v>47.375</v>
      </c>
      <c r="M30" s="1">
        <f t="shared" si="5"/>
        <v>55.274999999999999</v>
      </c>
    </row>
    <row r="31" spans="1:13" x14ac:dyDescent="0.2">
      <c r="A31">
        <v>30</v>
      </c>
      <c r="B31">
        <v>3025</v>
      </c>
      <c r="C31">
        <v>2330</v>
      </c>
      <c r="D31">
        <v>238</v>
      </c>
      <c r="E31">
        <v>236</v>
      </c>
      <c r="G31">
        <f t="shared" si="0"/>
        <v>3263</v>
      </c>
      <c r="H31">
        <f t="shared" si="1"/>
        <v>2566</v>
      </c>
      <c r="J31" s="1">
        <f t="shared" si="2"/>
        <v>75.625</v>
      </c>
      <c r="K31" s="1">
        <f t="shared" si="3"/>
        <v>81.575000000000003</v>
      </c>
      <c r="L31" s="1">
        <f t="shared" si="4"/>
        <v>58.25</v>
      </c>
      <c r="M31" s="1">
        <f t="shared" si="5"/>
        <v>64.150000000000006</v>
      </c>
    </row>
    <row r="32" spans="1:13" x14ac:dyDescent="0.2">
      <c r="A32">
        <v>31</v>
      </c>
      <c r="B32">
        <v>1552</v>
      </c>
      <c r="C32">
        <v>670</v>
      </c>
      <c r="D32">
        <v>240</v>
      </c>
      <c r="E32">
        <v>276</v>
      </c>
      <c r="G32">
        <f t="shared" si="0"/>
        <v>1792</v>
      </c>
      <c r="H32">
        <f t="shared" si="1"/>
        <v>946</v>
      </c>
      <c r="J32" s="1">
        <f t="shared" si="2"/>
        <v>38.799999999999997</v>
      </c>
      <c r="K32" s="1">
        <f t="shared" si="3"/>
        <v>44.8</v>
      </c>
      <c r="L32" s="1">
        <f>C32/40</f>
        <v>16.75</v>
      </c>
      <c r="M32" s="1">
        <f t="shared" si="5"/>
        <v>23.65</v>
      </c>
    </row>
    <row r="33" spans="1:13" x14ac:dyDescent="0.2">
      <c r="A33">
        <v>32</v>
      </c>
      <c r="B33">
        <v>1154</v>
      </c>
      <c r="C33">
        <v>2646</v>
      </c>
      <c r="D33">
        <v>318</v>
      </c>
      <c r="E33">
        <v>592</v>
      </c>
      <c r="G33">
        <f t="shared" si="0"/>
        <v>1472</v>
      </c>
      <c r="H33">
        <f t="shared" si="1"/>
        <v>3238</v>
      </c>
      <c r="J33" s="1">
        <f t="shared" si="2"/>
        <v>28.85</v>
      </c>
      <c r="K33" s="1">
        <f t="shared" si="3"/>
        <v>36.799999999999997</v>
      </c>
      <c r="L33" s="1">
        <f t="shared" si="4"/>
        <v>66.150000000000006</v>
      </c>
      <c r="M33" s="1">
        <f t="shared" si="5"/>
        <v>80.95</v>
      </c>
    </row>
    <row r="34" spans="1:13" x14ac:dyDescent="0.2">
      <c r="A34">
        <v>33</v>
      </c>
      <c r="B34">
        <v>278</v>
      </c>
      <c r="C34">
        <v>2488</v>
      </c>
      <c r="D34">
        <v>600</v>
      </c>
      <c r="E34">
        <v>276</v>
      </c>
      <c r="G34">
        <f t="shared" si="0"/>
        <v>878</v>
      </c>
      <c r="H34">
        <f t="shared" si="1"/>
        <v>2764</v>
      </c>
      <c r="J34" s="1">
        <f t="shared" si="2"/>
        <v>6.95</v>
      </c>
      <c r="K34" s="1">
        <f t="shared" si="3"/>
        <v>21.95</v>
      </c>
      <c r="L34" s="1">
        <f t="shared" si="4"/>
        <v>62.2</v>
      </c>
      <c r="M34" s="1">
        <f t="shared" si="5"/>
        <v>69.099999999999994</v>
      </c>
    </row>
    <row r="35" spans="1:13" x14ac:dyDescent="0.2">
      <c r="A35">
        <v>34</v>
      </c>
      <c r="B35">
        <v>3065</v>
      </c>
      <c r="C35">
        <v>2844</v>
      </c>
      <c r="D35">
        <v>440</v>
      </c>
      <c r="E35">
        <v>200</v>
      </c>
      <c r="G35">
        <f t="shared" si="0"/>
        <v>3505</v>
      </c>
      <c r="H35">
        <f t="shared" si="1"/>
        <v>3044</v>
      </c>
      <c r="J35" s="1">
        <f t="shared" si="2"/>
        <v>76.625</v>
      </c>
      <c r="K35" s="1">
        <f t="shared" si="3"/>
        <v>87.625</v>
      </c>
      <c r="L35" s="1">
        <f t="shared" si="4"/>
        <v>71.099999999999994</v>
      </c>
      <c r="M35" s="1">
        <f t="shared" si="5"/>
        <v>76.099999999999994</v>
      </c>
    </row>
    <row r="36" spans="1:13" x14ac:dyDescent="0.2">
      <c r="A36">
        <v>35</v>
      </c>
      <c r="B36">
        <v>2308</v>
      </c>
      <c r="C36">
        <v>1896</v>
      </c>
      <c r="D36">
        <v>278</v>
      </c>
      <c r="E36">
        <v>316</v>
      </c>
      <c r="F36" t="s">
        <v>8</v>
      </c>
      <c r="G36">
        <f t="shared" si="0"/>
        <v>2586</v>
      </c>
      <c r="H36">
        <f t="shared" si="1"/>
        <v>2212</v>
      </c>
      <c r="J36" s="1">
        <f t="shared" si="2"/>
        <v>57.7</v>
      </c>
      <c r="K36" s="1">
        <f t="shared" si="3"/>
        <v>64.650000000000006</v>
      </c>
      <c r="L36" s="1">
        <f t="shared" si="4"/>
        <v>47.4</v>
      </c>
      <c r="M36" s="1">
        <f t="shared" si="5"/>
        <v>55.3</v>
      </c>
    </row>
    <row r="37" spans="1:13" x14ac:dyDescent="0.2">
      <c r="A37">
        <v>36</v>
      </c>
      <c r="B37">
        <v>1274</v>
      </c>
      <c r="C37">
        <v>3396</v>
      </c>
      <c r="D37">
        <v>280</v>
      </c>
      <c r="E37">
        <v>236</v>
      </c>
      <c r="G37">
        <f t="shared" si="0"/>
        <v>1554</v>
      </c>
      <c r="H37">
        <f t="shared" si="1"/>
        <v>3632</v>
      </c>
      <c r="J37" s="1">
        <f t="shared" si="2"/>
        <v>31.85</v>
      </c>
      <c r="K37" s="1">
        <f t="shared" si="3"/>
        <v>38.85</v>
      </c>
      <c r="L37" s="1">
        <f t="shared" si="4"/>
        <v>84.9</v>
      </c>
      <c r="M37" s="1">
        <f t="shared" si="5"/>
        <v>90.8</v>
      </c>
    </row>
    <row r="38" spans="1:13" x14ac:dyDescent="0.2">
      <c r="A38">
        <v>37</v>
      </c>
      <c r="B38">
        <v>2190</v>
      </c>
      <c r="C38">
        <v>198</v>
      </c>
      <c r="D38">
        <v>278</v>
      </c>
      <c r="E38">
        <v>276</v>
      </c>
      <c r="G38">
        <f t="shared" si="0"/>
        <v>2468</v>
      </c>
      <c r="H38">
        <f t="shared" si="1"/>
        <v>474</v>
      </c>
      <c r="J38" s="1">
        <f t="shared" si="2"/>
        <v>54.75</v>
      </c>
      <c r="K38" s="1">
        <f t="shared" si="3"/>
        <v>61.7</v>
      </c>
      <c r="L38" s="1">
        <f t="shared" si="4"/>
        <v>4.95</v>
      </c>
      <c r="M38" s="1">
        <f t="shared" si="5"/>
        <v>11.85</v>
      </c>
    </row>
    <row r="39" spans="1:13" x14ac:dyDescent="0.2">
      <c r="A39">
        <v>38</v>
      </c>
      <c r="B39">
        <v>2030</v>
      </c>
      <c r="C39">
        <v>988</v>
      </c>
      <c r="D39">
        <v>278</v>
      </c>
      <c r="E39">
        <v>198</v>
      </c>
      <c r="G39">
        <f t="shared" si="0"/>
        <v>2308</v>
      </c>
      <c r="H39">
        <f t="shared" si="1"/>
        <v>1186</v>
      </c>
      <c r="J39" s="1">
        <f t="shared" si="2"/>
        <v>50.75</v>
      </c>
      <c r="K39" s="1">
        <f t="shared" si="3"/>
        <v>57.7</v>
      </c>
      <c r="L39" s="1">
        <f t="shared" si="4"/>
        <v>24.7</v>
      </c>
      <c r="M39" s="1">
        <f t="shared" si="5"/>
        <v>29.65</v>
      </c>
    </row>
    <row r="40" spans="1:13" x14ac:dyDescent="0.2">
      <c r="A40">
        <v>39</v>
      </c>
      <c r="B40">
        <v>3462</v>
      </c>
      <c r="C40">
        <v>1066</v>
      </c>
      <c r="D40">
        <v>278</v>
      </c>
      <c r="E40">
        <v>237</v>
      </c>
      <c r="G40">
        <f t="shared" si="0"/>
        <v>3740</v>
      </c>
      <c r="H40">
        <f t="shared" si="1"/>
        <v>1303</v>
      </c>
      <c r="J40" s="1">
        <f t="shared" si="2"/>
        <v>86.55</v>
      </c>
      <c r="K40" s="1">
        <f t="shared" si="3"/>
        <v>93.5</v>
      </c>
      <c r="L40" s="1">
        <f t="shared" si="4"/>
        <v>26.65</v>
      </c>
      <c r="M40" s="1">
        <f t="shared" si="5"/>
        <v>32.575000000000003</v>
      </c>
    </row>
    <row r="41" spans="1:13" x14ac:dyDescent="0.2">
      <c r="A41">
        <v>40</v>
      </c>
      <c r="B41">
        <v>1672</v>
      </c>
      <c r="C41">
        <v>1422</v>
      </c>
      <c r="D41">
        <v>160</v>
      </c>
      <c r="E41">
        <v>198</v>
      </c>
      <c r="G41">
        <f t="shared" si="0"/>
        <v>1832</v>
      </c>
      <c r="H41">
        <f t="shared" si="1"/>
        <v>1620</v>
      </c>
      <c r="J41" s="1">
        <f t="shared" si="2"/>
        <v>41.8</v>
      </c>
      <c r="K41" s="1">
        <f t="shared" si="3"/>
        <v>45.8</v>
      </c>
      <c r="L41" s="1">
        <f t="shared" si="4"/>
        <v>35.549999999999997</v>
      </c>
      <c r="M41" s="1">
        <f t="shared" si="5"/>
        <v>40.5</v>
      </c>
    </row>
    <row r="42" spans="1:13" x14ac:dyDescent="0.2">
      <c r="A42">
        <v>41</v>
      </c>
      <c r="B42">
        <v>2070</v>
      </c>
      <c r="C42">
        <v>1224</v>
      </c>
      <c r="D42">
        <v>200</v>
      </c>
      <c r="E42">
        <v>552</v>
      </c>
      <c r="F42" t="s">
        <v>7</v>
      </c>
      <c r="G42">
        <f t="shared" si="0"/>
        <v>2270</v>
      </c>
      <c r="H42">
        <f t="shared" si="1"/>
        <v>1776</v>
      </c>
      <c r="J42" s="1">
        <f t="shared" si="2"/>
        <v>51.75</v>
      </c>
      <c r="K42" s="1">
        <f t="shared" si="3"/>
        <v>56.75</v>
      </c>
      <c r="L42" s="1">
        <f t="shared" si="4"/>
        <v>30.6</v>
      </c>
      <c r="M42" s="1">
        <f t="shared" si="5"/>
        <v>44.4</v>
      </c>
    </row>
    <row r="43" spans="1:13" x14ac:dyDescent="0.2">
      <c r="A43">
        <v>42</v>
      </c>
      <c r="B43">
        <v>676</v>
      </c>
      <c r="C43">
        <v>2014</v>
      </c>
      <c r="D43">
        <v>160</v>
      </c>
      <c r="E43">
        <v>158</v>
      </c>
      <c r="G43">
        <f t="shared" si="0"/>
        <v>836</v>
      </c>
      <c r="H43">
        <f t="shared" si="1"/>
        <v>2172</v>
      </c>
      <c r="J43" s="1">
        <f t="shared" si="2"/>
        <v>16.899999999999999</v>
      </c>
      <c r="K43" s="1">
        <f t="shared" si="3"/>
        <v>20.9</v>
      </c>
      <c r="L43" s="1">
        <f t="shared" si="4"/>
        <v>50.35</v>
      </c>
      <c r="M43" s="1">
        <f>H43/40</f>
        <v>54.3</v>
      </c>
    </row>
    <row r="44" spans="1:13" x14ac:dyDescent="0.2">
      <c r="A44">
        <v>43</v>
      </c>
      <c r="B44">
        <v>1632</v>
      </c>
      <c r="C44">
        <v>2804</v>
      </c>
      <c r="D44">
        <v>200</v>
      </c>
      <c r="E44">
        <v>276</v>
      </c>
      <c r="F44" t="s">
        <v>6</v>
      </c>
      <c r="G44">
        <f t="shared" si="0"/>
        <v>1832</v>
      </c>
      <c r="H44">
        <f t="shared" si="1"/>
        <v>3080</v>
      </c>
      <c r="J44" s="1">
        <f t="shared" si="2"/>
        <v>40.799999999999997</v>
      </c>
      <c r="K44" s="1">
        <f t="shared" si="3"/>
        <v>45.8</v>
      </c>
      <c r="L44" s="1">
        <f t="shared" si="4"/>
        <v>70.099999999999994</v>
      </c>
      <c r="M44" s="1">
        <f t="shared" si="5"/>
        <v>77</v>
      </c>
    </row>
    <row r="45" spans="1:13" x14ac:dyDescent="0.2">
      <c r="A45">
        <v>44</v>
      </c>
      <c r="B45">
        <v>2786</v>
      </c>
      <c r="C45">
        <v>988</v>
      </c>
      <c r="D45">
        <v>160</v>
      </c>
      <c r="E45">
        <v>237</v>
      </c>
      <c r="G45">
        <f t="shared" si="0"/>
        <v>2946</v>
      </c>
      <c r="H45">
        <f t="shared" si="1"/>
        <v>1225</v>
      </c>
      <c r="J45" s="1">
        <f t="shared" si="2"/>
        <v>69.650000000000006</v>
      </c>
      <c r="K45" s="1">
        <f t="shared" si="3"/>
        <v>73.650000000000006</v>
      </c>
      <c r="L45" s="1">
        <f t="shared" si="4"/>
        <v>24.7</v>
      </c>
      <c r="M45" s="1">
        <f t="shared" si="5"/>
        <v>30.625</v>
      </c>
    </row>
    <row r="46" spans="1:13" x14ac:dyDescent="0.2">
      <c r="A46">
        <v>45</v>
      </c>
      <c r="B46">
        <v>2030</v>
      </c>
      <c r="C46">
        <v>672</v>
      </c>
      <c r="D46">
        <v>278</v>
      </c>
      <c r="E46">
        <v>316</v>
      </c>
      <c r="G46">
        <f t="shared" si="0"/>
        <v>2308</v>
      </c>
      <c r="H46">
        <f t="shared" si="1"/>
        <v>988</v>
      </c>
      <c r="J46" s="1">
        <f t="shared" si="2"/>
        <v>50.75</v>
      </c>
      <c r="K46" s="1">
        <f t="shared" si="3"/>
        <v>57.7</v>
      </c>
      <c r="L46" s="1">
        <f t="shared" si="4"/>
        <v>16.8</v>
      </c>
      <c r="M46" s="1">
        <f t="shared" si="5"/>
        <v>24.7</v>
      </c>
    </row>
    <row r="47" spans="1:13" x14ac:dyDescent="0.2">
      <c r="A47">
        <v>46</v>
      </c>
      <c r="B47">
        <v>875</v>
      </c>
      <c r="C47">
        <v>2567</v>
      </c>
      <c r="D47">
        <v>160</v>
      </c>
      <c r="E47">
        <v>160</v>
      </c>
      <c r="G47">
        <f t="shared" si="0"/>
        <v>1035</v>
      </c>
      <c r="H47">
        <f t="shared" si="1"/>
        <v>2727</v>
      </c>
      <c r="J47" s="1">
        <f t="shared" si="2"/>
        <v>21.875</v>
      </c>
      <c r="K47" s="1">
        <f t="shared" si="3"/>
        <v>25.875</v>
      </c>
      <c r="L47" s="1">
        <f t="shared" si="4"/>
        <v>64.174999999999997</v>
      </c>
      <c r="M47" s="1">
        <f t="shared" si="5"/>
        <v>68.174999999999997</v>
      </c>
    </row>
    <row r="48" spans="1:13" x14ac:dyDescent="0.2">
      <c r="A48">
        <v>47</v>
      </c>
      <c r="B48">
        <v>2786</v>
      </c>
      <c r="C48">
        <v>1540</v>
      </c>
      <c r="D48">
        <v>160</v>
      </c>
      <c r="E48">
        <v>237</v>
      </c>
      <c r="G48">
        <f t="shared" si="0"/>
        <v>2946</v>
      </c>
      <c r="H48">
        <f t="shared" si="1"/>
        <v>1777</v>
      </c>
      <c r="J48" s="1">
        <f t="shared" si="2"/>
        <v>69.650000000000006</v>
      </c>
      <c r="K48" s="1">
        <f t="shared" si="3"/>
        <v>73.650000000000006</v>
      </c>
      <c r="L48" s="1">
        <f t="shared" si="4"/>
        <v>38.5</v>
      </c>
      <c r="M48" s="1">
        <f t="shared" si="5"/>
        <v>44.424999999999997</v>
      </c>
    </row>
    <row r="49" spans="1:13" x14ac:dyDescent="0.2">
      <c r="A49">
        <v>48</v>
      </c>
      <c r="B49">
        <v>1074</v>
      </c>
      <c r="C49">
        <v>1185</v>
      </c>
      <c r="D49">
        <v>200</v>
      </c>
      <c r="E49">
        <v>118</v>
      </c>
      <c r="G49">
        <f t="shared" si="0"/>
        <v>1274</v>
      </c>
      <c r="H49">
        <f>C49+E49</f>
        <v>1303</v>
      </c>
      <c r="J49" s="1">
        <f t="shared" si="2"/>
        <v>26.85</v>
      </c>
      <c r="K49" s="1">
        <f t="shared" si="3"/>
        <v>31.85</v>
      </c>
      <c r="L49" s="1">
        <f t="shared" si="4"/>
        <v>29.625</v>
      </c>
      <c r="M49" s="1">
        <f t="shared" si="5"/>
        <v>32.575000000000003</v>
      </c>
    </row>
    <row r="50" spans="1:13" x14ac:dyDescent="0.2">
      <c r="A50">
        <v>49</v>
      </c>
      <c r="B50">
        <v>40</v>
      </c>
      <c r="C50">
        <v>1343</v>
      </c>
      <c r="D50">
        <v>120</v>
      </c>
      <c r="E50">
        <v>198</v>
      </c>
      <c r="G50">
        <f t="shared" si="0"/>
        <v>160</v>
      </c>
      <c r="H50">
        <f t="shared" si="1"/>
        <v>1541</v>
      </c>
      <c r="J50" s="1">
        <f t="shared" si="2"/>
        <v>1</v>
      </c>
      <c r="K50" s="1">
        <f t="shared" si="3"/>
        <v>4</v>
      </c>
      <c r="L50" s="1">
        <f>C50/40</f>
        <v>33.575000000000003</v>
      </c>
      <c r="M50" s="1">
        <f t="shared" si="5"/>
        <v>38.524999999999999</v>
      </c>
    </row>
    <row r="51" spans="1:13" x14ac:dyDescent="0.2">
      <c r="A51">
        <v>50</v>
      </c>
      <c r="B51">
        <v>1990</v>
      </c>
      <c r="C51">
        <v>2844</v>
      </c>
      <c r="D51">
        <v>278</v>
      </c>
      <c r="E51">
        <v>198</v>
      </c>
      <c r="G51">
        <f t="shared" si="0"/>
        <v>2268</v>
      </c>
      <c r="H51">
        <f t="shared" si="1"/>
        <v>3042</v>
      </c>
      <c r="J51" s="1">
        <f t="shared" si="2"/>
        <v>49.75</v>
      </c>
      <c r="K51" s="1">
        <f t="shared" si="3"/>
        <v>56.7</v>
      </c>
      <c r="L51" s="1">
        <f t="shared" si="4"/>
        <v>71.099999999999994</v>
      </c>
      <c r="M51" s="1">
        <f t="shared" si="5"/>
        <v>76.05</v>
      </c>
    </row>
    <row r="52" spans="1:13" x14ac:dyDescent="0.2">
      <c r="A52">
        <v>51</v>
      </c>
      <c r="B52">
        <v>2190</v>
      </c>
      <c r="C52">
        <v>1816</v>
      </c>
      <c r="D52">
        <v>200</v>
      </c>
      <c r="E52">
        <v>200</v>
      </c>
      <c r="G52">
        <f t="shared" si="0"/>
        <v>2390</v>
      </c>
      <c r="H52">
        <f t="shared" si="1"/>
        <v>2016</v>
      </c>
      <c r="J52" s="1">
        <f>B52/40</f>
        <v>54.75</v>
      </c>
      <c r="K52" s="1">
        <f t="shared" si="3"/>
        <v>59.75</v>
      </c>
      <c r="L52" s="1">
        <f t="shared" si="4"/>
        <v>45.4</v>
      </c>
      <c r="M52" s="1">
        <f t="shared" si="5"/>
        <v>50.4</v>
      </c>
    </row>
    <row r="53" spans="1:13" x14ac:dyDescent="0.2">
      <c r="A53">
        <v>52</v>
      </c>
      <c r="B53">
        <v>3065</v>
      </c>
      <c r="C53">
        <v>1066</v>
      </c>
      <c r="D53">
        <v>238</v>
      </c>
      <c r="E53">
        <v>198</v>
      </c>
      <c r="G53">
        <f t="shared" si="0"/>
        <v>3303</v>
      </c>
      <c r="H53">
        <f t="shared" si="1"/>
        <v>1264</v>
      </c>
      <c r="J53" s="1">
        <f t="shared" si="2"/>
        <v>76.625</v>
      </c>
      <c r="K53" s="1">
        <f t="shared" si="3"/>
        <v>82.575000000000003</v>
      </c>
      <c r="L53" s="1">
        <f t="shared" si="4"/>
        <v>26.65</v>
      </c>
      <c r="M53" s="1">
        <f t="shared" si="5"/>
        <v>31.6</v>
      </c>
    </row>
    <row r="54" spans="1:13" x14ac:dyDescent="0.2">
      <c r="A54">
        <v>53</v>
      </c>
      <c r="B54">
        <v>480</v>
      </c>
      <c r="C54">
        <v>2290</v>
      </c>
      <c r="D54">
        <v>200</v>
      </c>
      <c r="E54">
        <v>160</v>
      </c>
      <c r="G54">
        <f t="shared" si="0"/>
        <v>680</v>
      </c>
      <c r="H54">
        <f t="shared" si="1"/>
        <v>2450</v>
      </c>
      <c r="J54" s="1">
        <f t="shared" si="2"/>
        <v>12</v>
      </c>
      <c r="K54" s="1">
        <f t="shared" si="3"/>
        <v>17</v>
      </c>
      <c r="L54" s="1">
        <f t="shared" si="4"/>
        <v>57.25</v>
      </c>
      <c r="M54" s="1">
        <f t="shared" si="5"/>
        <v>61.25</v>
      </c>
    </row>
    <row r="55" spans="1:13" x14ac:dyDescent="0.2">
      <c r="A55">
        <v>54</v>
      </c>
      <c r="B55">
        <v>3383</v>
      </c>
      <c r="C55">
        <v>790</v>
      </c>
      <c r="D55">
        <v>200</v>
      </c>
      <c r="E55">
        <v>198</v>
      </c>
      <c r="G55">
        <f t="shared" si="0"/>
        <v>3583</v>
      </c>
      <c r="H55">
        <f t="shared" si="1"/>
        <v>988</v>
      </c>
      <c r="J55" s="1">
        <f t="shared" si="2"/>
        <v>84.575000000000003</v>
      </c>
      <c r="K55" s="1">
        <f t="shared" si="3"/>
        <v>89.575000000000003</v>
      </c>
      <c r="L55" s="1">
        <f t="shared" si="4"/>
        <v>19.75</v>
      </c>
      <c r="M55" s="1">
        <f t="shared" si="5"/>
        <v>24.7</v>
      </c>
    </row>
    <row r="56" spans="1:13" x14ac:dyDescent="0.2">
      <c r="A56">
        <v>55</v>
      </c>
      <c r="B56">
        <v>2985</v>
      </c>
      <c r="C56">
        <v>1461</v>
      </c>
      <c r="D56">
        <v>160</v>
      </c>
      <c r="E56">
        <v>118</v>
      </c>
      <c r="G56">
        <f t="shared" si="0"/>
        <v>3145</v>
      </c>
      <c r="H56">
        <f t="shared" si="1"/>
        <v>1579</v>
      </c>
      <c r="J56" s="1">
        <f t="shared" si="2"/>
        <v>74.625</v>
      </c>
      <c r="K56" s="1">
        <f t="shared" si="3"/>
        <v>78.625</v>
      </c>
      <c r="L56" s="1">
        <f t="shared" si="4"/>
        <v>36.524999999999999</v>
      </c>
      <c r="M56" s="1">
        <f t="shared" si="5"/>
        <v>39.475000000000001</v>
      </c>
    </row>
    <row r="57" spans="1:13" x14ac:dyDescent="0.2">
      <c r="A57">
        <v>56</v>
      </c>
      <c r="B57">
        <v>1672</v>
      </c>
      <c r="C57">
        <v>988</v>
      </c>
      <c r="D57">
        <v>160</v>
      </c>
      <c r="E57">
        <v>118</v>
      </c>
      <c r="G57">
        <f t="shared" si="0"/>
        <v>1832</v>
      </c>
      <c r="H57">
        <f t="shared" si="1"/>
        <v>1106</v>
      </c>
      <c r="J57" s="1">
        <f t="shared" si="2"/>
        <v>41.8</v>
      </c>
      <c r="K57" s="1">
        <f t="shared" si="3"/>
        <v>45.8</v>
      </c>
      <c r="L57" s="1">
        <f t="shared" si="4"/>
        <v>24.7</v>
      </c>
      <c r="M57" s="1">
        <f t="shared" si="5"/>
        <v>27.65</v>
      </c>
    </row>
    <row r="58" spans="1:13" x14ac:dyDescent="0.2">
      <c r="A58">
        <v>57</v>
      </c>
      <c r="B58">
        <v>1552</v>
      </c>
      <c r="C58">
        <v>3040</v>
      </c>
      <c r="D58">
        <v>160</v>
      </c>
      <c r="E58">
        <v>200</v>
      </c>
      <c r="G58">
        <f t="shared" si="0"/>
        <v>1712</v>
      </c>
      <c r="H58">
        <f t="shared" si="1"/>
        <v>3240</v>
      </c>
      <c r="J58" s="1">
        <f t="shared" si="2"/>
        <v>38.799999999999997</v>
      </c>
      <c r="K58" s="1">
        <f t="shared" si="3"/>
        <v>42.8</v>
      </c>
      <c r="L58" s="1">
        <f t="shared" si="4"/>
        <v>76</v>
      </c>
      <c r="M58" s="1">
        <f t="shared" si="5"/>
        <v>81</v>
      </c>
    </row>
    <row r="59" spans="1:13" x14ac:dyDescent="0.2">
      <c r="A59">
        <v>58</v>
      </c>
      <c r="B59">
        <v>1870</v>
      </c>
      <c r="C59">
        <v>790</v>
      </c>
      <c r="D59">
        <v>160</v>
      </c>
      <c r="E59">
        <v>198</v>
      </c>
      <c r="G59">
        <f t="shared" si="0"/>
        <v>2030</v>
      </c>
      <c r="H59">
        <f t="shared" si="1"/>
        <v>988</v>
      </c>
      <c r="J59" s="1">
        <f t="shared" si="2"/>
        <v>46.75</v>
      </c>
      <c r="K59" s="1">
        <f t="shared" si="3"/>
        <v>50.75</v>
      </c>
      <c r="L59" s="1">
        <f t="shared" si="4"/>
        <v>19.75</v>
      </c>
      <c r="M59" s="1">
        <f t="shared" si="5"/>
        <v>24.7</v>
      </c>
    </row>
    <row r="60" spans="1:13" x14ac:dyDescent="0.2">
      <c r="A60">
        <v>59</v>
      </c>
      <c r="B60">
        <v>876</v>
      </c>
      <c r="C60">
        <v>1343</v>
      </c>
      <c r="D60">
        <v>120</v>
      </c>
      <c r="E60">
        <v>160</v>
      </c>
      <c r="G60">
        <f t="shared" si="0"/>
        <v>996</v>
      </c>
      <c r="H60">
        <f t="shared" si="1"/>
        <v>1503</v>
      </c>
      <c r="J60" s="1">
        <f t="shared" si="2"/>
        <v>21.9</v>
      </c>
      <c r="K60" s="1">
        <f t="shared" si="3"/>
        <v>24.9</v>
      </c>
      <c r="L60" s="1">
        <f t="shared" si="4"/>
        <v>33.575000000000003</v>
      </c>
      <c r="M60" s="1">
        <f t="shared" si="5"/>
        <v>37.575000000000003</v>
      </c>
    </row>
    <row r="61" spans="1:13" x14ac:dyDescent="0.2">
      <c r="A61">
        <v>60</v>
      </c>
      <c r="B61">
        <v>2666</v>
      </c>
      <c r="C61">
        <v>198</v>
      </c>
      <c r="D61">
        <v>238</v>
      </c>
      <c r="E61">
        <v>237</v>
      </c>
      <c r="G61">
        <f t="shared" si="0"/>
        <v>2904</v>
      </c>
      <c r="H61">
        <f t="shared" si="1"/>
        <v>435</v>
      </c>
      <c r="J61" s="1">
        <f t="shared" si="2"/>
        <v>66.650000000000006</v>
      </c>
      <c r="K61" s="1">
        <f t="shared" si="3"/>
        <v>72.599999999999994</v>
      </c>
      <c r="L61" s="1">
        <f t="shared" si="4"/>
        <v>4.95</v>
      </c>
      <c r="M61" s="1">
        <f t="shared" si="5"/>
        <v>10.875</v>
      </c>
    </row>
    <row r="62" spans="1:13" x14ac:dyDescent="0.2">
      <c r="A62">
        <v>61</v>
      </c>
      <c r="B62">
        <v>2786</v>
      </c>
      <c r="C62">
        <v>1224</v>
      </c>
      <c r="D62">
        <v>160</v>
      </c>
      <c r="E62">
        <v>200</v>
      </c>
      <c r="G62">
        <f t="shared" si="0"/>
        <v>2946</v>
      </c>
      <c r="H62">
        <f t="shared" si="1"/>
        <v>1424</v>
      </c>
      <c r="J62" s="1">
        <f t="shared" si="2"/>
        <v>69.650000000000006</v>
      </c>
      <c r="K62" s="1">
        <f t="shared" si="3"/>
        <v>73.650000000000006</v>
      </c>
      <c r="L62" s="1">
        <f t="shared" si="4"/>
        <v>30.6</v>
      </c>
      <c r="M62" s="1">
        <f t="shared" si="5"/>
        <v>35.6</v>
      </c>
    </row>
    <row r="63" spans="1:13" x14ac:dyDescent="0.2">
      <c r="A63">
        <v>62</v>
      </c>
      <c r="B63">
        <v>2030</v>
      </c>
      <c r="C63">
        <v>1620</v>
      </c>
      <c r="D63">
        <v>120</v>
      </c>
      <c r="E63">
        <v>160</v>
      </c>
      <c r="G63">
        <f t="shared" si="0"/>
        <v>2150</v>
      </c>
      <c r="H63">
        <f t="shared" si="1"/>
        <v>1780</v>
      </c>
      <c r="J63" s="1">
        <f t="shared" si="2"/>
        <v>50.75</v>
      </c>
      <c r="K63" s="1">
        <f t="shared" si="3"/>
        <v>53.75</v>
      </c>
      <c r="L63" s="1">
        <f t="shared" si="4"/>
        <v>40.5</v>
      </c>
      <c r="M63" s="1">
        <f t="shared" si="5"/>
        <v>44.5</v>
      </c>
    </row>
    <row r="64" spans="1:13" x14ac:dyDescent="0.2">
      <c r="A64">
        <v>63</v>
      </c>
      <c r="B64">
        <v>2746</v>
      </c>
      <c r="C64">
        <v>2843</v>
      </c>
      <c r="D64">
        <v>1074</v>
      </c>
      <c r="E64">
        <v>1026</v>
      </c>
      <c r="F64" t="s">
        <v>10</v>
      </c>
      <c r="G64">
        <f t="shared" si="0"/>
        <v>3820</v>
      </c>
      <c r="H64">
        <f t="shared" si="1"/>
        <v>3869</v>
      </c>
      <c r="J64" s="1">
        <f t="shared" si="2"/>
        <v>68.650000000000006</v>
      </c>
      <c r="K64" s="1">
        <f t="shared" si="3"/>
        <v>95.5</v>
      </c>
      <c r="L64" s="1">
        <f t="shared" si="4"/>
        <v>71.075000000000003</v>
      </c>
      <c r="M64" s="1">
        <f t="shared" si="5"/>
        <v>96.724999999999994</v>
      </c>
    </row>
    <row r="65" spans="1:13" x14ac:dyDescent="0.2">
      <c r="A65">
        <v>64</v>
      </c>
      <c r="B65">
        <v>3224</v>
      </c>
      <c r="C65">
        <v>1303</v>
      </c>
      <c r="D65">
        <v>358</v>
      </c>
      <c r="E65">
        <v>435</v>
      </c>
      <c r="G65">
        <f t="shared" si="0"/>
        <v>3582</v>
      </c>
      <c r="H65">
        <f t="shared" si="1"/>
        <v>1738</v>
      </c>
      <c r="J65" s="1">
        <f t="shared" si="2"/>
        <v>80.599999999999994</v>
      </c>
      <c r="K65" s="1">
        <f t="shared" si="3"/>
        <v>89.55</v>
      </c>
      <c r="L65" s="1">
        <f t="shared" si="4"/>
        <v>32.575000000000003</v>
      </c>
      <c r="M65" s="1">
        <f t="shared" si="5"/>
        <v>43.45</v>
      </c>
    </row>
    <row r="66" spans="1:13" x14ac:dyDescent="0.2">
      <c r="A66">
        <v>65</v>
      </c>
      <c r="B66">
        <v>875</v>
      </c>
      <c r="C66">
        <v>2765</v>
      </c>
      <c r="D66">
        <v>200</v>
      </c>
      <c r="E66">
        <v>237</v>
      </c>
      <c r="G66">
        <f t="shared" si="0"/>
        <v>1075</v>
      </c>
      <c r="H66">
        <f t="shared" si="1"/>
        <v>3002</v>
      </c>
      <c r="J66" s="1">
        <f t="shared" si="2"/>
        <v>21.875</v>
      </c>
      <c r="K66" s="1">
        <f t="shared" si="3"/>
        <v>26.875</v>
      </c>
      <c r="L66" s="1">
        <f t="shared" si="4"/>
        <v>69.125</v>
      </c>
      <c r="M66" s="1">
        <f t="shared" si="5"/>
        <v>75.05</v>
      </c>
    </row>
    <row r="67" spans="1:13" x14ac:dyDescent="0.2">
      <c r="A67">
        <v>66</v>
      </c>
      <c r="B67">
        <v>2746</v>
      </c>
      <c r="C67">
        <v>3040</v>
      </c>
      <c r="D67">
        <v>240</v>
      </c>
      <c r="E67">
        <v>240</v>
      </c>
      <c r="G67">
        <f t="shared" si="0"/>
        <v>2986</v>
      </c>
      <c r="H67">
        <f t="shared" si="1"/>
        <v>3280</v>
      </c>
      <c r="J67" s="1">
        <f t="shared" si="2"/>
        <v>68.650000000000006</v>
      </c>
      <c r="K67" s="1">
        <f t="shared" si="3"/>
        <v>74.650000000000006</v>
      </c>
      <c r="L67" s="1">
        <f t="shared" si="4"/>
        <v>76</v>
      </c>
      <c r="M67" s="1">
        <f t="shared" si="5"/>
        <v>82</v>
      </c>
    </row>
    <row r="68" spans="1:13" x14ac:dyDescent="0.2">
      <c r="A68">
        <v>67</v>
      </c>
      <c r="B68">
        <v>3582</v>
      </c>
      <c r="C68">
        <v>869</v>
      </c>
      <c r="D68">
        <v>239</v>
      </c>
      <c r="E68">
        <v>198</v>
      </c>
      <c r="G68">
        <f t="shared" ref="G68:H79" si="6">B68+D68</f>
        <v>3821</v>
      </c>
      <c r="H68">
        <f t="shared" si="6"/>
        <v>1067</v>
      </c>
      <c r="J68" s="1">
        <f t="shared" ref="J68:J79" si="7">B68/40</f>
        <v>89.55</v>
      </c>
      <c r="K68" s="1">
        <f t="shared" ref="K68:K79" si="8">G68/40</f>
        <v>95.525000000000006</v>
      </c>
      <c r="L68" s="1">
        <f t="shared" ref="L68:L79" si="9">C68/40</f>
        <v>21.725000000000001</v>
      </c>
      <c r="M68" s="1">
        <f t="shared" ref="M68:M79" si="10">H68/40</f>
        <v>26.675000000000001</v>
      </c>
    </row>
    <row r="69" spans="1:13" x14ac:dyDescent="0.2">
      <c r="A69">
        <v>81</v>
      </c>
      <c r="B69">
        <v>2627</v>
      </c>
      <c r="C69">
        <v>2014</v>
      </c>
      <c r="D69">
        <v>278</v>
      </c>
      <c r="E69">
        <v>276</v>
      </c>
      <c r="G69">
        <f t="shared" si="6"/>
        <v>2905</v>
      </c>
      <c r="H69">
        <f t="shared" si="6"/>
        <v>2290</v>
      </c>
      <c r="J69" s="1">
        <f t="shared" si="7"/>
        <v>65.674999999999997</v>
      </c>
      <c r="K69" s="1">
        <f t="shared" si="8"/>
        <v>72.625</v>
      </c>
      <c r="L69" s="1">
        <f t="shared" si="9"/>
        <v>50.35</v>
      </c>
      <c r="M69" s="1">
        <f t="shared" si="10"/>
        <v>57.25</v>
      </c>
    </row>
    <row r="70" spans="1:13" x14ac:dyDescent="0.2">
      <c r="G70">
        <f t="shared" si="6"/>
        <v>0</v>
      </c>
      <c r="H70">
        <f t="shared" si="6"/>
        <v>0</v>
      </c>
      <c r="J70" s="1">
        <f t="shared" si="7"/>
        <v>0</v>
      </c>
      <c r="K70" s="1">
        <f t="shared" si="8"/>
        <v>0</v>
      </c>
      <c r="L70" s="1">
        <f t="shared" si="9"/>
        <v>0</v>
      </c>
      <c r="M70" s="1">
        <f t="shared" si="10"/>
        <v>0</v>
      </c>
    </row>
    <row r="71" spans="1:13" x14ac:dyDescent="0.2">
      <c r="A71" t="s">
        <v>17</v>
      </c>
      <c r="B71">
        <v>0</v>
      </c>
      <c r="C71">
        <v>0</v>
      </c>
      <c r="D71">
        <v>2030</v>
      </c>
      <c r="E71">
        <v>1817</v>
      </c>
      <c r="G71">
        <f t="shared" si="6"/>
        <v>2030</v>
      </c>
      <c r="H71">
        <f t="shared" si="6"/>
        <v>1817</v>
      </c>
      <c r="J71" s="1">
        <f t="shared" si="7"/>
        <v>0</v>
      </c>
      <c r="K71" s="1">
        <f t="shared" si="8"/>
        <v>50.75</v>
      </c>
      <c r="L71" s="1">
        <f t="shared" si="9"/>
        <v>0</v>
      </c>
      <c r="M71" s="1">
        <f t="shared" si="10"/>
        <v>45.424999999999997</v>
      </c>
    </row>
    <row r="72" spans="1:13" x14ac:dyDescent="0.2">
      <c r="A72" t="s">
        <v>18</v>
      </c>
      <c r="B72">
        <v>2030</v>
      </c>
      <c r="C72">
        <v>0</v>
      </c>
      <c r="D72">
        <v>915</v>
      </c>
      <c r="E72">
        <v>1817</v>
      </c>
      <c r="G72">
        <f t="shared" si="6"/>
        <v>2945</v>
      </c>
      <c r="H72">
        <f t="shared" si="6"/>
        <v>1817</v>
      </c>
      <c r="J72" s="1">
        <f t="shared" si="7"/>
        <v>50.75</v>
      </c>
      <c r="K72" s="1">
        <f t="shared" si="8"/>
        <v>73.625</v>
      </c>
      <c r="L72" s="1">
        <f t="shared" si="9"/>
        <v>0</v>
      </c>
      <c r="M72" s="1">
        <f t="shared" si="10"/>
        <v>45.424999999999997</v>
      </c>
    </row>
    <row r="73" spans="1:13" x14ac:dyDescent="0.2">
      <c r="A73" t="s">
        <v>19</v>
      </c>
      <c r="B73">
        <v>2945</v>
      </c>
      <c r="C73">
        <v>0</v>
      </c>
      <c r="D73">
        <v>1115</v>
      </c>
      <c r="E73">
        <v>1422</v>
      </c>
      <c r="G73">
        <f t="shared" si="6"/>
        <v>4060</v>
      </c>
      <c r="H73">
        <f t="shared" si="6"/>
        <v>1422</v>
      </c>
      <c r="J73" s="1">
        <f t="shared" si="7"/>
        <v>73.625</v>
      </c>
      <c r="K73" s="1">
        <f t="shared" si="8"/>
        <v>101.5</v>
      </c>
      <c r="L73" s="1">
        <f t="shared" si="9"/>
        <v>0</v>
      </c>
      <c r="M73" s="1">
        <f t="shared" si="10"/>
        <v>35.549999999999997</v>
      </c>
    </row>
    <row r="74" spans="1:13" x14ac:dyDescent="0.2">
      <c r="A74" t="s">
        <v>20</v>
      </c>
      <c r="B74">
        <v>2945</v>
      </c>
      <c r="C74">
        <v>1422</v>
      </c>
      <c r="D74">
        <v>636</v>
      </c>
      <c r="E74">
        <v>395</v>
      </c>
      <c r="G74">
        <f t="shared" si="6"/>
        <v>3581</v>
      </c>
      <c r="H74">
        <f t="shared" si="6"/>
        <v>1817</v>
      </c>
      <c r="J74" s="1">
        <f t="shared" si="7"/>
        <v>73.625</v>
      </c>
      <c r="K74" s="1">
        <f t="shared" si="8"/>
        <v>89.525000000000006</v>
      </c>
      <c r="L74" s="1">
        <f t="shared" si="9"/>
        <v>35.549999999999997</v>
      </c>
      <c r="M74" s="1">
        <f t="shared" si="10"/>
        <v>45.424999999999997</v>
      </c>
    </row>
    <row r="75" spans="1:13" x14ac:dyDescent="0.2">
      <c r="A75" t="s">
        <v>21</v>
      </c>
      <c r="B75">
        <v>3582</v>
      </c>
      <c r="C75">
        <v>1422</v>
      </c>
      <c r="D75">
        <v>477</v>
      </c>
      <c r="E75">
        <v>395</v>
      </c>
      <c r="G75">
        <f t="shared" si="6"/>
        <v>4059</v>
      </c>
      <c r="H75">
        <f t="shared" si="6"/>
        <v>1817</v>
      </c>
      <c r="J75" s="1">
        <f t="shared" si="7"/>
        <v>89.55</v>
      </c>
      <c r="K75" s="1">
        <f t="shared" si="8"/>
        <v>101.47499999999999</v>
      </c>
      <c r="L75" s="1">
        <f t="shared" si="9"/>
        <v>35.549999999999997</v>
      </c>
      <c r="M75" s="1">
        <f t="shared" si="10"/>
        <v>45.424999999999997</v>
      </c>
    </row>
    <row r="76" spans="1:13" x14ac:dyDescent="0.2">
      <c r="A76" t="s">
        <v>22</v>
      </c>
      <c r="B76">
        <v>3343</v>
      </c>
      <c r="C76">
        <v>1817</v>
      </c>
      <c r="D76">
        <v>716</v>
      </c>
      <c r="E76">
        <v>908</v>
      </c>
      <c r="G76">
        <f t="shared" si="6"/>
        <v>4059</v>
      </c>
      <c r="H76">
        <f t="shared" si="6"/>
        <v>2725</v>
      </c>
      <c r="J76" s="1">
        <f t="shared" si="7"/>
        <v>83.575000000000003</v>
      </c>
      <c r="K76" s="1">
        <f t="shared" si="8"/>
        <v>101.47499999999999</v>
      </c>
      <c r="L76" s="1">
        <f t="shared" si="9"/>
        <v>45.424999999999997</v>
      </c>
      <c r="M76" s="1">
        <f t="shared" si="10"/>
        <v>68.125</v>
      </c>
    </row>
    <row r="77" spans="1:13" x14ac:dyDescent="0.2">
      <c r="A77" t="s">
        <v>23</v>
      </c>
      <c r="B77">
        <v>0</v>
      </c>
      <c r="C77">
        <v>2725</v>
      </c>
      <c r="D77">
        <v>4000</v>
      </c>
      <c r="E77">
        <v>1300</v>
      </c>
      <c r="G77">
        <f t="shared" si="6"/>
        <v>4000</v>
      </c>
      <c r="H77">
        <f t="shared" si="6"/>
        <v>4025</v>
      </c>
      <c r="J77" s="1">
        <f t="shared" si="7"/>
        <v>0</v>
      </c>
      <c r="K77" s="1">
        <f t="shared" si="8"/>
        <v>100</v>
      </c>
      <c r="L77" s="1">
        <f t="shared" si="9"/>
        <v>68.125</v>
      </c>
      <c r="M77" s="1">
        <f t="shared" si="10"/>
        <v>100.625</v>
      </c>
    </row>
    <row r="78" spans="1:13" x14ac:dyDescent="0.2">
      <c r="A78" t="s">
        <v>24</v>
      </c>
      <c r="B78">
        <v>1115</v>
      </c>
      <c r="C78">
        <v>1620</v>
      </c>
      <c r="D78">
        <v>636</v>
      </c>
      <c r="E78">
        <v>200</v>
      </c>
      <c r="G78">
        <f t="shared" si="6"/>
        <v>1751</v>
      </c>
      <c r="H78">
        <f t="shared" si="6"/>
        <v>1820</v>
      </c>
      <c r="J78" s="1">
        <f t="shared" si="7"/>
        <v>27.875</v>
      </c>
      <c r="K78" s="1">
        <f t="shared" si="8"/>
        <v>43.774999999999999</v>
      </c>
      <c r="L78" s="1">
        <f t="shared" si="9"/>
        <v>40.5</v>
      </c>
      <c r="M78" s="1">
        <f t="shared" si="10"/>
        <v>45.5</v>
      </c>
    </row>
    <row r="79" spans="1:13" x14ac:dyDescent="0.2">
      <c r="A79" t="s">
        <v>25</v>
      </c>
      <c r="B79">
        <v>0</v>
      </c>
      <c r="C79">
        <v>1817</v>
      </c>
      <c r="D79">
        <v>3344</v>
      </c>
      <c r="E79">
        <v>908</v>
      </c>
      <c r="G79">
        <f t="shared" si="6"/>
        <v>3344</v>
      </c>
      <c r="H79">
        <f t="shared" si="6"/>
        <v>2725</v>
      </c>
      <c r="J79" s="1">
        <f t="shared" si="7"/>
        <v>0</v>
      </c>
      <c r="K79" s="1">
        <f t="shared" si="8"/>
        <v>83.6</v>
      </c>
      <c r="L79" s="1">
        <f t="shared" si="9"/>
        <v>45.424999999999997</v>
      </c>
      <c r="M79" s="1">
        <f t="shared" si="10"/>
        <v>68.125</v>
      </c>
    </row>
  </sheetData>
  <sortState ref="A2:F68">
    <sortCondition ref="A2:A68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李向磁</dc:creator>
  <cp:lastModifiedBy>李向磁</cp:lastModifiedBy>
  <dcterms:created xsi:type="dcterms:W3CDTF">2016-11-20T07:13:08Z</dcterms:created>
  <dcterms:modified xsi:type="dcterms:W3CDTF">2016-11-21T10:04:57Z</dcterms:modified>
</cp:coreProperties>
</file>